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GitHub\visualizacao_cesta\arquivos\aplicativo\dados\"/>
    </mc:Choice>
  </mc:AlternateContent>
  <xr:revisionPtr revIDLastSave="0" documentId="8_{F6FE6326-9EA7-4BD7-B059-75FAAEA579F2}" xr6:coauthVersionLast="47" xr6:coauthVersionMax="47" xr10:uidLastSave="{00000000-0000-0000-0000-000000000000}"/>
  <bookViews>
    <workbookView xWindow="3120" yWindow="3120" windowWidth="28800" windowHeight="11175" activeTab="1" xr2:uid="{FDA8D63E-165A-4FF3-ADC8-97C7540BB654}"/>
  </bookViews>
  <sheets>
    <sheet name="cesta" sheetId="1" r:id="rId1"/>
    <sheet name="prec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885" i="2" l="1"/>
  <c r="AZ885" i="2"/>
  <c r="AY885" i="2"/>
  <c r="AX885" i="2"/>
  <c r="AW885" i="2"/>
  <c r="AV885" i="2"/>
  <c r="AU885" i="2"/>
  <c r="AT885" i="2"/>
  <c r="AS885" i="2"/>
  <c r="AR885" i="2"/>
  <c r="AQ885" i="2"/>
  <c r="AP885" i="2"/>
  <c r="AO885" i="2"/>
  <c r="AN885" i="2"/>
  <c r="AM885" i="2"/>
  <c r="AL885" i="2"/>
  <c r="AK885" i="2"/>
  <c r="AJ885" i="2"/>
  <c r="AI885" i="2"/>
  <c r="AH885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BA884" i="2"/>
  <c r="AZ884" i="2"/>
  <c r="AY884" i="2"/>
  <c r="AX884" i="2"/>
  <c r="AW884" i="2"/>
  <c r="AV884" i="2"/>
  <c r="AU884" i="2"/>
  <c r="AT884" i="2"/>
  <c r="AS884" i="2"/>
  <c r="AR884" i="2"/>
  <c r="AQ884" i="2"/>
  <c r="AP884" i="2"/>
  <c r="AO884" i="2"/>
  <c r="AN884" i="2"/>
  <c r="AM884" i="2"/>
  <c r="AL884" i="2"/>
  <c r="AK884" i="2"/>
  <c r="AJ884" i="2"/>
  <c r="AI884" i="2"/>
  <c r="AH884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BA883" i="2"/>
  <c r="AZ883" i="2"/>
  <c r="AY883" i="2"/>
  <c r="AX883" i="2"/>
  <c r="AW883" i="2"/>
  <c r="AV883" i="2"/>
  <c r="AU883" i="2"/>
  <c r="AT883" i="2"/>
  <c r="AS883" i="2"/>
  <c r="AR883" i="2"/>
  <c r="AQ883" i="2"/>
  <c r="AP883" i="2"/>
  <c r="AO883" i="2"/>
  <c r="AN883" i="2"/>
  <c r="AM883" i="2"/>
  <c r="AL883" i="2"/>
  <c r="AK883" i="2"/>
  <c r="AJ883" i="2"/>
  <c r="AI883" i="2"/>
  <c r="AH883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BA882" i="2"/>
  <c r="AZ882" i="2"/>
  <c r="AY882" i="2"/>
  <c r="AX882" i="2"/>
  <c r="AW882" i="2"/>
  <c r="AV882" i="2"/>
  <c r="AU882" i="2"/>
  <c r="AT882" i="2"/>
  <c r="AS882" i="2"/>
  <c r="AR882" i="2"/>
  <c r="AQ882" i="2"/>
  <c r="AP882" i="2"/>
  <c r="AO882" i="2"/>
  <c r="AN882" i="2"/>
  <c r="AM882" i="2"/>
  <c r="AL882" i="2"/>
  <c r="AK882" i="2"/>
  <c r="AJ882" i="2"/>
  <c r="AI882" i="2"/>
  <c r="AH882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BA881" i="2"/>
  <c r="AZ881" i="2"/>
  <c r="AY881" i="2"/>
  <c r="AX881" i="2"/>
  <c r="AW881" i="2"/>
  <c r="AV881" i="2"/>
  <c r="AU881" i="2"/>
  <c r="AT881" i="2"/>
  <c r="AS881" i="2"/>
  <c r="AR881" i="2"/>
  <c r="AQ881" i="2"/>
  <c r="AP881" i="2"/>
  <c r="AO881" i="2"/>
  <c r="AN881" i="2"/>
  <c r="AM881" i="2"/>
  <c r="AL881" i="2"/>
  <c r="AK881" i="2"/>
  <c r="AJ881" i="2"/>
  <c r="AI881" i="2"/>
  <c r="AH881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BA880" i="2"/>
  <c r="AZ880" i="2"/>
  <c r="AY880" i="2"/>
  <c r="AX880" i="2"/>
  <c r="AW880" i="2"/>
  <c r="AV880" i="2"/>
  <c r="AU880" i="2"/>
  <c r="AT880" i="2"/>
  <c r="AS880" i="2"/>
  <c r="AR880" i="2"/>
  <c r="AQ880" i="2"/>
  <c r="AP880" i="2"/>
  <c r="AO880" i="2"/>
  <c r="AN880" i="2"/>
  <c r="AM880" i="2"/>
  <c r="AL880" i="2"/>
  <c r="AK880" i="2"/>
  <c r="AJ880" i="2"/>
  <c r="AI880" i="2"/>
  <c r="AH880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BA879" i="2"/>
  <c r="AZ879" i="2"/>
  <c r="AY879" i="2"/>
  <c r="AX879" i="2"/>
  <c r="AW879" i="2"/>
  <c r="AV879" i="2"/>
  <c r="AU879" i="2"/>
  <c r="AT879" i="2"/>
  <c r="AS879" i="2"/>
  <c r="AR879" i="2"/>
  <c r="AQ879" i="2"/>
  <c r="AP879" i="2"/>
  <c r="AO879" i="2"/>
  <c r="AN879" i="2"/>
  <c r="AM879" i="2"/>
  <c r="AL879" i="2"/>
  <c r="AK879" i="2"/>
  <c r="AJ879" i="2"/>
  <c r="AI879" i="2"/>
  <c r="AH879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BA878" i="2"/>
  <c r="AZ878" i="2"/>
  <c r="AY878" i="2"/>
  <c r="AX878" i="2"/>
  <c r="AW878" i="2"/>
  <c r="AV878" i="2"/>
  <c r="AU878" i="2"/>
  <c r="AT878" i="2"/>
  <c r="AS878" i="2"/>
  <c r="AR878" i="2"/>
  <c r="AQ878" i="2"/>
  <c r="AP878" i="2"/>
  <c r="AO878" i="2"/>
  <c r="AN878" i="2"/>
  <c r="AM878" i="2"/>
  <c r="AL878" i="2"/>
  <c r="AK878" i="2"/>
  <c r="AJ878" i="2"/>
  <c r="AI878" i="2"/>
  <c r="AH878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BA877" i="2"/>
  <c r="AZ877" i="2"/>
  <c r="AY877" i="2"/>
  <c r="AX877" i="2"/>
  <c r="AW877" i="2"/>
  <c r="AV877" i="2"/>
  <c r="AU877" i="2"/>
  <c r="AT877" i="2"/>
  <c r="AS877" i="2"/>
  <c r="AR877" i="2"/>
  <c r="AQ877" i="2"/>
  <c r="AP877" i="2"/>
  <c r="AO877" i="2"/>
  <c r="AN877" i="2"/>
  <c r="AM877" i="2"/>
  <c r="AL877" i="2"/>
  <c r="AK877" i="2"/>
  <c r="AJ877" i="2"/>
  <c r="AI877" i="2"/>
  <c r="AH877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BA876" i="2"/>
  <c r="AZ876" i="2"/>
  <c r="AY876" i="2"/>
  <c r="AX876" i="2"/>
  <c r="AW876" i="2"/>
  <c r="AV876" i="2"/>
  <c r="AU876" i="2"/>
  <c r="AT876" i="2"/>
  <c r="AS876" i="2"/>
  <c r="AR876" i="2"/>
  <c r="AQ876" i="2"/>
  <c r="AP876" i="2"/>
  <c r="AO876" i="2"/>
  <c r="AN876" i="2"/>
  <c r="AM876" i="2"/>
  <c r="AL876" i="2"/>
  <c r="AK876" i="2"/>
  <c r="AJ876" i="2"/>
  <c r="AI876" i="2"/>
  <c r="AH876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BA875" i="2"/>
  <c r="AZ875" i="2"/>
  <c r="AY875" i="2"/>
  <c r="AX875" i="2"/>
  <c r="AW875" i="2"/>
  <c r="AV875" i="2"/>
  <c r="AU875" i="2"/>
  <c r="AT875" i="2"/>
  <c r="AS875" i="2"/>
  <c r="AR875" i="2"/>
  <c r="AQ875" i="2"/>
  <c r="AP875" i="2"/>
  <c r="AO875" i="2"/>
  <c r="AN875" i="2"/>
  <c r="AM875" i="2"/>
  <c r="AL875" i="2"/>
  <c r="AK875" i="2"/>
  <c r="AJ875" i="2"/>
  <c r="AI875" i="2"/>
  <c r="AH875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BA874" i="2"/>
  <c r="AZ874" i="2"/>
  <c r="AY874" i="2"/>
  <c r="AX874" i="2"/>
  <c r="AW874" i="2"/>
  <c r="AV874" i="2"/>
  <c r="AU874" i="2"/>
  <c r="AT874" i="2"/>
  <c r="AS874" i="2"/>
  <c r="AR874" i="2"/>
  <c r="AQ874" i="2"/>
  <c r="AP874" i="2"/>
  <c r="AO874" i="2"/>
  <c r="AN874" i="2"/>
  <c r="AM874" i="2"/>
  <c r="AL874" i="2"/>
  <c r="AK874" i="2"/>
  <c r="AJ874" i="2"/>
  <c r="AI874" i="2"/>
  <c r="AH874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BA873" i="2"/>
  <c r="AZ873" i="2"/>
  <c r="AY873" i="2"/>
  <c r="AX873" i="2"/>
  <c r="AW873" i="2"/>
  <c r="AV873" i="2"/>
  <c r="AU873" i="2"/>
  <c r="AT873" i="2"/>
  <c r="AS873" i="2"/>
  <c r="AR873" i="2"/>
  <c r="AQ873" i="2"/>
  <c r="AP873" i="2"/>
  <c r="AO873" i="2"/>
  <c r="AN873" i="2"/>
  <c r="AM873" i="2"/>
  <c r="AL873" i="2"/>
  <c r="AK873" i="2"/>
  <c r="AJ873" i="2"/>
  <c r="AI873" i="2"/>
  <c r="AH873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BA872" i="2"/>
  <c r="AZ872" i="2"/>
  <c r="AY872" i="2"/>
  <c r="AX872" i="2"/>
  <c r="AW872" i="2"/>
  <c r="AV872" i="2"/>
  <c r="AU872" i="2"/>
  <c r="AT872" i="2"/>
  <c r="AS872" i="2"/>
  <c r="AR872" i="2"/>
  <c r="AQ872" i="2"/>
  <c r="AP872" i="2"/>
  <c r="AO872" i="2"/>
  <c r="AN872" i="2"/>
  <c r="AM872" i="2"/>
  <c r="AL872" i="2"/>
  <c r="AK872" i="2"/>
  <c r="AJ872" i="2"/>
  <c r="AI872" i="2"/>
  <c r="AH872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BA871" i="2"/>
  <c r="AZ871" i="2"/>
  <c r="AY871" i="2"/>
  <c r="AX871" i="2"/>
  <c r="AW871" i="2"/>
  <c r="AV871" i="2"/>
  <c r="AU871" i="2"/>
  <c r="AT871" i="2"/>
  <c r="AS871" i="2"/>
  <c r="AR871" i="2"/>
  <c r="AQ871" i="2"/>
  <c r="AP871" i="2"/>
  <c r="AO871" i="2"/>
  <c r="AN871" i="2"/>
  <c r="AM871" i="2"/>
  <c r="AL871" i="2"/>
  <c r="AK871" i="2"/>
  <c r="AJ871" i="2"/>
  <c r="AI871" i="2"/>
  <c r="AH871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BA870" i="2"/>
  <c r="AZ870" i="2"/>
  <c r="AY870" i="2"/>
  <c r="AX870" i="2"/>
  <c r="AW870" i="2"/>
  <c r="AV870" i="2"/>
  <c r="AU870" i="2"/>
  <c r="AT870" i="2"/>
  <c r="AS870" i="2"/>
  <c r="AR870" i="2"/>
  <c r="AQ870" i="2"/>
  <c r="AP870" i="2"/>
  <c r="AO870" i="2"/>
  <c r="AN870" i="2"/>
  <c r="AM870" i="2"/>
  <c r="AL870" i="2"/>
  <c r="AK870" i="2"/>
  <c r="AJ870" i="2"/>
  <c r="AI870" i="2"/>
  <c r="AH870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BA869" i="2"/>
  <c r="AZ869" i="2"/>
  <c r="AY869" i="2"/>
  <c r="AX869" i="2"/>
  <c r="AW869" i="2"/>
  <c r="AV869" i="2"/>
  <c r="AU869" i="2"/>
  <c r="AT869" i="2"/>
  <c r="AS869" i="2"/>
  <c r="AR869" i="2"/>
  <c r="AQ869" i="2"/>
  <c r="AP869" i="2"/>
  <c r="AO869" i="2"/>
  <c r="AN869" i="2"/>
  <c r="AM869" i="2"/>
  <c r="AL869" i="2"/>
  <c r="AK869" i="2"/>
  <c r="AJ869" i="2"/>
  <c r="AI869" i="2"/>
  <c r="AH869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BA868" i="2"/>
  <c r="AZ868" i="2"/>
  <c r="AY868" i="2"/>
  <c r="AX868" i="2"/>
  <c r="AW868" i="2"/>
  <c r="AV868" i="2"/>
  <c r="AU868" i="2"/>
  <c r="AT868" i="2"/>
  <c r="AS868" i="2"/>
  <c r="AR868" i="2"/>
  <c r="AQ868" i="2"/>
  <c r="AP868" i="2"/>
  <c r="AO868" i="2"/>
  <c r="AN868" i="2"/>
  <c r="AM868" i="2"/>
  <c r="AL868" i="2"/>
  <c r="AK868" i="2"/>
  <c r="AJ868" i="2"/>
  <c r="AI868" i="2"/>
  <c r="AH868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BA867" i="2"/>
  <c r="AZ867" i="2"/>
  <c r="AY867" i="2"/>
  <c r="AX867" i="2"/>
  <c r="AW867" i="2"/>
  <c r="AV867" i="2"/>
  <c r="AU867" i="2"/>
  <c r="AT867" i="2"/>
  <c r="AS867" i="2"/>
  <c r="AR867" i="2"/>
  <c r="AQ867" i="2"/>
  <c r="AP867" i="2"/>
  <c r="AO867" i="2"/>
  <c r="AN867" i="2"/>
  <c r="AM867" i="2"/>
  <c r="AL867" i="2"/>
  <c r="AK867" i="2"/>
  <c r="AJ867" i="2"/>
  <c r="AI867" i="2"/>
  <c r="AH867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BA866" i="2"/>
  <c r="AZ866" i="2"/>
  <c r="AY866" i="2"/>
  <c r="AX866" i="2"/>
  <c r="AW866" i="2"/>
  <c r="AV866" i="2"/>
  <c r="AU866" i="2"/>
  <c r="AT866" i="2"/>
  <c r="AS866" i="2"/>
  <c r="AR866" i="2"/>
  <c r="AQ866" i="2"/>
  <c r="AP866" i="2"/>
  <c r="AO866" i="2"/>
  <c r="AN866" i="2"/>
  <c r="AM866" i="2"/>
  <c r="AL866" i="2"/>
  <c r="AK866" i="2"/>
  <c r="AJ866" i="2"/>
  <c r="AI866" i="2"/>
  <c r="AH866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BA865" i="2"/>
  <c r="AZ865" i="2"/>
  <c r="AY865" i="2"/>
  <c r="AX865" i="2"/>
  <c r="AW865" i="2"/>
  <c r="AV865" i="2"/>
  <c r="AU865" i="2"/>
  <c r="AT865" i="2"/>
  <c r="AS865" i="2"/>
  <c r="AR865" i="2"/>
  <c r="AQ865" i="2"/>
  <c r="AP865" i="2"/>
  <c r="AO865" i="2"/>
  <c r="AN865" i="2"/>
  <c r="AM865" i="2"/>
  <c r="AL865" i="2"/>
  <c r="AK865" i="2"/>
  <c r="AJ865" i="2"/>
  <c r="AI865" i="2"/>
  <c r="AH865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BA864" i="2"/>
  <c r="AZ864" i="2"/>
  <c r="AY864" i="2"/>
  <c r="AX864" i="2"/>
  <c r="AW864" i="2"/>
  <c r="AV864" i="2"/>
  <c r="AU864" i="2"/>
  <c r="AT864" i="2"/>
  <c r="AS864" i="2"/>
  <c r="AR864" i="2"/>
  <c r="AQ864" i="2"/>
  <c r="AP864" i="2"/>
  <c r="AO864" i="2"/>
  <c r="AN864" i="2"/>
  <c r="AM864" i="2"/>
  <c r="AL864" i="2"/>
  <c r="AK864" i="2"/>
  <c r="AJ864" i="2"/>
  <c r="AI864" i="2"/>
  <c r="AH864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BA863" i="2"/>
  <c r="AZ863" i="2"/>
  <c r="AY863" i="2"/>
  <c r="AX863" i="2"/>
  <c r="AW863" i="2"/>
  <c r="AV863" i="2"/>
  <c r="AU863" i="2"/>
  <c r="AT863" i="2"/>
  <c r="AS863" i="2"/>
  <c r="AR863" i="2"/>
  <c r="AQ863" i="2"/>
  <c r="AP863" i="2"/>
  <c r="AO863" i="2"/>
  <c r="AN863" i="2"/>
  <c r="AM863" i="2"/>
  <c r="AL863" i="2"/>
  <c r="AK863" i="2"/>
  <c r="AJ863" i="2"/>
  <c r="AI863" i="2"/>
  <c r="AH863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BA862" i="2"/>
  <c r="AZ862" i="2"/>
  <c r="AY862" i="2"/>
  <c r="AX862" i="2"/>
  <c r="AW862" i="2"/>
  <c r="AV862" i="2"/>
  <c r="AU862" i="2"/>
  <c r="AT862" i="2"/>
  <c r="AS862" i="2"/>
  <c r="AR862" i="2"/>
  <c r="AQ862" i="2"/>
  <c r="AP862" i="2"/>
  <c r="AO862" i="2"/>
  <c r="AN862" i="2"/>
  <c r="AM862" i="2"/>
  <c r="AL862" i="2"/>
  <c r="AK862" i="2"/>
  <c r="AJ862" i="2"/>
  <c r="AI862" i="2"/>
  <c r="AH862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BA861" i="2"/>
  <c r="AZ861" i="2"/>
  <c r="AY861" i="2"/>
  <c r="AX861" i="2"/>
  <c r="AW861" i="2"/>
  <c r="AV861" i="2"/>
  <c r="AU861" i="2"/>
  <c r="AT861" i="2"/>
  <c r="AS861" i="2"/>
  <c r="AR861" i="2"/>
  <c r="AQ861" i="2"/>
  <c r="AP861" i="2"/>
  <c r="AO861" i="2"/>
  <c r="AN861" i="2"/>
  <c r="AM861" i="2"/>
  <c r="AL861" i="2"/>
  <c r="AK861" i="2"/>
  <c r="AJ861" i="2"/>
  <c r="AI861" i="2"/>
  <c r="AH861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BA860" i="2"/>
  <c r="AZ860" i="2"/>
  <c r="AY860" i="2"/>
  <c r="AX860" i="2"/>
  <c r="AW860" i="2"/>
  <c r="AV860" i="2"/>
  <c r="AU860" i="2"/>
  <c r="AT860" i="2"/>
  <c r="AS860" i="2"/>
  <c r="AR860" i="2"/>
  <c r="AQ860" i="2"/>
  <c r="AP860" i="2"/>
  <c r="AO860" i="2"/>
  <c r="AN860" i="2"/>
  <c r="AM860" i="2"/>
  <c r="AL860" i="2"/>
  <c r="AK860" i="2"/>
  <c r="AJ860" i="2"/>
  <c r="AI860" i="2"/>
  <c r="AH860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BA859" i="2"/>
  <c r="AZ859" i="2"/>
  <c r="AY859" i="2"/>
  <c r="AX859" i="2"/>
  <c r="AW859" i="2"/>
  <c r="AV859" i="2"/>
  <c r="AU859" i="2"/>
  <c r="AT859" i="2"/>
  <c r="AS859" i="2"/>
  <c r="AR859" i="2"/>
  <c r="AQ859" i="2"/>
  <c r="AP859" i="2"/>
  <c r="AO859" i="2"/>
  <c r="AN859" i="2"/>
  <c r="AM859" i="2"/>
  <c r="AL859" i="2"/>
  <c r="AK859" i="2"/>
  <c r="AJ859" i="2"/>
  <c r="AI859" i="2"/>
  <c r="AH859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BA858" i="2"/>
  <c r="AZ858" i="2"/>
  <c r="AY858" i="2"/>
  <c r="AX858" i="2"/>
  <c r="AW858" i="2"/>
  <c r="AV858" i="2"/>
  <c r="AU858" i="2"/>
  <c r="AT858" i="2"/>
  <c r="AS858" i="2"/>
  <c r="AR858" i="2"/>
  <c r="AQ858" i="2"/>
  <c r="AP858" i="2"/>
  <c r="AO858" i="2"/>
  <c r="AN858" i="2"/>
  <c r="AM858" i="2"/>
  <c r="AL858" i="2"/>
  <c r="AK858" i="2"/>
  <c r="AJ858" i="2"/>
  <c r="AI858" i="2"/>
  <c r="AH858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BA857" i="2"/>
  <c r="AZ857" i="2"/>
  <c r="AY857" i="2"/>
  <c r="AX857" i="2"/>
  <c r="AW857" i="2"/>
  <c r="AV857" i="2"/>
  <c r="AU857" i="2"/>
  <c r="AT857" i="2"/>
  <c r="AS857" i="2"/>
  <c r="AR857" i="2"/>
  <c r="AQ857" i="2"/>
  <c r="AP857" i="2"/>
  <c r="AO857" i="2"/>
  <c r="AN857" i="2"/>
  <c r="AM857" i="2"/>
  <c r="AL857" i="2"/>
  <c r="AK857" i="2"/>
  <c r="AJ857" i="2"/>
  <c r="AI857" i="2"/>
  <c r="AH857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BA856" i="2"/>
  <c r="AZ856" i="2"/>
  <c r="AY856" i="2"/>
  <c r="AX856" i="2"/>
  <c r="AW856" i="2"/>
  <c r="AV856" i="2"/>
  <c r="AU856" i="2"/>
  <c r="AT856" i="2"/>
  <c r="AS856" i="2"/>
  <c r="AR856" i="2"/>
  <c r="AQ856" i="2"/>
  <c r="AP856" i="2"/>
  <c r="AO856" i="2"/>
  <c r="AN856" i="2"/>
  <c r="AM856" i="2"/>
  <c r="AL856" i="2"/>
  <c r="AK856" i="2"/>
  <c r="AJ856" i="2"/>
  <c r="AI856" i="2"/>
  <c r="AH856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BA855" i="2"/>
  <c r="AZ855" i="2"/>
  <c r="AY855" i="2"/>
  <c r="AX855" i="2"/>
  <c r="AW855" i="2"/>
  <c r="AV855" i="2"/>
  <c r="AU855" i="2"/>
  <c r="AT855" i="2"/>
  <c r="AS855" i="2"/>
  <c r="AR855" i="2"/>
  <c r="AQ855" i="2"/>
  <c r="AP855" i="2"/>
  <c r="AO855" i="2"/>
  <c r="AN855" i="2"/>
  <c r="AM855" i="2"/>
  <c r="AL855" i="2"/>
  <c r="AK855" i="2"/>
  <c r="AJ855" i="2"/>
  <c r="AI855" i="2"/>
  <c r="AH855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BA854" i="2"/>
  <c r="AZ854" i="2"/>
  <c r="AY854" i="2"/>
  <c r="AX854" i="2"/>
  <c r="AW854" i="2"/>
  <c r="AV854" i="2"/>
  <c r="AU854" i="2"/>
  <c r="AT854" i="2"/>
  <c r="AS854" i="2"/>
  <c r="AR854" i="2"/>
  <c r="AQ854" i="2"/>
  <c r="AP854" i="2"/>
  <c r="AO854" i="2"/>
  <c r="AN854" i="2"/>
  <c r="AM854" i="2"/>
  <c r="AL854" i="2"/>
  <c r="AK854" i="2"/>
  <c r="AJ854" i="2"/>
  <c r="AI854" i="2"/>
  <c r="AH854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BA853" i="2"/>
  <c r="AZ853" i="2"/>
  <c r="AY853" i="2"/>
  <c r="AX853" i="2"/>
  <c r="AW853" i="2"/>
  <c r="AV853" i="2"/>
  <c r="AU853" i="2"/>
  <c r="AT853" i="2"/>
  <c r="AS853" i="2"/>
  <c r="AR853" i="2"/>
  <c r="AQ853" i="2"/>
  <c r="AP853" i="2"/>
  <c r="AO853" i="2"/>
  <c r="AN853" i="2"/>
  <c r="AM853" i="2"/>
  <c r="AL853" i="2"/>
  <c r="AK853" i="2"/>
  <c r="AJ853" i="2"/>
  <c r="AI853" i="2"/>
  <c r="AH853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BA852" i="2"/>
  <c r="AZ852" i="2"/>
  <c r="AY852" i="2"/>
  <c r="AX852" i="2"/>
  <c r="AW852" i="2"/>
  <c r="AV852" i="2"/>
  <c r="AU852" i="2"/>
  <c r="AT852" i="2"/>
  <c r="AS852" i="2"/>
  <c r="AR852" i="2"/>
  <c r="AQ852" i="2"/>
  <c r="AP852" i="2"/>
  <c r="AO852" i="2"/>
  <c r="AN852" i="2"/>
  <c r="AM852" i="2"/>
  <c r="AL852" i="2"/>
  <c r="AK852" i="2"/>
  <c r="AJ852" i="2"/>
  <c r="AI852" i="2"/>
  <c r="AH852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BA851" i="2"/>
  <c r="AZ851" i="2"/>
  <c r="AY851" i="2"/>
  <c r="AX851" i="2"/>
  <c r="AW851" i="2"/>
  <c r="AV851" i="2"/>
  <c r="AU851" i="2"/>
  <c r="AT851" i="2"/>
  <c r="AS851" i="2"/>
  <c r="AR851" i="2"/>
  <c r="AQ851" i="2"/>
  <c r="AP851" i="2"/>
  <c r="AO851" i="2"/>
  <c r="AN851" i="2"/>
  <c r="AM851" i="2"/>
  <c r="AL851" i="2"/>
  <c r="AK851" i="2"/>
  <c r="AJ851" i="2"/>
  <c r="AI851" i="2"/>
  <c r="AH851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BA850" i="2"/>
  <c r="AZ850" i="2"/>
  <c r="AY850" i="2"/>
  <c r="AX850" i="2"/>
  <c r="AW850" i="2"/>
  <c r="AV850" i="2"/>
  <c r="AU850" i="2"/>
  <c r="AT850" i="2"/>
  <c r="AS850" i="2"/>
  <c r="AR850" i="2"/>
  <c r="AQ850" i="2"/>
  <c r="AP850" i="2"/>
  <c r="AO850" i="2"/>
  <c r="AN850" i="2"/>
  <c r="AM850" i="2"/>
  <c r="AL850" i="2"/>
  <c r="AK850" i="2"/>
  <c r="AJ850" i="2"/>
  <c r="AI850" i="2"/>
  <c r="AH850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BA849" i="2"/>
  <c r="AZ849" i="2"/>
  <c r="AY849" i="2"/>
  <c r="AX849" i="2"/>
  <c r="AW849" i="2"/>
  <c r="AV849" i="2"/>
  <c r="AU849" i="2"/>
  <c r="AT849" i="2"/>
  <c r="AS849" i="2"/>
  <c r="AR849" i="2"/>
  <c r="AQ849" i="2"/>
  <c r="AP849" i="2"/>
  <c r="AO849" i="2"/>
  <c r="AN849" i="2"/>
  <c r="AM849" i="2"/>
  <c r="AL849" i="2"/>
  <c r="AK849" i="2"/>
  <c r="AJ849" i="2"/>
  <c r="AI849" i="2"/>
  <c r="AH849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BA848" i="2"/>
  <c r="AZ848" i="2"/>
  <c r="AY848" i="2"/>
  <c r="AX848" i="2"/>
  <c r="AW848" i="2"/>
  <c r="AV848" i="2"/>
  <c r="AU848" i="2"/>
  <c r="AT848" i="2"/>
  <c r="AS848" i="2"/>
  <c r="AR848" i="2"/>
  <c r="AQ848" i="2"/>
  <c r="AP848" i="2"/>
  <c r="AO848" i="2"/>
  <c r="AN848" i="2"/>
  <c r="AM848" i="2"/>
  <c r="AL848" i="2"/>
  <c r="AK848" i="2"/>
  <c r="AJ848" i="2"/>
  <c r="AI848" i="2"/>
  <c r="AH848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BA847" i="2"/>
  <c r="AZ847" i="2"/>
  <c r="AY847" i="2"/>
  <c r="AX847" i="2"/>
  <c r="AW847" i="2"/>
  <c r="AV847" i="2"/>
  <c r="AU847" i="2"/>
  <c r="AT847" i="2"/>
  <c r="AS847" i="2"/>
  <c r="AR847" i="2"/>
  <c r="AQ847" i="2"/>
  <c r="AP847" i="2"/>
  <c r="AO847" i="2"/>
  <c r="AN847" i="2"/>
  <c r="AM847" i="2"/>
  <c r="AL847" i="2"/>
  <c r="AK847" i="2"/>
  <c r="AJ847" i="2"/>
  <c r="AI847" i="2"/>
  <c r="AH847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BA846" i="2"/>
  <c r="AZ846" i="2"/>
  <c r="AY846" i="2"/>
  <c r="AX846" i="2"/>
  <c r="AW846" i="2"/>
  <c r="AV846" i="2"/>
  <c r="AU846" i="2"/>
  <c r="AT846" i="2"/>
  <c r="AS846" i="2"/>
  <c r="AR846" i="2"/>
  <c r="AQ846" i="2"/>
  <c r="AP846" i="2"/>
  <c r="AO846" i="2"/>
  <c r="AN846" i="2"/>
  <c r="AM846" i="2"/>
  <c r="AL846" i="2"/>
  <c r="AK846" i="2"/>
  <c r="AJ846" i="2"/>
  <c r="AI846" i="2"/>
  <c r="AH846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BA845" i="2"/>
  <c r="AZ845" i="2"/>
  <c r="AY845" i="2"/>
  <c r="AX845" i="2"/>
  <c r="AW845" i="2"/>
  <c r="AV845" i="2"/>
  <c r="AU845" i="2"/>
  <c r="AT845" i="2"/>
  <c r="AS845" i="2"/>
  <c r="AR845" i="2"/>
  <c r="AQ845" i="2"/>
  <c r="AP845" i="2"/>
  <c r="AO845" i="2"/>
  <c r="AN845" i="2"/>
  <c r="AM845" i="2"/>
  <c r="AL845" i="2"/>
  <c r="AK845" i="2"/>
  <c r="AJ845" i="2"/>
  <c r="AI845" i="2"/>
  <c r="AH845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BA844" i="2"/>
  <c r="AZ844" i="2"/>
  <c r="AY844" i="2"/>
  <c r="AX844" i="2"/>
  <c r="AW844" i="2"/>
  <c r="AV844" i="2"/>
  <c r="AU844" i="2"/>
  <c r="AT844" i="2"/>
  <c r="AS844" i="2"/>
  <c r="AR844" i="2"/>
  <c r="AQ844" i="2"/>
  <c r="AP844" i="2"/>
  <c r="AO844" i="2"/>
  <c r="AN844" i="2"/>
  <c r="AM844" i="2"/>
  <c r="AL844" i="2"/>
  <c r="AK844" i="2"/>
  <c r="AJ844" i="2"/>
  <c r="AI844" i="2"/>
  <c r="AH844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BA843" i="2"/>
  <c r="AZ843" i="2"/>
  <c r="AY843" i="2"/>
  <c r="AX843" i="2"/>
  <c r="AW843" i="2"/>
  <c r="AV843" i="2"/>
  <c r="AU843" i="2"/>
  <c r="AT843" i="2"/>
  <c r="AS843" i="2"/>
  <c r="AR843" i="2"/>
  <c r="AQ843" i="2"/>
  <c r="AP843" i="2"/>
  <c r="AO843" i="2"/>
  <c r="AN843" i="2"/>
  <c r="AM843" i="2"/>
  <c r="AL843" i="2"/>
  <c r="AK843" i="2"/>
  <c r="AJ843" i="2"/>
  <c r="AI843" i="2"/>
  <c r="AH843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BA842" i="2"/>
  <c r="AZ842" i="2"/>
  <c r="AY842" i="2"/>
  <c r="AX842" i="2"/>
  <c r="AW842" i="2"/>
  <c r="AV842" i="2"/>
  <c r="AU842" i="2"/>
  <c r="AT842" i="2"/>
  <c r="AS842" i="2"/>
  <c r="AR842" i="2"/>
  <c r="AQ842" i="2"/>
  <c r="AP842" i="2"/>
  <c r="AO842" i="2"/>
  <c r="AN842" i="2"/>
  <c r="AM842" i="2"/>
  <c r="AL842" i="2"/>
  <c r="AK842" i="2"/>
  <c r="AJ842" i="2"/>
  <c r="AI842" i="2"/>
  <c r="AH842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BA841" i="2"/>
  <c r="AZ841" i="2"/>
  <c r="AY841" i="2"/>
  <c r="AX841" i="2"/>
  <c r="AW841" i="2"/>
  <c r="AV841" i="2"/>
  <c r="AU841" i="2"/>
  <c r="AT841" i="2"/>
  <c r="AS841" i="2"/>
  <c r="AR841" i="2"/>
  <c r="AQ841" i="2"/>
  <c r="AP841" i="2"/>
  <c r="AO841" i="2"/>
  <c r="AN841" i="2"/>
  <c r="AM841" i="2"/>
  <c r="AL841" i="2"/>
  <c r="AK841" i="2"/>
  <c r="AJ841" i="2"/>
  <c r="AI841" i="2"/>
  <c r="AH841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BA840" i="2"/>
  <c r="AZ840" i="2"/>
  <c r="AY840" i="2"/>
  <c r="AX840" i="2"/>
  <c r="AW840" i="2"/>
  <c r="AV840" i="2"/>
  <c r="AU840" i="2"/>
  <c r="AT840" i="2"/>
  <c r="AS840" i="2"/>
  <c r="AR840" i="2"/>
  <c r="AQ840" i="2"/>
  <c r="AP840" i="2"/>
  <c r="AO840" i="2"/>
  <c r="AN840" i="2"/>
  <c r="AM840" i="2"/>
  <c r="AL840" i="2"/>
  <c r="AK840" i="2"/>
  <c r="AJ840" i="2"/>
  <c r="AI840" i="2"/>
  <c r="AH840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BA839" i="2"/>
  <c r="AZ839" i="2"/>
  <c r="AY839" i="2"/>
  <c r="AX839" i="2"/>
  <c r="AW839" i="2"/>
  <c r="AV839" i="2"/>
  <c r="AU839" i="2"/>
  <c r="AT839" i="2"/>
  <c r="AS839" i="2"/>
  <c r="AR839" i="2"/>
  <c r="AQ839" i="2"/>
  <c r="AP839" i="2"/>
  <c r="AO839" i="2"/>
  <c r="AN839" i="2"/>
  <c r="AM839" i="2"/>
  <c r="AL839" i="2"/>
  <c r="AK839" i="2"/>
  <c r="AJ839" i="2"/>
  <c r="AI839" i="2"/>
  <c r="AH839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BA838" i="2"/>
  <c r="AZ838" i="2"/>
  <c r="AY838" i="2"/>
  <c r="AX838" i="2"/>
  <c r="AW838" i="2"/>
  <c r="AV838" i="2"/>
  <c r="AU838" i="2"/>
  <c r="AT838" i="2"/>
  <c r="AS838" i="2"/>
  <c r="AR838" i="2"/>
  <c r="AQ838" i="2"/>
  <c r="AP838" i="2"/>
  <c r="AO838" i="2"/>
  <c r="AN838" i="2"/>
  <c r="AM838" i="2"/>
  <c r="AL838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BA837" i="2"/>
  <c r="AZ837" i="2"/>
  <c r="AY837" i="2"/>
  <c r="AX837" i="2"/>
  <c r="AW837" i="2"/>
  <c r="AV837" i="2"/>
  <c r="AU837" i="2"/>
  <c r="AT837" i="2"/>
  <c r="AS837" i="2"/>
  <c r="AR837" i="2"/>
  <c r="AQ837" i="2"/>
  <c r="AP837" i="2"/>
  <c r="AO837" i="2"/>
  <c r="AN837" i="2"/>
  <c r="AM837" i="2"/>
  <c r="AL837" i="2"/>
  <c r="AK837" i="2"/>
  <c r="AJ837" i="2"/>
  <c r="AI837" i="2"/>
  <c r="AH837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BA836" i="2"/>
  <c r="AZ836" i="2"/>
  <c r="AY836" i="2"/>
  <c r="AX836" i="2"/>
  <c r="AW836" i="2"/>
  <c r="AV836" i="2"/>
  <c r="AU836" i="2"/>
  <c r="AT836" i="2"/>
  <c r="AS836" i="2"/>
  <c r="AR836" i="2"/>
  <c r="AQ836" i="2"/>
  <c r="AP836" i="2"/>
  <c r="AO836" i="2"/>
  <c r="AN836" i="2"/>
  <c r="AM836" i="2"/>
  <c r="AL836" i="2"/>
  <c r="AK836" i="2"/>
  <c r="AJ836" i="2"/>
  <c r="AI836" i="2"/>
  <c r="AH836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BA835" i="2"/>
  <c r="AZ835" i="2"/>
  <c r="AY835" i="2"/>
  <c r="AX835" i="2"/>
  <c r="AW835" i="2"/>
  <c r="AV835" i="2"/>
  <c r="AU835" i="2"/>
  <c r="AT835" i="2"/>
  <c r="AS835" i="2"/>
  <c r="AR835" i="2"/>
  <c r="AQ835" i="2"/>
  <c r="AP835" i="2"/>
  <c r="AO835" i="2"/>
  <c r="AN835" i="2"/>
  <c r="AM835" i="2"/>
  <c r="AL835" i="2"/>
  <c r="AK835" i="2"/>
  <c r="AJ835" i="2"/>
  <c r="AI835" i="2"/>
  <c r="AH835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BA834" i="2"/>
  <c r="AZ834" i="2"/>
  <c r="AY834" i="2"/>
  <c r="AX834" i="2"/>
  <c r="AW834" i="2"/>
  <c r="AV834" i="2"/>
  <c r="AU834" i="2"/>
  <c r="AT834" i="2"/>
  <c r="AS834" i="2"/>
  <c r="AR834" i="2"/>
  <c r="AQ834" i="2"/>
  <c r="AP834" i="2"/>
  <c r="AO834" i="2"/>
  <c r="AN834" i="2"/>
  <c r="AM834" i="2"/>
  <c r="AL834" i="2"/>
  <c r="AK834" i="2"/>
  <c r="AJ834" i="2"/>
  <c r="AI834" i="2"/>
  <c r="AH834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BA833" i="2"/>
  <c r="AZ833" i="2"/>
  <c r="AY833" i="2"/>
  <c r="AX833" i="2"/>
  <c r="AW833" i="2"/>
  <c r="AV833" i="2"/>
  <c r="AU833" i="2"/>
  <c r="AT833" i="2"/>
  <c r="AS833" i="2"/>
  <c r="AR833" i="2"/>
  <c r="AQ833" i="2"/>
  <c r="AP833" i="2"/>
  <c r="AO833" i="2"/>
  <c r="AN833" i="2"/>
  <c r="AM833" i="2"/>
  <c r="AL833" i="2"/>
  <c r="AK833" i="2"/>
  <c r="AJ833" i="2"/>
  <c r="AI833" i="2"/>
  <c r="AH833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BA832" i="2"/>
  <c r="AZ832" i="2"/>
  <c r="AY832" i="2"/>
  <c r="AX832" i="2"/>
  <c r="AW832" i="2"/>
  <c r="AV832" i="2"/>
  <c r="AU832" i="2"/>
  <c r="AT832" i="2"/>
  <c r="AS832" i="2"/>
  <c r="AR832" i="2"/>
  <c r="AQ832" i="2"/>
  <c r="AP832" i="2"/>
  <c r="AO832" i="2"/>
  <c r="AN832" i="2"/>
  <c r="AM832" i="2"/>
  <c r="AL832" i="2"/>
  <c r="AK832" i="2"/>
  <c r="AJ832" i="2"/>
  <c r="AI832" i="2"/>
  <c r="AH832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BA831" i="2"/>
  <c r="AZ831" i="2"/>
  <c r="AY831" i="2"/>
  <c r="AX831" i="2"/>
  <c r="AW831" i="2"/>
  <c r="AV831" i="2"/>
  <c r="AU831" i="2"/>
  <c r="AT831" i="2"/>
  <c r="AS831" i="2"/>
  <c r="AR831" i="2"/>
  <c r="AQ831" i="2"/>
  <c r="AP831" i="2"/>
  <c r="AO831" i="2"/>
  <c r="AN831" i="2"/>
  <c r="AM831" i="2"/>
  <c r="AL831" i="2"/>
  <c r="AK831" i="2"/>
  <c r="AJ831" i="2"/>
  <c r="AI831" i="2"/>
  <c r="AH831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BA830" i="2"/>
  <c r="AZ830" i="2"/>
  <c r="AY830" i="2"/>
  <c r="AX830" i="2"/>
  <c r="AW830" i="2"/>
  <c r="AV830" i="2"/>
  <c r="AU830" i="2"/>
  <c r="AT830" i="2"/>
  <c r="AS830" i="2"/>
  <c r="AR830" i="2"/>
  <c r="AQ830" i="2"/>
  <c r="AP830" i="2"/>
  <c r="AO830" i="2"/>
  <c r="AN830" i="2"/>
  <c r="AM830" i="2"/>
  <c r="AL830" i="2"/>
  <c r="AK830" i="2"/>
  <c r="AJ830" i="2"/>
  <c r="AI830" i="2"/>
  <c r="AH830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BA829" i="2"/>
  <c r="AZ829" i="2"/>
  <c r="AY829" i="2"/>
  <c r="AX829" i="2"/>
  <c r="AW829" i="2"/>
  <c r="AV829" i="2"/>
  <c r="AU829" i="2"/>
  <c r="AT829" i="2"/>
  <c r="AS829" i="2"/>
  <c r="AR829" i="2"/>
  <c r="AQ829" i="2"/>
  <c r="AP829" i="2"/>
  <c r="AO829" i="2"/>
  <c r="AN829" i="2"/>
  <c r="AM829" i="2"/>
  <c r="AL829" i="2"/>
  <c r="AK829" i="2"/>
  <c r="AJ829" i="2"/>
  <c r="AI829" i="2"/>
  <c r="AH829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BA828" i="2"/>
  <c r="AZ828" i="2"/>
  <c r="AY828" i="2"/>
  <c r="AX828" i="2"/>
  <c r="AW828" i="2"/>
  <c r="AV828" i="2"/>
  <c r="AU828" i="2"/>
  <c r="AT828" i="2"/>
  <c r="AS828" i="2"/>
  <c r="AR828" i="2"/>
  <c r="AQ828" i="2"/>
  <c r="AP828" i="2"/>
  <c r="AO828" i="2"/>
  <c r="AN828" i="2"/>
  <c r="AM828" i="2"/>
  <c r="AL828" i="2"/>
  <c r="AK828" i="2"/>
  <c r="AJ828" i="2"/>
  <c r="AI828" i="2"/>
  <c r="AH828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BA827" i="2"/>
  <c r="AZ827" i="2"/>
  <c r="AY827" i="2"/>
  <c r="AX827" i="2"/>
  <c r="AW827" i="2"/>
  <c r="AV827" i="2"/>
  <c r="AU827" i="2"/>
  <c r="AT827" i="2"/>
  <c r="AS827" i="2"/>
  <c r="AR827" i="2"/>
  <c r="AQ827" i="2"/>
  <c r="AP827" i="2"/>
  <c r="AO827" i="2"/>
  <c r="AN827" i="2"/>
  <c r="AM827" i="2"/>
  <c r="AL827" i="2"/>
  <c r="AK827" i="2"/>
  <c r="AJ827" i="2"/>
  <c r="AI827" i="2"/>
  <c r="AH827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BA826" i="2"/>
  <c r="AZ826" i="2"/>
  <c r="AY826" i="2"/>
  <c r="AX826" i="2"/>
  <c r="AW826" i="2"/>
  <c r="AV826" i="2"/>
  <c r="AU826" i="2"/>
  <c r="AT826" i="2"/>
  <c r="AS826" i="2"/>
  <c r="AR826" i="2"/>
  <c r="AQ826" i="2"/>
  <c r="AP826" i="2"/>
  <c r="AO826" i="2"/>
  <c r="AN826" i="2"/>
  <c r="AM826" i="2"/>
  <c r="AL826" i="2"/>
  <c r="AK826" i="2"/>
  <c r="AJ826" i="2"/>
  <c r="AI826" i="2"/>
  <c r="AH826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BA825" i="2"/>
  <c r="AZ825" i="2"/>
  <c r="AY825" i="2"/>
  <c r="AX825" i="2"/>
  <c r="AW825" i="2"/>
  <c r="AV825" i="2"/>
  <c r="AU825" i="2"/>
  <c r="AT825" i="2"/>
  <c r="AS825" i="2"/>
  <c r="AR825" i="2"/>
  <c r="AQ825" i="2"/>
  <c r="AP825" i="2"/>
  <c r="AO825" i="2"/>
  <c r="AN825" i="2"/>
  <c r="AM825" i="2"/>
  <c r="AL825" i="2"/>
  <c r="AK825" i="2"/>
  <c r="AJ825" i="2"/>
  <c r="AI825" i="2"/>
  <c r="AH825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BA824" i="2"/>
  <c r="AZ824" i="2"/>
  <c r="AY824" i="2"/>
  <c r="AX824" i="2"/>
  <c r="AW824" i="2"/>
  <c r="AV824" i="2"/>
  <c r="AU824" i="2"/>
  <c r="AT824" i="2"/>
  <c r="AS824" i="2"/>
  <c r="AR824" i="2"/>
  <c r="AQ824" i="2"/>
  <c r="AP824" i="2"/>
  <c r="AO824" i="2"/>
  <c r="AN824" i="2"/>
  <c r="AM824" i="2"/>
  <c r="AL824" i="2"/>
  <c r="AK824" i="2"/>
  <c r="AJ824" i="2"/>
  <c r="AI824" i="2"/>
  <c r="AH824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BA823" i="2"/>
  <c r="AZ823" i="2"/>
  <c r="AY823" i="2"/>
  <c r="AX823" i="2"/>
  <c r="AW823" i="2"/>
  <c r="AV823" i="2"/>
  <c r="AU823" i="2"/>
  <c r="AT823" i="2"/>
  <c r="AS823" i="2"/>
  <c r="AR823" i="2"/>
  <c r="AQ823" i="2"/>
  <c r="AP823" i="2"/>
  <c r="AO823" i="2"/>
  <c r="AN823" i="2"/>
  <c r="AM823" i="2"/>
  <c r="AL823" i="2"/>
  <c r="AK823" i="2"/>
  <c r="AJ823" i="2"/>
  <c r="AI823" i="2"/>
  <c r="AH823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BA822" i="2"/>
  <c r="AZ822" i="2"/>
  <c r="AY822" i="2"/>
  <c r="AX822" i="2"/>
  <c r="AW822" i="2"/>
  <c r="AV822" i="2"/>
  <c r="AU822" i="2"/>
  <c r="AT822" i="2"/>
  <c r="AS822" i="2"/>
  <c r="AR822" i="2"/>
  <c r="AQ822" i="2"/>
  <c r="AP822" i="2"/>
  <c r="AO822" i="2"/>
  <c r="AN822" i="2"/>
  <c r="AM822" i="2"/>
  <c r="AL822" i="2"/>
  <c r="AK822" i="2"/>
  <c r="AJ822" i="2"/>
  <c r="AI822" i="2"/>
  <c r="AH822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BA821" i="2"/>
  <c r="AZ821" i="2"/>
  <c r="AY821" i="2"/>
  <c r="AX821" i="2"/>
  <c r="AW821" i="2"/>
  <c r="AV821" i="2"/>
  <c r="AU821" i="2"/>
  <c r="AT821" i="2"/>
  <c r="AS821" i="2"/>
  <c r="AR821" i="2"/>
  <c r="AQ821" i="2"/>
  <c r="AP821" i="2"/>
  <c r="AO821" i="2"/>
  <c r="AN821" i="2"/>
  <c r="AM821" i="2"/>
  <c r="AL821" i="2"/>
  <c r="AK821" i="2"/>
  <c r="AJ821" i="2"/>
  <c r="AI821" i="2"/>
  <c r="AH821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BA820" i="2"/>
  <c r="AZ820" i="2"/>
  <c r="AY820" i="2"/>
  <c r="AX820" i="2"/>
  <c r="AW820" i="2"/>
  <c r="AV820" i="2"/>
  <c r="AU820" i="2"/>
  <c r="AT820" i="2"/>
  <c r="AS820" i="2"/>
  <c r="AR820" i="2"/>
  <c r="AQ820" i="2"/>
  <c r="AP820" i="2"/>
  <c r="AO820" i="2"/>
  <c r="AN820" i="2"/>
  <c r="AM820" i="2"/>
  <c r="AL820" i="2"/>
  <c r="AK820" i="2"/>
  <c r="AJ820" i="2"/>
  <c r="AI820" i="2"/>
  <c r="AH820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BA819" i="2"/>
  <c r="AZ819" i="2"/>
  <c r="AY819" i="2"/>
  <c r="AX819" i="2"/>
  <c r="AW819" i="2"/>
  <c r="AV819" i="2"/>
  <c r="AU819" i="2"/>
  <c r="AT819" i="2"/>
  <c r="AS819" i="2"/>
  <c r="AR819" i="2"/>
  <c r="AQ819" i="2"/>
  <c r="AP819" i="2"/>
  <c r="AO819" i="2"/>
  <c r="AN819" i="2"/>
  <c r="AM819" i="2"/>
  <c r="AL819" i="2"/>
  <c r="AK819" i="2"/>
  <c r="AJ819" i="2"/>
  <c r="AI819" i="2"/>
  <c r="AH819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BA818" i="2"/>
  <c r="AZ818" i="2"/>
  <c r="AY818" i="2"/>
  <c r="AX818" i="2"/>
  <c r="AW818" i="2"/>
  <c r="AV818" i="2"/>
  <c r="AU818" i="2"/>
  <c r="AT818" i="2"/>
  <c r="AS818" i="2"/>
  <c r="AR818" i="2"/>
  <c r="AQ818" i="2"/>
  <c r="AP818" i="2"/>
  <c r="AO818" i="2"/>
  <c r="AN818" i="2"/>
  <c r="AM818" i="2"/>
  <c r="AL818" i="2"/>
  <c r="AK818" i="2"/>
  <c r="AJ818" i="2"/>
  <c r="AI818" i="2"/>
  <c r="AH818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BA817" i="2"/>
  <c r="AZ817" i="2"/>
  <c r="AY817" i="2"/>
  <c r="AX817" i="2"/>
  <c r="AW817" i="2"/>
  <c r="AV817" i="2"/>
  <c r="AU817" i="2"/>
  <c r="AT817" i="2"/>
  <c r="AS817" i="2"/>
  <c r="AR817" i="2"/>
  <c r="AQ817" i="2"/>
  <c r="AP817" i="2"/>
  <c r="AO817" i="2"/>
  <c r="AN817" i="2"/>
  <c r="AM817" i="2"/>
  <c r="AL817" i="2"/>
  <c r="AK817" i="2"/>
  <c r="AJ817" i="2"/>
  <c r="AI817" i="2"/>
  <c r="AH817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BA816" i="2"/>
  <c r="AZ816" i="2"/>
  <c r="AY816" i="2"/>
  <c r="AX816" i="2"/>
  <c r="AW816" i="2"/>
  <c r="AV816" i="2"/>
  <c r="AU816" i="2"/>
  <c r="AT816" i="2"/>
  <c r="AS816" i="2"/>
  <c r="AR816" i="2"/>
  <c r="AQ816" i="2"/>
  <c r="AP816" i="2"/>
  <c r="AO816" i="2"/>
  <c r="AN816" i="2"/>
  <c r="AM816" i="2"/>
  <c r="AL816" i="2"/>
  <c r="AK816" i="2"/>
  <c r="AJ816" i="2"/>
  <c r="AI816" i="2"/>
  <c r="AH816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BA815" i="2"/>
  <c r="AZ815" i="2"/>
  <c r="AY815" i="2"/>
  <c r="AX815" i="2"/>
  <c r="AW815" i="2"/>
  <c r="AV815" i="2"/>
  <c r="AU815" i="2"/>
  <c r="AT815" i="2"/>
  <c r="AS815" i="2"/>
  <c r="AR815" i="2"/>
  <c r="AQ815" i="2"/>
  <c r="AP815" i="2"/>
  <c r="AO815" i="2"/>
  <c r="AN815" i="2"/>
  <c r="AM815" i="2"/>
  <c r="AL815" i="2"/>
  <c r="AK815" i="2"/>
  <c r="AJ815" i="2"/>
  <c r="AI815" i="2"/>
  <c r="AH815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BA814" i="2"/>
  <c r="AZ814" i="2"/>
  <c r="AY814" i="2"/>
  <c r="AX814" i="2"/>
  <c r="AW814" i="2"/>
  <c r="AV814" i="2"/>
  <c r="AU814" i="2"/>
  <c r="AT814" i="2"/>
  <c r="AS814" i="2"/>
  <c r="AR814" i="2"/>
  <c r="AQ814" i="2"/>
  <c r="AP814" i="2"/>
  <c r="AO814" i="2"/>
  <c r="AN814" i="2"/>
  <c r="AM814" i="2"/>
  <c r="AL814" i="2"/>
  <c r="AK814" i="2"/>
  <c r="AJ814" i="2"/>
  <c r="AI814" i="2"/>
  <c r="AH814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BA813" i="2"/>
  <c r="AZ813" i="2"/>
  <c r="AY813" i="2"/>
  <c r="AX813" i="2"/>
  <c r="AW813" i="2"/>
  <c r="AV813" i="2"/>
  <c r="AU813" i="2"/>
  <c r="AT813" i="2"/>
  <c r="AS813" i="2"/>
  <c r="AR813" i="2"/>
  <c r="AQ813" i="2"/>
  <c r="AP813" i="2"/>
  <c r="AO813" i="2"/>
  <c r="AN813" i="2"/>
  <c r="AM813" i="2"/>
  <c r="AL813" i="2"/>
  <c r="AK813" i="2"/>
  <c r="AJ813" i="2"/>
  <c r="AI813" i="2"/>
  <c r="AH813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BA812" i="2"/>
  <c r="AZ812" i="2"/>
  <c r="AY812" i="2"/>
  <c r="AX812" i="2"/>
  <c r="AW812" i="2"/>
  <c r="AV812" i="2"/>
  <c r="AU812" i="2"/>
  <c r="AT812" i="2"/>
  <c r="AS812" i="2"/>
  <c r="AR812" i="2"/>
  <c r="AQ812" i="2"/>
  <c r="AP812" i="2"/>
  <c r="AO812" i="2"/>
  <c r="AN812" i="2"/>
  <c r="AM812" i="2"/>
  <c r="AL812" i="2"/>
  <c r="AK812" i="2"/>
  <c r="AJ812" i="2"/>
  <c r="AI812" i="2"/>
  <c r="AH812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BA811" i="2"/>
  <c r="AZ811" i="2"/>
  <c r="AY811" i="2"/>
  <c r="AX811" i="2"/>
  <c r="AW811" i="2"/>
  <c r="AV811" i="2"/>
  <c r="AU811" i="2"/>
  <c r="AT811" i="2"/>
  <c r="AS811" i="2"/>
  <c r="AR811" i="2"/>
  <c r="AQ811" i="2"/>
  <c r="AP811" i="2"/>
  <c r="AO811" i="2"/>
  <c r="AN811" i="2"/>
  <c r="AM811" i="2"/>
  <c r="AL811" i="2"/>
  <c r="AK811" i="2"/>
  <c r="AJ811" i="2"/>
  <c r="AI811" i="2"/>
  <c r="AH811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BA810" i="2"/>
  <c r="AZ810" i="2"/>
  <c r="AY810" i="2"/>
  <c r="AX810" i="2"/>
  <c r="AW810" i="2"/>
  <c r="AV810" i="2"/>
  <c r="AU810" i="2"/>
  <c r="AT810" i="2"/>
  <c r="AS810" i="2"/>
  <c r="AR810" i="2"/>
  <c r="AQ810" i="2"/>
  <c r="AP810" i="2"/>
  <c r="AO810" i="2"/>
  <c r="AN810" i="2"/>
  <c r="AM810" i="2"/>
  <c r="AL810" i="2"/>
  <c r="AK810" i="2"/>
  <c r="AJ810" i="2"/>
  <c r="AI810" i="2"/>
  <c r="AH810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BA809" i="2"/>
  <c r="AZ809" i="2"/>
  <c r="AY809" i="2"/>
  <c r="AX809" i="2"/>
  <c r="AW809" i="2"/>
  <c r="AV809" i="2"/>
  <c r="AU809" i="2"/>
  <c r="AT809" i="2"/>
  <c r="AS809" i="2"/>
  <c r="AR809" i="2"/>
  <c r="AQ809" i="2"/>
  <c r="AP809" i="2"/>
  <c r="AO809" i="2"/>
  <c r="AN809" i="2"/>
  <c r="AM809" i="2"/>
  <c r="AL809" i="2"/>
  <c r="AK809" i="2"/>
  <c r="AJ809" i="2"/>
  <c r="AI809" i="2"/>
  <c r="AH809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BA808" i="2"/>
  <c r="AZ808" i="2"/>
  <c r="AY808" i="2"/>
  <c r="AX808" i="2"/>
  <c r="AW808" i="2"/>
  <c r="AV808" i="2"/>
  <c r="AU808" i="2"/>
  <c r="AT808" i="2"/>
  <c r="AS808" i="2"/>
  <c r="AR808" i="2"/>
  <c r="AQ808" i="2"/>
  <c r="AP808" i="2"/>
  <c r="AO808" i="2"/>
  <c r="AN808" i="2"/>
  <c r="AM808" i="2"/>
  <c r="AL808" i="2"/>
  <c r="AK808" i="2"/>
  <c r="AJ808" i="2"/>
  <c r="AI808" i="2"/>
  <c r="AH808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BA807" i="2"/>
  <c r="AZ807" i="2"/>
  <c r="AY807" i="2"/>
  <c r="AX807" i="2"/>
  <c r="AW807" i="2"/>
  <c r="AV807" i="2"/>
  <c r="AU807" i="2"/>
  <c r="AT807" i="2"/>
  <c r="AS807" i="2"/>
  <c r="AR807" i="2"/>
  <c r="AQ807" i="2"/>
  <c r="AP807" i="2"/>
  <c r="AO807" i="2"/>
  <c r="AN807" i="2"/>
  <c r="AM807" i="2"/>
  <c r="AL807" i="2"/>
  <c r="AK807" i="2"/>
  <c r="AJ807" i="2"/>
  <c r="AI807" i="2"/>
  <c r="AH807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BA806" i="2"/>
  <c r="AZ806" i="2"/>
  <c r="AY806" i="2"/>
  <c r="AX806" i="2"/>
  <c r="AW806" i="2"/>
  <c r="AV806" i="2"/>
  <c r="AU806" i="2"/>
  <c r="AT806" i="2"/>
  <c r="AS806" i="2"/>
  <c r="AR806" i="2"/>
  <c r="AQ806" i="2"/>
  <c r="AP806" i="2"/>
  <c r="AO806" i="2"/>
  <c r="AN806" i="2"/>
  <c r="AM806" i="2"/>
  <c r="AL806" i="2"/>
  <c r="AK806" i="2"/>
  <c r="AJ806" i="2"/>
  <c r="AI806" i="2"/>
  <c r="AH806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BA805" i="2"/>
  <c r="AZ805" i="2"/>
  <c r="AY805" i="2"/>
  <c r="AX805" i="2"/>
  <c r="AW805" i="2"/>
  <c r="AV805" i="2"/>
  <c r="AU805" i="2"/>
  <c r="AT805" i="2"/>
  <c r="AS805" i="2"/>
  <c r="AR805" i="2"/>
  <c r="AQ805" i="2"/>
  <c r="AP805" i="2"/>
  <c r="AO805" i="2"/>
  <c r="AN805" i="2"/>
  <c r="AM805" i="2"/>
  <c r="AL805" i="2"/>
  <c r="AK805" i="2"/>
  <c r="AJ805" i="2"/>
  <c r="AI805" i="2"/>
  <c r="AH805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BA804" i="2"/>
  <c r="AZ804" i="2"/>
  <c r="AY804" i="2"/>
  <c r="AX804" i="2"/>
  <c r="AW804" i="2"/>
  <c r="AV804" i="2"/>
  <c r="AU804" i="2"/>
  <c r="AT804" i="2"/>
  <c r="AS804" i="2"/>
  <c r="AR804" i="2"/>
  <c r="AQ804" i="2"/>
  <c r="AP804" i="2"/>
  <c r="AO804" i="2"/>
  <c r="AN804" i="2"/>
  <c r="AM804" i="2"/>
  <c r="AL804" i="2"/>
  <c r="AK804" i="2"/>
  <c r="AJ804" i="2"/>
  <c r="AI804" i="2"/>
  <c r="AH804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BA803" i="2"/>
  <c r="AZ803" i="2"/>
  <c r="AY803" i="2"/>
  <c r="AX803" i="2"/>
  <c r="AW803" i="2"/>
  <c r="AV803" i="2"/>
  <c r="AU803" i="2"/>
  <c r="AT803" i="2"/>
  <c r="AS803" i="2"/>
  <c r="AR803" i="2"/>
  <c r="AQ803" i="2"/>
  <c r="AP803" i="2"/>
  <c r="AO803" i="2"/>
  <c r="AN803" i="2"/>
  <c r="AM803" i="2"/>
  <c r="AL803" i="2"/>
  <c r="AK803" i="2"/>
  <c r="AJ803" i="2"/>
  <c r="AI803" i="2"/>
  <c r="AH803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BA802" i="2"/>
  <c r="AZ802" i="2"/>
  <c r="AY802" i="2"/>
  <c r="AX802" i="2"/>
  <c r="AW802" i="2"/>
  <c r="AV802" i="2"/>
  <c r="AU802" i="2"/>
  <c r="AT802" i="2"/>
  <c r="AS802" i="2"/>
  <c r="AR802" i="2"/>
  <c r="AQ802" i="2"/>
  <c r="AP802" i="2"/>
  <c r="AO802" i="2"/>
  <c r="AN802" i="2"/>
  <c r="AM802" i="2"/>
  <c r="AL802" i="2"/>
  <c r="AK802" i="2"/>
  <c r="AJ802" i="2"/>
  <c r="AI802" i="2"/>
  <c r="AH802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BA801" i="2"/>
  <c r="AZ801" i="2"/>
  <c r="AY801" i="2"/>
  <c r="AX801" i="2"/>
  <c r="AW801" i="2"/>
  <c r="AV801" i="2"/>
  <c r="AU801" i="2"/>
  <c r="AT801" i="2"/>
  <c r="AS801" i="2"/>
  <c r="AR801" i="2"/>
  <c r="AQ801" i="2"/>
  <c r="AP801" i="2"/>
  <c r="AO801" i="2"/>
  <c r="AN801" i="2"/>
  <c r="AM801" i="2"/>
  <c r="AL801" i="2"/>
  <c r="AK801" i="2"/>
  <c r="AJ801" i="2"/>
  <c r="AI801" i="2"/>
  <c r="AH801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BA800" i="2"/>
  <c r="AZ800" i="2"/>
  <c r="AY800" i="2"/>
  <c r="AX800" i="2"/>
  <c r="AW800" i="2"/>
  <c r="AV800" i="2"/>
  <c r="AU800" i="2"/>
  <c r="AT800" i="2"/>
  <c r="AS800" i="2"/>
  <c r="AR800" i="2"/>
  <c r="AQ800" i="2"/>
  <c r="AP800" i="2"/>
  <c r="AO800" i="2"/>
  <c r="AN800" i="2"/>
  <c r="AM800" i="2"/>
  <c r="AL800" i="2"/>
  <c r="AK800" i="2"/>
  <c r="AJ800" i="2"/>
  <c r="AI800" i="2"/>
  <c r="AH800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BA799" i="2"/>
  <c r="AZ799" i="2"/>
  <c r="AY799" i="2"/>
  <c r="AX799" i="2"/>
  <c r="AW799" i="2"/>
  <c r="AV799" i="2"/>
  <c r="AU799" i="2"/>
  <c r="AT799" i="2"/>
  <c r="AS799" i="2"/>
  <c r="AR799" i="2"/>
  <c r="AQ799" i="2"/>
  <c r="AP799" i="2"/>
  <c r="AO799" i="2"/>
  <c r="AN799" i="2"/>
  <c r="AM799" i="2"/>
  <c r="AL799" i="2"/>
  <c r="AK799" i="2"/>
  <c r="AJ799" i="2"/>
  <c r="AI799" i="2"/>
  <c r="AH799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BA798" i="2"/>
  <c r="AZ798" i="2"/>
  <c r="AY798" i="2"/>
  <c r="AX798" i="2"/>
  <c r="AW798" i="2"/>
  <c r="AV798" i="2"/>
  <c r="AU798" i="2"/>
  <c r="AT798" i="2"/>
  <c r="AS798" i="2"/>
  <c r="AR798" i="2"/>
  <c r="AQ798" i="2"/>
  <c r="AP798" i="2"/>
  <c r="AO798" i="2"/>
  <c r="AN798" i="2"/>
  <c r="AM798" i="2"/>
  <c r="AL798" i="2"/>
  <c r="AK798" i="2"/>
  <c r="AJ798" i="2"/>
  <c r="AI798" i="2"/>
  <c r="AH798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BA797" i="2"/>
  <c r="AZ797" i="2"/>
  <c r="AY797" i="2"/>
  <c r="AX797" i="2"/>
  <c r="AW797" i="2"/>
  <c r="AV797" i="2"/>
  <c r="AU797" i="2"/>
  <c r="AT797" i="2"/>
  <c r="AS797" i="2"/>
  <c r="AR797" i="2"/>
  <c r="AQ797" i="2"/>
  <c r="AP797" i="2"/>
  <c r="AO797" i="2"/>
  <c r="AN797" i="2"/>
  <c r="AM797" i="2"/>
  <c r="AL797" i="2"/>
  <c r="AK797" i="2"/>
  <c r="AJ797" i="2"/>
  <c r="AI797" i="2"/>
  <c r="AH797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BA796" i="2"/>
  <c r="AZ796" i="2"/>
  <c r="AY796" i="2"/>
  <c r="AX796" i="2"/>
  <c r="AW796" i="2"/>
  <c r="AV796" i="2"/>
  <c r="AU796" i="2"/>
  <c r="AT796" i="2"/>
  <c r="AS796" i="2"/>
  <c r="AR796" i="2"/>
  <c r="AQ796" i="2"/>
  <c r="AP796" i="2"/>
  <c r="AO796" i="2"/>
  <c r="AN796" i="2"/>
  <c r="AM796" i="2"/>
  <c r="AL796" i="2"/>
  <c r="AK796" i="2"/>
  <c r="AJ796" i="2"/>
  <c r="AI796" i="2"/>
  <c r="AH796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BA795" i="2"/>
  <c r="AZ795" i="2"/>
  <c r="AY795" i="2"/>
  <c r="AX795" i="2"/>
  <c r="AW795" i="2"/>
  <c r="AV795" i="2"/>
  <c r="AU795" i="2"/>
  <c r="AT795" i="2"/>
  <c r="AS795" i="2"/>
  <c r="AR795" i="2"/>
  <c r="AQ795" i="2"/>
  <c r="AP795" i="2"/>
  <c r="AO795" i="2"/>
  <c r="AN795" i="2"/>
  <c r="AM795" i="2"/>
  <c r="AL795" i="2"/>
  <c r="AK795" i="2"/>
  <c r="AJ795" i="2"/>
  <c r="AI795" i="2"/>
  <c r="AH795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BA794" i="2"/>
  <c r="AZ794" i="2"/>
  <c r="AY794" i="2"/>
  <c r="AX794" i="2"/>
  <c r="AW794" i="2"/>
  <c r="AV794" i="2"/>
  <c r="AU794" i="2"/>
  <c r="AT794" i="2"/>
  <c r="AS794" i="2"/>
  <c r="AR794" i="2"/>
  <c r="AQ794" i="2"/>
  <c r="AP794" i="2"/>
  <c r="AO794" i="2"/>
  <c r="AN794" i="2"/>
  <c r="AM794" i="2"/>
  <c r="AL794" i="2"/>
  <c r="AK794" i="2"/>
  <c r="AJ794" i="2"/>
  <c r="AI794" i="2"/>
  <c r="AH794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BA793" i="2"/>
  <c r="AZ793" i="2"/>
  <c r="AY793" i="2"/>
  <c r="AX793" i="2"/>
  <c r="AW793" i="2"/>
  <c r="AV793" i="2"/>
  <c r="AU793" i="2"/>
  <c r="AT793" i="2"/>
  <c r="AS793" i="2"/>
  <c r="AR793" i="2"/>
  <c r="AQ793" i="2"/>
  <c r="AP793" i="2"/>
  <c r="AO793" i="2"/>
  <c r="AN793" i="2"/>
  <c r="AM793" i="2"/>
  <c r="AL793" i="2"/>
  <c r="AK793" i="2"/>
  <c r="AJ793" i="2"/>
  <c r="AI793" i="2"/>
  <c r="AH793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BA792" i="2"/>
  <c r="AZ792" i="2"/>
  <c r="AY792" i="2"/>
  <c r="AX792" i="2"/>
  <c r="AW792" i="2"/>
  <c r="AV792" i="2"/>
  <c r="AU792" i="2"/>
  <c r="AT792" i="2"/>
  <c r="AS792" i="2"/>
  <c r="AR792" i="2"/>
  <c r="AQ792" i="2"/>
  <c r="AP792" i="2"/>
  <c r="AO792" i="2"/>
  <c r="AN792" i="2"/>
  <c r="AM792" i="2"/>
  <c r="AL792" i="2"/>
  <c r="AK792" i="2"/>
  <c r="AJ792" i="2"/>
  <c r="AI792" i="2"/>
  <c r="AH792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BA791" i="2"/>
  <c r="AZ791" i="2"/>
  <c r="AY791" i="2"/>
  <c r="AX791" i="2"/>
  <c r="AW791" i="2"/>
  <c r="AV791" i="2"/>
  <c r="AU791" i="2"/>
  <c r="AT791" i="2"/>
  <c r="AS791" i="2"/>
  <c r="AR791" i="2"/>
  <c r="AQ791" i="2"/>
  <c r="AP791" i="2"/>
  <c r="AO791" i="2"/>
  <c r="AN791" i="2"/>
  <c r="AM791" i="2"/>
  <c r="AL791" i="2"/>
  <c r="AK791" i="2"/>
  <c r="AJ791" i="2"/>
  <c r="AI791" i="2"/>
  <c r="AH791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BA790" i="2"/>
  <c r="AZ790" i="2"/>
  <c r="AY790" i="2"/>
  <c r="AX790" i="2"/>
  <c r="AW790" i="2"/>
  <c r="AV790" i="2"/>
  <c r="AU790" i="2"/>
  <c r="AT790" i="2"/>
  <c r="AS790" i="2"/>
  <c r="AR790" i="2"/>
  <c r="AQ790" i="2"/>
  <c r="AP790" i="2"/>
  <c r="AO790" i="2"/>
  <c r="AN790" i="2"/>
  <c r="AM790" i="2"/>
  <c r="AL790" i="2"/>
  <c r="AK790" i="2"/>
  <c r="AJ790" i="2"/>
  <c r="AI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BA789" i="2"/>
  <c r="AZ789" i="2"/>
  <c r="AY789" i="2"/>
  <c r="AX789" i="2"/>
  <c r="AW789" i="2"/>
  <c r="AV789" i="2"/>
  <c r="AU789" i="2"/>
  <c r="AT789" i="2"/>
  <c r="AS789" i="2"/>
  <c r="AR789" i="2"/>
  <c r="AQ789" i="2"/>
  <c r="AP789" i="2"/>
  <c r="AO789" i="2"/>
  <c r="AN789" i="2"/>
  <c r="AM789" i="2"/>
  <c r="AL789" i="2"/>
  <c r="AK789" i="2"/>
  <c r="AJ789" i="2"/>
  <c r="AI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BA788" i="2"/>
  <c r="AZ788" i="2"/>
  <c r="AY788" i="2"/>
  <c r="AX788" i="2"/>
  <c r="AW788" i="2"/>
  <c r="AV788" i="2"/>
  <c r="AU788" i="2"/>
  <c r="AT788" i="2"/>
  <c r="AS788" i="2"/>
  <c r="AR788" i="2"/>
  <c r="AQ788" i="2"/>
  <c r="AP788" i="2"/>
  <c r="AO788" i="2"/>
  <c r="AN788" i="2"/>
  <c r="AM788" i="2"/>
  <c r="AL788" i="2"/>
  <c r="AK788" i="2"/>
  <c r="AJ788" i="2"/>
  <c r="AI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BA787" i="2"/>
  <c r="AZ787" i="2"/>
  <c r="AY787" i="2"/>
  <c r="AX787" i="2"/>
  <c r="AW787" i="2"/>
  <c r="AV787" i="2"/>
  <c r="AU787" i="2"/>
  <c r="AT787" i="2"/>
  <c r="AS787" i="2"/>
  <c r="AR787" i="2"/>
  <c r="AQ787" i="2"/>
  <c r="AP787" i="2"/>
  <c r="AO787" i="2"/>
  <c r="AN787" i="2"/>
  <c r="AM787" i="2"/>
  <c r="AL787" i="2"/>
  <c r="AK787" i="2"/>
  <c r="AJ787" i="2"/>
  <c r="AI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BA786" i="2"/>
  <c r="AZ786" i="2"/>
  <c r="AY786" i="2"/>
  <c r="AX786" i="2"/>
  <c r="AW786" i="2"/>
  <c r="AV786" i="2"/>
  <c r="AU786" i="2"/>
  <c r="AT786" i="2"/>
  <c r="AS786" i="2"/>
  <c r="AR786" i="2"/>
  <c r="AQ786" i="2"/>
  <c r="AP786" i="2"/>
  <c r="AO786" i="2"/>
  <c r="AN786" i="2"/>
  <c r="AM786" i="2"/>
  <c r="AL786" i="2"/>
  <c r="AK786" i="2"/>
  <c r="AJ786" i="2"/>
  <c r="AI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BA785" i="2"/>
  <c r="AZ785" i="2"/>
  <c r="AY785" i="2"/>
  <c r="AX785" i="2"/>
  <c r="AW785" i="2"/>
  <c r="AV785" i="2"/>
  <c r="AU785" i="2"/>
  <c r="AT785" i="2"/>
  <c r="AS785" i="2"/>
  <c r="AR785" i="2"/>
  <c r="AQ785" i="2"/>
  <c r="AP785" i="2"/>
  <c r="AO785" i="2"/>
  <c r="AN785" i="2"/>
  <c r="AM785" i="2"/>
  <c r="AL785" i="2"/>
  <c r="AK785" i="2"/>
  <c r="AJ785" i="2"/>
  <c r="AI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BA784" i="2"/>
  <c r="AZ784" i="2"/>
  <c r="AY784" i="2"/>
  <c r="AX784" i="2"/>
  <c r="AW784" i="2"/>
  <c r="AV784" i="2"/>
  <c r="AU784" i="2"/>
  <c r="AT784" i="2"/>
  <c r="AS784" i="2"/>
  <c r="AR784" i="2"/>
  <c r="AQ784" i="2"/>
  <c r="AP784" i="2"/>
  <c r="AO784" i="2"/>
  <c r="AN784" i="2"/>
  <c r="AM784" i="2"/>
  <c r="AL784" i="2"/>
  <c r="AK784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BA783" i="2"/>
  <c r="AZ783" i="2"/>
  <c r="AY783" i="2"/>
  <c r="AX783" i="2"/>
  <c r="AW783" i="2"/>
  <c r="AV783" i="2"/>
  <c r="AU783" i="2"/>
  <c r="AT783" i="2"/>
  <c r="AS783" i="2"/>
  <c r="AR783" i="2"/>
  <c r="AQ783" i="2"/>
  <c r="AP783" i="2"/>
  <c r="AO783" i="2"/>
  <c r="AN783" i="2"/>
  <c r="AM783" i="2"/>
  <c r="AL783" i="2"/>
  <c r="AK783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BA782" i="2"/>
  <c r="AZ782" i="2"/>
  <c r="AY782" i="2"/>
  <c r="AX782" i="2"/>
  <c r="AW782" i="2"/>
  <c r="AV782" i="2"/>
  <c r="AU782" i="2"/>
  <c r="AT782" i="2"/>
  <c r="AS782" i="2"/>
  <c r="AR782" i="2"/>
  <c r="AQ782" i="2"/>
  <c r="AP782" i="2"/>
  <c r="AO782" i="2"/>
  <c r="AN782" i="2"/>
  <c r="AM782" i="2"/>
  <c r="AL782" i="2"/>
  <c r="AK782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BA781" i="2"/>
  <c r="AZ781" i="2"/>
  <c r="AY781" i="2"/>
  <c r="AX781" i="2"/>
  <c r="AW781" i="2"/>
  <c r="AV781" i="2"/>
  <c r="AU781" i="2"/>
  <c r="AT781" i="2"/>
  <c r="AS781" i="2"/>
  <c r="AR781" i="2"/>
  <c r="AQ781" i="2"/>
  <c r="AP781" i="2"/>
  <c r="AO781" i="2"/>
  <c r="AN781" i="2"/>
  <c r="AM781" i="2"/>
  <c r="AL781" i="2"/>
  <c r="AK781" i="2"/>
  <c r="AJ781" i="2"/>
  <c r="AI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BA780" i="2"/>
  <c r="AZ780" i="2"/>
  <c r="AY780" i="2"/>
  <c r="AX780" i="2"/>
  <c r="AW780" i="2"/>
  <c r="AV780" i="2"/>
  <c r="AU780" i="2"/>
  <c r="AT780" i="2"/>
  <c r="AS780" i="2"/>
  <c r="AR780" i="2"/>
  <c r="AQ780" i="2"/>
  <c r="AP780" i="2"/>
  <c r="AO780" i="2"/>
  <c r="AN780" i="2"/>
  <c r="AM780" i="2"/>
  <c r="AL780" i="2"/>
  <c r="AK780" i="2"/>
  <c r="AJ780" i="2"/>
  <c r="AI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BA779" i="2"/>
  <c r="AZ779" i="2"/>
  <c r="AY779" i="2"/>
  <c r="AX779" i="2"/>
  <c r="AW779" i="2"/>
  <c r="AV779" i="2"/>
  <c r="AU779" i="2"/>
  <c r="AT779" i="2"/>
  <c r="AS779" i="2"/>
  <c r="AR779" i="2"/>
  <c r="AQ779" i="2"/>
  <c r="AP779" i="2"/>
  <c r="AO779" i="2"/>
  <c r="AN779" i="2"/>
  <c r="AM779" i="2"/>
  <c r="AL779" i="2"/>
  <c r="AK779" i="2"/>
  <c r="AJ779" i="2"/>
  <c r="AI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BA778" i="2"/>
  <c r="AZ778" i="2"/>
  <c r="AY778" i="2"/>
  <c r="AX778" i="2"/>
  <c r="AW778" i="2"/>
  <c r="AV778" i="2"/>
  <c r="AU778" i="2"/>
  <c r="AT778" i="2"/>
  <c r="AS778" i="2"/>
  <c r="AR778" i="2"/>
  <c r="AQ778" i="2"/>
  <c r="AP778" i="2"/>
  <c r="AO778" i="2"/>
  <c r="AN778" i="2"/>
  <c r="AM778" i="2"/>
  <c r="AL778" i="2"/>
  <c r="AK778" i="2"/>
  <c r="AJ778" i="2"/>
  <c r="AI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BA777" i="2"/>
  <c r="AZ777" i="2"/>
  <c r="AY777" i="2"/>
  <c r="AX777" i="2"/>
  <c r="AW777" i="2"/>
  <c r="AV777" i="2"/>
  <c r="AU777" i="2"/>
  <c r="AT777" i="2"/>
  <c r="AS777" i="2"/>
  <c r="AR777" i="2"/>
  <c r="AQ777" i="2"/>
  <c r="AP777" i="2"/>
  <c r="AO777" i="2"/>
  <c r="AN777" i="2"/>
  <c r="AM777" i="2"/>
  <c r="AL777" i="2"/>
  <c r="AK777" i="2"/>
  <c r="AJ777" i="2"/>
  <c r="AI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BA776" i="2"/>
  <c r="AZ776" i="2"/>
  <c r="AY776" i="2"/>
  <c r="AX776" i="2"/>
  <c r="AW776" i="2"/>
  <c r="AV776" i="2"/>
  <c r="AU776" i="2"/>
  <c r="AT776" i="2"/>
  <c r="AS776" i="2"/>
  <c r="AR776" i="2"/>
  <c r="AQ776" i="2"/>
  <c r="AP776" i="2"/>
  <c r="AO776" i="2"/>
  <c r="AN776" i="2"/>
  <c r="AM776" i="2"/>
  <c r="AL776" i="2"/>
  <c r="AK776" i="2"/>
  <c r="AJ776" i="2"/>
  <c r="AI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BA775" i="2"/>
  <c r="AZ775" i="2"/>
  <c r="AY775" i="2"/>
  <c r="AX775" i="2"/>
  <c r="AW775" i="2"/>
  <c r="AV775" i="2"/>
  <c r="AU775" i="2"/>
  <c r="AT775" i="2"/>
  <c r="AS775" i="2"/>
  <c r="AR775" i="2"/>
  <c r="AQ775" i="2"/>
  <c r="AP775" i="2"/>
  <c r="AO775" i="2"/>
  <c r="AN775" i="2"/>
  <c r="AM775" i="2"/>
  <c r="AL775" i="2"/>
  <c r="AK775" i="2"/>
  <c r="AJ775" i="2"/>
  <c r="AI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BA774" i="2"/>
  <c r="AZ774" i="2"/>
  <c r="AY774" i="2"/>
  <c r="AX774" i="2"/>
  <c r="AW774" i="2"/>
  <c r="AV774" i="2"/>
  <c r="AU774" i="2"/>
  <c r="AT774" i="2"/>
  <c r="AS774" i="2"/>
  <c r="AR774" i="2"/>
  <c r="AQ774" i="2"/>
  <c r="AP774" i="2"/>
  <c r="AO774" i="2"/>
  <c r="AN774" i="2"/>
  <c r="AM774" i="2"/>
  <c r="AL774" i="2"/>
  <c r="AK774" i="2"/>
  <c r="AJ774" i="2"/>
  <c r="AI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BA773" i="2"/>
  <c r="AZ773" i="2"/>
  <c r="AY773" i="2"/>
  <c r="AX773" i="2"/>
  <c r="AW773" i="2"/>
  <c r="AV773" i="2"/>
  <c r="AU773" i="2"/>
  <c r="AT773" i="2"/>
  <c r="AS773" i="2"/>
  <c r="AR773" i="2"/>
  <c r="AQ773" i="2"/>
  <c r="AP773" i="2"/>
  <c r="AO773" i="2"/>
  <c r="AN773" i="2"/>
  <c r="AM773" i="2"/>
  <c r="AL773" i="2"/>
  <c r="AK773" i="2"/>
  <c r="AJ773" i="2"/>
  <c r="AI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BA772" i="2"/>
  <c r="AZ772" i="2"/>
  <c r="AY772" i="2"/>
  <c r="AX772" i="2"/>
  <c r="AW772" i="2"/>
  <c r="AV772" i="2"/>
  <c r="AU772" i="2"/>
  <c r="AT772" i="2"/>
  <c r="AS772" i="2"/>
  <c r="AR772" i="2"/>
  <c r="AQ772" i="2"/>
  <c r="AP772" i="2"/>
  <c r="AO772" i="2"/>
  <c r="AN772" i="2"/>
  <c r="AM772" i="2"/>
  <c r="AL772" i="2"/>
  <c r="AK772" i="2"/>
  <c r="AJ772" i="2"/>
  <c r="AI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BA771" i="2"/>
  <c r="AZ771" i="2"/>
  <c r="AY771" i="2"/>
  <c r="AX771" i="2"/>
  <c r="AW771" i="2"/>
  <c r="AV771" i="2"/>
  <c r="AU771" i="2"/>
  <c r="AT771" i="2"/>
  <c r="AS771" i="2"/>
  <c r="AR771" i="2"/>
  <c r="AQ771" i="2"/>
  <c r="AP771" i="2"/>
  <c r="AO771" i="2"/>
  <c r="AN771" i="2"/>
  <c r="AM771" i="2"/>
  <c r="AL771" i="2"/>
  <c r="AK771" i="2"/>
  <c r="AJ771" i="2"/>
  <c r="AI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BA770" i="2"/>
  <c r="AZ770" i="2"/>
  <c r="AY770" i="2"/>
  <c r="AX770" i="2"/>
  <c r="AW770" i="2"/>
  <c r="AV770" i="2"/>
  <c r="AU770" i="2"/>
  <c r="AT770" i="2"/>
  <c r="AS770" i="2"/>
  <c r="AR770" i="2"/>
  <c r="AQ770" i="2"/>
  <c r="AP770" i="2"/>
  <c r="AO770" i="2"/>
  <c r="AN770" i="2"/>
  <c r="AM770" i="2"/>
  <c r="AL770" i="2"/>
  <c r="AK770" i="2"/>
  <c r="AJ770" i="2"/>
  <c r="AI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BA769" i="2"/>
  <c r="AZ769" i="2"/>
  <c r="AY769" i="2"/>
  <c r="AX769" i="2"/>
  <c r="AW769" i="2"/>
  <c r="AV769" i="2"/>
  <c r="AU769" i="2"/>
  <c r="AT769" i="2"/>
  <c r="AS769" i="2"/>
  <c r="AR769" i="2"/>
  <c r="AQ769" i="2"/>
  <c r="AP769" i="2"/>
  <c r="AO769" i="2"/>
  <c r="AN769" i="2"/>
  <c r="AM769" i="2"/>
  <c r="AL769" i="2"/>
  <c r="AK769" i="2"/>
  <c r="AJ769" i="2"/>
  <c r="AI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BA768" i="2"/>
  <c r="AZ768" i="2"/>
  <c r="AY768" i="2"/>
  <c r="AX768" i="2"/>
  <c r="AW768" i="2"/>
  <c r="AV768" i="2"/>
  <c r="AU768" i="2"/>
  <c r="AT768" i="2"/>
  <c r="AS768" i="2"/>
  <c r="AR768" i="2"/>
  <c r="AQ768" i="2"/>
  <c r="AP768" i="2"/>
  <c r="AO768" i="2"/>
  <c r="AN768" i="2"/>
  <c r="AM768" i="2"/>
  <c r="AL768" i="2"/>
  <c r="AK768" i="2"/>
  <c r="AJ768" i="2"/>
  <c r="AI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BA767" i="2"/>
  <c r="AZ767" i="2"/>
  <c r="AY767" i="2"/>
  <c r="AX767" i="2"/>
  <c r="AW767" i="2"/>
  <c r="AV767" i="2"/>
  <c r="AU767" i="2"/>
  <c r="AT767" i="2"/>
  <c r="AS767" i="2"/>
  <c r="AR767" i="2"/>
  <c r="AQ767" i="2"/>
  <c r="AP767" i="2"/>
  <c r="AO767" i="2"/>
  <c r="AN767" i="2"/>
  <c r="AM767" i="2"/>
  <c r="AL767" i="2"/>
  <c r="AK767" i="2"/>
  <c r="AJ767" i="2"/>
  <c r="AI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BA766" i="2"/>
  <c r="AZ766" i="2"/>
  <c r="AY766" i="2"/>
  <c r="AX766" i="2"/>
  <c r="AW766" i="2"/>
  <c r="AV766" i="2"/>
  <c r="AU766" i="2"/>
  <c r="AT766" i="2"/>
  <c r="AS766" i="2"/>
  <c r="AR766" i="2"/>
  <c r="AQ766" i="2"/>
  <c r="AP766" i="2"/>
  <c r="AO766" i="2"/>
  <c r="AN766" i="2"/>
  <c r="AM766" i="2"/>
  <c r="AL766" i="2"/>
  <c r="AK766" i="2"/>
  <c r="AJ766" i="2"/>
  <c r="AI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BA765" i="2"/>
  <c r="AZ765" i="2"/>
  <c r="AY765" i="2"/>
  <c r="AX765" i="2"/>
  <c r="AW765" i="2"/>
  <c r="AV765" i="2"/>
  <c r="AU765" i="2"/>
  <c r="AT765" i="2"/>
  <c r="AS765" i="2"/>
  <c r="AR765" i="2"/>
  <c r="AQ765" i="2"/>
  <c r="AP765" i="2"/>
  <c r="AO765" i="2"/>
  <c r="AN765" i="2"/>
  <c r="AM765" i="2"/>
  <c r="AL765" i="2"/>
  <c r="AK765" i="2"/>
  <c r="AJ765" i="2"/>
  <c r="AI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BA764" i="2"/>
  <c r="AZ764" i="2"/>
  <c r="AY764" i="2"/>
  <c r="AX764" i="2"/>
  <c r="AW764" i="2"/>
  <c r="AV764" i="2"/>
  <c r="AU764" i="2"/>
  <c r="AT764" i="2"/>
  <c r="AS764" i="2"/>
  <c r="AR764" i="2"/>
  <c r="AQ764" i="2"/>
  <c r="AP764" i="2"/>
  <c r="AO764" i="2"/>
  <c r="AN764" i="2"/>
  <c r="AM764" i="2"/>
  <c r="AL764" i="2"/>
  <c r="AK764" i="2"/>
  <c r="AJ764" i="2"/>
  <c r="AI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BA763" i="2"/>
  <c r="AZ763" i="2"/>
  <c r="AY763" i="2"/>
  <c r="AX763" i="2"/>
  <c r="AW763" i="2"/>
  <c r="AV763" i="2"/>
  <c r="AU763" i="2"/>
  <c r="AT763" i="2"/>
  <c r="AS763" i="2"/>
  <c r="AR763" i="2"/>
  <c r="AQ763" i="2"/>
  <c r="AP763" i="2"/>
  <c r="AO763" i="2"/>
  <c r="AN763" i="2"/>
  <c r="AM763" i="2"/>
  <c r="AL763" i="2"/>
  <c r="AK763" i="2"/>
  <c r="AJ763" i="2"/>
  <c r="AI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BA762" i="2"/>
  <c r="AZ762" i="2"/>
  <c r="AY762" i="2"/>
  <c r="AX762" i="2"/>
  <c r="AW762" i="2"/>
  <c r="AV762" i="2"/>
  <c r="AU762" i="2"/>
  <c r="AT762" i="2"/>
  <c r="AS762" i="2"/>
  <c r="AR762" i="2"/>
  <c r="AQ762" i="2"/>
  <c r="AP762" i="2"/>
  <c r="AO762" i="2"/>
  <c r="AN762" i="2"/>
  <c r="AM762" i="2"/>
  <c r="AL762" i="2"/>
  <c r="AK762" i="2"/>
  <c r="AJ762" i="2"/>
  <c r="AI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BA761" i="2"/>
  <c r="AZ761" i="2"/>
  <c r="AY761" i="2"/>
  <c r="AX761" i="2"/>
  <c r="AW761" i="2"/>
  <c r="AV761" i="2"/>
  <c r="AU761" i="2"/>
  <c r="AT761" i="2"/>
  <c r="AS761" i="2"/>
  <c r="AR761" i="2"/>
  <c r="AQ761" i="2"/>
  <c r="AP761" i="2"/>
  <c r="AO761" i="2"/>
  <c r="AN761" i="2"/>
  <c r="AM761" i="2"/>
  <c r="AL761" i="2"/>
  <c r="AK761" i="2"/>
  <c r="AJ761" i="2"/>
  <c r="AI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BA760" i="2"/>
  <c r="AZ760" i="2"/>
  <c r="AY760" i="2"/>
  <c r="AX760" i="2"/>
  <c r="AW760" i="2"/>
  <c r="AV760" i="2"/>
  <c r="AU760" i="2"/>
  <c r="AT760" i="2"/>
  <c r="AS760" i="2"/>
  <c r="AR760" i="2"/>
  <c r="AQ760" i="2"/>
  <c r="AP760" i="2"/>
  <c r="AO760" i="2"/>
  <c r="AN760" i="2"/>
  <c r="AM760" i="2"/>
  <c r="AL760" i="2"/>
  <c r="AK760" i="2"/>
  <c r="AJ760" i="2"/>
  <c r="AI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BA759" i="2"/>
  <c r="AZ759" i="2"/>
  <c r="AY759" i="2"/>
  <c r="AX759" i="2"/>
  <c r="AW759" i="2"/>
  <c r="AV759" i="2"/>
  <c r="AU759" i="2"/>
  <c r="AT759" i="2"/>
  <c r="AS759" i="2"/>
  <c r="AR759" i="2"/>
  <c r="AQ759" i="2"/>
  <c r="AP759" i="2"/>
  <c r="AO759" i="2"/>
  <c r="AN759" i="2"/>
  <c r="AM759" i="2"/>
  <c r="AL759" i="2"/>
  <c r="AK759" i="2"/>
  <c r="AJ759" i="2"/>
  <c r="AI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BA758" i="2"/>
  <c r="AZ758" i="2"/>
  <c r="AY758" i="2"/>
  <c r="AX758" i="2"/>
  <c r="AW758" i="2"/>
  <c r="AV758" i="2"/>
  <c r="AU758" i="2"/>
  <c r="AT758" i="2"/>
  <c r="AS758" i="2"/>
  <c r="AR758" i="2"/>
  <c r="AQ758" i="2"/>
  <c r="AP758" i="2"/>
  <c r="AO758" i="2"/>
  <c r="AN758" i="2"/>
  <c r="AM758" i="2"/>
  <c r="AL758" i="2"/>
  <c r="AK758" i="2"/>
  <c r="AJ758" i="2"/>
  <c r="AI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BA757" i="2"/>
  <c r="AZ757" i="2"/>
  <c r="AY757" i="2"/>
  <c r="AX757" i="2"/>
  <c r="AW757" i="2"/>
  <c r="AV757" i="2"/>
  <c r="AU757" i="2"/>
  <c r="AT757" i="2"/>
  <c r="AS757" i="2"/>
  <c r="AR757" i="2"/>
  <c r="AQ757" i="2"/>
  <c r="AP757" i="2"/>
  <c r="AO757" i="2"/>
  <c r="AN757" i="2"/>
  <c r="AM757" i="2"/>
  <c r="AL757" i="2"/>
  <c r="AK757" i="2"/>
  <c r="AJ757" i="2"/>
  <c r="AI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BA756" i="2"/>
  <c r="AZ756" i="2"/>
  <c r="AY756" i="2"/>
  <c r="AX756" i="2"/>
  <c r="AW756" i="2"/>
  <c r="AV756" i="2"/>
  <c r="AU756" i="2"/>
  <c r="AT756" i="2"/>
  <c r="AS756" i="2"/>
  <c r="AR756" i="2"/>
  <c r="AQ756" i="2"/>
  <c r="AP756" i="2"/>
  <c r="AO756" i="2"/>
  <c r="AN756" i="2"/>
  <c r="AM756" i="2"/>
  <c r="AL756" i="2"/>
  <c r="AK756" i="2"/>
  <c r="AJ756" i="2"/>
  <c r="AI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BA755" i="2"/>
  <c r="AZ755" i="2"/>
  <c r="AY755" i="2"/>
  <c r="AX755" i="2"/>
  <c r="AW755" i="2"/>
  <c r="AV755" i="2"/>
  <c r="AU755" i="2"/>
  <c r="AT755" i="2"/>
  <c r="AS755" i="2"/>
  <c r="AR755" i="2"/>
  <c r="AQ755" i="2"/>
  <c r="AP755" i="2"/>
  <c r="AO755" i="2"/>
  <c r="AN755" i="2"/>
  <c r="AM755" i="2"/>
  <c r="AL755" i="2"/>
  <c r="AK755" i="2"/>
  <c r="AJ755" i="2"/>
  <c r="AI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BA754" i="2"/>
  <c r="AZ754" i="2"/>
  <c r="AY754" i="2"/>
  <c r="AX754" i="2"/>
  <c r="AW754" i="2"/>
  <c r="AV754" i="2"/>
  <c r="AU754" i="2"/>
  <c r="AT754" i="2"/>
  <c r="AS754" i="2"/>
  <c r="AR754" i="2"/>
  <c r="AQ754" i="2"/>
  <c r="AP754" i="2"/>
  <c r="AO754" i="2"/>
  <c r="AN754" i="2"/>
  <c r="AM754" i="2"/>
  <c r="AL754" i="2"/>
  <c r="AK754" i="2"/>
  <c r="AJ754" i="2"/>
  <c r="AI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BA753" i="2"/>
  <c r="AZ753" i="2"/>
  <c r="AY753" i="2"/>
  <c r="AX753" i="2"/>
  <c r="AW753" i="2"/>
  <c r="AV753" i="2"/>
  <c r="AU753" i="2"/>
  <c r="AT753" i="2"/>
  <c r="AS753" i="2"/>
  <c r="AR753" i="2"/>
  <c r="AQ753" i="2"/>
  <c r="AP753" i="2"/>
  <c r="AO753" i="2"/>
  <c r="AN753" i="2"/>
  <c r="AM753" i="2"/>
  <c r="AL753" i="2"/>
  <c r="AK753" i="2"/>
  <c r="AJ753" i="2"/>
  <c r="AI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BA752" i="2"/>
  <c r="AZ752" i="2"/>
  <c r="AY752" i="2"/>
  <c r="AX752" i="2"/>
  <c r="AW752" i="2"/>
  <c r="AV752" i="2"/>
  <c r="AU752" i="2"/>
  <c r="AT752" i="2"/>
  <c r="AS752" i="2"/>
  <c r="AR752" i="2"/>
  <c r="AQ752" i="2"/>
  <c r="AP752" i="2"/>
  <c r="AO752" i="2"/>
  <c r="AN752" i="2"/>
  <c r="AM752" i="2"/>
  <c r="AL752" i="2"/>
  <c r="AK752" i="2"/>
  <c r="AJ752" i="2"/>
  <c r="AI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BA751" i="2"/>
  <c r="AZ751" i="2"/>
  <c r="AY751" i="2"/>
  <c r="AX751" i="2"/>
  <c r="AW751" i="2"/>
  <c r="AV751" i="2"/>
  <c r="AU751" i="2"/>
  <c r="AT751" i="2"/>
  <c r="AS751" i="2"/>
  <c r="AR751" i="2"/>
  <c r="AQ751" i="2"/>
  <c r="AP751" i="2"/>
  <c r="AO751" i="2"/>
  <c r="AN751" i="2"/>
  <c r="AM751" i="2"/>
  <c r="AL751" i="2"/>
  <c r="AK751" i="2"/>
  <c r="AJ751" i="2"/>
  <c r="AI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BA750" i="2"/>
  <c r="AZ750" i="2"/>
  <c r="AY750" i="2"/>
  <c r="AX750" i="2"/>
  <c r="AW750" i="2"/>
  <c r="AV750" i="2"/>
  <c r="AU750" i="2"/>
  <c r="AT750" i="2"/>
  <c r="AS750" i="2"/>
  <c r="AR750" i="2"/>
  <c r="AQ750" i="2"/>
  <c r="AP750" i="2"/>
  <c r="AO750" i="2"/>
  <c r="AN750" i="2"/>
  <c r="AM750" i="2"/>
  <c r="AL750" i="2"/>
  <c r="AK750" i="2"/>
  <c r="AJ750" i="2"/>
  <c r="AI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BA749" i="2"/>
  <c r="AZ749" i="2"/>
  <c r="AY749" i="2"/>
  <c r="AX749" i="2"/>
  <c r="AW749" i="2"/>
  <c r="AV749" i="2"/>
  <c r="AU749" i="2"/>
  <c r="AT749" i="2"/>
  <c r="AS749" i="2"/>
  <c r="AR749" i="2"/>
  <c r="AQ749" i="2"/>
  <c r="AP749" i="2"/>
  <c r="AO749" i="2"/>
  <c r="AN749" i="2"/>
  <c r="AM749" i="2"/>
  <c r="AL749" i="2"/>
  <c r="AK749" i="2"/>
  <c r="AJ749" i="2"/>
  <c r="AI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BA748" i="2"/>
  <c r="AZ748" i="2"/>
  <c r="AY748" i="2"/>
  <c r="AX748" i="2"/>
  <c r="AW748" i="2"/>
  <c r="AV748" i="2"/>
  <c r="AU748" i="2"/>
  <c r="AT748" i="2"/>
  <c r="AS748" i="2"/>
  <c r="AR748" i="2"/>
  <c r="AQ748" i="2"/>
  <c r="AP748" i="2"/>
  <c r="AO748" i="2"/>
  <c r="AN748" i="2"/>
  <c r="AM748" i="2"/>
  <c r="AL748" i="2"/>
  <c r="AK748" i="2"/>
  <c r="AJ748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BA747" i="2"/>
  <c r="AZ747" i="2"/>
  <c r="AY747" i="2"/>
  <c r="AX747" i="2"/>
  <c r="AW747" i="2"/>
  <c r="AV747" i="2"/>
  <c r="AU747" i="2"/>
  <c r="AT747" i="2"/>
  <c r="AS747" i="2"/>
  <c r="AR747" i="2"/>
  <c r="AQ747" i="2"/>
  <c r="AP747" i="2"/>
  <c r="AO747" i="2"/>
  <c r="AN747" i="2"/>
  <c r="AM747" i="2"/>
  <c r="AL747" i="2"/>
  <c r="AK747" i="2"/>
  <c r="AJ747" i="2"/>
  <c r="AI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BA746" i="2"/>
  <c r="AZ746" i="2"/>
  <c r="AY746" i="2"/>
  <c r="AX746" i="2"/>
  <c r="AW746" i="2"/>
  <c r="AV746" i="2"/>
  <c r="AU746" i="2"/>
  <c r="AT746" i="2"/>
  <c r="AS746" i="2"/>
  <c r="AR746" i="2"/>
  <c r="AQ746" i="2"/>
  <c r="AP746" i="2"/>
  <c r="AO746" i="2"/>
  <c r="AN746" i="2"/>
  <c r="AM746" i="2"/>
  <c r="AL746" i="2"/>
  <c r="AK746" i="2"/>
  <c r="AJ746" i="2"/>
  <c r="AI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BA745" i="2"/>
  <c r="AZ745" i="2"/>
  <c r="AY745" i="2"/>
  <c r="AX745" i="2"/>
  <c r="AW745" i="2"/>
  <c r="AV745" i="2"/>
  <c r="AU745" i="2"/>
  <c r="AT745" i="2"/>
  <c r="AS745" i="2"/>
  <c r="AR745" i="2"/>
  <c r="AQ745" i="2"/>
  <c r="AP745" i="2"/>
  <c r="AO745" i="2"/>
  <c r="AN745" i="2"/>
  <c r="AM745" i="2"/>
  <c r="AL745" i="2"/>
  <c r="AK745" i="2"/>
  <c r="AJ745" i="2"/>
  <c r="AI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BA744" i="2"/>
  <c r="AZ744" i="2"/>
  <c r="AY744" i="2"/>
  <c r="AX744" i="2"/>
  <c r="AW744" i="2"/>
  <c r="AV744" i="2"/>
  <c r="AU744" i="2"/>
  <c r="AT744" i="2"/>
  <c r="AS744" i="2"/>
  <c r="AR744" i="2"/>
  <c r="AQ744" i="2"/>
  <c r="AP744" i="2"/>
  <c r="AO744" i="2"/>
  <c r="AN744" i="2"/>
  <c r="AM744" i="2"/>
  <c r="AL744" i="2"/>
  <c r="AK744" i="2"/>
  <c r="AJ744" i="2"/>
  <c r="AI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BA743" i="2"/>
  <c r="AZ743" i="2"/>
  <c r="AY743" i="2"/>
  <c r="AX743" i="2"/>
  <c r="AW743" i="2"/>
  <c r="AV743" i="2"/>
  <c r="AU743" i="2"/>
  <c r="AT743" i="2"/>
  <c r="AS743" i="2"/>
  <c r="AR743" i="2"/>
  <c r="AQ743" i="2"/>
  <c r="AP743" i="2"/>
  <c r="AO743" i="2"/>
  <c r="AN743" i="2"/>
  <c r="AM743" i="2"/>
  <c r="AL743" i="2"/>
  <c r="AK743" i="2"/>
  <c r="AJ743" i="2"/>
  <c r="AI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BA742" i="2"/>
  <c r="AZ742" i="2"/>
  <c r="AY742" i="2"/>
  <c r="AX742" i="2"/>
  <c r="AW742" i="2"/>
  <c r="AV742" i="2"/>
  <c r="AU742" i="2"/>
  <c r="AT742" i="2"/>
  <c r="AS742" i="2"/>
  <c r="AR742" i="2"/>
  <c r="AQ742" i="2"/>
  <c r="AP742" i="2"/>
  <c r="AO742" i="2"/>
  <c r="AN742" i="2"/>
  <c r="AM742" i="2"/>
  <c r="AL742" i="2"/>
  <c r="AK742" i="2"/>
  <c r="AJ742" i="2"/>
  <c r="AI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BA741" i="2"/>
  <c r="AZ741" i="2"/>
  <c r="AY741" i="2"/>
  <c r="AX741" i="2"/>
  <c r="AW741" i="2"/>
  <c r="AV741" i="2"/>
  <c r="AU741" i="2"/>
  <c r="AT741" i="2"/>
  <c r="AS741" i="2"/>
  <c r="AR741" i="2"/>
  <c r="AQ741" i="2"/>
  <c r="AP741" i="2"/>
  <c r="AO741" i="2"/>
  <c r="AN741" i="2"/>
  <c r="AM741" i="2"/>
  <c r="AL741" i="2"/>
  <c r="AK741" i="2"/>
  <c r="AJ741" i="2"/>
  <c r="AI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BA740" i="2"/>
  <c r="AZ740" i="2"/>
  <c r="AY740" i="2"/>
  <c r="AX740" i="2"/>
  <c r="AW740" i="2"/>
  <c r="AV740" i="2"/>
  <c r="AU740" i="2"/>
  <c r="AT740" i="2"/>
  <c r="AS740" i="2"/>
  <c r="AR740" i="2"/>
  <c r="AQ740" i="2"/>
  <c r="AP740" i="2"/>
  <c r="AO740" i="2"/>
  <c r="AN740" i="2"/>
  <c r="AM740" i="2"/>
  <c r="AL740" i="2"/>
  <c r="AK740" i="2"/>
  <c r="AJ740" i="2"/>
  <c r="AI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BA739" i="2"/>
  <c r="AZ739" i="2"/>
  <c r="AY739" i="2"/>
  <c r="AX739" i="2"/>
  <c r="AW739" i="2"/>
  <c r="AV739" i="2"/>
  <c r="AU739" i="2"/>
  <c r="AT739" i="2"/>
  <c r="AS739" i="2"/>
  <c r="AR739" i="2"/>
  <c r="AQ739" i="2"/>
  <c r="AP739" i="2"/>
  <c r="AO739" i="2"/>
  <c r="AN739" i="2"/>
  <c r="AM739" i="2"/>
  <c r="AL739" i="2"/>
  <c r="AK739" i="2"/>
  <c r="AJ739" i="2"/>
  <c r="AI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BA738" i="2"/>
  <c r="AZ738" i="2"/>
  <c r="AY738" i="2"/>
  <c r="AX738" i="2"/>
  <c r="AW738" i="2"/>
  <c r="AV738" i="2"/>
  <c r="AU738" i="2"/>
  <c r="AT738" i="2"/>
  <c r="AS738" i="2"/>
  <c r="AR738" i="2"/>
  <c r="AQ738" i="2"/>
  <c r="AP738" i="2"/>
  <c r="AO738" i="2"/>
  <c r="AN738" i="2"/>
  <c r="AM738" i="2"/>
  <c r="AL738" i="2"/>
  <c r="AK738" i="2"/>
  <c r="AJ738" i="2"/>
  <c r="AI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BA737" i="2"/>
  <c r="AZ737" i="2"/>
  <c r="AY737" i="2"/>
  <c r="AX737" i="2"/>
  <c r="AW737" i="2"/>
  <c r="AV737" i="2"/>
  <c r="AU737" i="2"/>
  <c r="AT737" i="2"/>
  <c r="AS737" i="2"/>
  <c r="AR737" i="2"/>
  <c r="AQ737" i="2"/>
  <c r="AP737" i="2"/>
  <c r="AO737" i="2"/>
  <c r="AN737" i="2"/>
  <c r="AM737" i="2"/>
  <c r="AL737" i="2"/>
  <c r="AK737" i="2"/>
  <c r="AJ737" i="2"/>
  <c r="AI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BA736" i="2"/>
  <c r="AZ736" i="2"/>
  <c r="AY736" i="2"/>
  <c r="AX736" i="2"/>
  <c r="AW736" i="2"/>
  <c r="AV736" i="2"/>
  <c r="AU736" i="2"/>
  <c r="AT736" i="2"/>
  <c r="AS736" i="2"/>
  <c r="AR736" i="2"/>
  <c r="AQ736" i="2"/>
  <c r="AP736" i="2"/>
  <c r="AO736" i="2"/>
  <c r="AN736" i="2"/>
  <c r="AM736" i="2"/>
  <c r="AL736" i="2"/>
  <c r="AK736" i="2"/>
  <c r="AJ736" i="2"/>
  <c r="AI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BA735" i="2"/>
  <c r="AZ735" i="2"/>
  <c r="AY735" i="2"/>
  <c r="AX735" i="2"/>
  <c r="AW735" i="2"/>
  <c r="AV735" i="2"/>
  <c r="AU735" i="2"/>
  <c r="AT735" i="2"/>
  <c r="AS735" i="2"/>
  <c r="AR735" i="2"/>
  <c r="AQ735" i="2"/>
  <c r="AP735" i="2"/>
  <c r="AO735" i="2"/>
  <c r="AN735" i="2"/>
  <c r="AM735" i="2"/>
  <c r="AL735" i="2"/>
  <c r="AK735" i="2"/>
  <c r="AJ735" i="2"/>
  <c r="AI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BA734" i="2"/>
  <c r="AZ734" i="2"/>
  <c r="AY734" i="2"/>
  <c r="AX734" i="2"/>
  <c r="AW734" i="2"/>
  <c r="AV734" i="2"/>
  <c r="AU734" i="2"/>
  <c r="AT734" i="2"/>
  <c r="AS734" i="2"/>
  <c r="AR734" i="2"/>
  <c r="AQ734" i="2"/>
  <c r="AP734" i="2"/>
  <c r="AO734" i="2"/>
  <c r="AN734" i="2"/>
  <c r="AM734" i="2"/>
  <c r="AL734" i="2"/>
  <c r="AK734" i="2"/>
  <c r="AJ734" i="2"/>
  <c r="AI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BA733" i="2"/>
  <c r="AZ733" i="2"/>
  <c r="AY733" i="2"/>
  <c r="AX733" i="2"/>
  <c r="AW733" i="2"/>
  <c r="AV733" i="2"/>
  <c r="AU733" i="2"/>
  <c r="AT733" i="2"/>
  <c r="AS733" i="2"/>
  <c r="AR733" i="2"/>
  <c r="AQ733" i="2"/>
  <c r="AP733" i="2"/>
  <c r="AO733" i="2"/>
  <c r="AN733" i="2"/>
  <c r="AM733" i="2"/>
  <c r="AL733" i="2"/>
  <c r="AK733" i="2"/>
  <c r="AJ733" i="2"/>
  <c r="AI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BA732" i="2"/>
  <c r="AZ732" i="2"/>
  <c r="AY732" i="2"/>
  <c r="AX732" i="2"/>
  <c r="AW732" i="2"/>
  <c r="AV732" i="2"/>
  <c r="AU732" i="2"/>
  <c r="AT732" i="2"/>
  <c r="AS732" i="2"/>
  <c r="AR732" i="2"/>
  <c r="AQ732" i="2"/>
  <c r="AP732" i="2"/>
  <c r="AO732" i="2"/>
  <c r="AN732" i="2"/>
  <c r="AM732" i="2"/>
  <c r="AL732" i="2"/>
  <c r="AK732" i="2"/>
  <c r="AJ732" i="2"/>
  <c r="AI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BA731" i="2"/>
  <c r="AZ731" i="2"/>
  <c r="AY731" i="2"/>
  <c r="AX731" i="2"/>
  <c r="AW731" i="2"/>
  <c r="AV731" i="2"/>
  <c r="AU731" i="2"/>
  <c r="AT731" i="2"/>
  <c r="AS731" i="2"/>
  <c r="AR731" i="2"/>
  <c r="AQ731" i="2"/>
  <c r="AP731" i="2"/>
  <c r="AO731" i="2"/>
  <c r="AN731" i="2"/>
  <c r="AM731" i="2"/>
  <c r="AL731" i="2"/>
  <c r="AK731" i="2"/>
  <c r="AJ731" i="2"/>
  <c r="AI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BA730" i="2"/>
  <c r="AZ730" i="2"/>
  <c r="AY730" i="2"/>
  <c r="AX730" i="2"/>
  <c r="AW730" i="2"/>
  <c r="AV730" i="2"/>
  <c r="AU730" i="2"/>
  <c r="AT730" i="2"/>
  <c r="AS730" i="2"/>
  <c r="AR730" i="2"/>
  <c r="AQ730" i="2"/>
  <c r="AP730" i="2"/>
  <c r="AO730" i="2"/>
  <c r="AN730" i="2"/>
  <c r="AM730" i="2"/>
  <c r="AL730" i="2"/>
  <c r="AK730" i="2"/>
  <c r="AJ730" i="2"/>
  <c r="AI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BA729" i="2"/>
  <c r="AZ729" i="2"/>
  <c r="AY729" i="2"/>
  <c r="AX729" i="2"/>
  <c r="AW729" i="2"/>
  <c r="AV729" i="2"/>
  <c r="AU729" i="2"/>
  <c r="AT729" i="2"/>
  <c r="AS729" i="2"/>
  <c r="AR729" i="2"/>
  <c r="AQ729" i="2"/>
  <c r="AP729" i="2"/>
  <c r="AO729" i="2"/>
  <c r="AN729" i="2"/>
  <c r="AM729" i="2"/>
  <c r="AL729" i="2"/>
  <c r="AK729" i="2"/>
  <c r="AJ729" i="2"/>
  <c r="AI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BA728" i="2"/>
  <c r="AZ728" i="2"/>
  <c r="AY728" i="2"/>
  <c r="AX728" i="2"/>
  <c r="AW728" i="2"/>
  <c r="AV728" i="2"/>
  <c r="AU728" i="2"/>
  <c r="AT728" i="2"/>
  <c r="AS728" i="2"/>
  <c r="AR728" i="2"/>
  <c r="AQ728" i="2"/>
  <c r="AP728" i="2"/>
  <c r="AO728" i="2"/>
  <c r="AN728" i="2"/>
  <c r="AM728" i="2"/>
  <c r="AL728" i="2"/>
  <c r="AK728" i="2"/>
  <c r="AJ728" i="2"/>
  <c r="AI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BA727" i="2"/>
  <c r="AZ727" i="2"/>
  <c r="AY727" i="2"/>
  <c r="AX727" i="2"/>
  <c r="AW727" i="2"/>
  <c r="AV727" i="2"/>
  <c r="AU727" i="2"/>
  <c r="AT727" i="2"/>
  <c r="AS727" i="2"/>
  <c r="AR727" i="2"/>
  <c r="AQ727" i="2"/>
  <c r="AP727" i="2"/>
  <c r="AO727" i="2"/>
  <c r="AN727" i="2"/>
  <c r="AM727" i="2"/>
  <c r="AL727" i="2"/>
  <c r="AK727" i="2"/>
  <c r="AJ727" i="2"/>
  <c r="AI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BA726" i="2"/>
  <c r="AZ726" i="2"/>
  <c r="AY726" i="2"/>
  <c r="AX726" i="2"/>
  <c r="AW726" i="2"/>
  <c r="AV726" i="2"/>
  <c r="AU726" i="2"/>
  <c r="AT726" i="2"/>
  <c r="AS726" i="2"/>
  <c r="AR726" i="2"/>
  <c r="AQ726" i="2"/>
  <c r="AP726" i="2"/>
  <c r="AO726" i="2"/>
  <c r="AN726" i="2"/>
  <c r="AM726" i="2"/>
  <c r="AL726" i="2"/>
  <c r="AK726" i="2"/>
  <c r="AJ726" i="2"/>
  <c r="AI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BA725" i="2"/>
  <c r="AZ725" i="2"/>
  <c r="AY725" i="2"/>
  <c r="AX725" i="2"/>
  <c r="AW725" i="2"/>
  <c r="AV725" i="2"/>
  <c r="AU725" i="2"/>
  <c r="AT725" i="2"/>
  <c r="AS725" i="2"/>
  <c r="AR725" i="2"/>
  <c r="AQ725" i="2"/>
  <c r="AP725" i="2"/>
  <c r="AO725" i="2"/>
  <c r="AN725" i="2"/>
  <c r="AM725" i="2"/>
  <c r="AL725" i="2"/>
  <c r="AK725" i="2"/>
  <c r="AJ725" i="2"/>
  <c r="AI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BA724" i="2"/>
  <c r="AZ724" i="2"/>
  <c r="AY724" i="2"/>
  <c r="AX724" i="2"/>
  <c r="AW724" i="2"/>
  <c r="AV724" i="2"/>
  <c r="AU724" i="2"/>
  <c r="AT724" i="2"/>
  <c r="AS724" i="2"/>
  <c r="AR724" i="2"/>
  <c r="AQ724" i="2"/>
  <c r="AP724" i="2"/>
  <c r="AO724" i="2"/>
  <c r="AN724" i="2"/>
  <c r="AM724" i="2"/>
  <c r="AL724" i="2"/>
  <c r="AK724" i="2"/>
  <c r="AJ724" i="2"/>
  <c r="AI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BA723" i="2"/>
  <c r="AZ723" i="2"/>
  <c r="AY723" i="2"/>
  <c r="AX723" i="2"/>
  <c r="AW723" i="2"/>
  <c r="AV723" i="2"/>
  <c r="AU723" i="2"/>
  <c r="AT723" i="2"/>
  <c r="AS723" i="2"/>
  <c r="AR723" i="2"/>
  <c r="AQ723" i="2"/>
  <c r="AP723" i="2"/>
  <c r="AO723" i="2"/>
  <c r="AN723" i="2"/>
  <c r="AM723" i="2"/>
  <c r="AL723" i="2"/>
  <c r="AK723" i="2"/>
  <c r="AJ723" i="2"/>
  <c r="AI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BA722" i="2"/>
  <c r="AZ722" i="2"/>
  <c r="AY722" i="2"/>
  <c r="AX722" i="2"/>
  <c r="AW722" i="2"/>
  <c r="AV722" i="2"/>
  <c r="AU722" i="2"/>
  <c r="AT722" i="2"/>
  <c r="AS722" i="2"/>
  <c r="AR722" i="2"/>
  <c r="AQ722" i="2"/>
  <c r="AP722" i="2"/>
  <c r="AO722" i="2"/>
  <c r="AN722" i="2"/>
  <c r="AM722" i="2"/>
  <c r="AL722" i="2"/>
  <c r="AK722" i="2"/>
  <c r="AJ722" i="2"/>
  <c r="AI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BA721" i="2"/>
  <c r="AZ721" i="2"/>
  <c r="AY721" i="2"/>
  <c r="AX721" i="2"/>
  <c r="AW721" i="2"/>
  <c r="AV721" i="2"/>
  <c r="AU721" i="2"/>
  <c r="AT721" i="2"/>
  <c r="AS721" i="2"/>
  <c r="AR721" i="2"/>
  <c r="AQ721" i="2"/>
  <c r="AP721" i="2"/>
  <c r="AO721" i="2"/>
  <c r="AN721" i="2"/>
  <c r="AM721" i="2"/>
  <c r="AL721" i="2"/>
  <c r="AK721" i="2"/>
  <c r="AJ721" i="2"/>
  <c r="AI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BA720" i="2"/>
  <c r="AZ720" i="2"/>
  <c r="AY720" i="2"/>
  <c r="AX720" i="2"/>
  <c r="AW720" i="2"/>
  <c r="AV720" i="2"/>
  <c r="AU720" i="2"/>
  <c r="AT720" i="2"/>
  <c r="AS720" i="2"/>
  <c r="AR720" i="2"/>
  <c r="AQ720" i="2"/>
  <c r="AP720" i="2"/>
  <c r="AO720" i="2"/>
  <c r="AN720" i="2"/>
  <c r="AM720" i="2"/>
  <c r="AL720" i="2"/>
  <c r="AK720" i="2"/>
  <c r="AJ720" i="2"/>
  <c r="AI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BA719" i="2"/>
  <c r="AZ719" i="2"/>
  <c r="AY719" i="2"/>
  <c r="AX719" i="2"/>
  <c r="AW719" i="2"/>
  <c r="AV719" i="2"/>
  <c r="AU719" i="2"/>
  <c r="AT719" i="2"/>
  <c r="AS719" i="2"/>
  <c r="AR719" i="2"/>
  <c r="AQ719" i="2"/>
  <c r="AP719" i="2"/>
  <c r="AO719" i="2"/>
  <c r="AN719" i="2"/>
  <c r="AM719" i="2"/>
  <c r="AL719" i="2"/>
  <c r="AK719" i="2"/>
  <c r="AJ719" i="2"/>
  <c r="AI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BA718" i="2"/>
  <c r="AZ718" i="2"/>
  <c r="AY718" i="2"/>
  <c r="AX718" i="2"/>
  <c r="AW718" i="2"/>
  <c r="AV718" i="2"/>
  <c r="AU718" i="2"/>
  <c r="AT718" i="2"/>
  <c r="AS718" i="2"/>
  <c r="AR718" i="2"/>
  <c r="AQ718" i="2"/>
  <c r="AP718" i="2"/>
  <c r="AO718" i="2"/>
  <c r="AN718" i="2"/>
  <c r="AM718" i="2"/>
  <c r="AL718" i="2"/>
  <c r="AK718" i="2"/>
  <c r="AJ718" i="2"/>
  <c r="AI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BA717" i="2"/>
  <c r="AZ717" i="2"/>
  <c r="AY717" i="2"/>
  <c r="AX717" i="2"/>
  <c r="AW717" i="2"/>
  <c r="AV717" i="2"/>
  <c r="AU717" i="2"/>
  <c r="AT717" i="2"/>
  <c r="AS717" i="2"/>
  <c r="AR717" i="2"/>
  <c r="AQ717" i="2"/>
  <c r="AP717" i="2"/>
  <c r="AO717" i="2"/>
  <c r="AN717" i="2"/>
  <c r="AM717" i="2"/>
  <c r="AL717" i="2"/>
  <c r="AK717" i="2"/>
  <c r="AJ717" i="2"/>
  <c r="AI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BA716" i="2"/>
  <c r="AZ716" i="2"/>
  <c r="AY716" i="2"/>
  <c r="AX716" i="2"/>
  <c r="AW716" i="2"/>
  <c r="AV716" i="2"/>
  <c r="AU716" i="2"/>
  <c r="AT716" i="2"/>
  <c r="AS716" i="2"/>
  <c r="AR716" i="2"/>
  <c r="AQ716" i="2"/>
  <c r="AP716" i="2"/>
  <c r="AO716" i="2"/>
  <c r="AN716" i="2"/>
  <c r="AM716" i="2"/>
  <c r="AL716" i="2"/>
  <c r="AK716" i="2"/>
  <c r="AJ716" i="2"/>
  <c r="AI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BA715" i="2"/>
  <c r="AZ715" i="2"/>
  <c r="AY715" i="2"/>
  <c r="AX715" i="2"/>
  <c r="AW715" i="2"/>
  <c r="AV715" i="2"/>
  <c r="AU715" i="2"/>
  <c r="AT715" i="2"/>
  <c r="AS715" i="2"/>
  <c r="AR715" i="2"/>
  <c r="AQ715" i="2"/>
  <c r="AP715" i="2"/>
  <c r="AO715" i="2"/>
  <c r="AN715" i="2"/>
  <c r="AM715" i="2"/>
  <c r="AL715" i="2"/>
  <c r="AK715" i="2"/>
  <c r="AJ715" i="2"/>
  <c r="AI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BA714" i="2"/>
  <c r="AZ714" i="2"/>
  <c r="AY714" i="2"/>
  <c r="AX714" i="2"/>
  <c r="AW714" i="2"/>
  <c r="AV714" i="2"/>
  <c r="AU714" i="2"/>
  <c r="AT714" i="2"/>
  <c r="AS714" i="2"/>
  <c r="AR714" i="2"/>
  <c r="AQ714" i="2"/>
  <c r="AP714" i="2"/>
  <c r="AO714" i="2"/>
  <c r="AN714" i="2"/>
  <c r="AM714" i="2"/>
  <c r="AL714" i="2"/>
  <c r="AK714" i="2"/>
  <c r="AJ714" i="2"/>
  <c r="AI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BA713" i="2"/>
  <c r="AZ713" i="2"/>
  <c r="AY713" i="2"/>
  <c r="AX713" i="2"/>
  <c r="AW713" i="2"/>
  <c r="AV713" i="2"/>
  <c r="AU713" i="2"/>
  <c r="AT713" i="2"/>
  <c r="AS713" i="2"/>
  <c r="AR713" i="2"/>
  <c r="AQ713" i="2"/>
  <c r="AP713" i="2"/>
  <c r="AO713" i="2"/>
  <c r="AN713" i="2"/>
  <c r="AM713" i="2"/>
  <c r="AL713" i="2"/>
  <c r="AK713" i="2"/>
  <c r="AJ713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BA712" i="2"/>
  <c r="AZ712" i="2"/>
  <c r="AY712" i="2"/>
  <c r="AX712" i="2"/>
  <c r="AW712" i="2"/>
  <c r="AV712" i="2"/>
  <c r="AU712" i="2"/>
  <c r="AT712" i="2"/>
  <c r="AS712" i="2"/>
  <c r="AR712" i="2"/>
  <c r="AQ712" i="2"/>
  <c r="AP712" i="2"/>
  <c r="AO712" i="2"/>
  <c r="AN712" i="2"/>
  <c r="AM712" i="2"/>
  <c r="AL712" i="2"/>
  <c r="AK712" i="2"/>
  <c r="AJ712" i="2"/>
  <c r="AI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BA711" i="2"/>
  <c r="AZ711" i="2"/>
  <c r="AY711" i="2"/>
  <c r="AX711" i="2"/>
  <c r="AW711" i="2"/>
  <c r="AV711" i="2"/>
  <c r="AU711" i="2"/>
  <c r="AT711" i="2"/>
  <c r="AS711" i="2"/>
  <c r="AR711" i="2"/>
  <c r="AQ711" i="2"/>
  <c r="AP711" i="2"/>
  <c r="AO711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BA710" i="2"/>
  <c r="AZ710" i="2"/>
  <c r="AY710" i="2"/>
  <c r="AX710" i="2"/>
  <c r="AW710" i="2"/>
  <c r="AV710" i="2"/>
  <c r="AU710" i="2"/>
  <c r="AT710" i="2"/>
  <c r="AS710" i="2"/>
  <c r="AR710" i="2"/>
  <c r="AQ710" i="2"/>
  <c r="AP710" i="2"/>
  <c r="AO710" i="2"/>
  <c r="AN710" i="2"/>
  <c r="AM710" i="2"/>
  <c r="AL710" i="2"/>
  <c r="AK710" i="2"/>
  <c r="AJ710" i="2"/>
  <c r="AI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BA709" i="2"/>
  <c r="AZ709" i="2"/>
  <c r="AY709" i="2"/>
  <c r="AX709" i="2"/>
  <c r="AW709" i="2"/>
  <c r="AV709" i="2"/>
  <c r="AU709" i="2"/>
  <c r="AT709" i="2"/>
  <c r="AS709" i="2"/>
  <c r="AR709" i="2"/>
  <c r="AQ709" i="2"/>
  <c r="AP709" i="2"/>
  <c r="AO709" i="2"/>
  <c r="AN709" i="2"/>
  <c r="AM709" i="2"/>
  <c r="AL709" i="2"/>
  <c r="AK709" i="2"/>
  <c r="AJ709" i="2"/>
  <c r="AI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BA708" i="2"/>
  <c r="AZ708" i="2"/>
  <c r="AY708" i="2"/>
  <c r="AX708" i="2"/>
  <c r="AW708" i="2"/>
  <c r="AV708" i="2"/>
  <c r="AU708" i="2"/>
  <c r="AT708" i="2"/>
  <c r="AS708" i="2"/>
  <c r="AR708" i="2"/>
  <c r="AQ708" i="2"/>
  <c r="AP708" i="2"/>
  <c r="AO708" i="2"/>
  <c r="AN708" i="2"/>
  <c r="AM708" i="2"/>
  <c r="AL708" i="2"/>
  <c r="AK708" i="2"/>
  <c r="AJ708" i="2"/>
  <c r="AI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BA707" i="2"/>
  <c r="AZ707" i="2"/>
  <c r="AY707" i="2"/>
  <c r="AX707" i="2"/>
  <c r="AW707" i="2"/>
  <c r="AV707" i="2"/>
  <c r="AU707" i="2"/>
  <c r="AT707" i="2"/>
  <c r="AS707" i="2"/>
  <c r="AR707" i="2"/>
  <c r="AQ707" i="2"/>
  <c r="AP707" i="2"/>
  <c r="AO707" i="2"/>
  <c r="AN707" i="2"/>
  <c r="AM707" i="2"/>
  <c r="AL707" i="2"/>
  <c r="AK707" i="2"/>
  <c r="AJ707" i="2"/>
  <c r="AI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BA706" i="2"/>
  <c r="AZ706" i="2"/>
  <c r="AY706" i="2"/>
  <c r="AX706" i="2"/>
  <c r="AW706" i="2"/>
  <c r="AV706" i="2"/>
  <c r="AU706" i="2"/>
  <c r="AT706" i="2"/>
  <c r="AS706" i="2"/>
  <c r="AR706" i="2"/>
  <c r="AQ706" i="2"/>
  <c r="AP706" i="2"/>
  <c r="AO706" i="2"/>
  <c r="AN706" i="2"/>
  <c r="AM706" i="2"/>
  <c r="AL706" i="2"/>
  <c r="AK706" i="2"/>
  <c r="AJ706" i="2"/>
  <c r="AI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BA705" i="2"/>
  <c r="AZ705" i="2"/>
  <c r="AY705" i="2"/>
  <c r="AX705" i="2"/>
  <c r="AW705" i="2"/>
  <c r="AV705" i="2"/>
  <c r="AU705" i="2"/>
  <c r="AT705" i="2"/>
  <c r="AS705" i="2"/>
  <c r="AR705" i="2"/>
  <c r="AQ705" i="2"/>
  <c r="AP705" i="2"/>
  <c r="AO705" i="2"/>
  <c r="AN705" i="2"/>
  <c r="AM705" i="2"/>
  <c r="AL705" i="2"/>
  <c r="AK705" i="2"/>
  <c r="AJ705" i="2"/>
  <c r="AI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BA704" i="2"/>
  <c r="AZ704" i="2"/>
  <c r="AY704" i="2"/>
  <c r="AX704" i="2"/>
  <c r="AW704" i="2"/>
  <c r="AV704" i="2"/>
  <c r="AU704" i="2"/>
  <c r="AT704" i="2"/>
  <c r="AS704" i="2"/>
  <c r="AR704" i="2"/>
  <c r="AQ704" i="2"/>
  <c r="AP704" i="2"/>
  <c r="AO704" i="2"/>
  <c r="AN704" i="2"/>
  <c r="AM704" i="2"/>
  <c r="AL704" i="2"/>
  <c r="AK704" i="2"/>
  <c r="AJ704" i="2"/>
  <c r="AI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BA703" i="2"/>
  <c r="AZ703" i="2"/>
  <c r="AY703" i="2"/>
  <c r="AX703" i="2"/>
  <c r="AW703" i="2"/>
  <c r="AV703" i="2"/>
  <c r="AU703" i="2"/>
  <c r="AT703" i="2"/>
  <c r="AS703" i="2"/>
  <c r="AR703" i="2"/>
  <c r="AQ703" i="2"/>
  <c r="AP703" i="2"/>
  <c r="AO703" i="2"/>
  <c r="AN703" i="2"/>
  <c r="AM703" i="2"/>
  <c r="AL703" i="2"/>
  <c r="AK703" i="2"/>
  <c r="AJ703" i="2"/>
  <c r="AI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BA702" i="2"/>
  <c r="AZ702" i="2"/>
  <c r="AY702" i="2"/>
  <c r="AX702" i="2"/>
  <c r="AW702" i="2"/>
  <c r="AV702" i="2"/>
  <c r="AU702" i="2"/>
  <c r="AT702" i="2"/>
  <c r="AS702" i="2"/>
  <c r="AR702" i="2"/>
  <c r="AQ702" i="2"/>
  <c r="AP702" i="2"/>
  <c r="AO702" i="2"/>
  <c r="AN702" i="2"/>
  <c r="AM702" i="2"/>
  <c r="AL702" i="2"/>
  <c r="AK702" i="2"/>
  <c r="AJ702" i="2"/>
  <c r="AI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BA701" i="2"/>
  <c r="AZ701" i="2"/>
  <c r="AY701" i="2"/>
  <c r="AX701" i="2"/>
  <c r="AW701" i="2"/>
  <c r="AV701" i="2"/>
  <c r="AU701" i="2"/>
  <c r="AT701" i="2"/>
  <c r="AS701" i="2"/>
  <c r="AR701" i="2"/>
  <c r="AQ701" i="2"/>
  <c r="AP701" i="2"/>
  <c r="AO701" i="2"/>
  <c r="AN701" i="2"/>
  <c r="AM701" i="2"/>
  <c r="AL701" i="2"/>
  <c r="AK701" i="2"/>
  <c r="AJ701" i="2"/>
  <c r="AI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BA700" i="2"/>
  <c r="AZ700" i="2"/>
  <c r="AY700" i="2"/>
  <c r="AX700" i="2"/>
  <c r="AW700" i="2"/>
  <c r="AV700" i="2"/>
  <c r="AU700" i="2"/>
  <c r="AT700" i="2"/>
  <c r="AS700" i="2"/>
  <c r="AR700" i="2"/>
  <c r="AQ700" i="2"/>
  <c r="AP700" i="2"/>
  <c r="AO700" i="2"/>
  <c r="AN700" i="2"/>
  <c r="AM700" i="2"/>
  <c r="AL700" i="2"/>
  <c r="AK700" i="2"/>
  <c r="AJ700" i="2"/>
  <c r="AI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BA699" i="2"/>
  <c r="AZ699" i="2"/>
  <c r="AY699" i="2"/>
  <c r="AX699" i="2"/>
  <c r="AW699" i="2"/>
  <c r="AV699" i="2"/>
  <c r="AU699" i="2"/>
  <c r="AT699" i="2"/>
  <c r="AS699" i="2"/>
  <c r="AR699" i="2"/>
  <c r="AQ699" i="2"/>
  <c r="AP699" i="2"/>
  <c r="AO699" i="2"/>
  <c r="AN699" i="2"/>
  <c r="AM699" i="2"/>
  <c r="AL699" i="2"/>
  <c r="AK699" i="2"/>
  <c r="AJ699" i="2"/>
  <c r="AI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BA698" i="2"/>
  <c r="AZ698" i="2"/>
  <c r="AY698" i="2"/>
  <c r="AX698" i="2"/>
  <c r="AW698" i="2"/>
  <c r="AV698" i="2"/>
  <c r="AU698" i="2"/>
  <c r="AT698" i="2"/>
  <c r="AS698" i="2"/>
  <c r="AR698" i="2"/>
  <c r="AQ698" i="2"/>
  <c r="AP698" i="2"/>
  <c r="AO698" i="2"/>
  <c r="AN698" i="2"/>
  <c r="AM698" i="2"/>
  <c r="AL698" i="2"/>
  <c r="AK698" i="2"/>
  <c r="AJ698" i="2"/>
  <c r="AI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BA697" i="2"/>
  <c r="AZ697" i="2"/>
  <c r="AY697" i="2"/>
  <c r="AX697" i="2"/>
  <c r="AW697" i="2"/>
  <c r="AV697" i="2"/>
  <c r="AU697" i="2"/>
  <c r="AT697" i="2"/>
  <c r="AS697" i="2"/>
  <c r="AR697" i="2"/>
  <c r="AQ697" i="2"/>
  <c r="AP697" i="2"/>
  <c r="AO697" i="2"/>
  <c r="AN697" i="2"/>
  <c r="AM697" i="2"/>
  <c r="AL697" i="2"/>
  <c r="AK697" i="2"/>
  <c r="AJ697" i="2"/>
  <c r="AI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BA696" i="2"/>
  <c r="AZ696" i="2"/>
  <c r="AY696" i="2"/>
  <c r="AX696" i="2"/>
  <c r="AW696" i="2"/>
  <c r="AV696" i="2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BA695" i="2"/>
  <c r="AZ695" i="2"/>
  <c r="AY695" i="2"/>
  <c r="AX695" i="2"/>
  <c r="AW695" i="2"/>
  <c r="AV695" i="2"/>
  <c r="AU695" i="2"/>
  <c r="AT695" i="2"/>
  <c r="AS695" i="2"/>
  <c r="AR695" i="2"/>
  <c r="AQ695" i="2"/>
  <c r="AP695" i="2"/>
  <c r="AO695" i="2"/>
  <c r="AN695" i="2"/>
  <c r="AM695" i="2"/>
  <c r="AL695" i="2"/>
  <c r="AK695" i="2"/>
  <c r="AJ695" i="2"/>
  <c r="AI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BA694" i="2"/>
  <c r="AZ694" i="2"/>
  <c r="AY694" i="2"/>
  <c r="AX694" i="2"/>
  <c r="AW694" i="2"/>
  <c r="AV694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BA693" i="2"/>
  <c r="AZ693" i="2"/>
  <c r="AY693" i="2"/>
  <c r="AX693" i="2"/>
  <c r="AW693" i="2"/>
  <c r="AV693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BA692" i="2"/>
  <c r="AZ692" i="2"/>
  <c r="AY692" i="2"/>
  <c r="AX692" i="2"/>
  <c r="AW692" i="2"/>
  <c r="AV692" i="2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BA691" i="2"/>
  <c r="AZ691" i="2"/>
  <c r="AY691" i="2"/>
  <c r="AX691" i="2"/>
  <c r="AW691" i="2"/>
  <c r="AV691" i="2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BA690" i="2"/>
  <c r="AZ690" i="2"/>
  <c r="AY690" i="2"/>
  <c r="AX690" i="2"/>
  <c r="AW690" i="2"/>
  <c r="AV690" i="2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BA689" i="2"/>
  <c r="AZ689" i="2"/>
  <c r="AY689" i="2"/>
  <c r="AX689" i="2"/>
  <c r="AW689" i="2"/>
  <c r="AV689" i="2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BA688" i="2"/>
  <c r="AZ688" i="2"/>
  <c r="AY688" i="2"/>
  <c r="AX688" i="2"/>
  <c r="AW688" i="2"/>
  <c r="AV688" i="2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BA687" i="2"/>
  <c r="AZ687" i="2"/>
  <c r="AY687" i="2"/>
  <c r="AX687" i="2"/>
  <c r="AW687" i="2"/>
  <c r="AV687" i="2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BA686" i="2"/>
  <c r="AZ686" i="2"/>
  <c r="AY686" i="2"/>
  <c r="AX686" i="2"/>
  <c r="AW686" i="2"/>
  <c r="AV686" i="2"/>
  <c r="AU686" i="2"/>
  <c r="AT686" i="2"/>
  <c r="AS686" i="2"/>
  <c r="AR686" i="2"/>
  <c r="AQ686" i="2"/>
  <c r="AP686" i="2"/>
  <c r="AO686" i="2"/>
  <c r="AN686" i="2"/>
  <c r="AM686" i="2"/>
  <c r="AL686" i="2"/>
  <c r="AK686" i="2"/>
  <c r="AJ686" i="2"/>
  <c r="AI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BA685" i="2"/>
  <c r="AZ685" i="2"/>
  <c r="AY685" i="2"/>
  <c r="AX685" i="2"/>
  <c r="AW685" i="2"/>
  <c r="AV685" i="2"/>
  <c r="AU685" i="2"/>
  <c r="AT685" i="2"/>
  <c r="AS685" i="2"/>
  <c r="AR685" i="2"/>
  <c r="AQ685" i="2"/>
  <c r="AP685" i="2"/>
  <c r="AO685" i="2"/>
  <c r="AN685" i="2"/>
  <c r="AM685" i="2"/>
  <c r="AL685" i="2"/>
  <c r="AK685" i="2"/>
  <c r="AJ685" i="2"/>
  <c r="AI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BA684" i="2"/>
  <c r="AZ684" i="2"/>
  <c r="AY684" i="2"/>
  <c r="AX684" i="2"/>
  <c r="AW684" i="2"/>
  <c r="AV684" i="2"/>
  <c r="AU684" i="2"/>
  <c r="AT684" i="2"/>
  <c r="AS684" i="2"/>
  <c r="AR684" i="2"/>
  <c r="AQ684" i="2"/>
  <c r="AP684" i="2"/>
  <c r="AO684" i="2"/>
  <c r="AN684" i="2"/>
  <c r="AM684" i="2"/>
  <c r="AL684" i="2"/>
  <c r="AK684" i="2"/>
  <c r="AJ684" i="2"/>
  <c r="AI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BA683" i="2"/>
  <c r="AZ683" i="2"/>
  <c r="AY683" i="2"/>
  <c r="AX683" i="2"/>
  <c r="AW683" i="2"/>
  <c r="AV683" i="2"/>
  <c r="AU683" i="2"/>
  <c r="AT683" i="2"/>
  <c r="AS683" i="2"/>
  <c r="AR683" i="2"/>
  <c r="AQ683" i="2"/>
  <c r="AP683" i="2"/>
  <c r="AO683" i="2"/>
  <c r="AN683" i="2"/>
  <c r="AM683" i="2"/>
  <c r="AL683" i="2"/>
  <c r="AK683" i="2"/>
  <c r="AJ683" i="2"/>
  <c r="AI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BA682" i="2"/>
  <c r="AZ682" i="2"/>
  <c r="AY682" i="2"/>
  <c r="AX682" i="2"/>
  <c r="AW682" i="2"/>
  <c r="AV682" i="2"/>
  <c r="AU682" i="2"/>
  <c r="AT682" i="2"/>
  <c r="AS682" i="2"/>
  <c r="AR682" i="2"/>
  <c r="AQ682" i="2"/>
  <c r="AP682" i="2"/>
  <c r="AO682" i="2"/>
  <c r="AN682" i="2"/>
  <c r="AM682" i="2"/>
  <c r="AL682" i="2"/>
  <c r="AK682" i="2"/>
  <c r="AJ682" i="2"/>
  <c r="AI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BA681" i="2"/>
  <c r="AZ681" i="2"/>
  <c r="AY681" i="2"/>
  <c r="AX681" i="2"/>
  <c r="AW681" i="2"/>
  <c r="AV681" i="2"/>
  <c r="AU681" i="2"/>
  <c r="AT681" i="2"/>
  <c r="AS681" i="2"/>
  <c r="AR681" i="2"/>
  <c r="AQ681" i="2"/>
  <c r="AP681" i="2"/>
  <c r="AO681" i="2"/>
  <c r="AN681" i="2"/>
  <c r="AM681" i="2"/>
  <c r="AL681" i="2"/>
  <c r="AK681" i="2"/>
  <c r="AJ681" i="2"/>
  <c r="AI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BA680" i="2"/>
  <c r="AZ680" i="2"/>
  <c r="AY680" i="2"/>
  <c r="AX680" i="2"/>
  <c r="AW680" i="2"/>
  <c r="AV680" i="2"/>
  <c r="AU680" i="2"/>
  <c r="AT680" i="2"/>
  <c r="AS680" i="2"/>
  <c r="AR680" i="2"/>
  <c r="AQ680" i="2"/>
  <c r="AP680" i="2"/>
  <c r="AO680" i="2"/>
  <c r="AN680" i="2"/>
  <c r="AM680" i="2"/>
  <c r="AL680" i="2"/>
  <c r="AK680" i="2"/>
  <c r="AJ680" i="2"/>
  <c r="AI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BA679" i="2"/>
  <c r="AZ679" i="2"/>
  <c r="AY679" i="2"/>
  <c r="AX679" i="2"/>
  <c r="AW679" i="2"/>
  <c r="AV679" i="2"/>
  <c r="AU679" i="2"/>
  <c r="AT679" i="2"/>
  <c r="AS679" i="2"/>
  <c r="AR679" i="2"/>
  <c r="AQ679" i="2"/>
  <c r="AP679" i="2"/>
  <c r="AO679" i="2"/>
  <c r="AN679" i="2"/>
  <c r="AM679" i="2"/>
  <c r="AL679" i="2"/>
  <c r="AK679" i="2"/>
  <c r="AJ679" i="2"/>
  <c r="AI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BA678" i="2"/>
  <c r="AZ678" i="2"/>
  <c r="AY678" i="2"/>
  <c r="AX678" i="2"/>
  <c r="AW678" i="2"/>
  <c r="AV678" i="2"/>
  <c r="AU678" i="2"/>
  <c r="AT678" i="2"/>
  <c r="AS678" i="2"/>
  <c r="AR678" i="2"/>
  <c r="AQ678" i="2"/>
  <c r="AP678" i="2"/>
  <c r="AO678" i="2"/>
  <c r="AN678" i="2"/>
  <c r="AM678" i="2"/>
  <c r="AL678" i="2"/>
  <c r="AK678" i="2"/>
  <c r="AJ678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BA677" i="2"/>
  <c r="AZ677" i="2"/>
  <c r="AY677" i="2"/>
  <c r="AX677" i="2"/>
  <c r="AW677" i="2"/>
  <c r="AV677" i="2"/>
  <c r="AU677" i="2"/>
  <c r="AT677" i="2"/>
  <c r="AS677" i="2"/>
  <c r="AR677" i="2"/>
  <c r="AQ677" i="2"/>
  <c r="AP677" i="2"/>
  <c r="AO677" i="2"/>
  <c r="AN677" i="2"/>
  <c r="AM677" i="2"/>
  <c r="AL677" i="2"/>
  <c r="AK677" i="2"/>
  <c r="AJ677" i="2"/>
  <c r="AI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BA676" i="2"/>
  <c r="AZ676" i="2"/>
  <c r="AY676" i="2"/>
  <c r="AX676" i="2"/>
  <c r="AW676" i="2"/>
  <c r="AV676" i="2"/>
  <c r="AU676" i="2"/>
  <c r="AT676" i="2"/>
  <c r="AS676" i="2"/>
  <c r="AR676" i="2"/>
  <c r="AQ676" i="2"/>
  <c r="AP676" i="2"/>
  <c r="AO676" i="2"/>
  <c r="AN676" i="2"/>
  <c r="AM676" i="2"/>
  <c r="AL676" i="2"/>
  <c r="AK676" i="2"/>
  <c r="AJ676" i="2"/>
  <c r="AI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BA675" i="2"/>
  <c r="AZ675" i="2"/>
  <c r="AY675" i="2"/>
  <c r="AX675" i="2"/>
  <c r="AW675" i="2"/>
  <c r="AV675" i="2"/>
  <c r="AU675" i="2"/>
  <c r="AT675" i="2"/>
  <c r="AS675" i="2"/>
  <c r="AR675" i="2"/>
  <c r="AQ675" i="2"/>
  <c r="AP675" i="2"/>
  <c r="AO675" i="2"/>
  <c r="AN675" i="2"/>
  <c r="AM675" i="2"/>
  <c r="AL675" i="2"/>
  <c r="AK675" i="2"/>
  <c r="AJ675" i="2"/>
  <c r="AI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BA674" i="2"/>
  <c r="AZ674" i="2"/>
  <c r="AY674" i="2"/>
  <c r="AX674" i="2"/>
  <c r="AW674" i="2"/>
  <c r="AV674" i="2"/>
  <c r="AU674" i="2"/>
  <c r="AT674" i="2"/>
  <c r="AS674" i="2"/>
  <c r="AR674" i="2"/>
  <c r="AQ674" i="2"/>
  <c r="AP674" i="2"/>
  <c r="AO674" i="2"/>
  <c r="AN674" i="2"/>
  <c r="AM674" i="2"/>
  <c r="AL674" i="2"/>
  <c r="AK674" i="2"/>
  <c r="AJ674" i="2"/>
  <c r="AI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BA673" i="2"/>
  <c r="AZ673" i="2"/>
  <c r="AY673" i="2"/>
  <c r="AX673" i="2"/>
  <c r="AW673" i="2"/>
  <c r="AV673" i="2"/>
  <c r="AU673" i="2"/>
  <c r="AT673" i="2"/>
  <c r="AS673" i="2"/>
  <c r="AR673" i="2"/>
  <c r="AQ673" i="2"/>
  <c r="AP673" i="2"/>
  <c r="AO673" i="2"/>
  <c r="AN673" i="2"/>
  <c r="AM673" i="2"/>
  <c r="AL673" i="2"/>
  <c r="AK673" i="2"/>
  <c r="AJ673" i="2"/>
  <c r="AI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BA672" i="2"/>
  <c r="AZ672" i="2"/>
  <c r="AY672" i="2"/>
  <c r="AX672" i="2"/>
  <c r="AW672" i="2"/>
  <c r="AV672" i="2"/>
  <c r="AU672" i="2"/>
  <c r="AT672" i="2"/>
  <c r="AS672" i="2"/>
  <c r="AR672" i="2"/>
  <c r="AQ672" i="2"/>
  <c r="AP672" i="2"/>
  <c r="AO672" i="2"/>
  <c r="AN672" i="2"/>
  <c r="AM672" i="2"/>
  <c r="AL672" i="2"/>
  <c r="AK672" i="2"/>
  <c r="AJ672" i="2"/>
  <c r="AI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BA671" i="2"/>
  <c r="AZ671" i="2"/>
  <c r="AY671" i="2"/>
  <c r="AX671" i="2"/>
  <c r="AW671" i="2"/>
  <c r="AV671" i="2"/>
  <c r="AU671" i="2"/>
  <c r="AT671" i="2"/>
  <c r="AS671" i="2"/>
  <c r="AR671" i="2"/>
  <c r="AQ671" i="2"/>
  <c r="AP671" i="2"/>
  <c r="AO671" i="2"/>
  <c r="AN671" i="2"/>
  <c r="AM671" i="2"/>
  <c r="AL671" i="2"/>
  <c r="AK671" i="2"/>
  <c r="AJ671" i="2"/>
  <c r="AI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BA670" i="2"/>
  <c r="AZ670" i="2"/>
  <c r="AY670" i="2"/>
  <c r="AX670" i="2"/>
  <c r="AW670" i="2"/>
  <c r="AV670" i="2"/>
  <c r="AU670" i="2"/>
  <c r="AT670" i="2"/>
  <c r="AS670" i="2"/>
  <c r="AR670" i="2"/>
  <c r="AQ670" i="2"/>
  <c r="AP670" i="2"/>
  <c r="AO670" i="2"/>
  <c r="AN670" i="2"/>
  <c r="AM670" i="2"/>
  <c r="AL670" i="2"/>
  <c r="AK670" i="2"/>
  <c r="AJ670" i="2"/>
  <c r="AI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BA669" i="2"/>
  <c r="AZ669" i="2"/>
  <c r="AY669" i="2"/>
  <c r="AX669" i="2"/>
  <c r="AW669" i="2"/>
  <c r="AV669" i="2"/>
  <c r="AU669" i="2"/>
  <c r="AT669" i="2"/>
  <c r="AS669" i="2"/>
  <c r="AR669" i="2"/>
  <c r="AQ669" i="2"/>
  <c r="AP669" i="2"/>
  <c r="AO669" i="2"/>
  <c r="AN669" i="2"/>
  <c r="AM669" i="2"/>
  <c r="AL669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BA668" i="2"/>
  <c r="AZ668" i="2"/>
  <c r="AY668" i="2"/>
  <c r="AX668" i="2"/>
  <c r="AW668" i="2"/>
  <c r="AV668" i="2"/>
  <c r="AU668" i="2"/>
  <c r="AT668" i="2"/>
  <c r="AS668" i="2"/>
  <c r="AR668" i="2"/>
  <c r="AQ668" i="2"/>
  <c r="AP668" i="2"/>
  <c r="AO668" i="2"/>
  <c r="AN668" i="2"/>
  <c r="AM668" i="2"/>
  <c r="AL668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BA667" i="2"/>
  <c r="AZ667" i="2"/>
  <c r="AY667" i="2"/>
  <c r="AX667" i="2"/>
  <c r="AW667" i="2"/>
  <c r="AV667" i="2"/>
  <c r="AU667" i="2"/>
  <c r="AT667" i="2"/>
  <c r="AS667" i="2"/>
  <c r="AR667" i="2"/>
  <c r="AQ667" i="2"/>
  <c r="AP667" i="2"/>
  <c r="AO667" i="2"/>
  <c r="AN667" i="2"/>
  <c r="AM667" i="2"/>
  <c r="AL667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BA666" i="2"/>
  <c r="AZ666" i="2"/>
  <c r="AY666" i="2"/>
  <c r="AX666" i="2"/>
  <c r="AW666" i="2"/>
  <c r="AV666" i="2"/>
  <c r="AU666" i="2"/>
  <c r="AT666" i="2"/>
  <c r="AS666" i="2"/>
  <c r="AR666" i="2"/>
  <c r="AQ666" i="2"/>
  <c r="AP666" i="2"/>
  <c r="AO666" i="2"/>
  <c r="AN666" i="2"/>
  <c r="AM666" i="2"/>
  <c r="AL666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BA665" i="2"/>
  <c r="AZ665" i="2"/>
  <c r="AY665" i="2"/>
  <c r="AX665" i="2"/>
  <c r="AW665" i="2"/>
  <c r="AV665" i="2"/>
  <c r="AU665" i="2"/>
  <c r="AT665" i="2"/>
  <c r="AS665" i="2"/>
  <c r="AR665" i="2"/>
  <c r="AQ665" i="2"/>
  <c r="AP665" i="2"/>
  <c r="AO665" i="2"/>
  <c r="AN665" i="2"/>
  <c r="AM665" i="2"/>
  <c r="AL665" i="2"/>
  <c r="AK665" i="2"/>
  <c r="AJ665" i="2"/>
  <c r="AI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BA664" i="2"/>
  <c r="AZ664" i="2"/>
  <c r="AY664" i="2"/>
  <c r="AX664" i="2"/>
  <c r="AW664" i="2"/>
  <c r="AV664" i="2"/>
  <c r="AU664" i="2"/>
  <c r="AT664" i="2"/>
  <c r="AS664" i="2"/>
  <c r="AR664" i="2"/>
  <c r="AQ664" i="2"/>
  <c r="AP664" i="2"/>
  <c r="AO664" i="2"/>
  <c r="AN664" i="2"/>
  <c r="AM664" i="2"/>
  <c r="AL664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BA663" i="2"/>
  <c r="AZ663" i="2"/>
  <c r="AY663" i="2"/>
  <c r="AX663" i="2"/>
  <c r="AW663" i="2"/>
  <c r="AV663" i="2"/>
  <c r="AU663" i="2"/>
  <c r="AT663" i="2"/>
  <c r="AS663" i="2"/>
  <c r="AR663" i="2"/>
  <c r="AQ663" i="2"/>
  <c r="AP663" i="2"/>
  <c r="AO663" i="2"/>
  <c r="AN663" i="2"/>
  <c r="AM663" i="2"/>
  <c r="AL663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BA662" i="2"/>
  <c r="AZ662" i="2"/>
  <c r="AY662" i="2"/>
  <c r="AX662" i="2"/>
  <c r="AW662" i="2"/>
  <c r="AV662" i="2"/>
  <c r="AU662" i="2"/>
  <c r="AT662" i="2"/>
  <c r="AS662" i="2"/>
  <c r="AR662" i="2"/>
  <c r="AQ662" i="2"/>
  <c r="AP662" i="2"/>
  <c r="AO662" i="2"/>
  <c r="AN662" i="2"/>
  <c r="AM662" i="2"/>
  <c r="AL662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BA661" i="2"/>
  <c r="AZ661" i="2"/>
  <c r="AY661" i="2"/>
  <c r="AX661" i="2"/>
  <c r="AW661" i="2"/>
  <c r="AV661" i="2"/>
  <c r="AU661" i="2"/>
  <c r="AT661" i="2"/>
  <c r="AS661" i="2"/>
  <c r="AR661" i="2"/>
  <c r="AQ661" i="2"/>
  <c r="AP661" i="2"/>
  <c r="AO661" i="2"/>
  <c r="AN661" i="2"/>
  <c r="AM661" i="2"/>
  <c r="AL661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BA660" i="2"/>
  <c r="AZ660" i="2"/>
  <c r="AY660" i="2"/>
  <c r="AX660" i="2"/>
  <c r="AW660" i="2"/>
  <c r="AV660" i="2"/>
  <c r="AU660" i="2"/>
  <c r="AT660" i="2"/>
  <c r="AS660" i="2"/>
  <c r="AR660" i="2"/>
  <c r="AQ660" i="2"/>
  <c r="AP660" i="2"/>
  <c r="AO660" i="2"/>
  <c r="AN660" i="2"/>
  <c r="AM660" i="2"/>
  <c r="AL660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BA659" i="2"/>
  <c r="AZ659" i="2"/>
  <c r="AY659" i="2"/>
  <c r="AX659" i="2"/>
  <c r="AW659" i="2"/>
  <c r="AV659" i="2"/>
  <c r="AU659" i="2"/>
  <c r="AT659" i="2"/>
  <c r="AS659" i="2"/>
  <c r="AR659" i="2"/>
  <c r="AQ659" i="2"/>
  <c r="AP659" i="2"/>
  <c r="AO659" i="2"/>
  <c r="AN659" i="2"/>
  <c r="AM659" i="2"/>
  <c r="AL659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BA658" i="2"/>
  <c r="AZ658" i="2"/>
  <c r="AY658" i="2"/>
  <c r="AX658" i="2"/>
  <c r="AW658" i="2"/>
  <c r="AV658" i="2"/>
  <c r="AU658" i="2"/>
  <c r="AT658" i="2"/>
  <c r="AS658" i="2"/>
  <c r="AR658" i="2"/>
  <c r="AQ658" i="2"/>
  <c r="AP658" i="2"/>
  <c r="AO658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BA657" i="2"/>
  <c r="AZ657" i="2"/>
  <c r="AY657" i="2"/>
  <c r="AX657" i="2"/>
  <c r="AW657" i="2"/>
  <c r="AV657" i="2"/>
  <c r="AU657" i="2"/>
  <c r="AT657" i="2"/>
  <c r="AS657" i="2"/>
  <c r="AR657" i="2"/>
  <c r="AQ657" i="2"/>
  <c r="AP657" i="2"/>
  <c r="AO657" i="2"/>
  <c r="AN657" i="2"/>
  <c r="AM657" i="2"/>
  <c r="AL657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BA656" i="2"/>
  <c r="AZ656" i="2"/>
  <c r="AY656" i="2"/>
  <c r="AX656" i="2"/>
  <c r="AW656" i="2"/>
  <c r="AV656" i="2"/>
  <c r="AU656" i="2"/>
  <c r="AT656" i="2"/>
  <c r="AS656" i="2"/>
  <c r="AR656" i="2"/>
  <c r="AQ656" i="2"/>
  <c r="AP656" i="2"/>
  <c r="AO656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BA655" i="2"/>
  <c r="AZ655" i="2"/>
  <c r="AY655" i="2"/>
  <c r="AX655" i="2"/>
  <c r="AW655" i="2"/>
  <c r="AV655" i="2"/>
  <c r="AU655" i="2"/>
  <c r="AT655" i="2"/>
  <c r="AS655" i="2"/>
  <c r="AR655" i="2"/>
  <c r="AQ655" i="2"/>
  <c r="AP655" i="2"/>
  <c r="AO655" i="2"/>
  <c r="AN655" i="2"/>
  <c r="AM655" i="2"/>
  <c r="AL655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BA654" i="2"/>
  <c r="AZ654" i="2"/>
  <c r="AY654" i="2"/>
  <c r="AX654" i="2"/>
  <c r="AW654" i="2"/>
  <c r="AV654" i="2"/>
  <c r="AU654" i="2"/>
  <c r="AT654" i="2"/>
  <c r="AS654" i="2"/>
  <c r="AR654" i="2"/>
  <c r="AQ654" i="2"/>
  <c r="AP654" i="2"/>
  <c r="AO654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BA653" i="2"/>
  <c r="AZ653" i="2"/>
  <c r="AY653" i="2"/>
  <c r="AX653" i="2"/>
  <c r="AW653" i="2"/>
  <c r="AV653" i="2"/>
  <c r="AU653" i="2"/>
  <c r="AT653" i="2"/>
  <c r="AS653" i="2"/>
  <c r="AR653" i="2"/>
  <c r="AQ653" i="2"/>
  <c r="AP653" i="2"/>
  <c r="AO653" i="2"/>
  <c r="AN653" i="2"/>
  <c r="AM653" i="2"/>
  <c r="AL653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BA652" i="2"/>
  <c r="AZ652" i="2"/>
  <c r="AY652" i="2"/>
  <c r="AX652" i="2"/>
  <c r="AW652" i="2"/>
  <c r="AV652" i="2"/>
  <c r="AU652" i="2"/>
  <c r="AT652" i="2"/>
  <c r="AS652" i="2"/>
  <c r="AR652" i="2"/>
  <c r="AQ652" i="2"/>
  <c r="AP652" i="2"/>
  <c r="AO652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BA651" i="2"/>
  <c r="AZ651" i="2"/>
  <c r="AY651" i="2"/>
  <c r="AX651" i="2"/>
  <c r="AW651" i="2"/>
  <c r="AV651" i="2"/>
  <c r="AU651" i="2"/>
  <c r="AT651" i="2"/>
  <c r="AS651" i="2"/>
  <c r="AR651" i="2"/>
  <c r="AQ651" i="2"/>
  <c r="AP651" i="2"/>
  <c r="AO651" i="2"/>
  <c r="AN651" i="2"/>
  <c r="AM651" i="2"/>
  <c r="AL651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BA650" i="2"/>
  <c r="AZ650" i="2"/>
  <c r="AY650" i="2"/>
  <c r="AX650" i="2"/>
  <c r="AW650" i="2"/>
  <c r="AV650" i="2"/>
  <c r="AU650" i="2"/>
  <c r="AT650" i="2"/>
  <c r="AS650" i="2"/>
  <c r="AR650" i="2"/>
  <c r="AQ650" i="2"/>
  <c r="AP650" i="2"/>
  <c r="AO650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BA649" i="2"/>
  <c r="AZ649" i="2"/>
  <c r="AY649" i="2"/>
  <c r="AX649" i="2"/>
  <c r="AW649" i="2"/>
  <c r="AV649" i="2"/>
  <c r="AU649" i="2"/>
  <c r="AT649" i="2"/>
  <c r="AS649" i="2"/>
  <c r="AR649" i="2"/>
  <c r="AQ649" i="2"/>
  <c r="AP649" i="2"/>
  <c r="AO649" i="2"/>
  <c r="AN649" i="2"/>
  <c r="AM649" i="2"/>
  <c r="AL649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BA648" i="2"/>
  <c r="AZ648" i="2"/>
  <c r="AY648" i="2"/>
  <c r="AX648" i="2"/>
  <c r="AW648" i="2"/>
  <c r="AV648" i="2"/>
  <c r="AU648" i="2"/>
  <c r="AT648" i="2"/>
  <c r="AS648" i="2"/>
  <c r="AR648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BA647" i="2"/>
  <c r="AZ647" i="2"/>
  <c r="AY647" i="2"/>
  <c r="AX647" i="2"/>
  <c r="AW647" i="2"/>
  <c r="AV647" i="2"/>
  <c r="AU647" i="2"/>
  <c r="AT647" i="2"/>
  <c r="AS647" i="2"/>
  <c r="AR647" i="2"/>
  <c r="AQ647" i="2"/>
  <c r="AP647" i="2"/>
  <c r="AO647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BA646" i="2"/>
  <c r="AZ646" i="2"/>
  <c r="AY646" i="2"/>
  <c r="AX646" i="2"/>
  <c r="AW646" i="2"/>
  <c r="AV646" i="2"/>
  <c r="AU646" i="2"/>
  <c r="AT646" i="2"/>
  <c r="AS646" i="2"/>
  <c r="AR646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BA645" i="2"/>
  <c r="AZ645" i="2"/>
  <c r="AY645" i="2"/>
  <c r="AX645" i="2"/>
  <c r="AW645" i="2"/>
  <c r="AV645" i="2"/>
  <c r="AU645" i="2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BA644" i="2"/>
  <c r="AZ644" i="2"/>
  <c r="AY644" i="2"/>
  <c r="AX644" i="2"/>
  <c r="AW644" i="2"/>
  <c r="AV644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BA643" i="2"/>
  <c r="AZ643" i="2"/>
  <c r="AY643" i="2"/>
  <c r="AX643" i="2"/>
  <c r="AW643" i="2"/>
  <c r="AV643" i="2"/>
  <c r="AU643" i="2"/>
  <c r="AT643" i="2"/>
  <c r="AS643" i="2"/>
  <c r="AR643" i="2"/>
  <c r="AQ643" i="2"/>
  <c r="AP643" i="2"/>
  <c r="AO643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BA642" i="2"/>
  <c r="AZ642" i="2"/>
  <c r="AY642" i="2"/>
  <c r="AX642" i="2"/>
  <c r="AW642" i="2"/>
  <c r="AV642" i="2"/>
  <c r="AU642" i="2"/>
  <c r="AT642" i="2"/>
  <c r="AS642" i="2"/>
  <c r="AR642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BA641" i="2"/>
  <c r="AZ641" i="2"/>
  <c r="AY641" i="2"/>
  <c r="AX641" i="2"/>
  <c r="AW641" i="2"/>
  <c r="AV641" i="2"/>
  <c r="AU641" i="2"/>
  <c r="AT641" i="2"/>
  <c r="AS641" i="2"/>
  <c r="AR641" i="2"/>
  <c r="AQ641" i="2"/>
  <c r="AP641" i="2"/>
  <c r="AO641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BA640" i="2"/>
  <c r="AZ640" i="2"/>
  <c r="AY640" i="2"/>
  <c r="AX640" i="2"/>
  <c r="AW640" i="2"/>
  <c r="AV640" i="2"/>
  <c r="AU640" i="2"/>
  <c r="AT640" i="2"/>
  <c r="AS640" i="2"/>
  <c r="AR640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BA639" i="2"/>
  <c r="AZ639" i="2"/>
  <c r="AY639" i="2"/>
  <c r="AX639" i="2"/>
  <c r="AW639" i="2"/>
  <c r="AV639" i="2"/>
  <c r="AU639" i="2"/>
  <c r="AT639" i="2"/>
  <c r="AS639" i="2"/>
  <c r="AR639" i="2"/>
  <c r="AQ639" i="2"/>
  <c r="AP639" i="2"/>
  <c r="AO639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BA638" i="2"/>
  <c r="AZ638" i="2"/>
  <c r="AY638" i="2"/>
  <c r="AX638" i="2"/>
  <c r="AW638" i="2"/>
  <c r="AV638" i="2"/>
  <c r="AU638" i="2"/>
  <c r="AT638" i="2"/>
  <c r="AS638" i="2"/>
  <c r="AR638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BA637" i="2"/>
  <c r="AZ637" i="2"/>
  <c r="AY637" i="2"/>
  <c r="AX637" i="2"/>
  <c r="AW637" i="2"/>
  <c r="AV637" i="2"/>
  <c r="AU637" i="2"/>
  <c r="AT637" i="2"/>
  <c r="AS637" i="2"/>
  <c r="AR637" i="2"/>
  <c r="AQ637" i="2"/>
  <c r="AP637" i="2"/>
  <c r="AO637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BA636" i="2"/>
  <c r="AZ636" i="2"/>
  <c r="AY636" i="2"/>
  <c r="AX636" i="2"/>
  <c r="AW636" i="2"/>
  <c r="AV636" i="2"/>
  <c r="AU636" i="2"/>
  <c r="AT636" i="2"/>
  <c r="AS636" i="2"/>
  <c r="AR636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BA635" i="2"/>
  <c r="AZ635" i="2"/>
  <c r="AY635" i="2"/>
  <c r="AX635" i="2"/>
  <c r="AW635" i="2"/>
  <c r="AV635" i="2"/>
  <c r="AU635" i="2"/>
  <c r="AT635" i="2"/>
  <c r="AS635" i="2"/>
  <c r="AR635" i="2"/>
  <c r="AQ635" i="2"/>
  <c r="AP635" i="2"/>
  <c r="AO635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BA634" i="2"/>
  <c r="AZ634" i="2"/>
  <c r="AY634" i="2"/>
  <c r="AX634" i="2"/>
  <c r="AW634" i="2"/>
  <c r="AV634" i="2"/>
  <c r="AU634" i="2"/>
  <c r="AT634" i="2"/>
  <c r="AS634" i="2"/>
  <c r="AR634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BA633" i="2"/>
  <c r="AZ633" i="2"/>
  <c r="AY633" i="2"/>
  <c r="AX633" i="2"/>
  <c r="AW633" i="2"/>
  <c r="AV633" i="2"/>
  <c r="AU633" i="2"/>
  <c r="AT633" i="2"/>
  <c r="AS633" i="2"/>
  <c r="AR633" i="2"/>
  <c r="AQ633" i="2"/>
  <c r="AP633" i="2"/>
  <c r="AO633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BA632" i="2"/>
  <c r="AZ632" i="2"/>
  <c r="AY632" i="2"/>
  <c r="AX632" i="2"/>
  <c r="AW632" i="2"/>
  <c r="AV632" i="2"/>
  <c r="AU632" i="2"/>
  <c r="AT632" i="2"/>
  <c r="AS632" i="2"/>
  <c r="AR632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BA631" i="2"/>
  <c r="AZ631" i="2"/>
  <c r="AY631" i="2"/>
  <c r="AX631" i="2"/>
  <c r="AW631" i="2"/>
  <c r="AV63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BA630" i="2"/>
  <c r="AZ630" i="2"/>
  <c r="AY630" i="2"/>
  <c r="AX630" i="2"/>
  <c r="AW630" i="2"/>
  <c r="AV630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BA629" i="2"/>
  <c r="AZ629" i="2"/>
  <c r="AY629" i="2"/>
  <c r="AX629" i="2"/>
  <c r="AW629" i="2"/>
  <c r="AV629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BA628" i="2"/>
  <c r="AZ628" i="2"/>
  <c r="AY628" i="2"/>
  <c r="AX628" i="2"/>
  <c r="AW628" i="2"/>
  <c r="AV628" i="2"/>
  <c r="AU628" i="2"/>
  <c r="AT628" i="2"/>
  <c r="AS628" i="2"/>
  <c r="AR628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BA627" i="2"/>
  <c r="AZ627" i="2"/>
  <c r="AY627" i="2"/>
  <c r="AX627" i="2"/>
  <c r="AW627" i="2"/>
  <c r="AV627" i="2"/>
  <c r="AU627" i="2"/>
  <c r="AT627" i="2"/>
  <c r="AS627" i="2"/>
  <c r="AR627" i="2"/>
  <c r="AQ627" i="2"/>
  <c r="AP627" i="2"/>
  <c r="AO627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BA626" i="2"/>
  <c r="AZ626" i="2"/>
  <c r="AY626" i="2"/>
  <c r="AX626" i="2"/>
  <c r="AW626" i="2"/>
  <c r="AV626" i="2"/>
  <c r="AU626" i="2"/>
  <c r="AT626" i="2"/>
  <c r="AS626" i="2"/>
  <c r="AR626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BA625" i="2"/>
  <c r="AZ625" i="2"/>
  <c r="AY625" i="2"/>
  <c r="AX625" i="2"/>
  <c r="AW625" i="2"/>
  <c r="AV625" i="2"/>
  <c r="AU625" i="2"/>
  <c r="AT625" i="2"/>
  <c r="AS625" i="2"/>
  <c r="AR625" i="2"/>
  <c r="AQ625" i="2"/>
  <c r="AP625" i="2"/>
  <c r="AO625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BA624" i="2"/>
  <c r="AZ624" i="2"/>
  <c r="AY624" i="2"/>
  <c r="AX624" i="2"/>
  <c r="AW624" i="2"/>
  <c r="AV624" i="2"/>
  <c r="AU624" i="2"/>
  <c r="AT624" i="2"/>
  <c r="AS624" i="2"/>
  <c r="AR624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BA623" i="2"/>
  <c r="AZ623" i="2"/>
  <c r="AY623" i="2"/>
  <c r="AX623" i="2"/>
  <c r="AW623" i="2"/>
  <c r="AV623" i="2"/>
  <c r="AU623" i="2"/>
  <c r="AT623" i="2"/>
  <c r="AS623" i="2"/>
  <c r="AR623" i="2"/>
  <c r="AQ623" i="2"/>
  <c r="AP623" i="2"/>
  <c r="AO623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BA622" i="2"/>
  <c r="AZ622" i="2"/>
  <c r="AY622" i="2"/>
  <c r="AX622" i="2"/>
  <c r="AW622" i="2"/>
  <c r="AV622" i="2"/>
  <c r="AU622" i="2"/>
  <c r="AT622" i="2"/>
  <c r="AS622" i="2"/>
  <c r="AR622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BA621" i="2"/>
  <c r="AZ621" i="2"/>
  <c r="AY621" i="2"/>
  <c r="AX621" i="2"/>
  <c r="AW621" i="2"/>
  <c r="AV621" i="2"/>
  <c r="AU621" i="2"/>
  <c r="AT621" i="2"/>
  <c r="AS621" i="2"/>
  <c r="AR621" i="2"/>
  <c r="AQ621" i="2"/>
  <c r="AP621" i="2"/>
  <c r="AO621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BA620" i="2"/>
  <c r="AZ620" i="2"/>
  <c r="AY620" i="2"/>
  <c r="AX620" i="2"/>
  <c r="AW620" i="2"/>
  <c r="AV620" i="2"/>
  <c r="AU620" i="2"/>
  <c r="AT620" i="2"/>
  <c r="AS620" i="2"/>
  <c r="AR620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BA619" i="2"/>
  <c r="AZ619" i="2"/>
  <c r="AY619" i="2"/>
  <c r="AX619" i="2"/>
  <c r="AW619" i="2"/>
  <c r="AV619" i="2"/>
  <c r="AU619" i="2"/>
  <c r="AT619" i="2"/>
  <c r="AS619" i="2"/>
  <c r="AR619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BA618" i="2"/>
  <c r="AZ618" i="2"/>
  <c r="AY618" i="2"/>
  <c r="AX618" i="2"/>
  <c r="AW618" i="2"/>
  <c r="AV618" i="2"/>
  <c r="AU618" i="2"/>
  <c r="AT618" i="2"/>
  <c r="AS618" i="2"/>
  <c r="AR618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BA617" i="2"/>
  <c r="AZ617" i="2"/>
  <c r="AY617" i="2"/>
  <c r="AX617" i="2"/>
  <c r="AW617" i="2"/>
  <c r="AV617" i="2"/>
  <c r="AU617" i="2"/>
  <c r="AT617" i="2"/>
  <c r="AS617" i="2"/>
  <c r="AR617" i="2"/>
  <c r="AQ617" i="2"/>
  <c r="AP617" i="2"/>
  <c r="AO617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BA616" i="2"/>
  <c r="AZ616" i="2"/>
  <c r="AY616" i="2"/>
  <c r="AX616" i="2"/>
  <c r="AW616" i="2"/>
  <c r="AV616" i="2"/>
  <c r="AU616" i="2"/>
  <c r="AT616" i="2"/>
  <c r="AS616" i="2"/>
  <c r="AR616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BA615" i="2"/>
  <c r="AZ615" i="2"/>
  <c r="AY615" i="2"/>
  <c r="AX615" i="2"/>
  <c r="AW615" i="2"/>
  <c r="AV615" i="2"/>
  <c r="AU615" i="2"/>
  <c r="AT615" i="2"/>
  <c r="AS615" i="2"/>
  <c r="AR615" i="2"/>
  <c r="AQ615" i="2"/>
  <c r="AP615" i="2"/>
  <c r="AO615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BA614" i="2"/>
  <c r="AZ614" i="2"/>
  <c r="AY614" i="2"/>
  <c r="AX614" i="2"/>
  <c r="AW614" i="2"/>
  <c r="AV614" i="2"/>
  <c r="AU614" i="2"/>
  <c r="AT614" i="2"/>
  <c r="AS614" i="2"/>
  <c r="AR614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BA613" i="2"/>
  <c r="AZ613" i="2"/>
  <c r="AY613" i="2"/>
  <c r="AX613" i="2"/>
  <c r="AW613" i="2"/>
  <c r="AV613" i="2"/>
  <c r="AU613" i="2"/>
  <c r="AT613" i="2"/>
  <c r="AS613" i="2"/>
  <c r="AR613" i="2"/>
  <c r="AQ613" i="2"/>
  <c r="AP613" i="2"/>
  <c r="AO613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BA612" i="2"/>
  <c r="AZ612" i="2"/>
  <c r="AY612" i="2"/>
  <c r="AX612" i="2"/>
  <c r="AW612" i="2"/>
  <c r="AV612" i="2"/>
  <c r="AU612" i="2"/>
  <c r="AT612" i="2"/>
  <c r="AS612" i="2"/>
  <c r="AR612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BA611" i="2"/>
  <c r="AZ611" i="2"/>
  <c r="AY611" i="2"/>
  <c r="AX611" i="2"/>
  <c r="AW611" i="2"/>
  <c r="AV611" i="2"/>
  <c r="AU611" i="2"/>
  <c r="AT611" i="2"/>
  <c r="AS611" i="2"/>
  <c r="AR611" i="2"/>
  <c r="AQ611" i="2"/>
  <c r="AP611" i="2"/>
  <c r="AO611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BA610" i="2"/>
  <c r="AZ610" i="2"/>
  <c r="AY610" i="2"/>
  <c r="AX610" i="2"/>
  <c r="AW610" i="2"/>
  <c r="AV610" i="2"/>
  <c r="AU610" i="2"/>
  <c r="AT610" i="2"/>
  <c r="AS610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BA609" i="2"/>
  <c r="AZ609" i="2"/>
  <c r="AY609" i="2"/>
  <c r="AX609" i="2"/>
  <c r="AW609" i="2"/>
  <c r="AV609" i="2"/>
  <c r="AU609" i="2"/>
  <c r="AT609" i="2"/>
  <c r="AS609" i="2"/>
  <c r="AR609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BA608" i="2"/>
  <c r="AZ608" i="2"/>
  <c r="AY608" i="2"/>
  <c r="AX608" i="2"/>
  <c r="AW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BA607" i="2"/>
  <c r="AZ607" i="2"/>
  <c r="AY607" i="2"/>
  <c r="AX607" i="2"/>
  <c r="AW607" i="2"/>
  <c r="AV607" i="2"/>
  <c r="AU607" i="2"/>
  <c r="AT607" i="2"/>
  <c r="AS607" i="2"/>
  <c r="AR607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BA606" i="2"/>
  <c r="AZ606" i="2"/>
  <c r="AY606" i="2"/>
  <c r="AX606" i="2"/>
  <c r="AW606" i="2"/>
  <c r="AV606" i="2"/>
  <c r="AU606" i="2"/>
  <c r="AT606" i="2"/>
  <c r="AS606" i="2"/>
  <c r="AR606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BA605" i="2"/>
  <c r="AZ605" i="2"/>
  <c r="AY605" i="2"/>
  <c r="AX605" i="2"/>
  <c r="AW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BA604" i="2"/>
  <c r="AZ604" i="2"/>
  <c r="AY604" i="2"/>
  <c r="AX604" i="2"/>
  <c r="AW604" i="2"/>
  <c r="AV604" i="2"/>
  <c r="AU604" i="2"/>
  <c r="AT604" i="2"/>
  <c r="AS604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BA603" i="2"/>
  <c r="AZ603" i="2"/>
  <c r="AY603" i="2"/>
  <c r="AX603" i="2"/>
  <c r="AW603" i="2"/>
  <c r="AV603" i="2"/>
  <c r="AU603" i="2"/>
  <c r="AT603" i="2"/>
  <c r="AS603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BA602" i="2"/>
  <c r="AZ602" i="2"/>
  <c r="AY602" i="2"/>
  <c r="AX602" i="2"/>
  <c r="AW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BA601" i="2"/>
  <c r="AZ601" i="2"/>
  <c r="AY601" i="2"/>
  <c r="AX601" i="2"/>
  <c r="AW601" i="2"/>
  <c r="AV601" i="2"/>
  <c r="AU601" i="2"/>
  <c r="AT601" i="2"/>
  <c r="AS601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BA600" i="2"/>
  <c r="AZ600" i="2"/>
  <c r="AY600" i="2"/>
  <c r="AX600" i="2"/>
  <c r="AW600" i="2"/>
  <c r="AV600" i="2"/>
  <c r="AU600" i="2"/>
  <c r="AT600" i="2"/>
  <c r="AS600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BA599" i="2"/>
  <c r="AZ599" i="2"/>
  <c r="AY599" i="2"/>
  <c r="AX599" i="2"/>
  <c r="AW599" i="2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BA598" i="2"/>
  <c r="AZ598" i="2"/>
  <c r="AY598" i="2"/>
  <c r="AX598" i="2"/>
  <c r="AW598" i="2"/>
  <c r="AV598" i="2"/>
  <c r="AU598" i="2"/>
  <c r="AT598" i="2"/>
  <c r="AS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BA597" i="2"/>
  <c r="AZ597" i="2"/>
  <c r="AY597" i="2"/>
  <c r="AX597" i="2"/>
  <c r="AW597" i="2"/>
  <c r="AV597" i="2"/>
  <c r="AU597" i="2"/>
  <c r="AT597" i="2"/>
  <c r="AS597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BA596" i="2"/>
  <c r="AZ596" i="2"/>
  <c r="AY596" i="2"/>
  <c r="AX596" i="2"/>
  <c r="AW596" i="2"/>
  <c r="AV596" i="2"/>
  <c r="AU596" i="2"/>
  <c r="AT596" i="2"/>
  <c r="AS596" i="2"/>
  <c r="AR596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BA595" i="2"/>
  <c r="AZ595" i="2"/>
  <c r="AY595" i="2"/>
  <c r="AX595" i="2"/>
  <c r="AW595" i="2"/>
  <c r="AV595" i="2"/>
  <c r="AU595" i="2"/>
  <c r="AT595" i="2"/>
  <c r="AS595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BA594" i="2"/>
  <c r="AZ594" i="2"/>
  <c r="AY594" i="2"/>
  <c r="AX594" i="2"/>
  <c r="AW594" i="2"/>
  <c r="AV594" i="2"/>
  <c r="AU594" i="2"/>
  <c r="AT594" i="2"/>
  <c r="AS594" i="2"/>
  <c r="AR594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BA593" i="2"/>
  <c r="AZ593" i="2"/>
  <c r="AY593" i="2"/>
  <c r="AX593" i="2"/>
  <c r="AW593" i="2"/>
  <c r="AV593" i="2"/>
  <c r="AU593" i="2"/>
  <c r="AT593" i="2"/>
  <c r="AS593" i="2"/>
  <c r="AR593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BA592" i="2"/>
  <c r="AZ592" i="2"/>
  <c r="AY592" i="2"/>
  <c r="AX592" i="2"/>
  <c r="AW592" i="2"/>
  <c r="AV592" i="2"/>
  <c r="AU592" i="2"/>
  <c r="AT592" i="2"/>
  <c r="AS592" i="2"/>
  <c r="AR592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BA591" i="2"/>
  <c r="AZ591" i="2"/>
  <c r="AY591" i="2"/>
  <c r="AX591" i="2"/>
  <c r="AW591" i="2"/>
  <c r="AV591" i="2"/>
  <c r="AU591" i="2"/>
  <c r="AT591" i="2"/>
  <c r="AS591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BA590" i="2"/>
  <c r="AZ590" i="2"/>
  <c r="AY590" i="2"/>
  <c r="AX590" i="2"/>
  <c r="AW590" i="2"/>
  <c r="AV590" i="2"/>
  <c r="AU590" i="2"/>
  <c r="AT590" i="2"/>
  <c r="AS590" i="2"/>
  <c r="AR590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BA589" i="2"/>
  <c r="AZ589" i="2"/>
  <c r="AY589" i="2"/>
  <c r="AX589" i="2"/>
  <c r="AW589" i="2"/>
  <c r="AV589" i="2"/>
  <c r="AU589" i="2"/>
  <c r="AT589" i="2"/>
  <c r="AS589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BA588" i="2"/>
  <c r="AZ588" i="2"/>
  <c r="AY588" i="2"/>
  <c r="AX588" i="2"/>
  <c r="AW588" i="2"/>
  <c r="AV588" i="2"/>
  <c r="AU588" i="2"/>
  <c r="AT588" i="2"/>
  <c r="AS588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BA587" i="2"/>
  <c r="AZ587" i="2"/>
  <c r="AY587" i="2"/>
  <c r="AX587" i="2"/>
  <c r="AW587" i="2"/>
  <c r="AV587" i="2"/>
  <c r="AU587" i="2"/>
  <c r="AT587" i="2"/>
  <c r="AS587" i="2"/>
  <c r="AR587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BA586" i="2"/>
  <c r="AZ586" i="2"/>
  <c r="AY586" i="2"/>
  <c r="AX586" i="2"/>
  <c r="AW586" i="2"/>
  <c r="AV586" i="2"/>
  <c r="AU586" i="2"/>
  <c r="AT586" i="2"/>
  <c r="AS586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BA585" i="2"/>
  <c r="AZ585" i="2"/>
  <c r="AY585" i="2"/>
  <c r="AX585" i="2"/>
  <c r="AW585" i="2"/>
  <c r="AV585" i="2"/>
  <c r="AU585" i="2"/>
  <c r="AT585" i="2"/>
  <c r="AS585" i="2"/>
  <c r="AR585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BA584" i="2"/>
  <c r="AZ584" i="2"/>
  <c r="AY584" i="2"/>
  <c r="AX584" i="2"/>
  <c r="AW584" i="2"/>
  <c r="AV584" i="2"/>
  <c r="AU584" i="2"/>
  <c r="AT584" i="2"/>
  <c r="AS584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BA583" i="2"/>
  <c r="AZ583" i="2"/>
  <c r="AY583" i="2"/>
  <c r="AX583" i="2"/>
  <c r="AW583" i="2"/>
  <c r="AV583" i="2"/>
  <c r="AU583" i="2"/>
  <c r="AT583" i="2"/>
  <c r="AS583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BA582" i="2"/>
  <c r="AZ582" i="2"/>
  <c r="AY582" i="2"/>
  <c r="AX582" i="2"/>
  <c r="AW582" i="2"/>
  <c r="AV582" i="2"/>
  <c r="AU582" i="2"/>
  <c r="AT582" i="2"/>
  <c r="AS582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BA581" i="2"/>
  <c r="AZ581" i="2"/>
  <c r="AY581" i="2"/>
  <c r="AX581" i="2"/>
  <c r="AW581" i="2"/>
  <c r="AV581" i="2"/>
  <c r="AU581" i="2"/>
  <c r="AT581" i="2"/>
  <c r="AS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BA580" i="2"/>
  <c r="AZ580" i="2"/>
  <c r="AY580" i="2"/>
  <c r="AX580" i="2"/>
  <c r="AW580" i="2"/>
  <c r="AV580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BA579" i="2"/>
  <c r="AZ579" i="2"/>
  <c r="AY579" i="2"/>
  <c r="AX579" i="2"/>
  <c r="AW579" i="2"/>
  <c r="AV579" i="2"/>
  <c r="AU579" i="2"/>
  <c r="AT579" i="2"/>
  <c r="AS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BA578" i="2"/>
  <c r="AZ578" i="2"/>
  <c r="AY578" i="2"/>
  <c r="AX578" i="2"/>
  <c r="AW578" i="2"/>
  <c r="AV578" i="2"/>
  <c r="AU578" i="2"/>
  <c r="AT578" i="2"/>
  <c r="AS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BA577" i="2"/>
  <c r="AZ577" i="2"/>
  <c r="AY577" i="2"/>
  <c r="AX577" i="2"/>
  <c r="AW577" i="2"/>
  <c r="AV577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BA576" i="2"/>
  <c r="AZ576" i="2"/>
  <c r="AY576" i="2"/>
  <c r="AX576" i="2"/>
  <c r="AW576" i="2"/>
  <c r="AV576" i="2"/>
  <c r="AU576" i="2"/>
  <c r="AT576" i="2"/>
  <c r="AS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BA575" i="2"/>
  <c r="AZ575" i="2"/>
  <c r="AY575" i="2"/>
  <c r="AX575" i="2"/>
  <c r="AW575" i="2"/>
  <c r="AV575" i="2"/>
  <c r="AU575" i="2"/>
  <c r="AT575" i="2"/>
  <c r="AS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BA574" i="2"/>
  <c r="AZ574" i="2"/>
  <c r="AY574" i="2"/>
  <c r="AX574" i="2"/>
  <c r="AW574" i="2"/>
  <c r="AV574" i="2"/>
  <c r="AU574" i="2"/>
  <c r="AT574" i="2"/>
  <c r="AS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BA573" i="2"/>
  <c r="AZ573" i="2"/>
  <c r="AY573" i="2"/>
  <c r="AX573" i="2"/>
  <c r="AW573" i="2"/>
  <c r="AV573" i="2"/>
  <c r="AU573" i="2"/>
  <c r="AT573" i="2"/>
  <c r="AS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BA572" i="2"/>
  <c r="AZ572" i="2"/>
  <c r="AY572" i="2"/>
  <c r="AX572" i="2"/>
  <c r="AW572" i="2"/>
  <c r="AV572" i="2"/>
  <c r="AU572" i="2"/>
  <c r="AT572" i="2"/>
  <c r="AS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BA571" i="2"/>
  <c r="AZ571" i="2"/>
  <c r="AY571" i="2"/>
  <c r="AX571" i="2"/>
  <c r="AW571" i="2"/>
  <c r="AV571" i="2"/>
  <c r="AU571" i="2"/>
  <c r="AT571" i="2"/>
  <c r="AS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BA570" i="2"/>
  <c r="AZ570" i="2"/>
  <c r="AY570" i="2"/>
  <c r="AX570" i="2"/>
  <c r="AW570" i="2"/>
  <c r="AV570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BA569" i="2"/>
  <c r="AZ569" i="2"/>
  <c r="AY569" i="2"/>
  <c r="AX569" i="2"/>
  <c r="AW569" i="2"/>
  <c r="AV569" i="2"/>
  <c r="AU569" i="2"/>
  <c r="AT569" i="2"/>
  <c r="AS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BA568" i="2"/>
  <c r="AZ568" i="2"/>
  <c r="AY568" i="2"/>
  <c r="AX568" i="2"/>
  <c r="AW568" i="2"/>
  <c r="AV568" i="2"/>
  <c r="AU568" i="2"/>
  <c r="AT568" i="2"/>
  <c r="AS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BA567" i="2"/>
  <c r="AZ567" i="2"/>
  <c r="AY567" i="2"/>
  <c r="AX567" i="2"/>
  <c r="AW567" i="2"/>
  <c r="AV567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BA566" i="2"/>
  <c r="AZ566" i="2"/>
  <c r="AY566" i="2"/>
  <c r="AX566" i="2"/>
  <c r="AW566" i="2"/>
  <c r="AV566" i="2"/>
  <c r="AU566" i="2"/>
  <c r="AT566" i="2"/>
  <c r="AS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BA565" i="2"/>
  <c r="AZ565" i="2"/>
  <c r="AY565" i="2"/>
  <c r="AX565" i="2"/>
  <c r="AW565" i="2"/>
  <c r="AV565" i="2"/>
  <c r="AU565" i="2"/>
  <c r="AT565" i="2"/>
  <c r="AS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BA564" i="2"/>
  <c r="AZ564" i="2"/>
  <c r="AY564" i="2"/>
  <c r="AX564" i="2"/>
  <c r="AW564" i="2"/>
  <c r="AV564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BA563" i="2"/>
  <c r="AZ563" i="2"/>
  <c r="AY563" i="2"/>
  <c r="AX563" i="2"/>
  <c r="AW563" i="2"/>
  <c r="AV563" i="2"/>
  <c r="AU563" i="2"/>
  <c r="AT563" i="2"/>
  <c r="AS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BA562" i="2"/>
  <c r="AZ562" i="2"/>
  <c r="AY562" i="2"/>
  <c r="AX562" i="2"/>
  <c r="AW562" i="2"/>
  <c r="AV562" i="2"/>
  <c r="AU562" i="2"/>
  <c r="AT562" i="2"/>
  <c r="AS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BA561" i="2"/>
  <c r="AZ561" i="2"/>
  <c r="AY561" i="2"/>
  <c r="AX561" i="2"/>
  <c r="AW561" i="2"/>
  <c r="AV561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BA560" i="2"/>
  <c r="AZ560" i="2"/>
  <c r="AY560" i="2"/>
  <c r="AX560" i="2"/>
  <c r="AW560" i="2"/>
  <c r="AV560" i="2"/>
  <c r="AU560" i="2"/>
  <c r="AT560" i="2"/>
  <c r="AS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BA559" i="2"/>
  <c r="AZ559" i="2"/>
  <c r="AY559" i="2"/>
  <c r="AX559" i="2"/>
  <c r="AW559" i="2"/>
  <c r="AV559" i="2"/>
  <c r="AU559" i="2"/>
  <c r="AT559" i="2"/>
  <c r="AS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BA558" i="2"/>
  <c r="AZ558" i="2"/>
  <c r="AY558" i="2"/>
  <c r="AX558" i="2"/>
  <c r="AW558" i="2"/>
  <c r="AV558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BA557" i="2"/>
  <c r="AZ557" i="2"/>
  <c r="AY557" i="2"/>
  <c r="AX557" i="2"/>
  <c r="AW557" i="2"/>
  <c r="AV557" i="2"/>
  <c r="AU557" i="2"/>
  <c r="AT557" i="2"/>
  <c r="AS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BA556" i="2"/>
  <c r="AZ556" i="2"/>
  <c r="AY556" i="2"/>
  <c r="AX556" i="2"/>
  <c r="AW556" i="2"/>
  <c r="AV556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BA555" i="2"/>
  <c r="AZ555" i="2"/>
  <c r="AY555" i="2"/>
  <c r="AX555" i="2"/>
  <c r="AW555" i="2"/>
  <c r="AV555" i="2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BA554" i="2"/>
  <c r="AZ554" i="2"/>
  <c r="AY554" i="2"/>
  <c r="AX554" i="2"/>
  <c r="AW554" i="2"/>
  <c r="AV554" i="2"/>
  <c r="AU554" i="2"/>
  <c r="AT554" i="2"/>
  <c r="AS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BA553" i="2"/>
  <c r="AZ553" i="2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BA552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BA551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BA550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BA549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BA548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BA547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BA546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BA545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BA544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BA543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BA542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BA541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BA540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BA539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BA538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BA537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BA536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BA535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BA534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BA533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BA532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BA531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BA530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BA529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BA528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BA527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BA526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BA525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BA524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BA523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BA522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BA521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BA520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BA519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BA518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BA517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BA516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BA515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BA514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BA513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BA512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BA511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BA510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BA509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BA508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BA507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BA506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BA505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BA503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BA502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BA500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BA499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BA497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BA491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BA490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BA489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BA488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BA487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BA486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BA485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BA484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BA483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BA481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BA480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BA478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BA477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BA475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N379" i="2"/>
  <c r="M379" i="2"/>
  <c r="L379" i="2"/>
  <c r="K379" i="2"/>
  <c r="J379" i="2"/>
  <c r="I379" i="2"/>
  <c r="H379" i="2"/>
  <c r="G379" i="2"/>
  <c r="F379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N107" i="2"/>
  <c r="M107" i="2"/>
  <c r="L107" i="2"/>
  <c r="K107" i="2"/>
  <c r="J107" i="2"/>
  <c r="I107" i="2"/>
  <c r="H107" i="2"/>
  <c r="G107" i="2"/>
  <c r="F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N98" i="2"/>
  <c r="M98" i="2"/>
  <c r="L98" i="2"/>
  <c r="K98" i="2"/>
  <c r="J98" i="2"/>
  <c r="I98" i="2"/>
  <c r="H98" i="2"/>
  <c r="G98" i="2"/>
  <c r="F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I21" i="2"/>
  <c r="H21" i="2"/>
  <c r="G21" i="2"/>
  <c r="F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BE885" i="1"/>
  <c r="BD885" i="1"/>
  <c r="BC885" i="1"/>
  <c r="BG885" i="1" s="1"/>
  <c r="BB885" i="1"/>
  <c r="BE884" i="1"/>
  <c r="BD884" i="1"/>
  <c r="BC884" i="1"/>
  <c r="BB884" i="1"/>
  <c r="BE883" i="1"/>
  <c r="BD883" i="1"/>
  <c r="BC883" i="1"/>
  <c r="BG884" i="1" s="1"/>
  <c r="BB883" i="1"/>
  <c r="BG882" i="1"/>
  <c r="BE882" i="1"/>
  <c r="BD882" i="1"/>
  <c r="BC882" i="1"/>
  <c r="BG883" i="1" s="1"/>
  <c r="BB882" i="1"/>
  <c r="BE881" i="1"/>
  <c r="BD881" i="1"/>
  <c r="BC881" i="1"/>
  <c r="BG881" i="1" s="1"/>
  <c r="BB881" i="1"/>
  <c r="BE880" i="1"/>
  <c r="BD880" i="1"/>
  <c r="BC880" i="1"/>
  <c r="BG880" i="1" s="1"/>
  <c r="BB880" i="1"/>
  <c r="BE879" i="1"/>
  <c r="BD879" i="1"/>
  <c r="BC879" i="1"/>
  <c r="BB879" i="1"/>
  <c r="BE878" i="1"/>
  <c r="BD878" i="1"/>
  <c r="BC878" i="1"/>
  <c r="BG878" i="1" s="1"/>
  <c r="BB878" i="1"/>
  <c r="BE877" i="1"/>
  <c r="BD877" i="1"/>
  <c r="BC877" i="1"/>
  <c r="BG877" i="1" s="1"/>
  <c r="BB877" i="1"/>
  <c r="BE876" i="1"/>
  <c r="BD876" i="1"/>
  <c r="BC876" i="1"/>
  <c r="BB876" i="1"/>
  <c r="BE875" i="1"/>
  <c r="BD875" i="1"/>
  <c r="BC875" i="1"/>
  <c r="BG876" i="1" s="1"/>
  <c r="BB875" i="1"/>
  <c r="BE874" i="1"/>
  <c r="BD874" i="1"/>
  <c r="BC874" i="1"/>
  <c r="BG875" i="1" s="1"/>
  <c r="BB874" i="1"/>
  <c r="BE873" i="1"/>
  <c r="BD873" i="1"/>
  <c r="BC873" i="1"/>
  <c r="BG873" i="1" s="1"/>
  <c r="BB873" i="1"/>
  <c r="BE872" i="1"/>
  <c r="BD872" i="1"/>
  <c r="BC872" i="1"/>
  <c r="BG872" i="1" s="1"/>
  <c r="BB872" i="1"/>
  <c r="BE871" i="1"/>
  <c r="BD871" i="1"/>
  <c r="BC871" i="1"/>
  <c r="BB871" i="1"/>
  <c r="BE870" i="1"/>
  <c r="BD870" i="1"/>
  <c r="BC870" i="1"/>
  <c r="BG870" i="1" s="1"/>
  <c r="BB870" i="1"/>
  <c r="BE869" i="1"/>
  <c r="BD869" i="1"/>
  <c r="BC869" i="1"/>
  <c r="BG869" i="1" s="1"/>
  <c r="BB869" i="1"/>
  <c r="BE868" i="1"/>
  <c r="BD868" i="1"/>
  <c r="BC868" i="1"/>
  <c r="BB868" i="1"/>
  <c r="BE867" i="1"/>
  <c r="BD867" i="1"/>
  <c r="BC867" i="1"/>
  <c r="BG868" i="1" s="1"/>
  <c r="BB867" i="1"/>
  <c r="BE866" i="1"/>
  <c r="BD866" i="1"/>
  <c r="BC866" i="1"/>
  <c r="BG867" i="1" s="1"/>
  <c r="BB866" i="1"/>
  <c r="BE865" i="1"/>
  <c r="BD865" i="1"/>
  <c r="BC865" i="1"/>
  <c r="BG865" i="1" s="1"/>
  <c r="BB865" i="1"/>
  <c r="BE864" i="1"/>
  <c r="BD864" i="1"/>
  <c r="BC864" i="1"/>
  <c r="BG864" i="1" s="1"/>
  <c r="BB864" i="1"/>
  <c r="BE863" i="1"/>
  <c r="BD863" i="1"/>
  <c r="BC863" i="1"/>
  <c r="BB863" i="1"/>
  <c r="BE862" i="1"/>
  <c r="BD862" i="1"/>
  <c r="BC862" i="1"/>
  <c r="BG862" i="1" s="1"/>
  <c r="BB862" i="1"/>
  <c r="BE861" i="1"/>
  <c r="BD861" i="1"/>
  <c r="BC861" i="1"/>
  <c r="BG861" i="1" s="1"/>
  <c r="BB861" i="1"/>
  <c r="BE860" i="1"/>
  <c r="BD860" i="1"/>
  <c r="BC860" i="1"/>
  <c r="BB860" i="1"/>
  <c r="BE859" i="1"/>
  <c r="BD859" i="1"/>
  <c r="BC859" i="1"/>
  <c r="BG860" i="1" s="1"/>
  <c r="BB859" i="1"/>
  <c r="BG858" i="1"/>
  <c r="BE858" i="1"/>
  <c r="BD858" i="1"/>
  <c r="BC858" i="1"/>
  <c r="BG859" i="1" s="1"/>
  <c r="BB858" i="1"/>
  <c r="BE857" i="1"/>
  <c r="BD857" i="1"/>
  <c r="BC857" i="1"/>
  <c r="BG857" i="1" s="1"/>
  <c r="BB857" i="1"/>
  <c r="BE856" i="1"/>
  <c r="BD856" i="1"/>
  <c r="BC856" i="1"/>
  <c r="BG856" i="1" s="1"/>
  <c r="BB856" i="1"/>
  <c r="BE855" i="1"/>
  <c r="BD855" i="1"/>
  <c r="BC855" i="1"/>
  <c r="BB855" i="1"/>
  <c r="BE854" i="1"/>
  <c r="BD854" i="1"/>
  <c r="BC854" i="1"/>
  <c r="BG854" i="1" s="1"/>
  <c r="BB854" i="1"/>
  <c r="BE853" i="1"/>
  <c r="BD853" i="1"/>
  <c r="BC853" i="1"/>
  <c r="BG853" i="1" s="1"/>
  <c r="BB853" i="1"/>
  <c r="BE852" i="1"/>
  <c r="BD852" i="1"/>
  <c r="BC852" i="1"/>
  <c r="BB852" i="1"/>
  <c r="BE851" i="1"/>
  <c r="BD851" i="1"/>
  <c r="BC851" i="1"/>
  <c r="BG852" i="1" s="1"/>
  <c r="BB851" i="1"/>
  <c r="BE850" i="1"/>
  <c r="BD850" i="1"/>
  <c r="BC850" i="1"/>
  <c r="BG851" i="1" s="1"/>
  <c r="BB850" i="1"/>
  <c r="BE849" i="1"/>
  <c r="BD849" i="1"/>
  <c r="BC849" i="1"/>
  <c r="BG849" i="1" s="1"/>
  <c r="BB849" i="1"/>
  <c r="BE848" i="1"/>
  <c r="BD848" i="1"/>
  <c r="BC848" i="1"/>
  <c r="BG848" i="1" s="1"/>
  <c r="BB848" i="1"/>
  <c r="BE847" i="1"/>
  <c r="BD847" i="1"/>
  <c r="BC847" i="1"/>
  <c r="BB847" i="1"/>
  <c r="BE846" i="1"/>
  <c r="BD846" i="1"/>
  <c r="BC846" i="1"/>
  <c r="BG846" i="1" s="1"/>
  <c r="BB846" i="1"/>
  <c r="BE845" i="1"/>
  <c r="BD845" i="1"/>
  <c r="BC845" i="1"/>
  <c r="BG845" i="1" s="1"/>
  <c r="BB845" i="1"/>
  <c r="BE844" i="1"/>
  <c r="BD844" i="1"/>
  <c r="BC844" i="1"/>
  <c r="BB844" i="1"/>
  <c r="BE843" i="1"/>
  <c r="BD843" i="1"/>
  <c r="BC843" i="1"/>
  <c r="BG844" i="1" s="1"/>
  <c r="BB843" i="1"/>
  <c r="BG842" i="1"/>
  <c r="BE842" i="1"/>
  <c r="BD842" i="1"/>
  <c r="BC842" i="1"/>
  <c r="BG843" i="1" s="1"/>
  <c r="BB842" i="1"/>
  <c r="BE841" i="1"/>
  <c r="BD841" i="1"/>
  <c r="BC841" i="1"/>
  <c r="BG841" i="1" s="1"/>
  <c r="BB841" i="1"/>
  <c r="BE840" i="1"/>
  <c r="BD840" i="1"/>
  <c r="BC840" i="1"/>
  <c r="BG840" i="1" s="1"/>
  <c r="BB840" i="1"/>
  <c r="BE839" i="1"/>
  <c r="BD839" i="1"/>
  <c r="BC839" i="1"/>
  <c r="BB839" i="1"/>
  <c r="BE838" i="1"/>
  <c r="BD838" i="1"/>
  <c r="BC838" i="1"/>
  <c r="BG838" i="1" s="1"/>
  <c r="BB838" i="1"/>
  <c r="BE837" i="1"/>
  <c r="BD837" i="1"/>
  <c r="BC837" i="1"/>
  <c r="BG837" i="1" s="1"/>
  <c r="BB837" i="1"/>
  <c r="BE836" i="1"/>
  <c r="BD836" i="1"/>
  <c r="BC836" i="1"/>
  <c r="BB836" i="1"/>
  <c r="BE835" i="1"/>
  <c r="BD835" i="1"/>
  <c r="BC835" i="1"/>
  <c r="BG836" i="1" s="1"/>
  <c r="BB835" i="1"/>
  <c r="BE834" i="1"/>
  <c r="BD834" i="1"/>
  <c r="BC834" i="1"/>
  <c r="BG835" i="1" s="1"/>
  <c r="BB834" i="1"/>
  <c r="BE833" i="1"/>
  <c r="BD833" i="1"/>
  <c r="BC833" i="1"/>
  <c r="BG833" i="1" s="1"/>
  <c r="BB833" i="1"/>
  <c r="BE832" i="1"/>
  <c r="BD832" i="1"/>
  <c r="BC832" i="1"/>
  <c r="BG832" i="1" s="1"/>
  <c r="BB832" i="1"/>
  <c r="BE831" i="1"/>
  <c r="BD831" i="1"/>
  <c r="BC831" i="1"/>
  <c r="BB831" i="1"/>
  <c r="BE830" i="1"/>
  <c r="BD830" i="1"/>
  <c r="BC830" i="1"/>
  <c r="BG830" i="1" s="1"/>
  <c r="BB830" i="1"/>
  <c r="BE829" i="1"/>
  <c r="BD829" i="1"/>
  <c r="BC829" i="1"/>
  <c r="BG829" i="1" s="1"/>
  <c r="BB829" i="1"/>
  <c r="BE828" i="1"/>
  <c r="BD828" i="1"/>
  <c r="BC828" i="1"/>
  <c r="BG828" i="1" s="1"/>
  <c r="BB828" i="1"/>
  <c r="BE827" i="1"/>
  <c r="BD827" i="1"/>
  <c r="BC827" i="1"/>
  <c r="BB827" i="1"/>
  <c r="BG826" i="1"/>
  <c r="BE826" i="1"/>
  <c r="BD826" i="1"/>
  <c r="BC826" i="1"/>
  <c r="BG827" i="1" s="1"/>
  <c r="BB826" i="1"/>
  <c r="BE825" i="1"/>
  <c r="BD825" i="1"/>
  <c r="BC825" i="1"/>
  <c r="BG825" i="1" s="1"/>
  <c r="BB825" i="1"/>
  <c r="BE824" i="1"/>
  <c r="BD824" i="1"/>
  <c r="BC824" i="1"/>
  <c r="BG824" i="1" s="1"/>
  <c r="BB824" i="1"/>
  <c r="BE823" i="1"/>
  <c r="BD823" i="1"/>
  <c r="BC823" i="1"/>
  <c r="BB823" i="1"/>
  <c r="BE822" i="1"/>
  <c r="BD822" i="1"/>
  <c r="BC822" i="1"/>
  <c r="BG822" i="1" s="1"/>
  <c r="BB822" i="1"/>
  <c r="BE821" i="1"/>
  <c r="BD821" i="1"/>
  <c r="BC821" i="1"/>
  <c r="BG821" i="1" s="1"/>
  <c r="BB821" i="1"/>
  <c r="BE820" i="1"/>
  <c r="BD820" i="1"/>
  <c r="BC820" i="1"/>
  <c r="BG820" i="1" s="1"/>
  <c r="BB820" i="1"/>
  <c r="BE819" i="1"/>
  <c r="BD819" i="1"/>
  <c r="BC819" i="1"/>
  <c r="BB819" i="1"/>
  <c r="BG818" i="1"/>
  <c r="BE818" i="1"/>
  <c r="BD818" i="1"/>
  <c r="BC818" i="1"/>
  <c r="BG819" i="1" s="1"/>
  <c r="BB818" i="1"/>
  <c r="BE817" i="1"/>
  <c r="BD817" i="1"/>
  <c r="BC817" i="1"/>
  <c r="BG817" i="1" s="1"/>
  <c r="BB817" i="1"/>
  <c r="BE816" i="1"/>
  <c r="BD816" i="1"/>
  <c r="BC816" i="1"/>
  <c r="BG816" i="1" s="1"/>
  <c r="BB816" i="1"/>
  <c r="BE815" i="1"/>
  <c r="BD815" i="1"/>
  <c r="BC815" i="1"/>
  <c r="BB815" i="1"/>
  <c r="BE814" i="1"/>
  <c r="BD814" i="1"/>
  <c r="BC814" i="1"/>
  <c r="BG814" i="1" s="1"/>
  <c r="BB814" i="1"/>
  <c r="BE813" i="1"/>
  <c r="BD813" i="1"/>
  <c r="BC813" i="1"/>
  <c r="BG813" i="1" s="1"/>
  <c r="BB813" i="1"/>
  <c r="BE812" i="1"/>
  <c r="BD812" i="1"/>
  <c r="BC812" i="1"/>
  <c r="BG812" i="1" s="1"/>
  <c r="BB812" i="1"/>
  <c r="BE811" i="1"/>
  <c r="BD811" i="1"/>
  <c r="BC811" i="1"/>
  <c r="BB811" i="1"/>
  <c r="BE810" i="1"/>
  <c r="BD810" i="1"/>
  <c r="BC810" i="1"/>
  <c r="BG811" i="1" s="1"/>
  <c r="BB810" i="1"/>
  <c r="BE809" i="1"/>
  <c r="BD809" i="1"/>
  <c r="BC809" i="1"/>
  <c r="BG809" i="1" s="1"/>
  <c r="BB809" i="1"/>
  <c r="BE808" i="1"/>
  <c r="BD808" i="1"/>
  <c r="BC808" i="1"/>
  <c r="BG808" i="1" s="1"/>
  <c r="BB808" i="1"/>
  <c r="BE807" i="1"/>
  <c r="BD807" i="1"/>
  <c r="BC807" i="1"/>
  <c r="BB807" i="1"/>
  <c r="BE806" i="1"/>
  <c r="BD806" i="1"/>
  <c r="BC806" i="1"/>
  <c r="BG806" i="1" s="1"/>
  <c r="BB806" i="1"/>
  <c r="BE805" i="1"/>
  <c r="BD805" i="1"/>
  <c r="BC805" i="1"/>
  <c r="BG805" i="1" s="1"/>
  <c r="BB805" i="1"/>
  <c r="BE804" i="1"/>
  <c r="BD804" i="1"/>
  <c r="BC804" i="1"/>
  <c r="BG804" i="1" s="1"/>
  <c r="BB804" i="1"/>
  <c r="BE803" i="1"/>
  <c r="BD803" i="1"/>
  <c r="BC803" i="1"/>
  <c r="BB803" i="1"/>
  <c r="BE802" i="1"/>
  <c r="BD802" i="1"/>
  <c r="BC802" i="1"/>
  <c r="BG803" i="1" s="1"/>
  <c r="BB802" i="1"/>
  <c r="BE801" i="1"/>
  <c r="BD801" i="1"/>
  <c r="BC801" i="1"/>
  <c r="BG801" i="1" s="1"/>
  <c r="BB801" i="1"/>
  <c r="BE800" i="1"/>
  <c r="BD800" i="1"/>
  <c r="BC800" i="1"/>
  <c r="BG800" i="1" s="1"/>
  <c r="BB800" i="1"/>
  <c r="BE799" i="1"/>
  <c r="BD799" i="1"/>
  <c r="BC799" i="1"/>
  <c r="BB799" i="1"/>
  <c r="BE798" i="1"/>
  <c r="BD798" i="1"/>
  <c r="BC798" i="1"/>
  <c r="BG798" i="1" s="1"/>
  <c r="BB798" i="1"/>
  <c r="BE797" i="1"/>
  <c r="BD797" i="1"/>
  <c r="BC797" i="1"/>
  <c r="BG797" i="1" s="1"/>
  <c r="BB797" i="1"/>
  <c r="BE796" i="1"/>
  <c r="BD796" i="1"/>
  <c r="BC796" i="1"/>
  <c r="BG796" i="1" s="1"/>
  <c r="BB796" i="1"/>
  <c r="BE795" i="1"/>
  <c r="BD795" i="1"/>
  <c r="BC795" i="1"/>
  <c r="BB795" i="1"/>
  <c r="BG794" i="1"/>
  <c r="BE794" i="1"/>
  <c r="BD794" i="1"/>
  <c r="BC794" i="1"/>
  <c r="BG795" i="1" s="1"/>
  <c r="BB794" i="1"/>
  <c r="BE793" i="1"/>
  <c r="BD793" i="1"/>
  <c r="BC793" i="1"/>
  <c r="BG793" i="1" s="1"/>
  <c r="BB793" i="1"/>
  <c r="BE792" i="1"/>
  <c r="BD792" i="1"/>
  <c r="BC792" i="1"/>
  <c r="BB792" i="1"/>
  <c r="BE791" i="1"/>
  <c r="BD791" i="1"/>
  <c r="BC791" i="1"/>
  <c r="BG792" i="1" s="1"/>
  <c r="BB791" i="1"/>
  <c r="BE790" i="1"/>
  <c r="BD790" i="1"/>
  <c r="BC790" i="1"/>
  <c r="BG790" i="1" s="1"/>
  <c r="BB790" i="1"/>
  <c r="BE789" i="1"/>
  <c r="BD789" i="1"/>
  <c r="BC789" i="1"/>
  <c r="BG789" i="1" s="1"/>
  <c r="BB789" i="1"/>
  <c r="BE788" i="1"/>
  <c r="BD788" i="1"/>
  <c r="BC788" i="1"/>
  <c r="BG788" i="1" s="1"/>
  <c r="BB788" i="1"/>
  <c r="BE787" i="1"/>
  <c r="BD787" i="1"/>
  <c r="BC787" i="1"/>
  <c r="BB787" i="1"/>
  <c r="BE786" i="1"/>
  <c r="BD786" i="1"/>
  <c r="BC786" i="1"/>
  <c r="BG787" i="1" s="1"/>
  <c r="BB786" i="1"/>
  <c r="BE785" i="1"/>
  <c r="BD785" i="1"/>
  <c r="BC785" i="1"/>
  <c r="BG785" i="1" s="1"/>
  <c r="BB785" i="1"/>
  <c r="BE784" i="1"/>
  <c r="BD784" i="1"/>
  <c r="BC784" i="1"/>
  <c r="BB784" i="1"/>
  <c r="BE783" i="1"/>
  <c r="BD783" i="1"/>
  <c r="BC783" i="1"/>
  <c r="BG784" i="1" s="1"/>
  <c r="BB783" i="1"/>
  <c r="BE782" i="1"/>
  <c r="BD782" i="1"/>
  <c r="BC782" i="1"/>
  <c r="BG782" i="1" s="1"/>
  <c r="BB782" i="1"/>
  <c r="BE781" i="1"/>
  <c r="BD781" i="1"/>
  <c r="BC781" i="1"/>
  <c r="BG781" i="1" s="1"/>
  <c r="BB781" i="1"/>
  <c r="BE780" i="1"/>
  <c r="BD780" i="1"/>
  <c r="BC780" i="1"/>
  <c r="BG780" i="1" s="1"/>
  <c r="BB780" i="1"/>
  <c r="BE779" i="1"/>
  <c r="BD779" i="1"/>
  <c r="BC779" i="1"/>
  <c r="BB779" i="1"/>
  <c r="BG778" i="1"/>
  <c r="BE778" i="1"/>
  <c r="BD778" i="1"/>
  <c r="BC778" i="1"/>
  <c r="BG779" i="1" s="1"/>
  <c r="BB778" i="1"/>
  <c r="BE777" i="1"/>
  <c r="BD777" i="1"/>
  <c r="BC777" i="1"/>
  <c r="BG777" i="1" s="1"/>
  <c r="BB777" i="1"/>
  <c r="BE776" i="1"/>
  <c r="BD776" i="1"/>
  <c r="BC776" i="1"/>
  <c r="BB776" i="1"/>
  <c r="BE775" i="1"/>
  <c r="BD775" i="1"/>
  <c r="BC775" i="1"/>
  <c r="BG776" i="1" s="1"/>
  <c r="BB775" i="1"/>
  <c r="BE774" i="1"/>
  <c r="BD774" i="1"/>
  <c r="BC774" i="1"/>
  <c r="BG774" i="1" s="1"/>
  <c r="BB774" i="1"/>
  <c r="BE773" i="1"/>
  <c r="BD773" i="1"/>
  <c r="BC773" i="1"/>
  <c r="BG773" i="1" s="1"/>
  <c r="BB773" i="1"/>
  <c r="BE772" i="1"/>
  <c r="BD772" i="1"/>
  <c r="BC772" i="1"/>
  <c r="BG772" i="1" s="1"/>
  <c r="BB772" i="1"/>
  <c r="BE771" i="1"/>
  <c r="BD771" i="1"/>
  <c r="BC771" i="1"/>
  <c r="BB771" i="1"/>
  <c r="BE770" i="1"/>
  <c r="BD770" i="1"/>
  <c r="BC770" i="1"/>
  <c r="BG771" i="1" s="1"/>
  <c r="BB770" i="1"/>
  <c r="BE769" i="1"/>
  <c r="BD769" i="1"/>
  <c r="BC769" i="1"/>
  <c r="BG769" i="1" s="1"/>
  <c r="BB769" i="1"/>
  <c r="BE768" i="1"/>
  <c r="BD768" i="1"/>
  <c r="BC768" i="1"/>
  <c r="BG768" i="1" s="1"/>
  <c r="BB768" i="1"/>
  <c r="BE767" i="1"/>
  <c r="BD767" i="1"/>
  <c r="BC767" i="1"/>
  <c r="BB767" i="1"/>
  <c r="BE766" i="1"/>
  <c r="BD766" i="1"/>
  <c r="BC766" i="1"/>
  <c r="BG766" i="1" s="1"/>
  <c r="BB766" i="1"/>
  <c r="BE765" i="1"/>
  <c r="BD765" i="1"/>
  <c r="BC765" i="1"/>
  <c r="BB765" i="1"/>
  <c r="BE764" i="1"/>
  <c r="BD764" i="1"/>
  <c r="BC764" i="1"/>
  <c r="BG765" i="1" s="1"/>
  <c r="BB764" i="1"/>
  <c r="BE763" i="1"/>
  <c r="BD763" i="1"/>
  <c r="BC763" i="1"/>
  <c r="BB763" i="1"/>
  <c r="BG762" i="1"/>
  <c r="BE762" i="1"/>
  <c r="BD762" i="1"/>
  <c r="BC762" i="1"/>
  <c r="BG763" i="1" s="1"/>
  <c r="BB762" i="1"/>
  <c r="BE761" i="1"/>
  <c r="BD761" i="1"/>
  <c r="BC761" i="1"/>
  <c r="BG761" i="1" s="1"/>
  <c r="BB761" i="1"/>
  <c r="BE760" i="1"/>
  <c r="BD760" i="1"/>
  <c r="BC760" i="1"/>
  <c r="BG760" i="1" s="1"/>
  <c r="BB760" i="1"/>
  <c r="BE759" i="1"/>
  <c r="BD759" i="1"/>
  <c r="BC759" i="1"/>
  <c r="BB759" i="1"/>
  <c r="BE758" i="1"/>
  <c r="BD758" i="1"/>
  <c r="BC758" i="1"/>
  <c r="BG758" i="1" s="1"/>
  <c r="BB758" i="1"/>
  <c r="BE757" i="1"/>
  <c r="BD757" i="1"/>
  <c r="BC757" i="1"/>
  <c r="BG757" i="1" s="1"/>
  <c r="BB757" i="1"/>
  <c r="BE756" i="1"/>
  <c r="BD756" i="1"/>
  <c r="BC756" i="1"/>
  <c r="BG756" i="1" s="1"/>
  <c r="BB756" i="1"/>
  <c r="BE755" i="1"/>
  <c r="BD755" i="1"/>
  <c r="BC755" i="1"/>
  <c r="BB755" i="1"/>
  <c r="BG754" i="1"/>
  <c r="BE754" i="1"/>
  <c r="BD754" i="1"/>
  <c r="BC754" i="1"/>
  <c r="BG755" i="1" s="1"/>
  <c r="BB754" i="1"/>
  <c r="BE753" i="1"/>
  <c r="BD753" i="1"/>
  <c r="BC753" i="1"/>
  <c r="BG753" i="1" s="1"/>
  <c r="BB753" i="1"/>
  <c r="BE752" i="1"/>
  <c r="BD752" i="1"/>
  <c r="BC752" i="1"/>
  <c r="BG752" i="1" s="1"/>
  <c r="BB752" i="1"/>
  <c r="BE751" i="1"/>
  <c r="BD751" i="1"/>
  <c r="BC751" i="1"/>
  <c r="BB751" i="1"/>
  <c r="BE750" i="1"/>
  <c r="BD750" i="1"/>
  <c r="BC750" i="1"/>
  <c r="BG750" i="1" s="1"/>
  <c r="BB750" i="1"/>
  <c r="BE749" i="1"/>
  <c r="BD749" i="1"/>
  <c r="BC749" i="1"/>
  <c r="BG749" i="1" s="1"/>
  <c r="BB749" i="1"/>
  <c r="BE748" i="1"/>
  <c r="BD748" i="1"/>
  <c r="BC748" i="1"/>
  <c r="BG748" i="1" s="1"/>
  <c r="BB748" i="1"/>
  <c r="BE747" i="1"/>
  <c r="BD747" i="1"/>
  <c r="BC747" i="1"/>
  <c r="BB747" i="1"/>
  <c r="BE746" i="1"/>
  <c r="BD746" i="1"/>
  <c r="BC746" i="1"/>
  <c r="BG747" i="1" s="1"/>
  <c r="BB746" i="1"/>
  <c r="BE745" i="1"/>
  <c r="BD745" i="1"/>
  <c r="BC745" i="1"/>
  <c r="BG745" i="1" s="1"/>
  <c r="BB745" i="1"/>
  <c r="BE744" i="1"/>
  <c r="BD744" i="1"/>
  <c r="BC744" i="1"/>
  <c r="BG744" i="1" s="1"/>
  <c r="BB744" i="1"/>
  <c r="BE743" i="1"/>
  <c r="BD743" i="1"/>
  <c r="BC743" i="1"/>
  <c r="BB743" i="1"/>
  <c r="BE742" i="1"/>
  <c r="BD742" i="1"/>
  <c r="BC742" i="1"/>
  <c r="BG742" i="1" s="1"/>
  <c r="BB742" i="1"/>
  <c r="BE741" i="1"/>
  <c r="BD741" i="1"/>
  <c r="BC741" i="1"/>
  <c r="BG741" i="1" s="1"/>
  <c r="BB741" i="1"/>
  <c r="BE740" i="1"/>
  <c r="BD740" i="1"/>
  <c r="BC740" i="1"/>
  <c r="BG740" i="1" s="1"/>
  <c r="BB740" i="1"/>
  <c r="BE739" i="1"/>
  <c r="BD739" i="1"/>
  <c r="BC739" i="1"/>
  <c r="BB739" i="1"/>
  <c r="BE738" i="1"/>
  <c r="BD738" i="1"/>
  <c r="BC738" i="1"/>
  <c r="BG739" i="1" s="1"/>
  <c r="BB738" i="1"/>
  <c r="BE737" i="1"/>
  <c r="BD737" i="1"/>
  <c r="BC737" i="1"/>
  <c r="BG737" i="1" s="1"/>
  <c r="BB737" i="1"/>
  <c r="BE736" i="1"/>
  <c r="BD736" i="1"/>
  <c r="BC736" i="1"/>
  <c r="BG736" i="1" s="1"/>
  <c r="BB736" i="1"/>
  <c r="BE735" i="1"/>
  <c r="BD735" i="1"/>
  <c r="BC735" i="1"/>
  <c r="BB735" i="1"/>
  <c r="BE734" i="1"/>
  <c r="BD734" i="1"/>
  <c r="BC734" i="1"/>
  <c r="BG734" i="1" s="1"/>
  <c r="BB734" i="1"/>
  <c r="BE733" i="1"/>
  <c r="BD733" i="1"/>
  <c r="BC733" i="1"/>
  <c r="BG733" i="1" s="1"/>
  <c r="BB733" i="1"/>
  <c r="BE732" i="1"/>
  <c r="BD732" i="1"/>
  <c r="BC732" i="1"/>
  <c r="BG732" i="1" s="1"/>
  <c r="BB732" i="1"/>
  <c r="BE731" i="1"/>
  <c r="BD731" i="1"/>
  <c r="BC731" i="1"/>
  <c r="BB731" i="1"/>
  <c r="BG730" i="1"/>
  <c r="BE730" i="1"/>
  <c r="BD730" i="1"/>
  <c r="BC730" i="1"/>
  <c r="BG731" i="1" s="1"/>
  <c r="BB730" i="1"/>
  <c r="BE729" i="1"/>
  <c r="BD729" i="1"/>
  <c r="BC729" i="1"/>
  <c r="BG729" i="1" s="1"/>
  <c r="BB729" i="1"/>
  <c r="BE728" i="1"/>
  <c r="BD728" i="1"/>
  <c r="BC728" i="1"/>
  <c r="BB728" i="1"/>
  <c r="BE727" i="1"/>
  <c r="BD727" i="1"/>
  <c r="BC727" i="1"/>
  <c r="BG728" i="1" s="1"/>
  <c r="BB727" i="1"/>
  <c r="BE726" i="1"/>
  <c r="BD726" i="1"/>
  <c r="BC726" i="1"/>
  <c r="BG726" i="1" s="1"/>
  <c r="BB726" i="1"/>
  <c r="BE725" i="1"/>
  <c r="BD725" i="1"/>
  <c r="BC725" i="1"/>
  <c r="BG725" i="1" s="1"/>
  <c r="BB725" i="1"/>
  <c r="BE724" i="1"/>
  <c r="BD724" i="1"/>
  <c r="BC724" i="1"/>
  <c r="BG724" i="1" s="1"/>
  <c r="BB724" i="1"/>
  <c r="BE723" i="1"/>
  <c r="BD723" i="1"/>
  <c r="BC723" i="1"/>
  <c r="BB723" i="1"/>
  <c r="BE722" i="1"/>
  <c r="BD722" i="1"/>
  <c r="BC722" i="1"/>
  <c r="BG723" i="1" s="1"/>
  <c r="BB722" i="1"/>
  <c r="BE721" i="1"/>
  <c r="BD721" i="1"/>
  <c r="BC721" i="1"/>
  <c r="BG721" i="1" s="1"/>
  <c r="BB721" i="1"/>
  <c r="BE720" i="1"/>
  <c r="BD720" i="1"/>
  <c r="BC720" i="1"/>
  <c r="BB720" i="1"/>
  <c r="BE719" i="1"/>
  <c r="BD719" i="1"/>
  <c r="BC719" i="1"/>
  <c r="BG720" i="1" s="1"/>
  <c r="BB719" i="1"/>
  <c r="BE718" i="1"/>
  <c r="BD718" i="1"/>
  <c r="BC718" i="1"/>
  <c r="BG718" i="1" s="1"/>
  <c r="BB718" i="1"/>
  <c r="BE717" i="1"/>
  <c r="BD717" i="1"/>
  <c r="BC717" i="1"/>
  <c r="BG717" i="1" s="1"/>
  <c r="BB717" i="1"/>
  <c r="BE716" i="1"/>
  <c r="BD716" i="1"/>
  <c r="BC716" i="1"/>
  <c r="BG716" i="1" s="1"/>
  <c r="BB716" i="1"/>
  <c r="BE715" i="1"/>
  <c r="BD715" i="1"/>
  <c r="BC715" i="1"/>
  <c r="BB715" i="1"/>
  <c r="BG714" i="1"/>
  <c r="BE714" i="1"/>
  <c r="BD714" i="1"/>
  <c r="BC714" i="1"/>
  <c r="BG715" i="1" s="1"/>
  <c r="BB714" i="1"/>
  <c r="BE713" i="1"/>
  <c r="BD713" i="1"/>
  <c r="BC713" i="1"/>
  <c r="BG713" i="1" s="1"/>
  <c r="BB713" i="1"/>
  <c r="BE712" i="1"/>
  <c r="BD712" i="1"/>
  <c r="BC712" i="1"/>
  <c r="BB712" i="1"/>
  <c r="BE711" i="1"/>
  <c r="BD711" i="1"/>
  <c r="BC711" i="1"/>
  <c r="BG712" i="1" s="1"/>
  <c r="BB711" i="1"/>
  <c r="BE710" i="1"/>
  <c r="BD710" i="1"/>
  <c r="BC710" i="1"/>
  <c r="BG710" i="1" s="1"/>
  <c r="BB710" i="1"/>
  <c r="BE709" i="1"/>
  <c r="BD709" i="1"/>
  <c r="BC709" i="1"/>
  <c r="BG709" i="1" s="1"/>
  <c r="BB709" i="1"/>
  <c r="BE708" i="1"/>
  <c r="BD708" i="1"/>
  <c r="BC708" i="1"/>
  <c r="BG708" i="1" s="1"/>
  <c r="BB708" i="1"/>
  <c r="BE707" i="1"/>
  <c r="BD707" i="1"/>
  <c r="BC707" i="1"/>
  <c r="BB707" i="1"/>
  <c r="BE706" i="1"/>
  <c r="BD706" i="1"/>
  <c r="BC706" i="1"/>
  <c r="BG707" i="1" s="1"/>
  <c r="BB706" i="1"/>
  <c r="BE705" i="1"/>
  <c r="BD705" i="1"/>
  <c r="BC705" i="1"/>
  <c r="BG705" i="1" s="1"/>
  <c r="BB705" i="1"/>
  <c r="BE704" i="1"/>
  <c r="BD704" i="1"/>
  <c r="BC704" i="1"/>
  <c r="BB704" i="1"/>
  <c r="BE703" i="1"/>
  <c r="BD703" i="1"/>
  <c r="BC703" i="1"/>
  <c r="BG704" i="1" s="1"/>
  <c r="BB703" i="1"/>
  <c r="BE702" i="1"/>
  <c r="BD702" i="1"/>
  <c r="BC702" i="1"/>
  <c r="BG702" i="1" s="1"/>
  <c r="BB702" i="1"/>
  <c r="BE701" i="1"/>
  <c r="BD701" i="1"/>
  <c r="BC701" i="1"/>
  <c r="BG701" i="1" s="1"/>
  <c r="BB701" i="1"/>
  <c r="BE700" i="1"/>
  <c r="BD700" i="1"/>
  <c r="BC700" i="1"/>
  <c r="BG700" i="1" s="1"/>
  <c r="BB700" i="1"/>
  <c r="BE699" i="1"/>
  <c r="BD699" i="1"/>
  <c r="BC699" i="1"/>
  <c r="BB699" i="1"/>
  <c r="BG698" i="1"/>
  <c r="BE698" i="1"/>
  <c r="BD698" i="1"/>
  <c r="BC698" i="1"/>
  <c r="BG699" i="1" s="1"/>
  <c r="BB698" i="1"/>
  <c r="BE697" i="1"/>
  <c r="BD697" i="1"/>
  <c r="BC697" i="1"/>
  <c r="BG697" i="1" s="1"/>
  <c r="BB697" i="1"/>
  <c r="BE696" i="1"/>
  <c r="BD696" i="1"/>
  <c r="BC696" i="1"/>
  <c r="BB696" i="1"/>
  <c r="BE695" i="1"/>
  <c r="BD695" i="1"/>
  <c r="BC695" i="1"/>
  <c r="BG696" i="1" s="1"/>
  <c r="BB695" i="1"/>
  <c r="BE694" i="1"/>
  <c r="BD694" i="1"/>
  <c r="BC694" i="1"/>
  <c r="BG694" i="1" s="1"/>
  <c r="BB694" i="1"/>
  <c r="BE693" i="1"/>
  <c r="BD693" i="1"/>
  <c r="BC693" i="1"/>
  <c r="BG693" i="1" s="1"/>
  <c r="BB693" i="1"/>
  <c r="BE692" i="1"/>
  <c r="BD692" i="1"/>
  <c r="BC692" i="1"/>
  <c r="BG692" i="1" s="1"/>
  <c r="BB692" i="1"/>
  <c r="BE691" i="1"/>
  <c r="BD691" i="1"/>
  <c r="BC691" i="1"/>
  <c r="BB691" i="1"/>
  <c r="BG690" i="1"/>
  <c r="BE690" i="1"/>
  <c r="BD690" i="1"/>
  <c r="BC690" i="1"/>
  <c r="BG691" i="1" s="1"/>
  <c r="BB690" i="1"/>
  <c r="BE689" i="1"/>
  <c r="BD689" i="1"/>
  <c r="BC689" i="1"/>
  <c r="BG689" i="1" s="1"/>
  <c r="BB689" i="1"/>
  <c r="BE688" i="1"/>
  <c r="BD688" i="1"/>
  <c r="BC688" i="1"/>
  <c r="BB688" i="1"/>
  <c r="BE687" i="1"/>
  <c r="BD687" i="1"/>
  <c r="BC687" i="1"/>
  <c r="BG688" i="1" s="1"/>
  <c r="BB687" i="1"/>
  <c r="BE686" i="1"/>
  <c r="BD686" i="1"/>
  <c r="BC686" i="1"/>
  <c r="BG686" i="1" s="1"/>
  <c r="BB686" i="1"/>
  <c r="BE685" i="1"/>
  <c r="BD685" i="1"/>
  <c r="BC685" i="1"/>
  <c r="BG685" i="1" s="1"/>
  <c r="BB685" i="1"/>
  <c r="BE684" i="1"/>
  <c r="BD684" i="1"/>
  <c r="BC684" i="1"/>
  <c r="BG684" i="1" s="1"/>
  <c r="BB684" i="1"/>
  <c r="BE683" i="1"/>
  <c r="BD683" i="1"/>
  <c r="BC683" i="1"/>
  <c r="BB683" i="1"/>
  <c r="BE682" i="1"/>
  <c r="BD682" i="1"/>
  <c r="BC682" i="1"/>
  <c r="BG683" i="1" s="1"/>
  <c r="BB682" i="1"/>
  <c r="BE681" i="1"/>
  <c r="BD681" i="1"/>
  <c r="BC681" i="1"/>
  <c r="BG681" i="1" s="1"/>
  <c r="BB681" i="1"/>
  <c r="BE680" i="1"/>
  <c r="BD680" i="1"/>
  <c r="BC680" i="1"/>
  <c r="BB680" i="1"/>
  <c r="BE679" i="1"/>
  <c r="BD679" i="1"/>
  <c r="BC679" i="1"/>
  <c r="BG680" i="1" s="1"/>
  <c r="BB679" i="1"/>
  <c r="BE678" i="1"/>
  <c r="BD678" i="1"/>
  <c r="BC678" i="1"/>
  <c r="BG678" i="1" s="1"/>
  <c r="BB678" i="1"/>
  <c r="BE677" i="1"/>
  <c r="BD677" i="1"/>
  <c r="BC677" i="1"/>
  <c r="BG677" i="1" s="1"/>
  <c r="BB677" i="1"/>
  <c r="BE676" i="1"/>
  <c r="BD676" i="1"/>
  <c r="BC676" i="1"/>
  <c r="BG676" i="1" s="1"/>
  <c r="BB676" i="1"/>
  <c r="BE675" i="1"/>
  <c r="BD675" i="1"/>
  <c r="BC675" i="1"/>
  <c r="BB675" i="1"/>
  <c r="BE674" i="1"/>
  <c r="BD674" i="1"/>
  <c r="BC674" i="1"/>
  <c r="BG675" i="1" s="1"/>
  <c r="BB674" i="1"/>
  <c r="BE673" i="1"/>
  <c r="BD673" i="1"/>
  <c r="BC673" i="1"/>
  <c r="BG673" i="1" s="1"/>
  <c r="BB673" i="1"/>
  <c r="BE672" i="1"/>
  <c r="BD672" i="1"/>
  <c r="BC672" i="1"/>
  <c r="BB672" i="1"/>
  <c r="BE671" i="1"/>
  <c r="BD671" i="1"/>
  <c r="BC671" i="1"/>
  <c r="BG672" i="1" s="1"/>
  <c r="BB671" i="1"/>
  <c r="BE670" i="1"/>
  <c r="BD670" i="1"/>
  <c r="BC670" i="1"/>
  <c r="BG670" i="1" s="1"/>
  <c r="BB670" i="1"/>
  <c r="BE669" i="1"/>
  <c r="BD669" i="1"/>
  <c r="BC669" i="1"/>
  <c r="BB669" i="1"/>
  <c r="BE668" i="1"/>
  <c r="BD668" i="1"/>
  <c r="BC668" i="1"/>
  <c r="BG669" i="1" s="1"/>
  <c r="BB668" i="1"/>
  <c r="BE667" i="1"/>
  <c r="BD667" i="1"/>
  <c r="BC667" i="1"/>
  <c r="BB667" i="1"/>
  <c r="BG666" i="1"/>
  <c r="BE666" i="1"/>
  <c r="BD666" i="1"/>
  <c r="BC666" i="1"/>
  <c r="BG667" i="1" s="1"/>
  <c r="BB666" i="1"/>
  <c r="BE665" i="1"/>
  <c r="BD665" i="1"/>
  <c r="BC665" i="1"/>
  <c r="BG665" i="1" s="1"/>
  <c r="BB665" i="1"/>
  <c r="BE664" i="1"/>
  <c r="BD664" i="1"/>
  <c r="BC664" i="1"/>
  <c r="BB664" i="1"/>
  <c r="BE663" i="1"/>
  <c r="BD663" i="1"/>
  <c r="BC663" i="1"/>
  <c r="BG664" i="1" s="1"/>
  <c r="BB663" i="1"/>
  <c r="BE662" i="1"/>
  <c r="BD662" i="1"/>
  <c r="BC662" i="1"/>
  <c r="BG662" i="1" s="1"/>
  <c r="BB662" i="1"/>
  <c r="BE661" i="1"/>
  <c r="BD661" i="1"/>
  <c r="BC661" i="1"/>
  <c r="BG661" i="1" s="1"/>
  <c r="BB661" i="1"/>
  <c r="BE660" i="1"/>
  <c r="BD660" i="1"/>
  <c r="BC660" i="1"/>
  <c r="BG660" i="1" s="1"/>
  <c r="BB660" i="1"/>
  <c r="BE659" i="1"/>
  <c r="BD659" i="1"/>
  <c r="BC659" i="1"/>
  <c r="BB659" i="1"/>
  <c r="BE658" i="1"/>
  <c r="BD658" i="1"/>
  <c r="BC658" i="1"/>
  <c r="BG659" i="1" s="1"/>
  <c r="BB658" i="1"/>
  <c r="BE657" i="1"/>
  <c r="BD657" i="1"/>
  <c r="BC657" i="1"/>
  <c r="BG657" i="1" s="1"/>
  <c r="BB657" i="1"/>
  <c r="BE656" i="1"/>
  <c r="BD656" i="1"/>
  <c r="BC656" i="1"/>
  <c r="BB656" i="1"/>
  <c r="BE655" i="1"/>
  <c r="BD655" i="1"/>
  <c r="BC655" i="1"/>
  <c r="BG656" i="1" s="1"/>
  <c r="BB655" i="1"/>
  <c r="BE654" i="1"/>
  <c r="BD654" i="1"/>
  <c r="BC654" i="1"/>
  <c r="BG654" i="1" s="1"/>
  <c r="BB654" i="1"/>
  <c r="BE653" i="1"/>
  <c r="BD653" i="1"/>
  <c r="BC653" i="1"/>
  <c r="BG653" i="1" s="1"/>
  <c r="BB653" i="1"/>
  <c r="BE652" i="1"/>
  <c r="BD652" i="1"/>
  <c r="BC652" i="1"/>
  <c r="BG652" i="1" s="1"/>
  <c r="BB652" i="1"/>
  <c r="BE651" i="1"/>
  <c r="BD651" i="1"/>
  <c r="BC651" i="1"/>
  <c r="BB651" i="1"/>
  <c r="BG650" i="1"/>
  <c r="BE650" i="1"/>
  <c r="BD650" i="1"/>
  <c r="BC650" i="1"/>
  <c r="BG651" i="1" s="1"/>
  <c r="BB650" i="1"/>
  <c r="BE649" i="1"/>
  <c r="BD649" i="1"/>
  <c r="BC649" i="1"/>
  <c r="BG649" i="1" s="1"/>
  <c r="BB649" i="1"/>
  <c r="BE648" i="1"/>
  <c r="BD648" i="1"/>
  <c r="BC648" i="1"/>
  <c r="BB648" i="1"/>
  <c r="BE647" i="1"/>
  <c r="BD647" i="1"/>
  <c r="BC647" i="1"/>
  <c r="BG648" i="1" s="1"/>
  <c r="BB647" i="1"/>
  <c r="BE646" i="1"/>
  <c r="BD646" i="1"/>
  <c r="BC646" i="1"/>
  <c r="BG646" i="1" s="1"/>
  <c r="BB646" i="1"/>
  <c r="BE645" i="1"/>
  <c r="BD645" i="1"/>
  <c r="BC645" i="1"/>
  <c r="BG645" i="1" s="1"/>
  <c r="BB645" i="1"/>
  <c r="BE644" i="1"/>
  <c r="BD644" i="1"/>
  <c r="BC644" i="1"/>
  <c r="BG644" i="1" s="1"/>
  <c r="BB644" i="1"/>
  <c r="BE643" i="1"/>
  <c r="BD643" i="1"/>
  <c r="BC643" i="1"/>
  <c r="BB643" i="1"/>
  <c r="BE642" i="1"/>
  <c r="BD642" i="1"/>
  <c r="BC642" i="1"/>
  <c r="BG643" i="1" s="1"/>
  <c r="BB642" i="1"/>
  <c r="BE641" i="1"/>
  <c r="BD641" i="1"/>
  <c r="BC641" i="1"/>
  <c r="BG641" i="1" s="1"/>
  <c r="BB641" i="1"/>
  <c r="BE640" i="1"/>
  <c r="BD640" i="1"/>
  <c r="BC640" i="1"/>
  <c r="BB640" i="1"/>
  <c r="BE639" i="1"/>
  <c r="BD639" i="1"/>
  <c r="BC639" i="1"/>
  <c r="BG640" i="1" s="1"/>
  <c r="BB639" i="1"/>
  <c r="BE638" i="1"/>
  <c r="BD638" i="1"/>
  <c r="BC638" i="1"/>
  <c r="BG638" i="1" s="1"/>
  <c r="BB638" i="1"/>
  <c r="BE637" i="1"/>
  <c r="BD637" i="1"/>
  <c r="BC637" i="1"/>
  <c r="BG637" i="1" s="1"/>
  <c r="BB637" i="1"/>
  <c r="BE636" i="1"/>
  <c r="BD636" i="1"/>
  <c r="BC636" i="1"/>
  <c r="BG636" i="1" s="1"/>
  <c r="BB636" i="1"/>
  <c r="BE635" i="1"/>
  <c r="BD635" i="1"/>
  <c r="BC635" i="1"/>
  <c r="BB635" i="1"/>
  <c r="BG634" i="1"/>
  <c r="BE634" i="1"/>
  <c r="BD634" i="1"/>
  <c r="BC634" i="1"/>
  <c r="BG635" i="1" s="1"/>
  <c r="BB634" i="1"/>
  <c r="BE633" i="1"/>
  <c r="BD633" i="1"/>
  <c r="BC633" i="1"/>
  <c r="BG633" i="1" s="1"/>
  <c r="BB633" i="1"/>
  <c r="BE632" i="1"/>
  <c r="BD632" i="1"/>
  <c r="BC632" i="1"/>
  <c r="BB632" i="1"/>
  <c r="BE631" i="1"/>
  <c r="BD631" i="1"/>
  <c r="BC631" i="1"/>
  <c r="BG632" i="1" s="1"/>
  <c r="BB631" i="1"/>
  <c r="BE630" i="1"/>
  <c r="BD630" i="1"/>
  <c r="BC630" i="1"/>
  <c r="BG630" i="1" s="1"/>
  <c r="BB630" i="1"/>
  <c r="BE629" i="1"/>
  <c r="BD629" i="1"/>
  <c r="BC629" i="1"/>
  <c r="BG629" i="1" s="1"/>
  <c r="BB629" i="1"/>
  <c r="BE628" i="1"/>
  <c r="BD628" i="1"/>
  <c r="BC628" i="1"/>
  <c r="BG628" i="1" s="1"/>
  <c r="BB628" i="1"/>
  <c r="BE627" i="1"/>
  <c r="BD627" i="1"/>
  <c r="BC627" i="1"/>
  <c r="BB627" i="1"/>
  <c r="BG626" i="1"/>
  <c r="BE626" i="1"/>
  <c r="BD626" i="1"/>
  <c r="BC626" i="1"/>
  <c r="BG627" i="1" s="1"/>
  <c r="BB626" i="1"/>
  <c r="BE625" i="1"/>
  <c r="BD625" i="1"/>
  <c r="BC625" i="1"/>
  <c r="BG625" i="1" s="1"/>
  <c r="BB625" i="1"/>
  <c r="BE624" i="1"/>
  <c r="BD624" i="1"/>
  <c r="BC624" i="1"/>
  <c r="BB624" i="1"/>
  <c r="BE623" i="1"/>
  <c r="BD623" i="1"/>
  <c r="BC623" i="1"/>
  <c r="BG624" i="1" s="1"/>
  <c r="BB623" i="1"/>
  <c r="BE622" i="1"/>
  <c r="BD622" i="1"/>
  <c r="BC622" i="1"/>
  <c r="BG622" i="1" s="1"/>
  <c r="BB622" i="1"/>
  <c r="BE621" i="1"/>
  <c r="BD621" i="1"/>
  <c r="BC621" i="1"/>
  <c r="BG621" i="1" s="1"/>
  <c r="BB621" i="1"/>
  <c r="BE620" i="1"/>
  <c r="BD620" i="1"/>
  <c r="BC620" i="1"/>
  <c r="BG620" i="1" s="1"/>
  <c r="BB620" i="1"/>
  <c r="BE619" i="1"/>
  <c r="BD619" i="1"/>
  <c r="BC619" i="1"/>
  <c r="BB619" i="1"/>
  <c r="BE618" i="1"/>
  <c r="BD618" i="1"/>
  <c r="BC618" i="1"/>
  <c r="BG619" i="1" s="1"/>
  <c r="BB618" i="1"/>
  <c r="BE617" i="1"/>
  <c r="BD617" i="1"/>
  <c r="BC617" i="1"/>
  <c r="BG617" i="1" s="1"/>
  <c r="BB617" i="1"/>
  <c r="BE616" i="1"/>
  <c r="BD616" i="1"/>
  <c r="BC616" i="1"/>
  <c r="BB616" i="1"/>
  <c r="BE615" i="1"/>
  <c r="BD615" i="1"/>
  <c r="BC615" i="1"/>
  <c r="BG616" i="1" s="1"/>
  <c r="BB615" i="1"/>
  <c r="BE614" i="1"/>
  <c r="BD614" i="1"/>
  <c r="BC614" i="1"/>
  <c r="BG614" i="1" s="1"/>
  <c r="BB614" i="1"/>
  <c r="BE613" i="1"/>
  <c r="BD613" i="1"/>
  <c r="BC613" i="1"/>
  <c r="BG613" i="1" s="1"/>
  <c r="BB613" i="1"/>
  <c r="BE612" i="1"/>
  <c r="BD612" i="1"/>
  <c r="BC612" i="1"/>
  <c r="BG612" i="1" s="1"/>
  <c r="BB612" i="1"/>
  <c r="BE611" i="1"/>
  <c r="BD611" i="1"/>
  <c r="BC611" i="1"/>
  <c r="BB611" i="1"/>
  <c r="BE610" i="1"/>
  <c r="BD610" i="1"/>
  <c r="BC610" i="1"/>
  <c r="BG611" i="1" s="1"/>
  <c r="BB610" i="1"/>
  <c r="BE609" i="1"/>
  <c r="BD609" i="1"/>
  <c r="BC609" i="1"/>
  <c r="BG609" i="1" s="1"/>
  <c r="BB609" i="1"/>
  <c r="BE608" i="1"/>
  <c r="BD608" i="1"/>
  <c r="BC608" i="1"/>
  <c r="BB608" i="1"/>
  <c r="BE607" i="1"/>
  <c r="BD607" i="1"/>
  <c r="BC607" i="1"/>
  <c r="BG608" i="1" s="1"/>
  <c r="BB607" i="1"/>
  <c r="BE606" i="1"/>
  <c r="BD606" i="1"/>
  <c r="BC606" i="1"/>
  <c r="BG606" i="1" s="1"/>
  <c r="BB606" i="1"/>
  <c r="BE605" i="1"/>
  <c r="BD605" i="1"/>
  <c r="BC605" i="1"/>
  <c r="BG605" i="1" s="1"/>
  <c r="BB605" i="1"/>
  <c r="BE604" i="1"/>
  <c r="BD604" i="1"/>
  <c r="BC604" i="1"/>
  <c r="BG604" i="1" s="1"/>
  <c r="BB604" i="1"/>
  <c r="BE603" i="1"/>
  <c r="BD603" i="1"/>
  <c r="BC603" i="1"/>
  <c r="BB603" i="1"/>
  <c r="BG602" i="1"/>
  <c r="BE602" i="1"/>
  <c r="BD602" i="1"/>
  <c r="BC602" i="1"/>
  <c r="BG603" i="1" s="1"/>
  <c r="BB602" i="1"/>
  <c r="BE601" i="1"/>
  <c r="BD601" i="1"/>
  <c r="BC601" i="1"/>
  <c r="BG601" i="1" s="1"/>
  <c r="BB601" i="1"/>
  <c r="BE600" i="1"/>
  <c r="BD600" i="1"/>
  <c r="BC600" i="1"/>
  <c r="BB600" i="1"/>
  <c r="BE599" i="1"/>
  <c r="BD599" i="1"/>
  <c r="BC599" i="1"/>
  <c r="BG600" i="1" s="1"/>
  <c r="BB599" i="1"/>
  <c r="BE598" i="1"/>
  <c r="BD598" i="1"/>
  <c r="BC598" i="1"/>
  <c r="BG598" i="1" s="1"/>
  <c r="BB598" i="1"/>
  <c r="BE597" i="1"/>
  <c r="BD597" i="1"/>
  <c r="BC597" i="1"/>
  <c r="BG597" i="1" s="1"/>
  <c r="BB597" i="1"/>
  <c r="BE596" i="1"/>
  <c r="BD596" i="1"/>
  <c r="BC596" i="1"/>
  <c r="BG596" i="1" s="1"/>
  <c r="BB596" i="1"/>
  <c r="BE595" i="1"/>
  <c r="BD595" i="1"/>
  <c r="BC595" i="1"/>
  <c r="BB595" i="1"/>
  <c r="BE594" i="1"/>
  <c r="BD594" i="1"/>
  <c r="BC594" i="1"/>
  <c r="BG595" i="1" s="1"/>
  <c r="BB594" i="1"/>
  <c r="BE593" i="1"/>
  <c r="BD593" i="1"/>
  <c r="BC593" i="1"/>
  <c r="BG593" i="1" s="1"/>
  <c r="BB593" i="1"/>
  <c r="BE592" i="1"/>
  <c r="BD592" i="1"/>
  <c r="BC592" i="1"/>
  <c r="BB592" i="1"/>
  <c r="BE591" i="1"/>
  <c r="BD591" i="1"/>
  <c r="BC591" i="1"/>
  <c r="BG592" i="1" s="1"/>
  <c r="BB591" i="1"/>
  <c r="BE590" i="1"/>
  <c r="BD590" i="1"/>
  <c r="BC590" i="1"/>
  <c r="BG590" i="1" s="1"/>
  <c r="BB590" i="1"/>
  <c r="BE589" i="1"/>
  <c r="BD589" i="1"/>
  <c r="BC589" i="1"/>
  <c r="BG589" i="1" s="1"/>
  <c r="BB589" i="1"/>
  <c r="BE588" i="1"/>
  <c r="BD588" i="1"/>
  <c r="BC588" i="1"/>
  <c r="BG588" i="1" s="1"/>
  <c r="BB588" i="1"/>
  <c r="BE587" i="1"/>
  <c r="BD587" i="1"/>
  <c r="BC587" i="1"/>
  <c r="BB587" i="1"/>
  <c r="BG586" i="1"/>
  <c r="BE586" i="1"/>
  <c r="BD586" i="1"/>
  <c r="BC586" i="1"/>
  <c r="BG587" i="1" s="1"/>
  <c r="BB586" i="1"/>
  <c r="BE585" i="1"/>
  <c r="BD585" i="1"/>
  <c r="BC585" i="1"/>
  <c r="BG585" i="1" s="1"/>
  <c r="BB585" i="1"/>
  <c r="BE584" i="1"/>
  <c r="BD584" i="1"/>
  <c r="BC584" i="1"/>
  <c r="BB584" i="1"/>
  <c r="BE583" i="1"/>
  <c r="BD583" i="1"/>
  <c r="BC583" i="1"/>
  <c r="BG584" i="1" s="1"/>
  <c r="BB583" i="1"/>
  <c r="BE582" i="1"/>
  <c r="BD582" i="1"/>
  <c r="BC582" i="1"/>
  <c r="BG582" i="1" s="1"/>
  <c r="BB582" i="1"/>
  <c r="BE581" i="1"/>
  <c r="BD581" i="1"/>
  <c r="BC581" i="1"/>
  <c r="BB581" i="1"/>
  <c r="BE580" i="1"/>
  <c r="BD580" i="1"/>
  <c r="BC580" i="1"/>
  <c r="BG581" i="1" s="1"/>
  <c r="BB580" i="1"/>
  <c r="BE579" i="1"/>
  <c r="BD579" i="1"/>
  <c r="BC579" i="1"/>
  <c r="BB579" i="1"/>
  <c r="BE578" i="1"/>
  <c r="BD578" i="1"/>
  <c r="BC578" i="1"/>
  <c r="BG579" i="1" s="1"/>
  <c r="BB578" i="1"/>
  <c r="BE577" i="1"/>
  <c r="BD577" i="1"/>
  <c r="BC577" i="1"/>
  <c r="BG577" i="1" s="1"/>
  <c r="BB577" i="1"/>
  <c r="BE576" i="1"/>
  <c r="BD576" i="1"/>
  <c r="BC576" i="1"/>
  <c r="BB576" i="1"/>
  <c r="BE575" i="1"/>
  <c r="BD575" i="1"/>
  <c r="BC575" i="1"/>
  <c r="BG576" i="1" s="1"/>
  <c r="BB575" i="1"/>
  <c r="BE574" i="1"/>
  <c r="BD574" i="1"/>
  <c r="BC574" i="1"/>
  <c r="BG574" i="1" s="1"/>
  <c r="BB574" i="1"/>
  <c r="BE573" i="1"/>
  <c r="BD573" i="1"/>
  <c r="BC573" i="1"/>
  <c r="BG573" i="1" s="1"/>
  <c r="BB573" i="1"/>
  <c r="BE572" i="1"/>
  <c r="BD572" i="1"/>
  <c r="BC572" i="1"/>
  <c r="BG572" i="1" s="1"/>
  <c r="BB572" i="1"/>
  <c r="BE571" i="1"/>
  <c r="BD571" i="1"/>
  <c r="BC571" i="1"/>
  <c r="BB571" i="1"/>
  <c r="BG570" i="1"/>
  <c r="BE570" i="1"/>
  <c r="BD570" i="1"/>
  <c r="BC570" i="1"/>
  <c r="BG571" i="1" s="1"/>
  <c r="BB570" i="1"/>
  <c r="BE569" i="1"/>
  <c r="BD569" i="1"/>
  <c r="BC569" i="1"/>
  <c r="BG569" i="1" s="1"/>
  <c r="BB569" i="1"/>
  <c r="BE568" i="1"/>
  <c r="BD568" i="1"/>
  <c r="BC568" i="1"/>
  <c r="BB568" i="1"/>
  <c r="BE567" i="1"/>
  <c r="BD567" i="1"/>
  <c r="BC567" i="1"/>
  <c r="BG568" i="1" s="1"/>
  <c r="BB567" i="1"/>
  <c r="BE566" i="1"/>
  <c r="BD566" i="1"/>
  <c r="BC566" i="1"/>
  <c r="BG566" i="1" s="1"/>
  <c r="BB566" i="1"/>
  <c r="BE565" i="1"/>
  <c r="BD565" i="1"/>
  <c r="BC565" i="1"/>
  <c r="BG565" i="1" s="1"/>
  <c r="BB565" i="1"/>
  <c r="BE564" i="1"/>
  <c r="BD564" i="1"/>
  <c r="BC564" i="1"/>
  <c r="BG564" i="1" s="1"/>
  <c r="BB564" i="1"/>
  <c r="BE563" i="1"/>
  <c r="BD563" i="1"/>
  <c r="BC563" i="1"/>
  <c r="BB563" i="1"/>
  <c r="BG562" i="1"/>
  <c r="BE562" i="1"/>
  <c r="BD562" i="1"/>
  <c r="BC562" i="1"/>
  <c r="BG563" i="1" s="1"/>
  <c r="BB562" i="1"/>
  <c r="BE561" i="1"/>
  <c r="BD561" i="1"/>
  <c r="BC561" i="1"/>
  <c r="BG561" i="1" s="1"/>
  <c r="BB561" i="1"/>
  <c r="BE560" i="1"/>
  <c r="BD560" i="1"/>
  <c r="BC560" i="1"/>
  <c r="BB560" i="1"/>
  <c r="BE559" i="1"/>
  <c r="BD559" i="1"/>
  <c r="BC559" i="1"/>
  <c r="BG560" i="1" s="1"/>
  <c r="BB559" i="1"/>
  <c r="BE558" i="1"/>
  <c r="BD558" i="1"/>
  <c r="BC558" i="1"/>
  <c r="BG558" i="1" s="1"/>
  <c r="BB558" i="1"/>
  <c r="BE557" i="1"/>
  <c r="BD557" i="1"/>
  <c r="BC557" i="1"/>
  <c r="BG557" i="1" s="1"/>
  <c r="BB557" i="1"/>
  <c r="BE556" i="1"/>
  <c r="BD556" i="1"/>
  <c r="BC556" i="1"/>
  <c r="BG556" i="1" s="1"/>
  <c r="BB556" i="1"/>
  <c r="BE555" i="1"/>
  <c r="BD555" i="1"/>
  <c r="BC555" i="1"/>
  <c r="BB555" i="1"/>
  <c r="BE554" i="1"/>
  <c r="BD554" i="1"/>
  <c r="BC554" i="1"/>
  <c r="BG555" i="1" s="1"/>
  <c r="BB554" i="1"/>
  <c r="BE553" i="1"/>
  <c r="BD553" i="1"/>
  <c r="BC553" i="1"/>
  <c r="BG553" i="1" s="1"/>
  <c r="BB553" i="1"/>
  <c r="BE552" i="1"/>
  <c r="BD552" i="1"/>
  <c r="BC552" i="1"/>
  <c r="BB552" i="1"/>
  <c r="BE551" i="1"/>
  <c r="BD551" i="1"/>
  <c r="BC551" i="1"/>
  <c r="BG552" i="1" s="1"/>
  <c r="BB551" i="1"/>
  <c r="BE550" i="1"/>
  <c r="BD550" i="1"/>
  <c r="BC550" i="1"/>
  <c r="BG550" i="1" s="1"/>
  <c r="BB550" i="1"/>
  <c r="BE549" i="1"/>
  <c r="BD549" i="1"/>
  <c r="BC549" i="1"/>
  <c r="BG549" i="1" s="1"/>
  <c r="BB549" i="1"/>
  <c r="BE548" i="1"/>
  <c r="BD548" i="1"/>
  <c r="BC548" i="1"/>
  <c r="BG548" i="1" s="1"/>
  <c r="BB548" i="1"/>
  <c r="BE547" i="1"/>
  <c r="BD547" i="1"/>
  <c r="BC547" i="1"/>
  <c r="BB547" i="1"/>
  <c r="BE546" i="1"/>
  <c r="BD546" i="1"/>
  <c r="BC546" i="1"/>
  <c r="BG547" i="1" s="1"/>
  <c r="BB546" i="1"/>
  <c r="BE545" i="1"/>
  <c r="BD545" i="1"/>
  <c r="BC545" i="1"/>
  <c r="BG545" i="1" s="1"/>
  <c r="BB545" i="1"/>
  <c r="BE544" i="1"/>
  <c r="BD544" i="1"/>
  <c r="BC544" i="1"/>
  <c r="BB544" i="1"/>
  <c r="BE543" i="1"/>
  <c r="BD543" i="1"/>
  <c r="BC543" i="1"/>
  <c r="BG544" i="1" s="1"/>
  <c r="BB543" i="1"/>
  <c r="BE542" i="1"/>
  <c r="BD542" i="1"/>
  <c r="BC542" i="1"/>
  <c r="BG542" i="1" s="1"/>
  <c r="BB542" i="1"/>
  <c r="BE541" i="1"/>
  <c r="BD541" i="1"/>
  <c r="BC541" i="1"/>
  <c r="BG541" i="1" s="1"/>
  <c r="BB541" i="1"/>
  <c r="BE540" i="1"/>
  <c r="BD540" i="1"/>
  <c r="BC540" i="1"/>
  <c r="BG540" i="1" s="1"/>
  <c r="BB540" i="1"/>
  <c r="BE539" i="1"/>
  <c r="BD539" i="1"/>
  <c r="BC539" i="1"/>
  <c r="BB539" i="1"/>
  <c r="BG538" i="1"/>
  <c r="BE538" i="1"/>
  <c r="BD538" i="1"/>
  <c r="BC538" i="1"/>
  <c r="BG539" i="1" s="1"/>
  <c r="BB538" i="1"/>
  <c r="BE537" i="1"/>
  <c r="BD537" i="1"/>
  <c r="BC537" i="1"/>
  <c r="BG537" i="1" s="1"/>
  <c r="BB537" i="1"/>
  <c r="BE536" i="1"/>
  <c r="BD536" i="1"/>
  <c r="BC536" i="1"/>
  <c r="BB536" i="1"/>
  <c r="BE535" i="1"/>
  <c r="BD535" i="1"/>
  <c r="BC535" i="1"/>
  <c r="BG536" i="1" s="1"/>
  <c r="BB535" i="1"/>
  <c r="BE534" i="1"/>
  <c r="BD534" i="1"/>
  <c r="BC534" i="1"/>
  <c r="BG534" i="1" s="1"/>
  <c r="BB534" i="1"/>
  <c r="BE533" i="1"/>
  <c r="BD533" i="1"/>
  <c r="BC533" i="1"/>
  <c r="BG533" i="1" s="1"/>
  <c r="BB533" i="1"/>
  <c r="BE532" i="1"/>
  <c r="BD532" i="1"/>
  <c r="BC532" i="1"/>
  <c r="BG532" i="1" s="1"/>
  <c r="BB532" i="1"/>
  <c r="BE531" i="1"/>
  <c r="BD531" i="1"/>
  <c r="BC531" i="1"/>
  <c r="BB531" i="1"/>
  <c r="BE530" i="1"/>
  <c r="BD530" i="1"/>
  <c r="BC530" i="1"/>
  <c r="BG531" i="1" s="1"/>
  <c r="BB530" i="1"/>
  <c r="BE529" i="1"/>
  <c r="BD529" i="1"/>
  <c r="BC529" i="1"/>
  <c r="BG529" i="1" s="1"/>
  <c r="BB529" i="1"/>
  <c r="BE528" i="1"/>
  <c r="BD528" i="1"/>
  <c r="BC528" i="1"/>
  <c r="BB528" i="1"/>
  <c r="BE527" i="1"/>
  <c r="BD527" i="1"/>
  <c r="BC527" i="1"/>
  <c r="BG528" i="1" s="1"/>
  <c r="BB527" i="1"/>
  <c r="BE526" i="1"/>
  <c r="BD526" i="1"/>
  <c r="BC526" i="1"/>
  <c r="BG526" i="1" s="1"/>
  <c r="BB526" i="1"/>
  <c r="BE525" i="1"/>
  <c r="BD525" i="1"/>
  <c r="BC525" i="1"/>
  <c r="BG525" i="1" s="1"/>
  <c r="BB525" i="1"/>
  <c r="BE524" i="1"/>
  <c r="BD524" i="1"/>
  <c r="BC524" i="1"/>
  <c r="BG524" i="1" s="1"/>
  <c r="BB524" i="1"/>
  <c r="BE523" i="1"/>
  <c r="BD523" i="1"/>
  <c r="BC523" i="1"/>
  <c r="BB523" i="1"/>
  <c r="BG522" i="1"/>
  <c r="BE522" i="1"/>
  <c r="BD522" i="1"/>
  <c r="BC522" i="1"/>
  <c r="BG523" i="1" s="1"/>
  <c r="BB522" i="1"/>
  <c r="BE521" i="1"/>
  <c r="BD521" i="1"/>
  <c r="BC521" i="1"/>
  <c r="BG521" i="1" s="1"/>
  <c r="BB521" i="1"/>
  <c r="BE520" i="1"/>
  <c r="BD520" i="1"/>
  <c r="BC520" i="1"/>
  <c r="BB520" i="1"/>
  <c r="BE519" i="1"/>
  <c r="BD519" i="1"/>
  <c r="BC519" i="1"/>
  <c r="BG520" i="1" s="1"/>
  <c r="BB519" i="1"/>
  <c r="BE518" i="1"/>
  <c r="BD518" i="1"/>
  <c r="BC518" i="1"/>
  <c r="BG518" i="1" s="1"/>
  <c r="BB518" i="1"/>
  <c r="BE517" i="1"/>
  <c r="BD517" i="1"/>
  <c r="BC517" i="1"/>
  <c r="BG517" i="1" s="1"/>
  <c r="BB517" i="1"/>
  <c r="BE516" i="1"/>
  <c r="BD516" i="1"/>
  <c r="BC516" i="1"/>
  <c r="BG516" i="1" s="1"/>
  <c r="BB516" i="1"/>
  <c r="BE515" i="1"/>
  <c r="BD515" i="1"/>
  <c r="BC515" i="1"/>
  <c r="BB515" i="1"/>
  <c r="BE514" i="1"/>
  <c r="BD514" i="1"/>
  <c r="BC514" i="1"/>
  <c r="BG515" i="1" s="1"/>
  <c r="BB514" i="1"/>
  <c r="BE513" i="1"/>
  <c r="BD513" i="1"/>
  <c r="BC513" i="1"/>
  <c r="BG513" i="1" s="1"/>
  <c r="BB513" i="1"/>
  <c r="BE512" i="1"/>
  <c r="BD512" i="1"/>
  <c r="BC512" i="1"/>
  <c r="BB512" i="1"/>
  <c r="BE511" i="1"/>
  <c r="BD511" i="1"/>
  <c r="BC511" i="1"/>
  <c r="BG512" i="1" s="1"/>
  <c r="BB511" i="1"/>
  <c r="BE510" i="1"/>
  <c r="BD510" i="1"/>
  <c r="BC510" i="1"/>
  <c r="BG510" i="1" s="1"/>
  <c r="BB510" i="1"/>
  <c r="BE509" i="1"/>
  <c r="BD509" i="1"/>
  <c r="BC509" i="1"/>
  <c r="BG509" i="1" s="1"/>
  <c r="BB509" i="1"/>
  <c r="BE508" i="1"/>
  <c r="BD508" i="1"/>
  <c r="BC508" i="1"/>
  <c r="BG508" i="1" s="1"/>
  <c r="BB508" i="1"/>
  <c r="BE507" i="1"/>
  <c r="BD507" i="1"/>
  <c r="BC507" i="1"/>
  <c r="BB507" i="1"/>
  <c r="BG506" i="1"/>
  <c r="BE506" i="1"/>
  <c r="BD506" i="1"/>
  <c r="BC506" i="1"/>
  <c r="BG507" i="1" s="1"/>
  <c r="BB506" i="1"/>
  <c r="BE505" i="1"/>
  <c r="BD505" i="1"/>
  <c r="BC505" i="1"/>
  <c r="BG505" i="1" s="1"/>
  <c r="BB505" i="1"/>
  <c r="BE504" i="1"/>
  <c r="BD504" i="1"/>
  <c r="BC504" i="1"/>
  <c r="BB504" i="1"/>
  <c r="BE503" i="1"/>
  <c r="BD503" i="1"/>
  <c r="BC503" i="1"/>
  <c r="BG504" i="1" s="1"/>
  <c r="BB503" i="1"/>
  <c r="BE502" i="1"/>
  <c r="BD502" i="1"/>
  <c r="BC502" i="1"/>
  <c r="BG502" i="1" s="1"/>
  <c r="BB502" i="1"/>
  <c r="BE501" i="1"/>
  <c r="BD501" i="1"/>
  <c r="BC501" i="1"/>
  <c r="BG501" i="1" s="1"/>
  <c r="BB501" i="1"/>
  <c r="BE500" i="1"/>
  <c r="BD500" i="1"/>
  <c r="BC500" i="1"/>
  <c r="BG500" i="1" s="1"/>
  <c r="BB500" i="1"/>
  <c r="BE499" i="1"/>
  <c r="BD499" i="1"/>
  <c r="BC499" i="1"/>
  <c r="BB499" i="1"/>
  <c r="BG498" i="1"/>
  <c r="BE498" i="1"/>
  <c r="BD498" i="1"/>
  <c r="BC498" i="1"/>
  <c r="BG499" i="1" s="1"/>
  <c r="BB498" i="1"/>
  <c r="BE497" i="1"/>
  <c r="BD497" i="1"/>
  <c r="BC497" i="1"/>
  <c r="BG497" i="1" s="1"/>
  <c r="BB497" i="1"/>
  <c r="BE496" i="1"/>
  <c r="BD496" i="1"/>
  <c r="BC496" i="1"/>
  <c r="BB496" i="1"/>
  <c r="BE495" i="1"/>
  <c r="BD495" i="1"/>
  <c r="BC495" i="1"/>
  <c r="BG496" i="1" s="1"/>
  <c r="BB495" i="1"/>
  <c r="BE494" i="1"/>
  <c r="BD494" i="1"/>
  <c r="BC494" i="1"/>
  <c r="BG494" i="1" s="1"/>
  <c r="BB494" i="1"/>
  <c r="BE493" i="1"/>
  <c r="BD493" i="1"/>
  <c r="BC493" i="1"/>
  <c r="BG493" i="1" s="1"/>
  <c r="BB493" i="1"/>
  <c r="BE492" i="1"/>
  <c r="BD492" i="1"/>
  <c r="BC492" i="1"/>
  <c r="BG492" i="1" s="1"/>
  <c r="BB492" i="1"/>
  <c r="BE491" i="1"/>
  <c r="BD491" i="1"/>
  <c r="BC491" i="1"/>
  <c r="BB491" i="1"/>
  <c r="BE490" i="1"/>
  <c r="BD490" i="1"/>
  <c r="BC490" i="1"/>
  <c r="BG491" i="1" s="1"/>
  <c r="BB490" i="1"/>
  <c r="BE489" i="1"/>
  <c r="BD489" i="1"/>
  <c r="BC489" i="1"/>
  <c r="BG489" i="1" s="1"/>
  <c r="BB489" i="1"/>
  <c r="BE488" i="1"/>
  <c r="BD488" i="1"/>
  <c r="BC488" i="1"/>
  <c r="BB488" i="1"/>
  <c r="BE487" i="1"/>
  <c r="BD487" i="1"/>
  <c r="BC487" i="1"/>
  <c r="BG488" i="1" s="1"/>
  <c r="BB487" i="1"/>
  <c r="BE486" i="1"/>
  <c r="BD486" i="1"/>
  <c r="BC486" i="1"/>
  <c r="BG486" i="1" s="1"/>
  <c r="BB486" i="1"/>
  <c r="BE485" i="1"/>
  <c r="BD485" i="1"/>
  <c r="BC485" i="1"/>
  <c r="BG485" i="1" s="1"/>
  <c r="BB485" i="1"/>
  <c r="BE484" i="1"/>
  <c r="BD484" i="1"/>
  <c r="BC484" i="1"/>
  <c r="BG484" i="1" s="1"/>
  <c r="BB484" i="1"/>
  <c r="BE483" i="1"/>
  <c r="BD483" i="1"/>
  <c r="BC483" i="1"/>
  <c r="BB483" i="1"/>
  <c r="BE482" i="1"/>
  <c r="BD482" i="1"/>
  <c r="BC482" i="1"/>
  <c r="BG483" i="1" s="1"/>
  <c r="BB482" i="1"/>
  <c r="BE481" i="1"/>
  <c r="BD481" i="1"/>
  <c r="BC481" i="1"/>
  <c r="BG481" i="1" s="1"/>
  <c r="BB481" i="1"/>
  <c r="BE480" i="1"/>
  <c r="BD480" i="1"/>
  <c r="BC480" i="1"/>
  <c r="BB480" i="1"/>
  <c r="BE479" i="1"/>
  <c r="BD479" i="1"/>
  <c r="BC479" i="1"/>
  <c r="BG480" i="1" s="1"/>
  <c r="BB479" i="1"/>
  <c r="BE478" i="1"/>
  <c r="BD478" i="1"/>
  <c r="BC478" i="1"/>
  <c r="BG478" i="1" s="1"/>
  <c r="BB478" i="1"/>
  <c r="BE477" i="1"/>
  <c r="BD477" i="1"/>
  <c r="BC477" i="1"/>
  <c r="BG477" i="1" s="1"/>
  <c r="BB477" i="1"/>
  <c r="BE476" i="1"/>
  <c r="BD476" i="1"/>
  <c r="BC476" i="1"/>
  <c r="BG476" i="1" s="1"/>
  <c r="BB476" i="1"/>
  <c r="BE475" i="1"/>
  <c r="BD475" i="1"/>
  <c r="BC475" i="1"/>
  <c r="BB475" i="1"/>
  <c r="BG474" i="1"/>
  <c r="BE474" i="1"/>
  <c r="BD474" i="1"/>
  <c r="BC474" i="1"/>
  <c r="BG475" i="1" s="1"/>
  <c r="BB474" i="1"/>
  <c r="BE473" i="1"/>
  <c r="BD473" i="1"/>
  <c r="BC473" i="1"/>
  <c r="BG473" i="1" s="1"/>
  <c r="BB473" i="1"/>
  <c r="BE472" i="1"/>
  <c r="BD472" i="1"/>
  <c r="BC472" i="1"/>
  <c r="BB472" i="1"/>
  <c r="BE471" i="1"/>
  <c r="BD471" i="1"/>
  <c r="BC471" i="1"/>
  <c r="BG472" i="1" s="1"/>
  <c r="BB471" i="1"/>
  <c r="BE470" i="1"/>
  <c r="BD470" i="1"/>
  <c r="BC470" i="1"/>
  <c r="BG470" i="1" s="1"/>
  <c r="BB470" i="1"/>
  <c r="BE469" i="1"/>
  <c r="BD469" i="1"/>
  <c r="BC469" i="1"/>
  <c r="BG469" i="1" s="1"/>
  <c r="BB469" i="1"/>
  <c r="BE468" i="1"/>
  <c r="BD468" i="1"/>
  <c r="BC468" i="1"/>
  <c r="BG468" i="1" s="1"/>
  <c r="BB468" i="1"/>
  <c r="BE467" i="1"/>
  <c r="BD467" i="1"/>
  <c r="BC467" i="1"/>
  <c r="BB467" i="1"/>
  <c r="BE466" i="1"/>
  <c r="BD466" i="1"/>
  <c r="BC466" i="1"/>
  <c r="BG467" i="1" s="1"/>
  <c r="BB466" i="1"/>
  <c r="BE465" i="1"/>
  <c r="BD465" i="1"/>
  <c r="BC465" i="1"/>
  <c r="BG465" i="1" s="1"/>
  <c r="BB465" i="1"/>
  <c r="BE464" i="1"/>
  <c r="BD464" i="1"/>
  <c r="BC464" i="1"/>
  <c r="BB464" i="1"/>
  <c r="BE463" i="1"/>
  <c r="BD463" i="1"/>
  <c r="BC463" i="1"/>
  <c r="BG464" i="1" s="1"/>
  <c r="BB463" i="1"/>
  <c r="BE462" i="1"/>
  <c r="BD462" i="1"/>
  <c r="BC462" i="1"/>
  <c r="BG462" i="1" s="1"/>
  <c r="BB462" i="1"/>
  <c r="BE461" i="1"/>
  <c r="BD461" i="1"/>
  <c r="BC461" i="1"/>
  <c r="BG461" i="1" s="1"/>
  <c r="BB461" i="1"/>
  <c r="BE460" i="1"/>
  <c r="BD460" i="1"/>
  <c r="BC460" i="1"/>
  <c r="BG460" i="1" s="1"/>
  <c r="BB460" i="1"/>
  <c r="BE459" i="1"/>
  <c r="BD459" i="1"/>
  <c r="BC459" i="1"/>
  <c r="BB459" i="1"/>
  <c r="BG458" i="1"/>
  <c r="BE458" i="1"/>
  <c r="BD458" i="1"/>
  <c r="BC458" i="1"/>
  <c r="BG459" i="1" s="1"/>
  <c r="BB458" i="1"/>
  <c r="BE457" i="1"/>
  <c r="BD457" i="1"/>
  <c r="BC457" i="1"/>
  <c r="BG457" i="1" s="1"/>
  <c r="BB457" i="1"/>
  <c r="BE456" i="1"/>
  <c r="BD456" i="1"/>
  <c r="BC456" i="1"/>
  <c r="BB456" i="1"/>
  <c r="BE455" i="1"/>
  <c r="BD455" i="1"/>
  <c r="BC455" i="1"/>
  <c r="BG456" i="1" s="1"/>
  <c r="BB455" i="1"/>
  <c r="BE454" i="1"/>
  <c r="BD454" i="1"/>
  <c r="BC454" i="1"/>
  <c r="BG454" i="1" s="1"/>
  <c r="BB454" i="1"/>
  <c r="BE453" i="1"/>
  <c r="BD453" i="1"/>
  <c r="BC453" i="1"/>
  <c r="BG453" i="1" s="1"/>
  <c r="BB453" i="1"/>
  <c r="BE452" i="1"/>
  <c r="BD452" i="1"/>
  <c r="BC452" i="1"/>
  <c r="BG452" i="1" s="1"/>
  <c r="BB452" i="1"/>
  <c r="BE451" i="1"/>
  <c r="BD451" i="1"/>
  <c r="BC451" i="1"/>
  <c r="BB451" i="1"/>
  <c r="BE450" i="1"/>
  <c r="BD450" i="1"/>
  <c r="BC450" i="1"/>
  <c r="BG451" i="1" s="1"/>
  <c r="BB450" i="1"/>
  <c r="BE449" i="1"/>
  <c r="BD449" i="1"/>
  <c r="BC449" i="1"/>
  <c r="BG449" i="1" s="1"/>
  <c r="BB449" i="1"/>
  <c r="BE448" i="1"/>
  <c r="BD448" i="1"/>
  <c r="BC448" i="1"/>
  <c r="BB448" i="1"/>
  <c r="BE447" i="1"/>
  <c r="BD447" i="1"/>
  <c r="BC447" i="1"/>
  <c r="BG448" i="1" s="1"/>
  <c r="BB447" i="1"/>
  <c r="BE446" i="1"/>
  <c r="BD446" i="1"/>
  <c r="BC446" i="1"/>
  <c r="BG446" i="1" s="1"/>
  <c r="BB446" i="1"/>
  <c r="BE445" i="1"/>
  <c r="BD445" i="1"/>
  <c r="BC445" i="1"/>
  <c r="BG445" i="1" s="1"/>
  <c r="BB445" i="1"/>
  <c r="BE444" i="1"/>
  <c r="BD444" i="1"/>
  <c r="BC444" i="1"/>
  <c r="BG444" i="1" s="1"/>
  <c r="BB444" i="1"/>
  <c r="BE443" i="1"/>
  <c r="BD443" i="1"/>
  <c r="BC443" i="1"/>
  <c r="BB443" i="1"/>
  <c r="BG442" i="1"/>
  <c r="BE442" i="1"/>
  <c r="BD442" i="1"/>
  <c r="BC442" i="1"/>
  <c r="BG443" i="1" s="1"/>
  <c r="BB442" i="1"/>
  <c r="BE441" i="1"/>
  <c r="BD441" i="1"/>
  <c r="BC441" i="1"/>
  <c r="BG441" i="1" s="1"/>
  <c r="BB441" i="1"/>
  <c r="BE440" i="1"/>
  <c r="BD440" i="1"/>
  <c r="BC440" i="1"/>
  <c r="BB440" i="1"/>
  <c r="BE439" i="1"/>
  <c r="BD439" i="1"/>
  <c r="BC439" i="1"/>
  <c r="BG440" i="1" s="1"/>
  <c r="BB439" i="1"/>
  <c r="BE438" i="1"/>
  <c r="BD438" i="1"/>
  <c r="BC438" i="1"/>
  <c r="BG438" i="1" s="1"/>
  <c r="BB438" i="1"/>
  <c r="BE437" i="1"/>
  <c r="BD437" i="1"/>
  <c r="BC437" i="1"/>
  <c r="BG437" i="1" s="1"/>
  <c r="BB437" i="1"/>
  <c r="BE436" i="1"/>
  <c r="BD436" i="1"/>
  <c r="BC436" i="1"/>
  <c r="BG436" i="1" s="1"/>
  <c r="BB436" i="1"/>
  <c r="BE435" i="1"/>
  <c r="BD435" i="1"/>
  <c r="BC435" i="1"/>
  <c r="BB435" i="1"/>
  <c r="BG434" i="1"/>
  <c r="BE434" i="1"/>
  <c r="BD434" i="1"/>
  <c r="BC434" i="1"/>
  <c r="BG435" i="1" s="1"/>
  <c r="BB434" i="1"/>
  <c r="BE433" i="1"/>
  <c r="BD433" i="1"/>
  <c r="BC433" i="1"/>
  <c r="BG433" i="1" s="1"/>
  <c r="BB433" i="1"/>
  <c r="BE432" i="1"/>
  <c r="BD432" i="1"/>
  <c r="BC432" i="1"/>
  <c r="BB432" i="1"/>
  <c r="BE431" i="1"/>
  <c r="BD431" i="1"/>
  <c r="BC431" i="1"/>
  <c r="BG432" i="1" s="1"/>
  <c r="BB431" i="1"/>
  <c r="BE430" i="1"/>
  <c r="BD430" i="1"/>
  <c r="BC430" i="1"/>
  <c r="BG430" i="1" s="1"/>
  <c r="BB430" i="1"/>
  <c r="BE429" i="1"/>
  <c r="BD429" i="1"/>
  <c r="BC429" i="1"/>
  <c r="BG429" i="1" s="1"/>
  <c r="BB429" i="1"/>
  <c r="BE428" i="1"/>
  <c r="BD428" i="1"/>
  <c r="BC428" i="1"/>
  <c r="BG428" i="1" s="1"/>
  <c r="BB428" i="1"/>
  <c r="BE427" i="1"/>
  <c r="BD427" i="1"/>
  <c r="BC427" i="1"/>
  <c r="BB427" i="1"/>
  <c r="BE426" i="1"/>
  <c r="BD426" i="1"/>
  <c r="BC426" i="1"/>
  <c r="BG427" i="1" s="1"/>
  <c r="BB426" i="1"/>
  <c r="BE425" i="1"/>
  <c r="BD425" i="1"/>
  <c r="BC425" i="1"/>
  <c r="BG425" i="1" s="1"/>
  <c r="BB425" i="1"/>
  <c r="BE424" i="1"/>
  <c r="BD424" i="1"/>
  <c r="BC424" i="1"/>
  <c r="BB424" i="1"/>
  <c r="BE423" i="1"/>
  <c r="BD423" i="1"/>
  <c r="BC423" i="1"/>
  <c r="BG424" i="1" s="1"/>
  <c r="BB423" i="1"/>
  <c r="BE422" i="1"/>
  <c r="BD422" i="1"/>
  <c r="BC422" i="1"/>
  <c r="BG422" i="1" s="1"/>
  <c r="BB422" i="1"/>
  <c r="BE421" i="1"/>
  <c r="BD421" i="1"/>
  <c r="BC421" i="1"/>
  <c r="BG421" i="1" s="1"/>
  <c r="BB421" i="1"/>
  <c r="BE420" i="1"/>
  <c r="BD420" i="1"/>
  <c r="BC420" i="1"/>
  <c r="BG420" i="1" s="1"/>
  <c r="BB420" i="1"/>
  <c r="BE419" i="1"/>
  <c r="BD419" i="1"/>
  <c r="BC419" i="1"/>
  <c r="BB419" i="1"/>
  <c r="BE418" i="1"/>
  <c r="BD418" i="1"/>
  <c r="BC418" i="1"/>
  <c r="BG419" i="1" s="1"/>
  <c r="BB418" i="1"/>
  <c r="BE417" i="1"/>
  <c r="BD417" i="1"/>
  <c r="BC417" i="1"/>
  <c r="BG417" i="1" s="1"/>
  <c r="BB417" i="1"/>
  <c r="BE416" i="1"/>
  <c r="BD416" i="1"/>
  <c r="BC416" i="1"/>
  <c r="BB416" i="1"/>
  <c r="BE415" i="1"/>
  <c r="BD415" i="1"/>
  <c r="BC415" i="1"/>
  <c r="BG416" i="1" s="1"/>
  <c r="BB415" i="1"/>
  <c r="BE414" i="1"/>
  <c r="BD414" i="1"/>
  <c r="BC414" i="1"/>
  <c r="BG414" i="1" s="1"/>
  <c r="BB414" i="1"/>
  <c r="BE413" i="1"/>
  <c r="BD413" i="1"/>
  <c r="BC413" i="1"/>
  <c r="BG413" i="1" s="1"/>
  <c r="BB413" i="1"/>
  <c r="BE412" i="1"/>
  <c r="BD412" i="1"/>
  <c r="BC412" i="1"/>
  <c r="BG412" i="1" s="1"/>
  <c r="BB412" i="1"/>
  <c r="BE411" i="1"/>
  <c r="BD411" i="1"/>
  <c r="BC411" i="1"/>
  <c r="BB411" i="1"/>
  <c r="BG410" i="1"/>
  <c r="BE410" i="1"/>
  <c r="BD410" i="1"/>
  <c r="BC410" i="1"/>
  <c r="BG411" i="1" s="1"/>
  <c r="BB410" i="1"/>
  <c r="BE409" i="1"/>
  <c r="BD409" i="1"/>
  <c r="BC409" i="1"/>
  <c r="BG409" i="1" s="1"/>
  <c r="BB409" i="1"/>
  <c r="BE408" i="1"/>
  <c r="BD408" i="1"/>
  <c r="BC408" i="1"/>
  <c r="BB408" i="1"/>
  <c r="BE407" i="1"/>
  <c r="BD407" i="1"/>
  <c r="BC407" i="1"/>
  <c r="BG408" i="1" s="1"/>
  <c r="BB407" i="1"/>
  <c r="BE406" i="1"/>
  <c r="BD406" i="1"/>
  <c r="BC406" i="1"/>
  <c r="BG406" i="1" s="1"/>
  <c r="BB406" i="1"/>
  <c r="BE405" i="1"/>
  <c r="BD405" i="1"/>
  <c r="BC405" i="1"/>
  <c r="BG405" i="1" s="1"/>
  <c r="BB405" i="1"/>
  <c r="BE404" i="1"/>
  <c r="BD404" i="1"/>
  <c r="BC404" i="1"/>
  <c r="BG404" i="1" s="1"/>
  <c r="BB404" i="1"/>
  <c r="BE403" i="1"/>
  <c r="BD403" i="1"/>
  <c r="BC403" i="1"/>
  <c r="BB403" i="1"/>
  <c r="BE402" i="1"/>
  <c r="BD402" i="1"/>
  <c r="BC402" i="1"/>
  <c r="BG403" i="1" s="1"/>
  <c r="BB402" i="1"/>
  <c r="BE401" i="1"/>
  <c r="BD401" i="1"/>
  <c r="BC401" i="1"/>
  <c r="BG401" i="1" s="1"/>
  <c r="BB401" i="1"/>
  <c r="BE400" i="1"/>
  <c r="BD400" i="1"/>
  <c r="BC400" i="1"/>
  <c r="BB400" i="1"/>
  <c r="BE399" i="1"/>
  <c r="BD399" i="1"/>
  <c r="BC399" i="1"/>
  <c r="BG400" i="1" s="1"/>
  <c r="BB399" i="1"/>
  <c r="BE398" i="1"/>
  <c r="BD398" i="1"/>
  <c r="BC398" i="1"/>
  <c r="BG398" i="1" s="1"/>
  <c r="BB398" i="1"/>
  <c r="BE397" i="1"/>
  <c r="BD397" i="1"/>
  <c r="BC397" i="1"/>
  <c r="BG397" i="1" s="1"/>
  <c r="BB397" i="1"/>
  <c r="BE396" i="1"/>
  <c r="BD396" i="1"/>
  <c r="BC396" i="1"/>
  <c r="BG396" i="1" s="1"/>
  <c r="BB396" i="1"/>
  <c r="BE395" i="1"/>
  <c r="BD395" i="1"/>
  <c r="BC395" i="1"/>
  <c r="BB395" i="1"/>
  <c r="BG394" i="1"/>
  <c r="BE394" i="1"/>
  <c r="BD394" i="1"/>
  <c r="BC394" i="1"/>
  <c r="BG395" i="1" s="1"/>
  <c r="BB394" i="1"/>
  <c r="BE393" i="1"/>
  <c r="BD393" i="1"/>
  <c r="BC393" i="1"/>
  <c r="BG393" i="1" s="1"/>
  <c r="BB393" i="1"/>
  <c r="BE392" i="1"/>
  <c r="BD392" i="1"/>
  <c r="BC392" i="1"/>
  <c r="BB392" i="1"/>
  <c r="BE391" i="1"/>
  <c r="BD391" i="1"/>
  <c r="BC391" i="1"/>
  <c r="BG392" i="1" s="1"/>
  <c r="BB391" i="1"/>
  <c r="BE390" i="1"/>
  <c r="BD390" i="1"/>
  <c r="BC390" i="1"/>
  <c r="BG390" i="1" s="1"/>
  <c r="BB390" i="1"/>
  <c r="BE389" i="1"/>
  <c r="BD389" i="1"/>
  <c r="BC389" i="1"/>
  <c r="BG389" i="1" s="1"/>
  <c r="BB389" i="1"/>
  <c r="BE388" i="1"/>
  <c r="BD388" i="1"/>
  <c r="BC388" i="1"/>
  <c r="BG388" i="1" s="1"/>
  <c r="BB388" i="1"/>
  <c r="BE387" i="1"/>
  <c r="BD387" i="1"/>
  <c r="BC387" i="1"/>
  <c r="BB387" i="1"/>
  <c r="BE386" i="1"/>
  <c r="BD386" i="1"/>
  <c r="BC386" i="1"/>
  <c r="BG387" i="1" s="1"/>
  <c r="BB386" i="1"/>
  <c r="BE385" i="1"/>
  <c r="BD385" i="1"/>
  <c r="BC385" i="1"/>
  <c r="BG385" i="1" s="1"/>
  <c r="BB385" i="1"/>
  <c r="BE384" i="1"/>
  <c r="BD384" i="1"/>
  <c r="BC384" i="1"/>
  <c r="BB384" i="1"/>
  <c r="BE383" i="1"/>
  <c r="BD383" i="1"/>
  <c r="BC383" i="1"/>
  <c r="BG384" i="1" s="1"/>
  <c r="BB383" i="1"/>
  <c r="BE382" i="1"/>
  <c r="BD382" i="1"/>
  <c r="BC382" i="1"/>
  <c r="BG382" i="1" s="1"/>
  <c r="BB382" i="1"/>
  <c r="BE381" i="1"/>
  <c r="BD381" i="1"/>
  <c r="BC381" i="1"/>
  <c r="BG381" i="1" s="1"/>
  <c r="BB381" i="1"/>
  <c r="BE380" i="1"/>
  <c r="BD380" i="1"/>
  <c r="BC380" i="1"/>
  <c r="BG380" i="1" s="1"/>
  <c r="BB380" i="1"/>
  <c r="BE379" i="1"/>
  <c r="BD379" i="1"/>
  <c r="BC379" i="1"/>
  <c r="BB379" i="1"/>
  <c r="BG378" i="1"/>
  <c r="BE378" i="1"/>
  <c r="BD378" i="1"/>
  <c r="BC378" i="1"/>
  <c r="BG379" i="1" s="1"/>
  <c r="BB378" i="1"/>
  <c r="BE377" i="1"/>
  <c r="BD377" i="1"/>
  <c r="BC377" i="1"/>
  <c r="BG377" i="1" s="1"/>
  <c r="BB377" i="1"/>
  <c r="BE376" i="1"/>
  <c r="BD376" i="1"/>
  <c r="BC376" i="1"/>
  <c r="BB376" i="1"/>
  <c r="BE375" i="1"/>
  <c r="BD375" i="1"/>
  <c r="BC375" i="1"/>
  <c r="BG376" i="1" s="1"/>
  <c r="BB375" i="1"/>
  <c r="BE374" i="1"/>
  <c r="BD374" i="1"/>
  <c r="BC374" i="1"/>
  <c r="BG374" i="1" s="1"/>
  <c r="BB374" i="1"/>
  <c r="BE373" i="1"/>
  <c r="BD373" i="1"/>
  <c r="BC373" i="1"/>
  <c r="BG373" i="1" s="1"/>
  <c r="BB373" i="1"/>
  <c r="BE372" i="1"/>
  <c r="BD372" i="1"/>
  <c r="BC372" i="1"/>
  <c r="BG372" i="1" s="1"/>
  <c r="BB372" i="1"/>
  <c r="BE371" i="1"/>
  <c r="BD371" i="1"/>
  <c r="BC371" i="1"/>
  <c r="BB371" i="1"/>
  <c r="BG370" i="1"/>
  <c r="BE370" i="1"/>
  <c r="BD370" i="1"/>
  <c r="BC370" i="1"/>
  <c r="BG371" i="1" s="1"/>
  <c r="BB370" i="1"/>
  <c r="BE369" i="1"/>
  <c r="BD369" i="1"/>
  <c r="BC369" i="1"/>
  <c r="BG369" i="1" s="1"/>
  <c r="BB369" i="1"/>
  <c r="BE368" i="1"/>
  <c r="BD368" i="1"/>
  <c r="BC368" i="1"/>
  <c r="BB368" i="1"/>
  <c r="BE367" i="1"/>
  <c r="BD367" i="1"/>
  <c r="BC367" i="1"/>
  <c r="BG368" i="1" s="1"/>
  <c r="BB367" i="1"/>
  <c r="BE366" i="1"/>
  <c r="BD366" i="1"/>
  <c r="BC366" i="1"/>
  <c r="BG366" i="1" s="1"/>
  <c r="BB366" i="1"/>
  <c r="BE365" i="1"/>
  <c r="BD365" i="1"/>
  <c r="BC365" i="1"/>
  <c r="BG365" i="1" s="1"/>
  <c r="BB365" i="1"/>
  <c r="BE364" i="1"/>
  <c r="BD364" i="1"/>
  <c r="BC364" i="1"/>
  <c r="BG364" i="1" s="1"/>
  <c r="BB364" i="1"/>
  <c r="BE363" i="1"/>
  <c r="BD363" i="1"/>
  <c r="BC363" i="1"/>
  <c r="BB363" i="1"/>
  <c r="BE362" i="1"/>
  <c r="BD362" i="1"/>
  <c r="BC362" i="1"/>
  <c r="BG363" i="1" s="1"/>
  <c r="BB362" i="1"/>
  <c r="BE361" i="1"/>
  <c r="BD361" i="1"/>
  <c r="BC361" i="1"/>
  <c r="BG361" i="1" s="1"/>
  <c r="BB361" i="1"/>
  <c r="BE360" i="1"/>
  <c r="BD360" i="1"/>
  <c r="BC360" i="1"/>
  <c r="BB360" i="1"/>
  <c r="BE359" i="1"/>
  <c r="BD359" i="1"/>
  <c r="BC359" i="1"/>
  <c r="BG360" i="1" s="1"/>
  <c r="BB359" i="1"/>
  <c r="BE358" i="1"/>
  <c r="BD358" i="1"/>
  <c r="BC358" i="1"/>
  <c r="BG358" i="1" s="1"/>
  <c r="BB358" i="1"/>
  <c r="BE357" i="1"/>
  <c r="BD357" i="1"/>
  <c r="BC357" i="1"/>
  <c r="BG357" i="1" s="1"/>
  <c r="BB357" i="1"/>
  <c r="BE356" i="1"/>
  <c r="BD356" i="1"/>
  <c r="BC356" i="1"/>
  <c r="BG356" i="1" s="1"/>
  <c r="BB356" i="1"/>
  <c r="BE355" i="1"/>
  <c r="BD355" i="1"/>
  <c r="BC355" i="1"/>
  <c r="BB355" i="1"/>
  <c r="BE354" i="1"/>
  <c r="BD354" i="1"/>
  <c r="BC354" i="1"/>
  <c r="BG355" i="1" s="1"/>
  <c r="BB354" i="1"/>
  <c r="BE353" i="1"/>
  <c r="BD353" i="1"/>
  <c r="BC353" i="1"/>
  <c r="BG353" i="1" s="1"/>
  <c r="BB353" i="1"/>
  <c r="BE352" i="1"/>
  <c r="BD352" i="1"/>
  <c r="BC352" i="1"/>
  <c r="BB352" i="1"/>
  <c r="BE351" i="1"/>
  <c r="BD351" i="1"/>
  <c r="BC351" i="1"/>
  <c r="BG352" i="1" s="1"/>
  <c r="BB351" i="1"/>
  <c r="BE350" i="1"/>
  <c r="BD350" i="1"/>
  <c r="BC350" i="1"/>
  <c r="BG350" i="1" s="1"/>
  <c r="BB350" i="1"/>
  <c r="BE349" i="1"/>
  <c r="BD349" i="1"/>
  <c r="BC349" i="1"/>
  <c r="BG349" i="1" s="1"/>
  <c r="BB349" i="1"/>
  <c r="BE348" i="1"/>
  <c r="BD348" i="1"/>
  <c r="BC348" i="1"/>
  <c r="BG348" i="1" s="1"/>
  <c r="BB348" i="1"/>
  <c r="BE347" i="1"/>
  <c r="BD347" i="1"/>
  <c r="BC347" i="1"/>
  <c r="BB347" i="1"/>
  <c r="BG346" i="1"/>
  <c r="BE346" i="1"/>
  <c r="BD346" i="1"/>
  <c r="BC346" i="1"/>
  <c r="BG347" i="1" s="1"/>
  <c r="BB346" i="1"/>
  <c r="BE345" i="1"/>
  <c r="BD345" i="1"/>
  <c r="BC345" i="1"/>
  <c r="BG345" i="1" s="1"/>
  <c r="BB345" i="1"/>
  <c r="BE344" i="1"/>
  <c r="BD344" i="1"/>
  <c r="BC344" i="1"/>
  <c r="BB344" i="1"/>
  <c r="BE343" i="1"/>
  <c r="BD343" i="1"/>
  <c r="BC343" i="1"/>
  <c r="BG344" i="1" s="1"/>
  <c r="BB343" i="1"/>
  <c r="BE342" i="1"/>
  <c r="BD342" i="1"/>
  <c r="BC342" i="1"/>
  <c r="BG342" i="1" s="1"/>
  <c r="BB342" i="1"/>
  <c r="BE341" i="1"/>
  <c r="BD341" i="1"/>
  <c r="BC341" i="1"/>
  <c r="BG341" i="1" s="1"/>
  <c r="BB341" i="1"/>
  <c r="BE340" i="1"/>
  <c r="BD340" i="1"/>
  <c r="BC340" i="1"/>
  <c r="BG340" i="1" s="1"/>
  <c r="BB340" i="1"/>
  <c r="BE339" i="1"/>
  <c r="BD339" i="1"/>
  <c r="BC339" i="1"/>
  <c r="BB339" i="1"/>
  <c r="BE338" i="1"/>
  <c r="BD338" i="1"/>
  <c r="BC338" i="1"/>
  <c r="BG339" i="1" s="1"/>
  <c r="BB338" i="1"/>
  <c r="BE337" i="1"/>
  <c r="BD337" i="1"/>
  <c r="BC337" i="1"/>
  <c r="BG337" i="1" s="1"/>
  <c r="BB337" i="1"/>
  <c r="BE336" i="1"/>
  <c r="BD336" i="1"/>
  <c r="BC336" i="1"/>
  <c r="BB336" i="1"/>
  <c r="BE335" i="1"/>
  <c r="BD335" i="1"/>
  <c r="BC335" i="1"/>
  <c r="BG336" i="1" s="1"/>
  <c r="BB335" i="1"/>
  <c r="BE334" i="1"/>
  <c r="BD334" i="1"/>
  <c r="BC334" i="1"/>
  <c r="BG334" i="1" s="1"/>
  <c r="BB334" i="1"/>
  <c r="BE333" i="1"/>
  <c r="BD333" i="1"/>
  <c r="BC333" i="1"/>
  <c r="BG333" i="1" s="1"/>
  <c r="BB333" i="1"/>
  <c r="BE332" i="1"/>
  <c r="BD332" i="1"/>
  <c r="BC332" i="1"/>
  <c r="BG332" i="1" s="1"/>
  <c r="BB332" i="1"/>
  <c r="BE331" i="1"/>
  <c r="BD331" i="1"/>
  <c r="BC331" i="1"/>
  <c r="BB331" i="1"/>
  <c r="BG330" i="1"/>
  <c r="BE330" i="1"/>
  <c r="BD330" i="1"/>
  <c r="BC330" i="1"/>
  <c r="BG331" i="1" s="1"/>
  <c r="BB330" i="1"/>
  <c r="BE329" i="1"/>
  <c r="BD329" i="1"/>
  <c r="BC329" i="1"/>
  <c r="BG329" i="1" s="1"/>
  <c r="BB329" i="1"/>
  <c r="BE328" i="1"/>
  <c r="BD328" i="1"/>
  <c r="BC328" i="1"/>
  <c r="BB328" i="1"/>
  <c r="BE327" i="1"/>
  <c r="BD327" i="1"/>
  <c r="BC327" i="1"/>
  <c r="BG328" i="1" s="1"/>
  <c r="BB327" i="1"/>
  <c r="BE326" i="1"/>
  <c r="BD326" i="1"/>
  <c r="BC326" i="1"/>
  <c r="BG326" i="1" s="1"/>
  <c r="BB326" i="1"/>
  <c r="BE325" i="1"/>
  <c r="BD325" i="1"/>
  <c r="BC325" i="1"/>
  <c r="BG325" i="1" s="1"/>
  <c r="BB325" i="1"/>
  <c r="BE324" i="1"/>
  <c r="BD324" i="1"/>
  <c r="BC324" i="1"/>
  <c r="BG324" i="1" s="1"/>
  <c r="BB324" i="1"/>
  <c r="BE323" i="1"/>
  <c r="BD323" i="1"/>
  <c r="BC323" i="1"/>
  <c r="BB323" i="1"/>
  <c r="BE322" i="1"/>
  <c r="BD322" i="1"/>
  <c r="BC322" i="1"/>
  <c r="BG323" i="1" s="1"/>
  <c r="BB322" i="1"/>
  <c r="BE321" i="1"/>
  <c r="BD321" i="1"/>
  <c r="BC321" i="1"/>
  <c r="BG321" i="1" s="1"/>
  <c r="BB321" i="1"/>
  <c r="BE320" i="1"/>
  <c r="BD320" i="1"/>
  <c r="BC320" i="1"/>
  <c r="BB320" i="1"/>
  <c r="BE319" i="1"/>
  <c r="BD319" i="1"/>
  <c r="BC319" i="1"/>
  <c r="BG320" i="1" s="1"/>
  <c r="BB319" i="1"/>
  <c r="BE318" i="1"/>
  <c r="BD318" i="1"/>
  <c r="BC318" i="1"/>
  <c r="BG318" i="1" s="1"/>
  <c r="BB318" i="1"/>
  <c r="BE317" i="1"/>
  <c r="BD317" i="1"/>
  <c r="BC317" i="1"/>
  <c r="BG317" i="1" s="1"/>
  <c r="BB317" i="1"/>
  <c r="BE316" i="1"/>
  <c r="BD316" i="1"/>
  <c r="BC316" i="1"/>
  <c r="BG316" i="1" s="1"/>
  <c r="BB316" i="1"/>
  <c r="BE315" i="1"/>
  <c r="BD315" i="1"/>
  <c r="BC315" i="1"/>
  <c r="BB315" i="1"/>
  <c r="BG314" i="1"/>
  <c r="BE314" i="1"/>
  <c r="BD314" i="1"/>
  <c r="BC314" i="1"/>
  <c r="BG315" i="1" s="1"/>
  <c r="BB314" i="1"/>
  <c r="BE313" i="1"/>
  <c r="BD313" i="1"/>
  <c r="BC313" i="1"/>
  <c r="BG313" i="1" s="1"/>
  <c r="BB313" i="1"/>
  <c r="BE312" i="1"/>
  <c r="BD312" i="1"/>
  <c r="BC312" i="1"/>
  <c r="BB312" i="1"/>
  <c r="BE311" i="1"/>
  <c r="BD311" i="1"/>
  <c r="BC311" i="1"/>
  <c r="BG312" i="1" s="1"/>
  <c r="BB311" i="1"/>
  <c r="BE310" i="1"/>
  <c r="BD310" i="1"/>
  <c r="BC310" i="1"/>
  <c r="BG310" i="1" s="1"/>
  <c r="BB310" i="1"/>
  <c r="BE309" i="1"/>
  <c r="BD309" i="1"/>
  <c r="BC309" i="1"/>
  <c r="BG309" i="1" s="1"/>
  <c r="BB309" i="1"/>
  <c r="BE308" i="1"/>
  <c r="BD308" i="1"/>
  <c r="BC308" i="1"/>
  <c r="BG308" i="1" s="1"/>
  <c r="BB308" i="1"/>
  <c r="BE307" i="1"/>
  <c r="BD307" i="1"/>
  <c r="BC307" i="1"/>
  <c r="BB307" i="1"/>
  <c r="BG306" i="1"/>
  <c r="BE306" i="1"/>
  <c r="BD306" i="1"/>
  <c r="BC306" i="1"/>
  <c r="BG307" i="1" s="1"/>
  <c r="BB306" i="1"/>
  <c r="BE305" i="1"/>
  <c r="BD305" i="1"/>
  <c r="BC305" i="1"/>
  <c r="BG305" i="1" s="1"/>
  <c r="BB305" i="1"/>
  <c r="BE304" i="1"/>
  <c r="BD304" i="1"/>
  <c r="BC304" i="1"/>
  <c r="BB304" i="1"/>
  <c r="BE303" i="1"/>
  <c r="BD303" i="1"/>
  <c r="BC303" i="1"/>
  <c r="BG304" i="1" s="1"/>
  <c r="BB303" i="1"/>
  <c r="BE302" i="1"/>
  <c r="BD302" i="1"/>
  <c r="BC302" i="1"/>
  <c r="BG302" i="1" s="1"/>
  <c r="BB302" i="1"/>
  <c r="BE301" i="1"/>
  <c r="BD301" i="1"/>
  <c r="BC301" i="1"/>
  <c r="BG301" i="1" s="1"/>
  <c r="BB301" i="1"/>
  <c r="BE300" i="1"/>
  <c r="BD300" i="1"/>
  <c r="BC300" i="1"/>
  <c r="BG300" i="1" s="1"/>
  <c r="BB300" i="1"/>
  <c r="BE299" i="1"/>
  <c r="BD299" i="1"/>
  <c r="BC299" i="1"/>
  <c r="BB299" i="1"/>
  <c r="BE298" i="1"/>
  <c r="BD298" i="1"/>
  <c r="BC298" i="1"/>
  <c r="BG299" i="1" s="1"/>
  <c r="BB298" i="1"/>
  <c r="BE297" i="1"/>
  <c r="BD297" i="1"/>
  <c r="BC297" i="1"/>
  <c r="BG297" i="1" s="1"/>
  <c r="BB297" i="1"/>
  <c r="BE296" i="1"/>
  <c r="BD296" i="1"/>
  <c r="BC296" i="1"/>
  <c r="BB296" i="1"/>
  <c r="BE295" i="1"/>
  <c r="BD295" i="1"/>
  <c r="BC295" i="1"/>
  <c r="BG296" i="1" s="1"/>
  <c r="BB295" i="1"/>
  <c r="BE294" i="1"/>
  <c r="BD294" i="1"/>
  <c r="BC294" i="1"/>
  <c r="BG294" i="1" s="1"/>
  <c r="BB294" i="1"/>
  <c r="BE293" i="1"/>
  <c r="BD293" i="1"/>
  <c r="BC293" i="1"/>
  <c r="BG293" i="1" s="1"/>
  <c r="BB293" i="1"/>
  <c r="BE292" i="1"/>
  <c r="BD292" i="1"/>
  <c r="BC292" i="1"/>
  <c r="BG292" i="1" s="1"/>
  <c r="BB292" i="1"/>
  <c r="BE291" i="1"/>
  <c r="BD291" i="1"/>
  <c r="BC291" i="1"/>
  <c r="BB291" i="1"/>
  <c r="BE290" i="1"/>
  <c r="BD290" i="1"/>
  <c r="BC290" i="1"/>
  <c r="BG291" i="1" s="1"/>
  <c r="BB290" i="1"/>
  <c r="BE289" i="1"/>
  <c r="BD289" i="1"/>
  <c r="BC289" i="1"/>
  <c r="BG289" i="1" s="1"/>
  <c r="BB289" i="1"/>
  <c r="BE288" i="1"/>
  <c r="BD288" i="1"/>
  <c r="BC288" i="1"/>
  <c r="BB288" i="1"/>
  <c r="BE287" i="1"/>
  <c r="BD287" i="1"/>
  <c r="BC287" i="1"/>
  <c r="BG288" i="1" s="1"/>
  <c r="BB287" i="1"/>
  <c r="BE286" i="1"/>
  <c r="BD286" i="1"/>
  <c r="BC286" i="1"/>
  <c r="BG286" i="1" s="1"/>
  <c r="BB286" i="1"/>
  <c r="BE285" i="1"/>
  <c r="BD285" i="1"/>
  <c r="BC285" i="1"/>
  <c r="BG285" i="1" s="1"/>
  <c r="BB285" i="1"/>
  <c r="BE284" i="1"/>
  <c r="BD284" i="1"/>
  <c r="BC284" i="1"/>
  <c r="BG284" i="1" s="1"/>
  <c r="BB284" i="1"/>
  <c r="BE283" i="1"/>
  <c r="BD283" i="1"/>
  <c r="BC283" i="1"/>
  <c r="BB283" i="1"/>
  <c r="BG282" i="1"/>
  <c r="BE282" i="1"/>
  <c r="BD282" i="1"/>
  <c r="BC282" i="1"/>
  <c r="BG283" i="1" s="1"/>
  <c r="BB282" i="1"/>
  <c r="BE281" i="1"/>
  <c r="BD281" i="1"/>
  <c r="BC281" i="1"/>
  <c r="BG281" i="1" s="1"/>
  <c r="BB281" i="1"/>
  <c r="BE280" i="1"/>
  <c r="BD280" i="1"/>
  <c r="BC280" i="1"/>
  <c r="BB280" i="1"/>
  <c r="BG279" i="1"/>
  <c r="BE279" i="1"/>
  <c r="BD279" i="1"/>
  <c r="BC279" i="1"/>
  <c r="BG280" i="1" s="1"/>
  <c r="BB279" i="1"/>
  <c r="BE278" i="1"/>
  <c r="BD278" i="1"/>
  <c r="BC278" i="1"/>
  <c r="BG278" i="1" s="1"/>
  <c r="BB278" i="1"/>
  <c r="BE277" i="1"/>
  <c r="BD277" i="1"/>
  <c r="BC277" i="1"/>
  <c r="BG277" i="1" s="1"/>
  <c r="BB277" i="1"/>
  <c r="BE276" i="1"/>
  <c r="BD276" i="1"/>
  <c r="BC276" i="1"/>
  <c r="BG276" i="1" s="1"/>
  <c r="BB276" i="1"/>
  <c r="BE275" i="1"/>
  <c r="BD275" i="1"/>
  <c r="BC275" i="1"/>
  <c r="BB275" i="1"/>
  <c r="BG274" i="1"/>
  <c r="BE274" i="1"/>
  <c r="BD274" i="1"/>
  <c r="BC274" i="1"/>
  <c r="BG275" i="1" s="1"/>
  <c r="BB274" i="1"/>
  <c r="BE273" i="1"/>
  <c r="BD273" i="1"/>
  <c r="BC273" i="1"/>
  <c r="BG273" i="1" s="1"/>
  <c r="BB273" i="1"/>
  <c r="BE272" i="1"/>
  <c r="BD272" i="1"/>
  <c r="BC272" i="1"/>
  <c r="BB272" i="1"/>
  <c r="BE271" i="1"/>
  <c r="BD271" i="1"/>
  <c r="BC271" i="1"/>
  <c r="BG272" i="1" s="1"/>
  <c r="BB271" i="1"/>
  <c r="BE270" i="1"/>
  <c r="BD270" i="1"/>
  <c r="BC270" i="1"/>
  <c r="BG270" i="1" s="1"/>
  <c r="BB270" i="1"/>
  <c r="BE269" i="1"/>
  <c r="BD269" i="1"/>
  <c r="BC269" i="1"/>
  <c r="BG269" i="1" s="1"/>
  <c r="BB269" i="1"/>
  <c r="BE268" i="1"/>
  <c r="BD268" i="1"/>
  <c r="BC268" i="1"/>
  <c r="BG268" i="1" s="1"/>
  <c r="BB268" i="1"/>
  <c r="BE267" i="1"/>
  <c r="BD267" i="1"/>
  <c r="BC267" i="1"/>
  <c r="BB267" i="1"/>
  <c r="BG266" i="1"/>
  <c r="BE266" i="1"/>
  <c r="BD266" i="1"/>
  <c r="BC266" i="1"/>
  <c r="BG267" i="1" s="1"/>
  <c r="BB266" i="1"/>
  <c r="BE265" i="1"/>
  <c r="BD265" i="1"/>
  <c r="BC265" i="1"/>
  <c r="BG265" i="1" s="1"/>
  <c r="BB265" i="1"/>
  <c r="BE264" i="1"/>
  <c r="BD264" i="1"/>
  <c r="BC264" i="1"/>
  <c r="BB264" i="1"/>
  <c r="BE263" i="1"/>
  <c r="BD263" i="1"/>
  <c r="BC263" i="1"/>
  <c r="BG264" i="1" s="1"/>
  <c r="BB263" i="1"/>
  <c r="BE262" i="1"/>
  <c r="BD262" i="1"/>
  <c r="BC262" i="1"/>
  <c r="BG262" i="1" s="1"/>
  <c r="BB262" i="1"/>
  <c r="BE261" i="1"/>
  <c r="BD261" i="1"/>
  <c r="BC261" i="1"/>
  <c r="BG261" i="1" s="1"/>
  <c r="BB261" i="1"/>
  <c r="BE260" i="1"/>
  <c r="BD260" i="1"/>
  <c r="BC260" i="1"/>
  <c r="BG260" i="1" s="1"/>
  <c r="BB260" i="1"/>
  <c r="BE259" i="1"/>
  <c r="BD259" i="1"/>
  <c r="BC259" i="1"/>
  <c r="BB259" i="1"/>
  <c r="BE258" i="1"/>
  <c r="BD258" i="1"/>
  <c r="BC258" i="1"/>
  <c r="BG259" i="1" s="1"/>
  <c r="BB258" i="1"/>
  <c r="BE257" i="1"/>
  <c r="BD257" i="1"/>
  <c r="BC257" i="1"/>
  <c r="BG257" i="1" s="1"/>
  <c r="BB257" i="1"/>
  <c r="BE256" i="1"/>
  <c r="BD256" i="1"/>
  <c r="BC256" i="1"/>
  <c r="BB256" i="1"/>
  <c r="BE255" i="1"/>
  <c r="BD255" i="1"/>
  <c r="BC255" i="1"/>
  <c r="BG256" i="1" s="1"/>
  <c r="BB255" i="1"/>
  <c r="BE254" i="1"/>
  <c r="BD254" i="1"/>
  <c r="BC254" i="1"/>
  <c r="BG254" i="1" s="1"/>
  <c r="BB254" i="1"/>
  <c r="BE253" i="1"/>
  <c r="BD253" i="1"/>
  <c r="BC253" i="1"/>
  <c r="BG253" i="1" s="1"/>
  <c r="BB253" i="1"/>
  <c r="BE252" i="1"/>
  <c r="BD252" i="1"/>
  <c r="BC252" i="1"/>
  <c r="BG252" i="1" s="1"/>
  <c r="BB252" i="1"/>
  <c r="BE251" i="1"/>
  <c r="BD251" i="1"/>
  <c r="BC251" i="1"/>
  <c r="BB251" i="1"/>
  <c r="BG250" i="1"/>
  <c r="BE250" i="1"/>
  <c r="BD250" i="1"/>
  <c r="BC250" i="1"/>
  <c r="BG251" i="1" s="1"/>
  <c r="BB250" i="1"/>
  <c r="BE249" i="1"/>
  <c r="BD249" i="1"/>
  <c r="BC249" i="1"/>
  <c r="BG249" i="1" s="1"/>
  <c r="BB249" i="1"/>
  <c r="BE248" i="1"/>
  <c r="BD248" i="1"/>
  <c r="BC248" i="1"/>
  <c r="BB248" i="1"/>
  <c r="BG247" i="1"/>
  <c r="BE247" i="1"/>
  <c r="BD247" i="1"/>
  <c r="BC247" i="1"/>
  <c r="BG248" i="1" s="1"/>
  <c r="BB247" i="1"/>
  <c r="BE246" i="1"/>
  <c r="BD246" i="1"/>
  <c r="BC246" i="1"/>
  <c r="BG246" i="1" s="1"/>
  <c r="BB246" i="1"/>
  <c r="BE245" i="1"/>
  <c r="BD245" i="1"/>
  <c r="BC245" i="1"/>
  <c r="BG245" i="1" s="1"/>
  <c r="BB245" i="1"/>
  <c r="BE244" i="1"/>
  <c r="BD244" i="1"/>
  <c r="BC244" i="1"/>
  <c r="BG244" i="1" s="1"/>
  <c r="BB244" i="1"/>
  <c r="BE243" i="1"/>
  <c r="BD243" i="1"/>
  <c r="BC243" i="1"/>
  <c r="BB243" i="1"/>
  <c r="BE242" i="1"/>
  <c r="BD242" i="1"/>
  <c r="BC242" i="1"/>
  <c r="BG242" i="1" s="1"/>
  <c r="BB242" i="1"/>
  <c r="BE241" i="1"/>
  <c r="BD241" i="1"/>
  <c r="BC241" i="1"/>
  <c r="BG241" i="1" s="1"/>
  <c r="BB241" i="1"/>
  <c r="BE240" i="1"/>
  <c r="BD240" i="1"/>
  <c r="BC240" i="1"/>
  <c r="BB240" i="1"/>
  <c r="BG239" i="1"/>
  <c r="BE239" i="1"/>
  <c r="BD239" i="1"/>
  <c r="BC239" i="1"/>
  <c r="BG240" i="1" s="1"/>
  <c r="BB239" i="1"/>
  <c r="BE238" i="1"/>
  <c r="BD238" i="1"/>
  <c r="BC238" i="1"/>
  <c r="BG238" i="1" s="1"/>
  <c r="BB238" i="1"/>
  <c r="BE237" i="1"/>
  <c r="BD237" i="1"/>
  <c r="BC237" i="1"/>
  <c r="BG237" i="1" s="1"/>
  <c r="BB237" i="1"/>
  <c r="BE236" i="1"/>
  <c r="BD236" i="1"/>
  <c r="BC236" i="1"/>
  <c r="BG236" i="1" s="1"/>
  <c r="BB236" i="1"/>
  <c r="BE235" i="1"/>
  <c r="BD235" i="1"/>
  <c r="BC235" i="1"/>
  <c r="BB235" i="1"/>
  <c r="BE234" i="1"/>
  <c r="BD234" i="1"/>
  <c r="BC234" i="1"/>
  <c r="BG235" i="1" s="1"/>
  <c r="BB234" i="1"/>
  <c r="BE233" i="1"/>
  <c r="BD233" i="1"/>
  <c r="BC233" i="1"/>
  <c r="BG233" i="1" s="1"/>
  <c r="BB233" i="1"/>
  <c r="BE232" i="1"/>
  <c r="BD232" i="1"/>
  <c r="BC232" i="1"/>
  <c r="BB232" i="1"/>
  <c r="BE231" i="1"/>
  <c r="BD231" i="1"/>
  <c r="BC231" i="1"/>
  <c r="BG232" i="1" s="1"/>
  <c r="BB231" i="1"/>
  <c r="BE230" i="1"/>
  <c r="BD230" i="1"/>
  <c r="BC230" i="1"/>
  <c r="BG231" i="1" s="1"/>
  <c r="BB230" i="1"/>
  <c r="BE229" i="1"/>
  <c r="BD229" i="1"/>
  <c r="BC229" i="1"/>
  <c r="BG230" i="1" s="1"/>
  <c r="BB229" i="1"/>
  <c r="BE228" i="1"/>
  <c r="BD228" i="1"/>
  <c r="BC228" i="1"/>
  <c r="BG228" i="1" s="1"/>
  <c r="BB228" i="1"/>
  <c r="BE227" i="1"/>
  <c r="BD227" i="1"/>
  <c r="BC227" i="1"/>
  <c r="BB227" i="1"/>
  <c r="BE226" i="1"/>
  <c r="BD226" i="1"/>
  <c r="BC226" i="1"/>
  <c r="BG226" i="1" s="1"/>
  <c r="BB226" i="1"/>
  <c r="BE225" i="1"/>
  <c r="BD225" i="1"/>
  <c r="BC225" i="1"/>
  <c r="BG225" i="1" s="1"/>
  <c r="BB225" i="1"/>
  <c r="BE224" i="1"/>
  <c r="BD224" i="1"/>
  <c r="BC224" i="1"/>
  <c r="BB224" i="1"/>
  <c r="BE223" i="1"/>
  <c r="BD223" i="1"/>
  <c r="BC223" i="1"/>
  <c r="BG224" i="1" s="1"/>
  <c r="BB223" i="1"/>
  <c r="BE222" i="1"/>
  <c r="BD222" i="1"/>
  <c r="BC222" i="1"/>
  <c r="BG223" i="1" s="1"/>
  <c r="BB222" i="1"/>
  <c r="BG221" i="1"/>
  <c r="BE221" i="1"/>
  <c r="BD221" i="1"/>
  <c r="BC221" i="1"/>
  <c r="BB221" i="1"/>
  <c r="BE220" i="1"/>
  <c r="BD220" i="1"/>
  <c r="BC220" i="1"/>
  <c r="BG220" i="1" s="1"/>
  <c r="BB220" i="1"/>
  <c r="BE219" i="1"/>
  <c r="BD219" i="1"/>
  <c r="BC219" i="1"/>
  <c r="BB219" i="1"/>
  <c r="BG218" i="1"/>
  <c r="BE218" i="1"/>
  <c r="BD218" i="1"/>
  <c r="BC218" i="1"/>
  <c r="BG219" i="1" s="1"/>
  <c r="BB218" i="1"/>
  <c r="BE217" i="1"/>
  <c r="BD217" i="1"/>
  <c r="BC217" i="1"/>
  <c r="BG217" i="1" s="1"/>
  <c r="BB217" i="1"/>
  <c r="BE216" i="1"/>
  <c r="BD216" i="1"/>
  <c r="BC216" i="1"/>
  <c r="BB216" i="1"/>
  <c r="BE215" i="1"/>
  <c r="BD215" i="1"/>
  <c r="BC215" i="1"/>
  <c r="BG216" i="1" s="1"/>
  <c r="BB215" i="1"/>
  <c r="BE214" i="1"/>
  <c r="BD214" i="1"/>
  <c r="BC214" i="1"/>
  <c r="BG214" i="1" s="1"/>
  <c r="BB214" i="1"/>
  <c r="BG213" i="1"/>
  <c r="BE213" i="1"/>
  <c r="BD213" i="1"/>
  <c r="BC213" i="1"/>
  <c r="BB213" i="1"/>
  <c r="BE212" i="1"/>
  <c r="BD212" i="1"/>
  <c r="BC212" i="1"/>
  <c r="BB212" i="1"/>
  <c r="BE211" i="1"/>
  <c r="BD211" i="1"/>
  <c r="BC211" i="1"/>
  <c r="BG211" i="1" s="1"/>
  <c r="BB211" i="1"/>
  <c r="BE210" i="1"/>
  <c r="BD210" i="1"/>
  <c r="BC210" i="1"/>
  <c r="BG210" i="1" s="1"/>
  <c r="BB210" i="1"/>
  <c r="BE209" i="1"/>
  <c r="BD209" i="1"/>
  <c r="BC209" i="1"/>
  <c r="BG209" i="1" s="1"/>
  <c r="BB209" i="1"/>
  <c r="BE208" i="1"/>
  <c r="BD208" i="1"/>
  <c r="BC208" i="1"/>
  <c r="BB208" i="1"/>
  <c r="BE207" i="1"/>
  <c r="BD207" i="1"/>
  <c r="BC207" i="1"/>
  <c r="BG208" i="1" s="1"/>
  <c r="BB207" i="1"/>
  <c r="BE206" i="1"/>
  <c r="BD206" i="1"/>
  <c r="BC206" i="1"/>
  <c r="BB206" i="1"/>
  <c r="BE205" i="1"/>
  <c r="BD205" i="1"/>
  <c r="BC205" i="1"/>
  <c r="BG206" i="1" s="1"/>
  <c r="BB205" i="1"/>
  <c r="BE204" i="1"/>
  <c r="BD204" i="1"/>
  <c r="BC204" i="1"/>
  <c r="BB204" i="1"/>
  <c r="BE203" i="1"/>
  <c r="BD203" i="1"/>
  <c r="BC203" i="1"/>
  <c r="BG203" i="1" s="1"/>
  <c r="BB203" i="1"/>
  <c r="BE202" i="1"/>
  <c r="BD202" i="1"/>
  <c r="BC202" i="1"/>
  <c r="BG202" i="1" s="1"/>
  <c r="BB202" i="1"/>
  <c r="BE201" i="1"/>
  <c r="BD201" i="1"/>
  <c r="BC201" i="1"/>
  <c r="BG201" i="1" s="1"/>
  <c r="BB201" i="1"/>
  <c r="BE200" i="1"/>
  <c r="BD200" i="1"/>
  <c r="BC200" i="1"/>
  <c r="BB200" i="1"/>
  <c r="BE199" i="1"/>
  <c r="BD199" i="1"/>
  <c r="BC199" i="1"/>
  <c r="BG200" i="1" s="1"/>
  <c r="BB199" i="1"/>
  <c r="BE198" i="1"/>
  <c r="BD198" i="1"/>
  <c r="BC198" i="1"/>
  <c r="BB198" i="1"/>
  <c r="BE197" i="1"/>
  <c r="BD197" i="1"/>
  <c r="BC197" i="1"/>
  <c r="BG198" i="1" s="1"/>
  <c r="BB197" i="1"/>
  <c r="BE196" i="1"/>
  <c r="BD196" i="1"/>
  <c r="BC196" i="1"/>
  <c r="BB196" i="1"/>
  <c r="BE195" i="1"/>
  <c r="BD195" i="1"/>
  <c r="BC195" i="1"/>
  <c r="BG195" i="1" s="1"/>
  <c r="BB195" i="1"/>
  <c r="BE194" i="1"/>
  <c r="BD194" i="1"/>
  <c r="BC194" i="1"/>
  <c r="BG194" i="1" s="1"/>
  <c r="BB194" i="1"/>
  <c r="BE193" i="1"/>
  <c r="BD193" i="1"/>
  <c r="BC193" i="1"/>
  <c r="BG193" i="1" s="1"/>
  <c r="BB193" i="1"/>
  <c r="BE192" i="1"/>
  <c r="BD192" i="1"/>
  <c r="BC192" i="1"/>
  <c r="BB192" i="1"/>
  <c r="BE191" i="1"/>
  <c r="BD191" i="1"/>
  <c r="BC191" i="1"/>
  <c r="BG192" i="1" s="1"/>
  <c r="BB191" i="1"/>
  <c r="BE190" i="1"/>
  <c r="BD190" i="1"/>
  <c r="BC190" i="1"/>
  <c r="BB190" i="1"/>
  <c r="BE189" i="1"/>
  <c r="BD189" i="1"/>
  <c r="BC189" i="1"/>
  <c r="BG190" i="1" s="1"/>
  <c r="BB189" i="1"/>
  <c r="BE188" i="1"/>
  <c r="BD188" i="1"/>
  <c r="BC188" i="1"/>
  <c r="BB188" i="1"/>
  <c r="BE187" i="1"/>
  <c r="BD187" i="1"/>
  <c r="BC187" i="1"/>
  <c r="BG187" i="1" s="1"/>
  <c r="BB187" i="1"/>
  <c r="BE186" i="1"/>
  <c r="BD186" i="1"/>
  <c r="BC186" i="1"/>
  <c r="BG186" i="1" s="1"/>
  <c r="BB186" i="1"/>
  <c r="BE185" i="1"/>
  <c r="BD185" i="1"/>
  <c r="BC185" i="1"/>
  <c r="BG185" i="1" s="1"/>
  <c r="BB185" i="1"/>
  <c r="BE184" i="1"/>
  <c r="BD184" i="1"/>
  <c r="BC184" i="1"/>
  <c r="BB184" i="1"/>
  <c r="BE183" i="1"/>
  <c r="BD183" i="1"/>
  <c r="BC183" i="1"/>
  <c r="BG184" i="1" s="1"/>
  <c r="BB183" i="1"/>
  <c r="BE182" i="1"/>
  <c r="BD182" i="1"/>
  <c r="BC182" i="1"/>
  <c r="BB182" i="1"/>
  <c r="BE181" i="1"/>
  <c r="BD181" i="1"/>
  <c r="BC181" i="1"/>
  <c r="BG182" i="1" s="1"/>
  <c r="BB181" i="1"/>
  <c r="BE180" i="1"/>
  <c r="BD180" i="1"/>
  <c r="BC180" i="1"/>
  <c r="BB180" i="1"/>
  <c r="BE179" i="1"/>
  <c r="BD179" i="1"/>
  <c r="BC179" i="1"/>
  <c r="BG179" i="1" s="1"/>
  <c r="BB179" i="1"/>
  <c r="BE178" i="1"/>
  <c r="BD178" i="1"/>
  <c r="BC178" i="1"/>
  <c r="BG178" i="1" s="1"/>
  <c r="BB178" i="1"/>
  <c r="BE177" i="1"/>
  <c r="BD177" i="1"/>
  <c r="BC177" i="1"/>
  <c r="BG177" i="1" s="1"/>
  <c r="BB177" i="1"/>
  <c r="BE176" i="1"/>
  <c r="BD176" i="1"/>
  <c r="BC176" i="1"/>
  <c r="BB176" i="1"/>
  <c r="BE175" i="1"/>
  <c r="BD175" i="1"/>
  <c r="BC175" i="1"/>
  <c r="BG176" i="1" s="1"/>
  <c r="BB175" i="1"/>
  <c r="BE174" i="1"/>
  <c r="BD174" i="1"/>
  <c r="BC174" i="1"/>
  <c r="BB174" i="1"/>
  <c r="BE173" i="1"/>
  <c r="BD173" i="1"/>
  <c r="BC173" i="1"/>
  <c r="BG174" i="1" s="1"/>
  <c r="BB173" i="1"/>
  <c r="BE172" i="1"/>
  <c r="BD172" i="1"/>
  <c r="BC172" i="1"/>
  <c r="BB172" i="1"/>
  <c r="BE171" i="1"/>
  <c r="BD171" i="1"/>
  <c r="BC171" i="1"/>
  <c r="BG171" i="1" s="1"/>
  <c r="BB171" i="1"/>
  <c r="BE170" i="1"/>
  <c r="BD170" i="1"/>
  <c r="BC170" i="1"/>
  <c r="BG170" i="1" s="1"/>
  <c r="BB170" i="1"/>
  <c r="BE169" i="1"/>
  <c r="BD169" i="1"/>
  <c r="BC169" i="1"/>
  <c r="BG169" i="1" s="1"/>
  <c r="BB169" i="1"/>
  <c r="BE168" i="1"/>
  <c r="BD168" i="1"/>
  <c r="BC168" i="1"/>
  <c r="BB168" i="1"/>
  <c r="BE167" i="1"/>
  <c r="BD167" i="1"/>
  <c r="BC167" i="1"/>
  <c r="BG168" i="1" s="1"/>
  <c r="BB167" i="1"/>
  <c r="BE166" i="1"/>
  <c r="BD166" i="1"/>
  <c r="BC166" i="1"/>
  <c r="BB166" i="1"/>
  <c r="BE165" i="1"/>
  <c r="BD165" i="1"/>
  <c r="BC165" i="1"/>
  <c r="BG166" i="1" s="1"/>
  <c r="BB165" i="1"/>
  <c r="BE164" i="1"/>
  <c r="BD164" i="1"/>
  <c r="BC164" i="1"/>
  <c r="BB164" i="1"/>
  <c r="BE163" i="1"/>
  <c r="BD163" i="1"/>
  <c r="BC163" i="1"/>
  <c r="BG163" i="1" s="1"/>
  <c r="BB163" i="1"/>
  <c r="BE162" i="1"/>
  <c r="BD162" i="1"/>
  <c r="BC162" i="1"/>
  <c r="BG162" i="1" s="1"/>
  <c r="BB162" i="1"/>
  <c r="BE161" i="1"/>
  <c r="BD161" i="1"/>
  <c r="BC161" i="1"/>
  <c r="BG161" i="1" s="1"/>
  <c r="BB161" i="1"/>
  <c r="BE160" i="1"/>
  <c r="BD160" i="1"/>
  <c r="BC160" i="1"/>
  <c r="BB160" i="1"/>
  <c r="BE159" i="1"/>
  <c r="BD159" i="1"/>
  <c r="BC159" i="1"/>
  <c r="BG159" i="1" s="1"/>
  <c r="BB159" i="1"/>
  <c r="BE158" i="1"/>
  <c r="BD158" i="1"/>
  <c r="BC158" i="1"/>
  <c r="BB158" i="1"/>
  <c r="BE157" i="1"/>
  <c r="BD157" i="1"/>
  <c r="BC157" i="1"/>
  <c r="BG158" i="1" s="1"/>
  <c r="BB157" i="1"/>
  <c r="BE156" i="1"/>
  <c r="BD156" i="1"/>
  <c r="BC156" i="1"/>
  <c r="BB156" i="1"/>
  <c r="BE155" i="1"/>
  <c r="BD155" i="1"/>
  <c r="BC155" i="1"/>
  <c r="BG155" i="1" s="1"/>
  <c r="BB155" i="1"/>
  <c r="BE154" i="1"/>
  <c r="BD154" i="1"/>
  <c r="BC154" i="1"/>
  <c r="BG154" i="1" s="1"/>
  <c r="BB154" i="1"/>
  <c r="BE153" i="1"/>
  <c r="BD153" i="1"/>
  <c r="BC153" i="1"/>
  <c r="BG153" i="1" s="1"/>
  <c r="BB153" i="1"/>
  <c r="BE152" i="1"/>
  <c r="BD152" i="1"/>
  <c r="BC152" i="1"/>
  <c r="BB152" i="1"/>
  <c r="BE151" i="1"/>
  <c r="BD151" i="1"/>
  <c r="BC151" i="1"/>
  <c r="BG151" i="1" s="1"/>
  <c r="BB151" i="1"/>
  <c r="BE150" i="1"/>
  <c r="BD150" i="1"/>
  <c r="BC150" i="1"/>
  <c r="BB150" i="1"/>
  <c r="BE149" i="1"/>
  <c r="BD149" i="1"/>
  <c r="BC149" i="1"/>
  <c r="BG150" i="1" s="1"/>
  <c r="BB149" i="1"/>
  <c r="BE148" i="1"/>
  <c r="BD148" i="1"/>
  <c r="BC148" i="1"/>
  <c r="BB148" i="1"/>
  <c r="BE147" i="1"/>
  <c r="BD147" i="1"/>
  <c r="BC147" i="1"/>
  <c r="BG147" i="1" s="1"/>
  <c r="BB147" i="1"/>
  <c r="BE146" i="1"/>
  <c r="BD146" i="1"/>
  <c r="BC146" i="1"/>
  <c r="BG146" i="1" s="1"/>
  <c r="BB146" i="1"/>
  <c r="BE145" i="1"/>
  <c r="BD145" i="1"/>
  <c r="BC145" i="1"/>
  <c r="BG145" i="1" s="1"/>
  <c r="BB145" i="1"/>
  <c r="BE144" i="1"/>
  <c r="BD144" i="1"/>
  <c r="BC144" i="1"/>
  <c r="BB144" i="1"/>
  <c r="BE143" i="1"/>
  <c r="BD143" i="1"/>
  <c r="BC143" i="1"/>
  <c r="BG144" i="1" s="1"/>
  <c r="BB143" i="1"/>
  <c r="BE142" i="1"/>
  <c r="BD142" i="1"/>
  <c r="BC142" i="1"/>
  <c r="BB142" i="1"/>
  <c r="BE141" i="1"/>
  <c r="BD141" i="1"/>
  <c r="BC141" i="1"/>
  <c r="BG142" i="1" s="1"/>
  <c r="BB141" i="1"/>
  <c r="BE140" i="1"/>
  <c r="BD140" i="1"/>
  <c r="BC140" i="1"/>
  <c r="BB140" i="1"/>
  <c r="BE139" i="1"/>
  <c r="BD139" i="1"/>
  <c r="BC139" i="1"/>
  <c r="BG139" i="1" s="1"/>
  <c r="BB139" i="1"/>
  <c r="BE138" i="1"/>
  <c r="BD138" i="1"/>
  <c r="BC138" i="1"/>
  <c r="BG138" i="1" s="1"/>
  <c r="BB138" i="1"/>
  <c r="BE137" i="1"/>
  <c r="BD137" i="1"/>
  <c r="BC137" i="1"/>
  <c r="BG137" i="1" s="1"/>
  <c r="BB137" i="1"/>
  <c r="BE136" i="1"/>
  <c r="BD136" i="1"/>
  <c r="BC136" i="1"/>
  <c r="BB136" i="1"/>
  <c r="BE135" i="1"/>
  <c r="BD135" i="1"/>
  <c r="BC135" i="1"/>
  <c r="BG135" i="1" s="1"/>
  <c r="BB135" i="1"/>
  <c r="BE134" i="1"/>
  <c r="BD134" i="1"/>
  <c r="BC134" i="1"/>
  <c r="BB134" i="1"/>
  <c r="BE133" i="1"/>
  <c r="BD133" i="1"/>
  <c r="BC133" i="1"/>
  <c r="BG134" i="1" s="1"/>
  <c r="BB133" i="1"/>
  <c r="BE132" i="1"/>
  <c r="BD132" i="1"/>
  <c r="BC132" i="1"/>
  <c r="BB132" i="1"/>
  <c r="BE131" i="1"/>
  <c r="BD131" i="1"/>
  <c r="BC131" i="1"/>
  <c r="BG131" i="1" s="1"/>
  <c r="BB131" i="1"/>
  <c r="BE130" i="1"/>
  <c r="BD130" i="1"/>
  <c r="BC130" i="1"/>
  <c r="BG130" i="1" s="1"/>
  <c r="BB130" i="1"/>
  <c r="BE129" i="1"/>
  <c r="BD129" i="1"/>
  <c r="BC129" i="1"/>
  <c r="BG129" i="1" s="1"/>
  <c r="BB129" i="1"/>
  <c r="BE128" i="1"/>
  <c r="BD128" i="1"/>
  <c r="BC128" i="1"/>
  <c r="BB128" i="1"/>
  <c r="BE127" i="1"/>
  <c r="BD127" i="1"/>
  <c r="BC127" i="1"/>
  <c r="BG128" i="1" s="1"/>
  <c r="BB127" i="1"/>
  <c r="BE126" i="1"/>
  <c r="BD126" i="1"/>
  <c r="BC126" i="1"/>
  <c r="BB126" i="1"/>
  <c r="BE125" i="1"/>
  <c r="BD125" i="1"/>
  <c r="BC125" i="1"/>
  <c r="BG126" i="1" s="1"/>
  <c r="BB125" i="1"/>
  <c r="BE124" i="1"/>
  <c r="BD124" i="1"/>
  <c r="BC124" i="1"/>
  <c r="BB124" i="1"/>
  <c r="BE123" i="1"/>
  <c r="BD123" i="1"/>
  <c r="BC123" i="1"/>
  <c r="BG123" i="1" s="1"/>
  <c r="BB123" i="1"/>
  <c r="BE122" i="1"/>
  <c r="BD122" i="1"/>
  <c r="BC122" i="1"/>
  <c r="BG122" i="1" s="1"/>
  <c r="BB122" i="1"/>
  <c r="BE121" i="1"/>
  <c r="BD121" i="1"/>
  <c r="BC121" i="1"/>
  <c r="BG121" i="1" s="1"/>
  <c r="BB121" i="1"/>
  <c r="BE120" i="1"/>
  <c r="BD120" i="1"/>
  <c r="BC120" i="1"/>
  <c r="BB120" i="1"/>
  <c r="BE119" i="1"/>
  <c r="BD119" i="1"/>
  <c r="BC119" i="1"/>
  <c r="BG119" i="1" s="1"/>
  <c r="BB119" i="1"/>
  <c r="BE118" i="1"/>
  <c r="BD118" i="1"/>
  <c r="BC118" i="1"/>
  <c r="BB118" i="1"/>
  <c r="BE117" i="1"/>
  <c r="BD117" i="1"/>
  <c r="BC117" i="1"/>
  <c r="BG118" i="1" s="1"/>
  <c r="BB117" i="1"/>
  <c r="BE116" i="1"/>
  <c r="BD116" i="1"/>
  <c r="BC116" i="1"/>
  <c r="BB116" i="1"/>
  <c r="BE115" i="1"/>
  <c r="BD115" i="1"/>
  <c r="BC115" i="1"/>
  <c r="BG115" i="1" s="1"/>
  <c r="BB115" i="1"/>
  <c r="BE114" i="1"/>
  <c r="BD114" i="1"/>
  <c r="BC114" i="1"/>
  <c r="BG114" i="1" s="1"/>
  <c r="BB114" i="1"/>
  <c r="BE113" i="1"/>
  <c r="BD113" i="1"/>
  <c r="BC113" i="1"/>
  <c r="BG113" i="1" s="1"/>
  <c r="BB113" i="1"/>
  <c r="BE112" i="1"/>
  <c r="BD112" i="1"/>
  <c r="BC112" i="1"/>
  <c r="BB112" i="1"/>
  <c r="BE111" i="1"/>
  <c r="BD111" i="1"/>
  <c r="BC111" i="1"/>
  <c r="BG111" i="1" s="1"/>
  <c r="BB111" i="1"/>
  <c r="BE110" i="1"/>
  <c r="BD110" i="1"/>
  <c r="BC110" i="1"/>
  <c r="BB110" i="1"/>
  <c r="BE109" i="1"/>
  <c r="BD109" i="1"/>
  <c r="BC109" i="1"/>
  <c r="BG110" i="1" s="1"/>
  <c r="BB109" i="1"/>
  <c r="BE108" i="1"/>
  <c r="BD108" i="1"/>
  <c r="BC108" i="1"/>
  <c r="BB108" i="1"/>
  <c r="BE107" i="1"/>
  <c r="BD107" i="1"/>
  <c r="BC107" i="1"/>
  <c r="BG107" i="1" s="1"/>
  <c r="BB107" i="1"/>
  <c r="BE106" i="1"/>
  <c r="BD106" i="1"/>
  <c r="BC106" i="1"/>
  <c r="BG106" i="1" s="1"/>
  <c r="BB106" i="1"/>
  <c r="BE105" i="1"/>
  <c r="BD105" i="1"/>
  <c r="BC105" i="1"/>
  <c r="BG105" i="1" s="1"/>
  <c r="BB105" i="1"/>
  <c r="BE104" i="1"/>
  <c r="BD104" i="1"/>
  <c r="BC104" i="1"/>
  <c r="BB104" i="1"/>
  <c r="BE103" i="1"/>
  <c r="BD103" i="1"/>
  <c r="BC103" i="1"/>
  <c r="BG104" i="1" s="1"/>
  <c r="BB103" i="1"/>
  <c r="BE102" i="1"/>
  <c r="BD102" i="1"/>
  <c r="BC102" i="1"/>
  <c r="BB102" i="1"/>
  <c r="BE101" i="1"/>
  <c r="BD101" i="1"/>
  <c r="BC101" i="1"/>
  <c r="BG102" i="1" s="1"/>
  <c r="BB101" i="1"/>
  <c r="BE100" i="1"/>
  <c r="BD100" i="1"/>
  <c r="BC100" i="1"/>
  <c r="BB100" i="1"/>
  <c r="BE99" i="1"/>
  <c r="BD99" i="1"/>
  <c r="BC99" i="1"/>
  <c r="BG99" i="1" s="1"/>
  <c r="BB99" i="1"/>
  <c r="BE98" i="1"/>
  <c r="BD98" i="1"/>
  <c r="BC98" i="1"/>
  <c r="BG98" i="1" s="1"/>
  <c r="BB98" i="1"/>
  <c r="BE97" i="1"/>
  <c r="BD97" i="1"/>
  <c r="BC97" i="1"/>
  <c r="BG97" i="1" s="1"/>
  <c r="BB97" i="1"/>
  <c r="BE96" i="1"/>
  <c r="BD96" i="1"/>
  <c r="BC96" i="1"/>
  <c r="BB96" i="1"/>
  <c r="BE95" i="1"/>
  <c r="BD95" i="1"/>
  <c r="BC95" i="1"/>
  <c r="BG96" i="1" s="1"/>
  <c r="BB95" i="1"/>
  <c r="BE94" i="1"/>
  <c r="BD94" i="1"/>
  <c r="BC94" i="1"/>
  <c r="BB94" i="1"/>
  <c r="BE93" i="1"/>
  <c r="BD93" i="1"/>
  <c r="BC93" i="1"/>
  <c r="BG94" i="1" s="1"/>
  <c r="BB93" i="1"/>
  <c r="BE92" i="1"/>
  <c r="BD92" i="1"/>
  <c r="BC92" i="1"/>
  <c r="BB92" i="1"/>
  <c r="BE91" i="1"/>
  <c r="BD91" i="1"/>
  <c r="BC91" i="1"/>
  <c r="BG91" i="1" s="1"/>
  <c r="BB91" i="1"/>
  <c r="BE90" i="1"/>
  <c r="BD90" i="1"/>
  <c r="BC90" i="1"/>
  <c r="BG90" i="1" s="1"/>
  <c r="BB90" i="1"/>
  <c r="BE89" i="1"/>
  <c r="BD89" i="1"/>
  <c r="BC89" i="1"/>
  <c r="BG89" i="1" s="1"/>
  <c r="BB89" i="1"/>
  <c r="BE88" i="1"/>
  <c r="BD88" i="1"/>
  <c r="BC88" i="1"/>
  <c r="BB88" i="1"/>
  <c r="BE87" i="1"/>
  <c r="BD87" i="1"/>
  <c r="BC87" i="1"/>
  <c r="BG88" i="1" s="1"/>
  <c r="BB87" i="1"/>
  <c r="BE86" i="1"/>
  <c r="BD86" i="1"/>
  <c r="BC86" i="1"/>
  <c r="BB86" i="1"/>
  <c r="BE85" i="1"/>
  <c r="BD85" i="1"/>
  <c r="BC85" i="1"/>
  <c r="BG86" i="1" s="1"/>
  <c r="BB85" i="1"/>
  <c r="BE84" i="1"/>
  <c r="BD84" i="1"/>
  <c r="BC84" i="1"/>
  <c r="BB84" i="1"/>
  <c r="BE83" i="1"/>
  <c r="BD83" i="1"/>
  <c r="BC83" i="1"/>
  <c r="BG83" i="1" s="1"/>
  <c r="BB83" i="1"/>
  <c r="BE82" i="1"/>
  <c r="BD82" i="1"/>
  <c r="BC82" i="1"/>
  <c r="BG82" i="1" s="1"/>
  <c r="BB82" i="1"/>
  <c r="BE81" i="1"/>
  <c r="BD81" i="1"/>
  <c r="BC81" i="1"/>
  <c r="BG81" i="1" s="1"/>
  <c r="BB81" i="1"/>
  <c r="BE80" i="1"/>
  <c r="BD80" i="1"/>
  <c r="BC80" i="1"/>
  <c r="BB80" i="1"/>
  <c r="BE79" i="1"/>
  <c r="BD79" i="1"/>
  <c r="BC79" i="1"/>
  <c r="BG79" i="1" s="1"/>
  <c r="BB79" i="1"/>
  <c r="BE78" i="1"/>
  <c r="BD78" i="1"/>
  <c r="BC78" i="1"/>
  <c r="BB78" i="1"/>
  <c r="BE77" i="1"/>
  <c r="BD77" i="1"/>
  <c r="BC77" i="1"/>
  <c r="BG78" i="1" s="1"/>
  <c r="BB77" i="1"/>
  <c r="BE76" i="1"/>
  <c r="BD76" i="1"/>
  <c r="BC76" i="1"/>
  <c r="BB76" i="1"/>
  <c r="BE75" i="1"/>
  <c r="BD75" i="1"/>
  <c r="BC75" i="1"/>
  <c r="BG75" i="1" s="1"/>
  <c r="BB75" i="1"/>
  <c r="BE74" i="1"/>
  <c r="BD74" i="1"/>
  <c r="BC74" i="1"/>
  <c r="BG74" i="1" s="1"/>
  <c r="BB74" i="1"/>
  <c r="BE73" i="1"/>
  <c r="BD73" i="1"/>
  <c r="BC73" i="1"/>
  <c r="BG73" i="1" s="1"/>
  <c r="BB73" i="1"/>
  <c r="BE72" i="1"/>
  <c r="BD72" i="1"/>
  <c r="BC72" i="1"/>
  <c r="BB72" i="1"/>
  <c r="BE71" i="1"/>
  <c r="BD71" i="1"/>
  <c r="BC71" i="1"/>
  <c r="BG72" i="1" s="1"/>
  <c r="BB71" i="1"/>
  <c r="BE70" i="1"/>
  <c r="BD70" i="1"/>
  <c r="BC70" i="1"/>
  <c r="BB70" i="1"/>
  <c r="BE69" i="1"/>
  <c r="BD69" i="1"/>
  <c r="BC69" i="1"/>
  <c r="BG70" i="1" s="1"/>
  <c r="BB69" i="1"/>
  <c r="BE68" i="1"/>
  <c r="BD68" i="1"/>
  <c r="BC68" i="1"/>
  <c r="BB68" i="1"/>
  <c r="BE67" i="1"/>
  <c r="BD67" i="1"/>
  <c r="BC67" i="1"/>
  <c r="BG67" i="1" s="1"/>
  <c r="BB67" i="1"/>
  <c r="BE66" i="1"/>
  <c r="BD66" i="1"/>
  <c r="BC66" i="1"/>
  <c r="BG66" i="1" s="1"/>
  <c r="BB66" i="1"/>
  <c r="BE65" i="1"/>
  <c r="BD65" i="1"/>
  <c r="BC65" i="1"/>
  <c r="BG65" i="1" s="1"/>
  <c r="BB65" i="1"/>
  <c r="BE64" i="1"/>
  <c r="BD64" i="1"/>
  <c r="BC64" i="1"/>
  <c r="BB64" i="1"/>
  <c r="BE63" i="1"/>
  <c r="BD63" i="1"/>
  <c r="BC63" i="1"/>
  <c r="BG63" i="1" s="1"/>
  <c r="BB63" i="1"/>
  <c r="BE62" i="1"/>
  <c r="BD62" i="1"/>
  <c r="BC62" i="1"/>
  <c r="BB62" i="1"/>
  <c r="BE61" i="1"/>
  <c r="BD61" i="1"/>
  <c r="BC61" i="1"/>
  <c r="BG62" i="1" s="1"/>
  <c r="BB61" i="1"/>
  <c r="BE60" i="1"/>
  <c r="BD60" i="1"/>
  <c r="BC60" i="1"/>
  <c r="BB60" i="1"/>
  <c r="BE59" i="1"/>
  <c r="BD59" i="1"/>
  <c r="BC59" i="1"/>
  <c r="BG59" i="1" s="1"/>
  <c r="BB59" i="1"/>
  <c r="BE58" i="1"/>
  <c r="BD58" i="1"/>
  <c r="BC58" i="1"/>
  <c r="BG58" i="1" s="1"/>
  <c r="BB58" i="1"/>
  <c r="BE57" i="1"/>
  <c r="BD57" i="1"/>
  <c r="BC57" i="1"/>
  <c r="BG57" i="1" s="1"/>
  <c r="BB57" i="1"/>
  <c r="BE56" i="1"/>
  <c r="BD56" i="1"/>
  <c r="BC56" i="1"/>
  <c r="BB56" i="1"/>
  <c r="BE55" i="1"/>
  <c r="BD55" i="1"/>
  <c r="BC55" i="1"/>
  <c r="BG55" i="1" s="1"/>
  <c r="BB55" i="1"/>
  <c r="BE54" i="1"/>
  <c r="BD54" i="1"/>
  <c r="BC54" i="1"/>
  <c r="BB54" i="1"/>
  <c r="BE53" i="1"/>
  <c r="BD53" i="1"/>
  <c r="BC53" i="1"/>
  <c r="BG54" i="1" s="1"/>
  <c r="BB53" i="1"/>
  <c r="BE52" i="1"/>
  <c r="BD52" i="1"/>
  <c r="BC52" i="1"/>
  <c r="BB52" i="1"/>
  <c r="BE51" i="1"/>
  <c r="BD51" i="1"/>
  <c r="BC51" i="1"/>
  <c r="BG51" i="1" s="1"/>
  <c r="BB51" i="1"/>
  <c r="BE50" i="1"/>
  <c r="BD50" i="1"/>
  <c r="BC50" i="1"/>
  <c r="BG50" i="1" s="1"/>
  <c r="BB50" i="1"/>
  <c r="BE49" i="1"/>
  <c r="BD49" i="1"/>
  <c r="BC49" i="1"/>
  <c r="BG49" i="1" s="1"/>
  <c r="BB49" i="1"/>
  <c r="BE48" i="1"/>
  <c r="BD48" i="1"/>
  <c r="BC48" i="1"/>
  <c r="BB48" i="1"/>
  <c r="BE47" i="1"/>
  <c r="BD47" i="1"/>
  <c r="BC47" i="1"/>
  <c r="BG47" i="1" s="1"/>
  <c r="BB47" i="1"/>
  <c r="BE46" i="1"/>
  <c r="BD46" i="1"/>
  <c r="BC46" i="1"/>
  <c r="BB46" i="1"/>
  <c r="BE45" i="1"/>
  <c r="BD45" i="1"/>
  <c r="BC45" i="1"/>
  <c r="BG46" i="1" s="1"/>
  <c r="BB45" i="1"/>
  <c r="BE44" i="1"/>
  <c r="BD44" i="1"/>
  <c r="BC44" i="1"/>
  <c r="BB44" i="1"/>
  <c r="BE43" i="1"/>
  <c r="BD43" i="1"/>
  <c r="BC43" i="1"/>
  <c r="BG43" i="1" s="1"/>
  <c r="BB43" i="1"/>
  <c r="BE42" i="1"/>
  <c r="BD42" i="1"/>
  <c r="BC42" i="1"/>
  <c r="BG42" i="1" s="1"/>
  <c r="BB42" i="1"/>
  <c r="BE41" i="1"/>
  <c r="BD41" i="1"/>
  <c r="BC41" i="1"/>
  <c r="BG41" i="1" s="1"/>
  <c r="BB41" i="1"/>
  <c r="BE40" i="1"/>
  <c r="BD40" i="1"/>
  <c r="BC40" i="1"/>
  <c r="BB40" i="1"/>
  <c r="BE39" i="1"/>
  <c r="BD39" i="1"/>
  <c r="BC39" i="1"/>
  <c r="BG39" i="1" s="1"/>
  <c r="BB39" i="1"/>
  <c r="BE38" i="1"/>
  <c r="BD38" i="1"/>
  <c r="BC38" i="1"/>
  <c r="BB38" i="1"/>
  <c r="BE37" i="1"/>
  <c r="BD37" i="1"/>
  <c r="BC37" i="1"/>
  <c r="BG38" i="1" s="1"/>
  <c r="BB37" i="1"/>
  <c r="BE36" i="1"/>
  <c r="BD36" i="1"/>
  <c r="BC36" i="1"/>
  <c r="BB36" i="1"/>
  <c r="BE35" i="1"/>
  <c r="BD35" i="1"/>
  <c r="BC35" i="1"/>
  <c r="BG35" i="1" s="1"/>
  <c r="BB35" i="1"/>
  <c r="BE34" i="1"/>
  <c r="BD34" i="1"/>
  <c r="BC34" i="1"/>
  <c r="BG34" i="1" s="1"/>
  <c r="BB34" i="1"/>
  <c r="BE33" i="1"/>
  <c r="BD33" i="1"/>
  <c r="BC33" i="1"/>
  <c r="BG33" i="1" s="1"/>
  <c r="BB33" i="1"/>
  <c r="BE32" i="1"/>
  <c r="BD32" i="1"/>
  <c r="BC32" i="1"/>
  <c r="BB32" i="1"/>
  <c r="BE31" i="1"/>
  <c r="BD31" i="1"/>
  <c r="BC31" i="1"/>
  <c r="BG32" i="1" s="1"/>
  <c r="BB31" i="1"/>
  <c r="BE30" i="1"/>
  <c r="BD30" i="1"/>
  <c r="BC30" i="1"/>
  <c r="BB30" i="1"/>
  <c r="BE29" i="1"/>
  <c r="BD29" i="1"/>
  <c r="BC29" i="1"/>
  <c r="BG30" i="1" s="1"/>
  <c r="BB29" i="1"/>
  <c r="BE28" i="1"/>
  <c r="BD28" i="1"/>
  <c r="BC28" i="1"/>
  <c r="BB28" i="1"/>
  <c r="BE27" i="1"/>
  <c r="BD27" i="1"/>
  <c r="BC27" i="1"/>
  <c r="BG27" i="1" s="1"/>
  <c r="BB27" i="1"/>
  <c r="BE26" i="1"/>
  <c r="BD26" i="1"/>
  <c r="BC26" i="1"/>
  <c r="BG26" i="1" s="1"/>
  <c r="BB26" i="1"/>
  <c r="BE25" i="1"/>
  <c r="BD25" i="1"/>
  <c r="BC25" i="1"/>
  <c r="BG25" i="1" s="1"/>
  <c r="BB25" i="1"/>
  <c r="BE24" i="1"/>
  <c r="BD24" i="1"/>
  <c r="BC24" i="1"/>
  <c r="BB24" i="1"/>
  <c r="BE23" i="1"/>
  <c r="BD23" i="1"/>
  <c r="BC23" i="1"/>
  <c r="BG23" i="1" s="1"/>
  <c r="BB23" i="1"/>
  <c r="BE22" i="1"/>
  <c r="BD22" i="1"/>
  <c r="BC22" i="1"/>
  <c r="BB22" i="1"/>
  <c r="BE21" i="1"/>
  <c r="BD21" i="1"/>
  <c r="BC21" i="1"/>
  <c r="BG22" i="1" s="1"/>
  <c r="BB21" i="1"/>
  <c r="BE20" i="1"/>
  <c r="BD20" i="1"/>
  <c r="BC20" i="1"/>
  <c r="BB20" i="1"/>
  <c r="BE19" i="1"/>
  <c r="BD19" i="1"/>
  <c r="BC19" i="1"/>
  <c r="BG19" i="1" s="1"/>
  <c r="BB19" i="1"/>
  <c r="BE18" i="1"/>
  <c r="BD18" i="1"/>
  <c r="BC18" i="1"/>
  <c r="BG18" i="1" s="1"/>
  <c r="BB18" i="1"/>
  <c r="BE17" i="1"/>
  <c r="BD17" i="1"/>
  <c r="BC17" i="1"/>
  <c r="BG17" i="1" s="1"/>
  <c r="BB17" i="1"/>
  <c r="BE16" i="1"/>
  <c r="BD16" i="1"/>
  <c r="BC16" i="1"/>
  <c r="BB16" i="1"/>
  <c r="BE15" i="1"/>
  <c r="BD15" i="1"/>
  <c r="BC15" i="1"/>
  <c r="BG15" i="1" s="1"/>
  <c r="BB15" i="1"/>
  <c r="BE14" i="1"/>
  <c r="BD14" i="1"/>
  <c r="BC14" i="1"/>
  <c r="BB14" i="1"/>
  <c r="BE13" i="1"/>
  <c r="BD13" i="1"/>
  <c r="BC13" i="1"/>
  <c r="BG14" i="1" s="1"/>
  <c r="BB13" i="1"/>
  <c r="BE12" i="1"/>
  <c r="BD12" i="1"/>
  <c r="BC12" i="1"/>
  <c r="BB12" i="1"/>
  <c r="BE11" i="1"/>
  <c r="BD11" i="1"/>
  <c r="BC11" i="1"/>
  <c r="BG11" i="1" s="1"/>
  <c r="BB11" i="1"/>
  <c r="BE10" i="1"/>
  <c r="BD10" i="1"/>
  <c r="BC10" i="1"/>
  <c r="BG10" i="1" s="1"/>
  <c r="BB10" i="1"/>
  <c r="BE9" i="1"/>
  <c r="BD9" i="1"/>
  <c r="BC9" i="1"/>
  <c r="BG9" i="1" s="1"/>
  <c r="BB9" i="1"/>
  <c r="BE8" i="1"/>
  <c r="BD8" i="1"/>
  <c r="BC8" i="1"/>
  <c r="BB8" i="1"/>
  <c r="BE7" i="1"/>
  <c r="BD7" i="1"/>
  <c r="BC7" i="1"/>
  <c r="BG7" i="1" s="1"/>
  <c r="BB7" i="1"/>
  <c r="BE6" i="1"/>
  <c r="BD6" i="1"/>
  <c r="BC6" i="1"/>
  <c r="BB6" i="1"/>
  <c r="BE5" i="1"/>
  <c r="BD5" i="1"/>
  <c r="BC5" i="1"/>
  <c r="BG6" i="1" s="1"/>
  <c r="BB5" i="1"/>
  <c r="BE4" i="1"/>
  <c r="BD4" i="1"/>
  <c r="BC4" i="1"/>
  <c r="BB4" i="1"/>
  <c r="BE3" i="1"/>
  <c r="BD3" i="1"/>
  <c r="BC3" i="1"/>
  <c r="BG3" i="1" s="1"/>
  <c r="BB3" i="1"/>
  <c r="BE2" i="1"/>
  <c r="BD2" i="1"/>
  <c r="BC2" i="1"/>
  <c r="BB2" i="1"/>
  <c r="BG8" i="1" l="1"/>
  <c r="BG24" i="1"/>
  <c r="BG40" i="1"/>
  <c r="BG48" i="1"/>
  <c r="BG56" i="1"/>
  <c r="BG136" i="1"/>
  <c r="BG160" i="1"/>
  <c r="BG5" i="1"/>
  <c r="BG13" i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117" i="1"/>
  <c r="BG125" i="1"/>
  <c r="BG133" i="1"/>
  <c r="BG141" i="1"/>
  <c r="BG149" i="1"/>
  <c r="BG157" i="1"/>
  <c r="BG165" i="1"/>
  <c r="BG173" i="1"/>
  <c r="BG181" i="1"/>
  <c r="BG189" i="1"/>
  <c r="BG197" i="1"/>
  <c r="BG205" i="1"/>
  <c r="BG212" i="1"/>
  <c r="BG271" i="1"/>
  <c r="BG290" i="1"/>
  <c r="BG354" i="1"/>
  <c r="BG418" i="1"/>
  <c r="BG482" i="1"/>
  <c r="BG546" i="1"/>
  <c r="BG610" i="1"/>
  <c r="BG674" i="1"/>
  <c r="BG738" i="1"/>
  <c r="BG802" i="1"/>
  <c r="BG866" i="1"/>
  <c r="BG64" i="1"/>
  <c r="BG120" i="1"/>
  <c r="BG215" i="1"/>
  <c r="BG227" i="1"/>
  <c r="BG234" i="1"/>
  <c r="BG243" i="1"/>
  <c r="BG258" i="1"/>
  <c r="BG298" i="1"/>
  <c r="BG362" i="1"/>
  <c r="BG426" i="1"/>
  <c r="BG490" i="1"/>
  <c r="BG554" i="1"/>
  <c r="BG618" i="1"/>
  <c r="BG682" i="1"/>
  <c r="BG746" i="1"/>
  <c r="BG810" i="1"/>
  <c r="BG874" i="1"/>
  <c r="BG16" i="1"/>
  <c r="BG80" i="1"/>
  <c r="BG112" i="1"/>
  <c r="BG152" i="1"/>
  <c r="BG31" i="1"/>
  <c r="BG71" i="1"/>
  <c r="BG87" i="1"/>
  <c r="BG95" i="1"/>
  <c r="BG103" i="1"/>
  <c r="BG127" i="1"/>
  <c r="BG143" i="1"/>
  <c r="BG167" i="1"/>
  <c r="BG175" i="1"/>
  <c r="BG183" i="1"/>
  <c r="BG191" i="1"/>
  <c r="BG199" i="1"/>
  <c r="BG207" i="1"/>
  <c r="BG222" i="1"/>
  <c r="BG229" i="1"/>
  <c r="BG4" i="1"/>
  <c r="BG12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16" i="1"/>
  <c r="BG124" i="1"/>
  <c r="BG132" i="1"/>
  <c r="BG140" i="1"/>
  <c r="BG148" i="1"/>
  <c r="BG156" i="1"/>
  <c r="BG164" i="1"/>
  <c r="BG172" i="1"/>
  <c r="BG180" i="1"/>
  <c r="BG188" i="1"/>
  <c r="BG196" i="1"/>
  <c r="BG204" i="1"/>
  <c r="BG255" i="1"/>
  <c r="BG322" i="1"/>
  <c r="BG386" i="1"/>
  <c r="BG450" i="1"/>
  <c r="BG514" i="1"/>
  <c r="BG578" i="1"/>
  <c r="BG642" i="1"/>
  <c r="BG706" i="1"/>
  <c r="BG770" i="1"/>
  <c r="BG834" i="1"/>
  <c r="BG263" i="1"/>
  <c r="BG338" i="1"/>
  <c r="BG402" i="1"/>
  <c r="BG466" i="1"/>
  <c r="BG530" i="1"/>
  <c r="BG594" i="1"/>
  <c r="BG658" i="1"/>
  <c r="BG722" i="1"/>
  <c r="BG786" i="1"/>
  <c r="BG850" i="1"/>
  <c r="BG287" i="1"/>
  <c r="BG295" i="1"/>
  <c r="BG303" i="1"/>
  <c r="BG311" i="1"/>
  <c r="BG319" i="1"/>
  <c r="BG327" i="1"/>
  <c r="BG335" i="1"/>
  <c r="BG343" i="1"/>
  <c r="BG351" i="1"/>
  <c r="BG359" i="1"/>
  <c r="BG367" i="1"/>
  <c r="BG375" i="1"/>
  <c r="BG383" i="1"/>
  <c r="BG391" i="1"/>
  <c r="BG399" i="1"/>
  <c r="BG407" i="1"/>
  <c r="BG415" i="1"/>
  <c r="BG423" i="1"/>
  <c r="BG431" i="1"/>
  <c r="BG439" i="1"/>
  <c r="BG447" i="1"/>
  <c r="BG455" i="1"/>
  <c r="BG463" i="1"/>
  <c r="BG471" i="1"/>
  <c r="BG479" i="1"/>
  <c r="BG487" i="1"/>
  <c r="BG495" i="1"/>
  <c r="BG503" i="1"/>
  <c r="BG511" i="1"/>
  <c r="BG519" i="1"/>
  <c r="BG527" i="1"/>
  <c r="BG535" i="1"/>
  <c r="BG543" i="1"/>
  <c r="BG551" i="1"/>
  <c r="BG559" i="1"/>
  <c r="BG567" i="1"/>
  <c r="BG575" i="1"/>
  <c r="BG583" i="1"/>
  <c r="BG591" i="1"/>
  <c r="BG599" i="1"/>
  <c r="BG607" i="1"/>
  <c r="BG615" i="1"/>
  <c r="BG623" i="1"/>
  <c r="BG631" i="1"/>
  <c r="BG639" i="1"/>
  <c r="BG647" i="1"/>
  <c r="BG655" i="1"/>
  <c r="BG663" i="1"/>
  <c r="BG671" i="1"/>
  <c r="BG679" i="1"/>
  <c r="BG687" i="1"/>
  <c r="BG695" i="1"/>
  <c r="BG703" i="1"/>
  <c r="BG711" i="1"/>
  <c r="BG719" i="1"/>
  <c r="BG727" i="1"/>
  <c r="BG735" i="1"/>
  <c r="BG743" i="1"/>
  <c r="BG751" i="1"/>
  <c r="BG759" i="1"/>
  <c r="BG767" i="1"/>
  <c r="BG775" i="1"/>
  <c r="BG783" i="1"/>
  <c r="BG791" i="1"/>
  <c r="BG799" i="1"/>
  <c r="BG807" i="1"/>
  <c r="BG815" i="1"/>
  <c r="BG823" i="1"/>
  <c r="BG831" i="1"/>
  <c r="BG839" i="1"/>
  <c r="BG847" i="1"/>
  <c r="BG855" i="1"/>
  <c r="BG863" i="1"/>
  <c r="BG871" i="1"/>
  <c r="BG879" i="1"/>
  <c r="BG580" i="1"/>
  <c r="BG668" i="1"/>
  <c r="BG764" i="1"/>
</calcChain>
</file>

<file path=xl/sharedStrings.xml><?xml version="1.0" encoding="utf-8"?>
<sst xmlns="http://schemas.openxmlformats.org/spreadsheetml/2006/main" count="5463" uniqueCount="110">
  <si>
    <t>mes</t>
  </si>
  <si>
    <t>data</t>
  </si>
  <si>
    <t>dia_semana</t>
  </si>
  <si>
    <t>hora_coleta</t>
  </si>
  <si>
    <t>turno_coleta</t>
  </si>
  <si>
    <t>min_carne</t>
  </si>
  <si>
    <t>media_carne</t>
  </si>
  <si>
    <t>mediana_carne</t>
  </si>
  <si>
    <t>max_carne</t>
  </si>
  <si>
    <t>min_leite</t>
  </si>
  <si>
    <t>media_leite</t>
  </si>
  <si>
    <t>mediana_leite</t>
  </si>
  <si>
    <t>max_leite</t>
  </si>
  <si>
    <t>min_feijao</t>
  </si>
  <si>
    <t>media_feijao</t>
  </si>
  <si>
    <t>mediana_feijao</t>
  </si>
  <si>
    <t>max_feijao</t>
  </si>
  <si>
    <t>min_arroz</t>
  </si>
  <si>
    <t>media_arroz</t>
  </si>
  <si>
    <t>mediana_arroz</t>
  </si>
  <si>
    <t>max_arroz</t>
  </si>
  <si>
    <t>min_farinha</t>
  </si>
  <si>
    <t>media_farinha</t>
  </si>
  <si>
    <t>mediana_farinha</t>
  </si>
  <si>
    <t>max_farinha</t>
  </si>
  <si>
    <t>min_tomate</t>
  </si>
  <si>
    <t>media_tomate</t>
  </si>
  <si>
    <t>mediana_tomate</t>
  </si>
  <si>
    <t>max_tomate</t>
  </si>
  <si>
    <t>min_pao</t>
  </si>
  <si>
    <t>media_pao</t>
  </si>
  <si>
    <t>mediana_pao</t>
  </si>
  <si>
    <t>max_pao</t>
  </si>
  <si>
    <t>min_cafe</t>
  </si>
  <si>
    <t>media_cafe</t>
  </si>
  <si>
    <t>mediana_cafe</t>
  </si>
  <si>
    <t>max_cafe</t>
  </si>
  <si>
    <t>min_banana</t>
  </si>
  <si>
    <t>media_banana</t>
  </si>
  <si>
    <t>mediana_banana</t>
  </si>
  <si>
    <t>max_banana</t>
  </si>
  <si>
    <t>min_acucar</t>
  </si>
  <si>
    <t>media_acucar</t>
  </si>
  <si>
    <t>mediana_acucar</t>
  </si>
  <si>
    <t>max_acucar</t>
  </si>
  <si>
    <t>min_oleo</t>
  </si>
  <si>
    <t>media_oleo</t>
  </si>
  <si>
    <t>mediana_oleo</t>
  </si>
  <si>
    <t>max_oleo</t>
  </si>
  <si>
    <t>min_manteiga</t>
  </si>
  <si>
    <t>media_manteiga</t>
  </si>
  <si>
    <t>mediana_manteiga</t>
  </si>
  <si>
    <t>max_manteiga</t>
  </si>
  <si>
    <t>min_cesta</t>
  </si>
  <si>
    <t>media_cesta</t>
  </si>
  <si>
    <t>mediana_cesta</t>
  </si>
  <si>
    <t>max_cesta</t>
  </si>
  <si>
    <t>dieese</t>
  </si>
  <si>
    <t>variacao</t>
  </si>
  <si>
    <t>Novembro 2020</t>
  </si>
  <si>
    <t>Segunda-Feira</t>
  </si>
  <si>
    <t>Tarde</t>
  </si>
  <si>
    <t>Terça-Feira</t>
  </si>
  <si>
    <t>Manhã</t>
  </si>
  <si>
    <t>Quarta-Feira</t>
  </si>
  <si>
    <t>Noite</t>
  </si>
  <si>
    <t>Quinta-Feira</t>
  </si>
  <si>
    <t>Sexta-Feira</t>
  </si>
  <si>
    <t>Sábado</t>
  </si>
  <si>
    <t>Domingo</t>
  </si>
  <si>
    <t>Dezembro 2020</t>
  </si>
  <si>
    <t>Manha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</si>
  <si>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</si>
  <si>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</si>
  <si>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</si>
  <si>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</si>
  <si>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</si>
  <si>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</si>
  <si>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</si>
  <si>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</si>
  <si>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</si>
  <si>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</si>
  <si>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</si>
  <si>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</si>
  <si>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</si>
  <si>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</si>
  <si>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</si>
  <si>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</si>
  <si>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</si>
  <si>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</si>
  <si>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</si>
  <si>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</si>
  <si>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</si>
  <si>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</si>
  <si>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</si>
  <si>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</si>
  <si>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561.84</t>
  </si>
  <si>
    <t>Janeiro 2023</t>
  </si>
  <si>
    <t>Fevereiro 2023</t>
  </si>
  <si>
    <t>Março 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</si>
  <si>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</si>
  <si>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</si>
  <si>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</si>
  <si>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</si>
  <si>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</si>
  <si>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</si>
  <si>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</si>
  <si>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</si>
  <si>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Abril 2023</t>
  </si>
  <si>
    <t>Dominfo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</si>
</sst>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:mm"/>
    <numFmt numFmtId="166" formatCode="mm/dd/yyyy;@"/>
    <numFmt numFmtId="167" formatCode="m/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" fillId="0" borderId="0" xfId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2">
          <cell r="F2">
            <v>119.2</v>
          </cell>
          <cell r="G2">
            <v>152.88</v>
          </cell>
          <cell r="H2">
            <v>152.08000000000001</v>
          </cell>
          <cell r="I2">
            <v>197.91</v>
          </cell>
          <cell r="J2">
            <v>25.68</v>
          </cell>
          <cell r="K2">
            <v>33.299999999999997</v>
          </cell>
          <cell r="L2">
            <v>31.74</v>
          </cell>
          <cell r="M2">
            <v>56.34</v>
          </cell>
          <cell r="N2">
            <v>30.38</v>
          </cell>
          <cell r="O2">
            <v>34.840000000000003</v>
          </cell>
          <cell r="P2">
            <v>33.5</v>
          </cell>
          <cell r="Q2">
            <v>42.7</v>
          </cell>
          <cell r="R2">
            <v>10.039999999999999</v>
          </cell>
          <cell r="S2">
            <v>19.25</v>
          </cell>
          <cell r="T2">
            <v>19.22</v>
          </cell>
          <cell r="U2">
            <v>25.16</v>
          </cell>
          <cell r="V2">
            <v>9.57</v>
          </cell>
          <cell r="W2">
            <v>12.57</v>
          </cell>
          <cell r="X2">
            <v>11.97</v>
          </cell>
          <cell r="Y2">
            <v>18.899999999999999</v>
          </cell>
          <cell r="Z2">
            <v>41.88</v>
          </cell>
          <cell r="AA2">
            <v>49.22</v>
          </cell>
          <cell r="AB2">
            <v>45.48</v>
          </cell>
          <cell r="AC2">
            <v>65.88</v>
          </cell>
          <cell r="AD2">
            <v>41.94</v>
          </cell>
          <cell r="AE2">
            <v>53.83</v>
          </cell>
          <cell r="AF2">
            <v>47.94</v>
          </cell>
          <cell r="AG2">
            <v>71.94</v>
          </cell>
          <cell r="AH2">
            <v>4.1900000000000004</v>
          </cell>
          <cell r="AI2">
            <v>5.47</v>
          </cell>
          <cell r="AJ2">
            <v>5.39</v>
          </cell>
          <cell r="AK2">
            <v>7.19</v>
          </cell>
          <cell r="AL2">
            <v>30.26</v>
          </cell>
          <cell r="AM2">
            <v>36.17</v>
          </cell>
          <cell r="AN2">
            <v>34.76</v>
          </cell>
          <cell r="AO2">
            <v>44.89</v>
          </cell>
          <cell r="AP2">
            <v>6.87</v>
          </cell>
          <cell r="AQ2">
            <v>7.96</v>
          </cell>
          <cell r="AR2">
            <v>8.07</v>
          </cell>
          <cell r="AS2">
            <v>8.9700000000000006</v>
          </cell>
          <cell r="AT2">
            <v>6.49</v>
          </cell>
          <cell r="AU2">
            <v>8.0399999999999991</v>
          </cell>
          <cell r="AV2">
            <v>8.24</v>
          </cell>
          <cell r="AW2">
            <v>9.99</v>
          </cell>
          <cell r="AX2">
            <v>21.71</v>
          </cell>
          <cell r="AY2">
            <v>34.39</v>
          </cell>
          <cell r="AZ2">
            <v>33.619999999999997</v>
          </cell>
          <cell r="BA2">
            <v>63.68</v>
          </cell>
        </row>
        <row r="3">
          <cell r="F3">
            <v>119.2</v>
          </cell>
          <cell r="G3">
            <v>150.72999999999999</v>
          </cell>
          <cell r="H3">
            <v>147.38</v>
          </cell>
          <cell r="I3">
            <v>197.91</v>
          </cell>
          <cell r="J3">
            <v>24.9</v>
          </cell>
          <cell r="K3">
            <v>33.47</v>
          </cell>
          <cell r="L3">
            <v>31.74</v>
          </cell>
          <cell r="M3">
            <v>56.34</v>
          </cell>
          <cell r="N3">
            <v>26.96</v>
          </cell>
          <cell r="O3">
            <v>35.82</v>
          </cell>
          <cell r="P3">
            <v>33.700000000000003</v>
          </cell>
          <cell r="Q3">
            <v>50.8</v>
          </cell>
          <cell r="R3">
            <v>10.039999999999999</v>
          </cell>
          <cell r="S3">
            <v>19.579999999999998</v>
          </cell>
          <cell r="T3">
            <v>19.579999999999998</v>
          </cell>
          <cell r="U3">
            <v>25.16</v>
          </cell>
          <cell r="V3">
            <v>9.57</v>
          </cell>
          <cell r="W3">
            <v>12.62</v>
          </cell>
          <cell r="X3">
            <v>11.97</v>
          </cell>
          <cell r="Y3">
            <v>18.899999999999999</v>
          </cell>
          <cell r="Z3">
            <v>35.880000000000003</v>
          </cell>
          <cell r="AA3">
            <v>41.88</v>
          </cell>
          <cell r="AB3">
            <v>41.88</v>
          </cell>
          <cell r="AC3">
            <v>47.88</v>
          </cell>
          <cell r="AD3">
            <v>41.94</v>
          </cell>
          <cell r="AE3">
            <v>48.54</v>
          </cell>
          <cell r="AF3">
            <v>47.94</v>
          </cell>
          <cell r="AG3">
            <v>56.94</v>
          </cell>
          <cell r="AH3">
            <v>4.1900000000000004</v>
          </cell>
          <cell r="AI3">
            <v>5.46</v>
          </cell>
          <cell r="AJ3">
            <v>5.39</v>
          </cell>
          <cell r="AK3">
            <v>7.5</v>
          </cell>
          <cell r="AL3">
            <v>22.39</v>
          </cell>
          <cell r="AM3">
            <v>39.630000000000003</v>
          </cell>
          <cell r="AN3">
            <v>39.26</v>
          </cell>
          <cell r="AO3">
            <v>57.94</v>
          </cell>
          <cell r="AP3">
            <v>6.87</v>
          </cell>
          <cell r="AQ3">
            <v>8.39</v>
          </cell>
          <cell r="AR3">
            <v>8.3699999999999992</v>
          </cell>
          <cell r="AS3">
            <v>10.47</v>
          </cell>
          <cell r="AT3">
            <v>6.49</v>
          </cell>
          <cell r="AU3">
            <v>8.1999999999999975</v>
          </cell>
          <cell r="AV3">
            <v>8.25</v>
          </cell>
          <cell r="AW3">
            <v>9.99</v>
          </cell>
          <cell r="AX3">
            <v>21.71</v>
          </cell>
          <cell r="AY3">
            <v>34.35</v>
          </cell>
          <cell r="AZ3">
            <v>33.71</v>
          </cell>
          <cell r="BA3">
            <v>63.68</v>
          </cell>
        </row>
        <row r="4">
          <cell r="F4">
            <v>107.05</v>
          </cell>
          <cell r="G4">
            <v>151.13</v>
          </cell>
          <cell r="H4">
            <v>148.46</v>
          </cell>
          <cell r="I4">
            <v>197.91</v>
          </cell>
          <cell r="J4">
            <v>23.34</v>
          </cell>
          <cell r="K4">
            <v>32.18</v>
          </cell>
          <cell r="L4">
            <v>31.74</v>
          </cell>
          <cell r="M4">
            <v>41.94</v>
          </cell>
          <cell r="N4">
            <v>26.96</v>
          </cell>
          <cell r="O4">
            <v>35.01</v>
          </cell>
          <cell r="P4">
            <v>33.700000000000003</v>
          </cell>
          <cell r="Q4">
            <v>50.8</v>
          </cell>
          <cell r="R4">
            <v>14.36</v>
          </cell>
          <cell r="S4">
            <v>19.38</v>
          </cell>
          <cell r="T4">
            <v>19.04</v>
          </cell>
          <cell r="U4">
            <v>23</v>
          </cell>
          <cell r="V4">
            <v>9.57</v>
          </cell>
          <cell r="W4">
            <v>12.73</v>
          </cell>
          <cell r="X4">
            <v>11.97</v>
          </cell>
          <cell r="Y4">
            <v>18.899999999999999</v>
          </cell>
          <cell r="Z4">
            <v>29.88</v>
          </cell>
          <cell r="AA4">
            <v>37.42</v>
          </cell>
          <cell r="AB4">
            <v>33.479999999999997</v>
          </cell>
          <cell r="AC4">
            <v>47.88</v>
          </cell>
          <cell r="AD4">
            <v>47.94</v>
          </cell>
          <cell r="AE4">
            <v>61.36</v>
          </cell>
          <cell r="AF4">
            <v>58.2</v>
          </cell>
          <cell r="AG4">
            <v>83.939999999999984</v>
          </cell>
          <cell r="AH4">
            <v>4.1900000000000004</v>
          </cell>
          <cell r="AI4">
            <v>5.47</v>
          </cell>
          <cell r="AJ4">
            <v>5.39</v>
          </cell>
          <cell r="AK4">
            <v>6.83</v>
          </cell>
          <cell r="AL4">
            <v>22.39</v>
          </cell>
          <cell r="AM4">
            <v>34.46</v>
          </cell>
          <cell r="AN4">
            <v>33.64</v>
          </cell>
          <cell r="AO4">
            <v>57.94</v>
          </cell>
          <cell r="AP4">
            <v>6.87</v>
          </cell>
          <cell r="AQ4">
            <v>8.2899999999999991</v>
          </cell>
          <cell r="AR4">
            <v>8.2200000000000006</v>
          </cell>
          <cell r="AS4">
            <v>10.47</v>
          </cell>
          <cell r="AT4">
            <v>7.49</v>
          </cell>
          <cell r="AU4">
            <v>8.23</v>
          </cell>
          <cell r="AV4">
            <v>8.2799999999999976</v>
          </cell>
          <cell r="AW4">
            <v>9.99</v>
          </cell>
          <cell r="AX4">
            <v>24.34</v>
          </cell>
          <cell r="AY4">
            <v>35.479999999999997</v>
          </cell>
          <cell r="AZ4">
            <v>33.71</v>
          </cell>
          <cell r="BA4">
            <v>63.68</v>
          </cell>
        </row>
        <row r="5">
          <cell r="F5">
            <v>107.05</v>
          </cell>
          <cell r="G5">
            <v>147.43</v>
          </cell>
          <cell r="H5">
            <v>143.75</v>
          </cell>
          <cell r="I5">
            <v>197.91</v>
          </cell>
          <cell r="J5">
            <v>24.9</v>
          </cell>
          <cell r="K5">
            <v>33.909999999999997</v>
          </cell>
          <cell r="L5">
            <v>32.64</v>
          </cell>
          <cell r="M5">
            <v>53.94</v>
          </cell>
          <cell r="N5">
            <v>26.96</v>
          </cell>
          <cell r="O5">
            <v>33.409999999999997</v>
          </cell>
          <cell r="P5">
            <v>32.799999999999997</v>
          </cell>
          <cell r="Q5">
            <v>44.95</v>
          </cell>
          <cell r="R5">
            <v>17.96</v>
          </cell>
          <cell r="S5">
            <v>20</v>
          </cell>
          <cell r="T5">
            <v>20.48</v>
          </cell>
          <cell r="U5">
            <v>22.28</v>
          </cell>
          <cell r="V5">
            <v>9.57</v>
          </cell>
          <cell r="W5">
            <v>12.23</v>
          </cell>
          <cell r="X5">
            <v>11.97</v>
          </cell>
          <cell r="Y5">
            <v>18.899999999999999</v>
          </cell>
          <cell r="Z5">
            <v>27.48</v>
          </cell>
          <cell r="AA5">
            <v>38.9</v>
          </cell>
          <cell r="AB5">
            <v>40.68</v>
          </cell>
          <cell r="AC5">
            <v>47.88</v>
          </cell>
          <cell r="AD5">
            <v>47.94</v>
          </cell>
          <cell r="AE5">
            <v>61.75</v>
          </cell>
          <cell r="AF5">
            <v>57</v>
          </cell>
          <cell r="AG5">
            <v>83.939999999999984</v>
          </cell>
          <cell r="AH5">
            <v>4.1900000000000004</v>
          </cell>
          <cell r="AI5">
            <v>5.62</v>
          </cell>
          <cell r="AJ5">
            <v>5.75</v>
          </cell>
          <cell r="AK5">
            <v>8.39</v>
          </cell>
          <cell r="AL5">
            <v>22.39</v>
          </cell>
          <cell r="AM5">
            <v>38.96</v>
          </cell>
          <cell r="AN5">
            <v>35.89</v>
          </cell>
          <cell r="AO5">
            <v>57.94</v>
          </cell>
          <cell r="AP5">
            <v>7.4699999999999989</v>
          </cell>
          <cell r="AQ5">
            <v>8.07</v>
          </cell>
          <cell r="AR5">
            <v>7.92</v>
          </cell>
          <cell r="AS5">
            <v>8.9700000000000006</v>
          </cell>
          <cell r="AT5">
            <v>7.24</v>
          </cell>
          <cell r="AU5">
            <v>8.11</v>
          </cell>
          <cell r="AV5">
            <v>8.16</v>
          </cell>
          <cell r="AW5">
            <v>9.99</v>
          </cell>
          <cell r="AX5">
            <v>21.71</v>
          </cell>
          <cell r="AY5">
            <v>34.53</v>
          </cell>
          <cell r="AZ5">
            <v>33.71</v>
          </cell>
          <cell r="BA5">
            <v>52.46</v>
          </cell>
        </row>
        <row r="6">
          <cell r="F6">
            <v>107.05</v>
          </cell>
          <cell r="G6">
            <v>145.84</v>
          </cell>
          <cell r="H6">
            <v>143.75</v>
          </cell>
          <cell r="I6">
            <v>197.91</v>
          </cell>
          <cell r="J6">
            <v>23.34</v>
          </cell>
          <cell r="K6">
            <v>33.49</v>
          </cell>
          <cell r="L6">
            <v>32.64</v>
          </cell>
          <cell r="M6">
            <v>56.34</v>
          </cell>
          <cell r="N6">
            <v>26.96</v>
          </cell>
          <cell r="O6">
            <v>35.01</v>
          </cell>
          <cell r="P6">
            <v>33.700000000000003</v>
          </cell>
          <cell r="Q6">
            <v>50.8</v>
          </cell>
          <cell r="R6">
            <v>14.36</v>
          </cell>
          <cell r="S6">
            <v>19.55</v>
          </cell>
          <cell r="T6">
            <v>19.22</v>
          </cell>
          <cell r="U6">
            <v>25.16</v>
          </cell>
          <cell r="V6">
            <v>9.57</v>
          </cell>
          <cell r="W6">
            <v>11.97</v>
          </cell>
          <cell r="X6">
            <v>11.97</v>
          </cell>
          <cell r="Y6">
            <v>17.969999999999995</v>
          </cell>
          <cell r="Z6">
            <v>27.48</v>
          </cell>
          <cell r="AA6">
            <v>39.479999999999997</v>
          </cell>
          <cell r="AB6">
            <v>40.08</v>
          </cell>
          <cell r="AC6">
            <v>47.88</v>
          </cell>
          <cell r="AD6">
            <v>47.94</v>
          </cell>
          <cell r="AE6">
            <v>55.03</v>
          </cell>
          <cell r="AF6">
            <v>47.94</v>
          </cell>
          <cell r="AG6">
            <v>71.94</v>
          </cell>
          <cell r="AH6">
            <v>4.1900000000000004</v>
          </cell>
          <cell r="AI6">
            <v>5.63</v>
          </cell>
          <cell r="AJ6">
            <v>5.51</v>
          </cell>
          <cell r="AK6">
            <v>8.39</v>
          </cell>
          <cell r="AL6">
            <v>30.26</v>
          </cell>
          <cell r="AM6">
            <v>35.409999999999997</v>
          </cell>
          <cell r="AN6">
            <v>33.64</v>
          </cell>
          <cell r="AO6">
            <v>44.89</v>
          </cell>
          <cell r="AP6">
            <v>6.87</v>
          </cell>
          <cell r="AQ6">
            <v>8.2799999999999976</v>
          </cell>
          <cell r="AR6">
            <v>8.07</v>
          </cell>
          <cell r="AS6">
            <v>10.47</v>
          </cell>
          <cell r="AT6">
            <v>7.41</v>
          </cell>
          <cell r="AU6">
            <v>8.2200000000000006</v>
          </cell>
          <cell r="AV6">
            <v>8.25</v>
          </cell>
          <cell r="AW6">
            <v>9.99</v>
          </cell>
          <cell r="AX6">
            <v>21.71</v>
          </cell>
          <cell r="AY6">
            <v>33.82</v>
          </cell>
          <cell r="AZ6">
            <v>33.71</v>
          </cell>
          <cell r="BA6">
            <v>52.46</v>
          </cell>
        </row>
        <row r="7">
          <cell r="F7">
            <v>107.05</v>
          </cell>
          <cell r="G7">
            <v>148.69999999999996</v>
          </cell>
          <cell r="H7">
            <v>146.69999999999996</v>
          </cell>
          <cell r="I7">
            <v>197.91</v>
          </cell>
          <cell r="J7">
            <v>25.14</v>
          </cell>
          <cell r="K7">
            <v>33.380000000000003</v>
          </cell>
          <cell r="L7">
            <v>31.74</v>
          </cell>
          <cell r="M7">
            <v>53.94</v>
          </cell>
          <cell r="N7">
            <v>26.96</v>
          </cell>
          <cell r="O7">
            <v>36.03</v>
          </cell>
          <cell r="P7">
            <v>33.700000000000003</v>
          </cell>
          <cell r="Q7">
            <v>50.8</v>
          </cell>
          <cell r="R7">
            <v>14.36</v>
          </cell>
          <cell r="S7">
            <v>19.489999999999998</v>
          </cell>
          <cell r="T7">
            <v>19.399999999999999</v>
          </cell>
          <cell r="U7">
            <v>25.16</v>
          </cell>
          <cell r="V7">
            <v>9.57</v>
          </cell>
          <cell r="W7">
            <v>12.590000000000002</v>
          </cell>
          <cell r="X7">
            <v>11.97</v>
          </cell>
          <cell r="Y7">
            <v>18.899999999999999</v>
          </cell>
          <cell r="Z7">
            <v>27.48</v>
          </cell>
          <cell r="AA7">
            <v>37.229999999999997</v>
          </cell>
          <cell r="AB7">
            <v>35.880000000000003</v>
          </cell>
          <cell r="AC7">
            <v>47.88</v>
          </cell>
          <cell r="AD7">
            <v>47.94</v>
          </cell>
          <cell r="AE7">
            <v>50.81</v>
          </cell>
          <cell r="AF7">
            <v>47.94</v>
          </cell>
          <cell r="AG7">
            <v>59.4</v>
          </cell>
          <cell r="AH7">
            <v>4.1900000000000004</v>
          </cell>
          <cell r="AI7">
            <v>5.44</v>
          </cell>
          <cell r="AJ7">
            <v>5.39</v>
          </cell>
          <cell r="AK7">
            <v>6.95</v>
          </cell>
          <cell r="AL7">
            <v>22.39</v>
          </cell>
          <cell r="AM7">
            <v>38.909999999999997</v>
          </cell>
          <cell r="AN7">
            <v>39.26</v>
          </cell>
          <cell r="AO7">
            <v>57.94</v>
          </cell>
          <cell r="AP7">
            <v>7.4699999999999989</v>
          </cell>
          <cell r="AQ7">
            <v>8.73</v>
          </cell>
          <cell r="AR7">
            <v>8.67</v>
          </cell>
          <cell r="AS7">
            <v>10.47</v>
          </cell>
          <cell r="AT7">
            <v>6.66</v>
          </cell>
          <cell r="AU7">
            <v>8.0399999999999991</v>
          </cell>
          <cell r="AV7">
            <v>8.24</v>
          </cell>
          <cell r="AW7">
            <v>9.99</v>
          </cell>
          <cell r="AX7">
            <v>21.71</v>
          </cell>
          <cell r="AY7">
            <v>34.409999999999997</v>
          </cell>
          <cell r="AZ7">
            <v>33.71</v>
          </cell>
          <cell r="BA7">
            <v>52.46</v>
          </cell>
        </row>
        <row r="8">
          <cell r="F8">
            <v>107.05</v>
          </cell>
          <cell r="G8">
            <v>154.55000000000001</v>
          </cell>
          <cell r="H8">
            <v>146.69999999999996</v>
          </cell>
          <cell r="I8">
            <v>197.91</v>
          </cell>
          <cell r="J8">
            <v>24.9</v>
          </cell>
          <cell r="K8">
            <v>31.18</v>
          </cell>
          <cell r="L8">
            <v>29.94</v>
          </cell>
          <cell r="M8">
            <v>41.94</v>
          </cell>
          <cell r="N8">
            <v>31.46</v>
          </cell>
          <cell r="O8">
            <v>37.44</v>
          </cell>
          <cell r="P8">
            <v>35.950000000000003</v>
          </cell>
          <cell r="Q8">
            <v>50.8</v>
          </cell>
          <cell r="R8">
            <v>15.44</v>
          </cell>
          <cell r="S8">
            <v>19.7</v>
          </cell>
          <cell r="T8">
            <v>19.690000000000001</v>
          </cell>
          <cell r="U8">
            <v>25.16</v>
          </cell>
          <cell r="V8">
            <v>9.57</v>
          </cell>
          <cell r="W8">
            <v>11.66</v>
          </cell>
          <cell r="X8">
            <v>10.77</v>
          </cell>
          <cell r="Y8">
            <v>17.969999999999995</v>
          </cell>
          <cell r="Z8">
            <v>27.48</v>
          </cell>
          <cell r="AA8">
            <v>34.92</v>
          </cell>
          <cell r="AB8">
            <v>29.88</v>
          </cell>
          <cell r="AC8">
            <v>47.88</v>
          </cell>
          <cell r="AD8">
            <v>47.94</v>
          </cell>
          <cell r="AE8">
            <v>59.94</v>
          </cell>
          <cell r="AF8">
            <v>59.94</v>
          </cell>
          <cell r="AG8">
            <v>71.94</v>
          </cell>
          <cell r="AH8">
            <v>4.43</v>
          </cell>
          <cell r="AI8">
            <v>5.58</v>
          </cell>
          <cell r="AJ8">
            <v>5.51</v>
          </cell>
          <cell r="AK8">
            <v>7.5</v>
          </cell>
          <cell r="AL8">
            <v>22.39</v>
          </cell>
          <cell r="AM8">
            <v>34.44</v>
          </cell>
          <cell r="AN8">
            <v>33.64</v>
          </cell>
          <cell r="AO8">
            <v>46.01</v>
          </cell>
          <cell r="AP8">
            <v>7.4699999999999989</v>
          </cell>
          <cell r="AQ8">
            <v>8.58</v>
          </cell>
          <cell r="AR8">
            <v>8.3699999999999992</v>
          </cell>
          <cell r="AS8">
            <v>10.47</v>
          </cell>
          <cell r="AT8">
            <v>7.49</v>
          </cell>
          <cell r="AU8">
            <v>8.56</v>
          </cell>
          <cell r="AV8">
            <v>8.32</v>
          </cell>
          <cell r="AW8">
            <v>9.99</v>
          </cell>
          <cell r="AX8">
            <v>21.71</v>
          </cell>
          <cell r="AY8">
            <v>34.840000000000003</v>
          </cell>
          <cell r="AZ8">
            <v>33.71</v>
          </cell>
          <cell r="BA8">
            <v>63.68</v>
          </cell>
        </row>
        <row r="9">
          <cell r="F9">
            <v>107.05</v>
          </cell>
          <cell r="G9">
            <v>151.59</v>
          </cell>
          <cell r="H9">
            <v>152.55000000000001</v>
          </cell>
          <cell r="I9">
            <v>197.91</v>
          </cell>
          <cell r="J9">
            <v>23.94</v>
          </cell>
          <cell r="K9">
            <v>32.770000000000003</v>
          </cell>
          <cell r="L9">
            <v>31.32</v>
          </cell>
          <cell r="M9">
            <v>53.94</v>
          </cell>
          <cell r="N9">
            <v>26.96</v>
          </cell>
          <cell r="O9">
            <v>34.39</v>
          </cell>
          <cell r="P9">
            <v>33.700000000000003</v>
          </cell>
          <cell r="Q9">
            <v>44.95</v>
          </cell>
          <cell r="R9">
            <v>15.44</v>
          </cell>
          <cell r="S9">
            <v>19.46</v>
          </cell>
          <cell r="T9">
            <v>19.399999999999999</v>
          </cell>
          <cell r="U9">
            <v>24.3</v>
          </cell>
          <cell r="V9">
            <v>9.57</v>
          </cell>
          <cell r="W9">
            <v>12.85</v>
          </cell>
          <cell r="X9">
            <v>11.97</v>
          </cell>
          <cell r="Y9">
            <v>18.899999999999999</v>
          </cell>
          <cell r="Z9">
            <v>28.68</v>
          </cell>
          <cell r="AA9">
            <v>42.2</v>
          </cell>
          <cell r="AB9">
            <v>43.68</v>
          </cell>
          <cell r="AC9">
            <v>59.88</v>
          </cell>
          <cell r="AD9">
            <v>47.94</v>
          </cell>
          <cell r="AE9">
            <v>53.07</v>
          </cell>
          <cell r="AF9">
            <v>52.47</v>
          </cell>
          <cell r="AG9">
            <v>59.4</v>
          </cell>
          <cell r="AH9">
            <v>4.1900000000000004</v>
          </cell>
          <cell r="AI9">
            <v>5.58</v>
          </cell>
          <cell r="AJ9">
            <v>5.51</v>
          </cell>
          <cell r="AK9">
            <v>7.5</v>
          </cell>
          <cell r="AL9">
            <v>30.26</v>
          </cell>
          <cell r="AM9">
            <v>31.95</v>
          </cell>
          <cell r="AN9">
            <v>31.95</v>
          </cell>
          <cell r="AO9">
            <v>33.64</v>
          </cell>
          <cell r="AP9">
            <v>7.4699999999999989</v>
          </cell>
          <cell r="AQ9">
            <v>8.5</v>
          </cell>
          <cell r="AR9">
            <v>8.3699999999999992</v>
          </cell>
          <cell r="AS9">
            <v>10.47</v>
          </cell>
          <cell r="AT9">
            <v>6.66</v>
          </cell>
          <cell r="AU9">
            <v>7.99</v>
          </cell>
          <cell r="AV9">
            <v>8.16</v>
          </cell>
          <cell r="AW9">
            <v>9.99</v>
          </cell>
          <cell r="AX9">
            <v>21.71</v>
          </cell>
          <cell r="AY9">
            <v>34.200000000000003</v>
          </cell>
          <cell r="AZ9">
            <v>33.619999999999997</v>
          </cell>
          <cell r="BA9">
            <v>63.68</v>
          </cell>
        </row>
        <row r="10">
          <cell r="F10">
            <v>119.2</v>
          </cell>
          <cell r="G10">
            <v>153.76</v>
          </cell>
          <cell r="H10">
            <v>148.46</v>
          </cell>
          <cell r="I10">
            <v>197.91</v>
          </cell>
          <cell r="J10">
            <v>23.94</v>
          </cell>
          <cell r="K10">
            <v>33.229999999999997</v>
          </cell>
          <cell r="L10">
            <v>32.340000000000003</v>
          </cell>
          <cell r="M10">
            <v>53.94</v>
          </cell>
          <cell r="N10">
            <v>26.96</v>
          </cell>
          <cell r="O10">
            <v>33.21</v>
          </cell>
          <cell r="P10">
            <v>32.799999999999997</v>
          </cell>
          <cell r="Q10">
            <v>44.95</v>
          </cell>
          <cell r="R10">
            <v>15.44</v>
          </cell>
          <cell r="S10">
            <v>19.96</v>
          </cell>
          <cell r="T10">
            <v>20.14</v>
          </cell>
          <cell r="U10">
            <v>25.16</v>
          </cell>
          <cell r="V10">
            <v>9.57</v>
          </cell>
          <cell r="W10">
            <v>12.420000000000002</v>
          </cell>
          <cell r="X10">
            <v>11.97</v>
          </cell>
          <cell r="Y10">
            <v>17.969999999999995</v>
          </cell>
          <cell r="Z10">
            <v>27.48</v>
          </cell>
          <cell r="AA10">
            <v>41.1</v>
          </cell>
          <cell r="AB10">
            <v>41.34</v>
          </cell>
          <cell r="AC10">
            <v>59.88</v>
          </cell>
          <cell r="AD10">
            <v>56.94</v>
          </cell>
          <cell r="AE10">
            <v>70.44</v>
          </cell>
          <cell r="AF10">
            <v>70.44</v>
          </cell>
          <cell r="AG10">
            <v>83.939999999999984</v>
          </cell>
          <cell r="AH10">
            <v>4.1900000000000004</v>
          </cell>
          <cell r="AI10">
            <v>5.63</v>
          </cell>
          <cell r="AJ10">
            <v>5.63</v>
          </cell>
          <cell r="AK10">
            <v>7.5</v>
          </cell>
          <cell r="AL10">
            <v>22.39</v>
          </cell>
          <cell r="AM10">
            <v>35.549999999999997</v>
          </cell>
          <cell r="AN10">
            <v>37.57</v>
          </cell>
          <cell r="AO10">
            <v>46.01</v>
          </cell>
          <cell r="AP10">
            <v>7.4699999999999989</v>
          </cell>
          <cell r="AQ10">
            <v>8.59</v>
          </cell>
          <cell r="AR10">
            <v>8.3699999999999992</v>
          </cell>
          <cell r="AS10">
            <v>10.47</v>
          </cell>
          <cell r="AT10">
            <v>6.66</v>
          </cell>
          <cell r="AU10">
            <v>8.0399999999999991</v>
          </cell>
          <cell r="AV10">
            <v>8.1999999999999975</v>
          </cell>
          <cell r="AW10">
            <v>9.99</v>
          </cell>
          <cell r="AX10">
            <v>22.46</v>
          </cell>
          <cell r="AY10">
            <v>33.369999999999997</v>
          </cell>
          <cell r="AZ10">
            <v>30.9</v>
          </cell>
          <cell r="BA10">
            <v>63.68</v>
          </cell>
        </row>
        <row r="11">
          <cell r="F11">
            <v>119.2</v>
          </cell>
          <cell r="G11">
            <v>150.96</v>
          </cell>
          <cell r="H11">
            <v>148.46</v>
          </cell>
          <cell r="I11">
            <v>193.46</v>
          </cell>
          <cell r="J11">
            <v>23.34</v>
          </cell>
          <cell r="K11">
            <v>32.36</v>
          </cell>
          <cell r="L11">
            <v>31.32</v>
          </cell>
          <cell r="M11">
            <v>53.94</v>
          </cell>
          <cell r="N11">
            <v>29.03</v>
          </cell>
          <cell r="O11">
            <v>35.24</v>
          </cell>
          <cell r="P11">
            <v>33.5</v>
          </cell>
          <cell r="Q11">
            <v>50.8</v>
          </cell>
          <cell r="R11">
            <v>15.44</v>
          </cell>
          <cell r="S11">
            <v>19.91</v>
          </cell>
          <cell r="T11">
            <v>20.12</v>
          </cell>
          <cell r="U11">
            <v>25.16</v>
          </cell>
          <cell r="V11">
            <v>10.050000000000001</v>
          </cell>
          <cell r="W11">
            <v>12.82</v>
          </cell>
          <cell r="X11">
            <v>11.97</v>
          </cell>
          <cell r="Y11">
            <v>18.899999999999999</v>
          </cell>
          <cell r="Z11">
            <v>17.88</v>
          </cell>
          <cell r="AA11">
            <v>31.25</v>
          </cell>
          <cell r="AB11">
            <v>31.08</v>
          </cell>
          <cell r="AC11">
            <v>45.48</v>
          </cell>
          <cell r="AD11">
            <v>47.94</v>
          </cell>
          <cell r="AE11">
            <v>64.040000000000006</v>
          </cell>
          <cell r="AF11">
            <v>59.4</v>
          </cell>
          <cell r="AG11">
            <v>83.939999999999984</v>
          </cell>
          <cell r="AH11">
            <v>3.59</v>
          </cell>
          <cell r="AI11">
            <v>5.67</v>
          </cell>
          <cell r="AJ11">
            <v>5.63</v>
          </cell>
          <cell r="AK11">
            <v>8.39</v>
          </cell>
          <cell r="AL11">
            <v>21.26</v>
          </cell>
          <cell r="AM11">
            <v>34.67</v>
          </cell>
          <cell r="AN11">
            <v>31.95</v>
          </cell>
          <cell r="AO11">
            <v>56.14</v>
          </cell>
          <cell r="AP11">
            <v>7.4699999999999989</v>
          </cell>
          <cell r="AQ11">
            <v>8.57</v>
          </cell>
          <cell r="AR11">
            <v>8.3699999999999992</v>
          </cell>
          <cell r="AS11">
            <v>10.47</v>
          </cell>
          <cell r="AT11">
            <v>6.66</v>
          </cell>
          <cell r="AU11">
            <v>7.92</v>
          </cell>
          <cell r="AV11">
            <v>8.0299999999999976</v>
          </cell>
          <cell r="AW11">
            <v>9.15</v>
          </cell>
          <cell r="AX11">
            <v>14.21</v>
          </cell>
          <cell r="AY11">
            <v>34.630000000000003</v>
          </cell>
          <cell r="AZ11">
            <v>33.71</v>
          </cell>
          <cell r="BA11">
            <v>63.68</v>
          </cell>
        </row>
        <row r="12">
          <cell r="F12">
            <v>130.44999999999999</v>
          </cell>
          <cell r="G12">
            <v>155.21</v>
          </cell>
          <cell r="H12">
            <v>157.46</v>
          </cell>
          <cell r="I12">
            <v>197.91</v>
          </cell>
          <cell r="J12">
            <v>24.9</v>
          </cell>
          <cell r="K12">
            <v>33.1</v>
          </cell>
          <cell r="L12">
            <v>32.340000000000003</v>
          </cell>
          <cell r="M12">
            <v>53.94</v>
          </cell>
          <cell r="N12">
            <v>26.96</v>
          </cell>
          <cell r="O12">
            <v>34.31</v>
          </cell>
          <cell r="P12">
            <v>33.299999999999997</v>
          </cell>
          <cell r="Q12">
            <v>50.8</v>
          </cell>
          <cell r="R12">
            <v>15.44</v>
          </cell>
          <cell r="S12">
            <v>19.82</v>
          </cell>
          <cell r="T12">
            <v>20.12</v>
          </cell>
          <cell r="U12">
            <v>25.16</v>
          </cell>
          <cell r="V12">
            <v>10.170000000000002</v>
          </cell>
          <cell r="W12">
            <v>12.840000000000002</v>
          </cell>
          <cell r="X12">
            <v>11.97</v>
          </cell>
          <cell r="Y12">
            <v>17.969999999999995</v>
          </cell>
          <cell r="Z12">
            <v>23.88</v>
          </cell>
          <cell r="AA12">
            <v>34.380000000000003</v>
          </cell>
          <cell r="AB12">
            <v>35.880000000000003</v>
          </cell>
          <cell r="AC12">
            <v>41.88</v>
          </cell>
          <cell r="AD12">
            <v>47.94</v>
          </cell>
          <cell r="AE12">
            <v>59.44</v>
          </cell>
          <cell r="AF12">
            <v>57</v>
          </cell>
          <cell r="AG12">
            <v>83.939999999999984</v>
          </cell>
          <cell r="AH12">
            <v>4.43</v>
          </cell>
          <cell r="AI12">
            <v>5.52</v>
          </cell>
          <cell r="AJ12">
            <v>5.46</v>
          </cell>
          <cell r="AK12">
            <v>6.95</v>
          </cell>
          <cell r="AL12">
            <v>22.39</v>
          </cell>
          <cell r="AM12">
            <v>36.81</v>
          </cell>
          <cell r="AN12">
            <v>33.64</v>
          </cell>
          <cell r="AO12">
            <v>58.39</v>
          </cell>
          <cell r="AP12">
            <v>7.7699999999999987</v>
          </cell>
          <cell r="AQ12">
            <v>8.4499999999999975</v>
          </cell>
          <cell r="AR12">
            <v>8.07</v>
          </cell>
          <cell r="AS12">
            <v>10.47</v>
          </cell>
          <cell r="AT12">
            <v>7.41</v>
          </cell>
          <cell r="AU12">
            <v>8.3699999999999992</v>
          </cell>
          <cell r="AV12">
            <v>8.32</v>
          </cell>
          <cell r="AW12">
            <v>9.99</v>
          </cell>
          <cell r="AX12">
            <v>22.46</v>
          </cell>
          <cell r="AY12">
            <v>33.29</v>
          </cell>
          <cell r="AZ12">
            <v>29.96</v>
          </cell>
          <cell r="BA12">
            <v>49.46</v>
          </cell>
        </row>
        <row r="13">
          <cell r="F13">
            <v>119.2</v>
          </cell>
          <cell r="G13">
            <v>150.09</v>
          </cell>
          <cell r="H13">
            <v>148.05000000000001</v>
          </cell>
          <cell r="I13">
            <v>197.91</v>
          </cell>
          <cell r="J13">
            <v>24.9</v>
          </cell>
          <cell r="K13">
            <v>33.700000000000003</v>
          </cell>
          <cell r="L13">
            <v>32.520000000000003</v>
          </cell>
          <cell r="M13">
            <v>53.94</v>
          </cell>
          <cell r="N13">
            <v>26.96</v>
          </cell>
          <cell r="O13">
            <v>33.86</v>
          </cell>
          <cell r="P13">
            <v>32.799999999999997</v>
          </cell>
          <cell r="Q13">
            <v>50.8</v>
          </cell>
          <cell r="R13">
            <v>15.44</v>
          </cell>
          <cell r="S13">
            <v>19.48</v>
          </cell>
          <cell r="T13">
            <v>19.690000000000001</v>
          </cell>
          <cell r="U13">
            <v>24.3</v>
          </cell>
          <cell r="V13">
            <v>10.050000000000001</v>
          </cell>
          <cell r="W13">
            <v>12.53</v>
          </cell>
          <cell r="X13">
            <v>11.97</v>
          </cell>
          <cell r="Y13">
            <v>18.899999999999999</v>
          </cell>
          <cell r="Z13">
            <v>23.88</v>
          </cell>
          <cell r="AA13">
            <v>31.68</v>
          </cell>
          <cell r="AB13">
            <v>30.48</v>
          </cell>
          <cell r="AC13">
            <v>48.48</v>
          </cell>
          <cell r="AD13">
            <v>47.94</v>
          </cell>
          <cell r="AE13">
            <v>59.44</v>
          </cell>
          <cell r="AF13">
            <v>57</v>
          </cell>
          <cell r="AG13">
            <v>83.939999999999984</v>
          </cell>
          <cell r="AH13">
            <v>4.1900000000000004</v>
          </cell>
          <cell r="AI13">
            <v>5.67</v>
          </cell>
          <cell r="AJ13">
            <v>5.63</v>
          </cell>
          <cell r="AK13">
            <v>8.39</v>
          </cell>
          <cell r="AL13">
            <v>22.39</v>
          </cell>
          <cell r="AM13">
            <v>39.26</v>
          </cell>
          <cell r="AN13">
            <v>39.26</v>
          </cell>
          <cell r="AO13">
            <v>58.39</v>
          </cell>
          <cell r="AP13">
            <v>7.7699999999999987</v>
          </cell>
          <cell r="AQ13">
            <v>8.61</v>
          </cell>
          <cell r="AR13">
            <v>8.3699999999999992</v>
          </cell>
          <cell r="AS13">
            <v>10.47</v>
          </cell>
          <cell r="AT13">
            <v>6.66</v>
          </cell>
          <cell r="AU13">
            <v>8.08</v>
          </cell>
          <cell r="AV13">
            <v>8.24</v>
          </cell>
          <cell r="AW13">
            <v>9.99</v>
          </cell>
          <cell r="AX13">
            <v>24.34</v>
          </cell>
          <cell r="AY13">
            <v>35.92</v>
          </cell>
          <cell r="AZ13">
            <v>33.71</v>
          </cell>
          <cell r="BA13">
            <v>63.68</v>
          </cell>
        </row>
        <row r="14">
          <cell r="F14">
            <v>130.44999999999999</v>
          </cell>
          <cell r="G14">
            <v>157.52000000000001</v>
          </cell>
          <cell r="H14">
            <v>157.46</v>
          </cell>
          <cell r="I14">
            <v>197.91</v>
          </cell>
          <cell r="J14">
            <v>23.34</v>
          </cell>
          <cell r="K14">
            <v>30.05</v>
          </cell>
          <cell r="L14">
            <v>29.64</v>
          </cell>
          <cell r="M14">
            <v>43.14</v>
          </cell>
          <cell r="N14">
            <v>26.96</v>
          </cell>
          <cell r="O14">
            <v>34.11</v>
          </cell>
          <cell r="P14">
            <v>32.799999999999997</v>
          </cell>
          <cell r="Q14">
            <v>50.8</v>
          </cell>
          <cell r="R14">
            <v>15.44</v>
          </cell>
          <cell r="S14">
            <v>19.66</v>
          </cell>
          <cell r="T14">
            <v>19.760000000000002</v>
          </cell>
          <cell r="U14">
            <v>25.16</v>
          </cell>
          <cell r="V14">
            <v>9.57</v>
          </cell>
          <cell r="W14">
            <v>12.88</v>
          </cell>
          <cell r="X14">
            <v>11.97</v>
          </cell>
          <cell r="Y14">
            <v>18.899999999999999</v>
          </cell>
          <cell r="Z14">
            <v>29.68</v>
          </cell>
          <cell r="AA14">
            <v>35.58</v>
          </cell>
          <cell r="AB14">
            <v>32.880000000000003</v>
          </cell>
          <cell r="AC14">
            <v>47.88</v>
          </cell>
          <cell r="AD14">
            <v>57</v>
          </cell>
          <cell r="AE14">
            <v>68.069999999999993</v>
          </cell>
          <cell r="AF14">
            <v>65.67</v>
          </cell>
          <cell r="AG14">
            <v>83.939999999999984</v>
          </cell>
          <cell r="AH14">
            <v>4.1900000000000004</v>
          </cell>
          <cell r="AI14">
            <v>5.65</v>
          </cell>
          <cell r="AJ14">
            <v>5.69</v>
          </cell>
          <cell r="AK14">
            <v>7.07</v>
          </cell>
          <cell r="AL14">
            <v>16.760000000000002</v>
          </cell>
          <cell r="AM14">
            <v>34.76</v>
          </cell>
          <cell r="AN14">
            <v>39.26</v>
          </cell>
          <cell r="AO14">
            <v>46.01</v>
          </cell>
          <cell r="AP14">
            <v>7.7699999999999987</v>
          </cell>
          <cell r="AQ14">
            <v>8.65</v>
          </cell>
          <cell r="AR14">
            <v>8.3699999999999992</v>
          </cell>
          <cell r="AS14">
            <v>10.47</v>
          </cell>
          <cell r="AT14">
            <v>7.41</v>
          </cell>
          <cell r="AU14">
            <v>8.24</v>
          </cell>
          <cell r="AV14">
            <v>8.2799999999999976</v>
          </cell>
          <cell r="AW14">
            <v>9.99</v>
          </cell>
          <cell r="AX14">
            <v>21.71</v>
          </cell>
          <cell r="AY14">
            <v>35.049999999999997</v>
          </cell>
          <cell r="AZ14">
            <v>33.71</v>
          </cell>
          <cell r="BA14">
            <v>63.68</v>
          </cell>
        </row>
        <row r="15">
          <cell r="F15">
            <v>119.2</v>
          </cell>
          <cell r="G15">
            <v>152.88999999999996</v>
          </cell>
          <cell r="H15">
            <v>157.46</v>
          </cell>
          <cell r="I15">
            <v>193.46</v>
          </cell>
          <cell r="J15">
            <v>23.34</v>
          </cell>
          <cell r="K15">
            <v>31.39</v>
          </cell>
          <cell r="L15">
            <v>29.34</v>
          </cell>
          <cell r="M15">
            <v>53.94</v>
          </cell>
          <cell r="N15">
            <v>27.86</v>
          </cell>
          <cell r="O15">
            <v>34.24</v>
          </cell>
          <cell r="P15">
            <v>33.049999999999997</v>
          </cell>
          <cell r="Q15">
            <v>50.8</v>
          </cell>
          <cell r="R15">
            <v>15.44</v>
          </cell>
          <cell r="S15">
            <v>19.739999999999998</v>
          </cell>
          <cell r="T15">
            <v>19.690000000000001</v>
          </cell>
          <cell r="U15">
            <v>25.16</v>
          </cell>
          <cell r="V15">
            <v>10.050000000000001</v>
          </cell>
          <cell r="W15">
            <v>12.920000000000002</v>
          </cell>
          <cell r="X15">
            <v>11.97</v>
          </cell>
          <cell r="Y15">
            <v>18.899999999999999</v>
          </cell>
          <cell r="Z15">
            <v>23.4</v>
          </cell>
          <cell r="AA15">
            <v>36.15</v>
          </cell>
          <cell r="AB15">
            <v>35.880000000000003</v>
          </cell>
          <cell r="AC15">
            <v>47.88</v>
          </cell>
          <cell r="AD15">
            <v>47.94</v>
          </cell>
          <cell r="AE15">
            <v>60.05</v>
          </cell>
          <cell r="AF15">
            <v>54.27</v>
          </cell>
          <cell r="AG15">
            <v>83.939999999999984</v>
          </cell>
          <cell r="AH15">
            <v>4.1900000000000004</v>
          </cell>
          <cell r="AI15">
            <v>5.71</v>
          </cell>
          <cell r="AJ15">
            <v>5.75</v>
          </cell>
          <cell r="AK15">
            <v>8.39</v>
          </cell>
          <cell r="AL15">
            <v>22.39</v>
          </cell>
          <cell r="AM15">
            <v>38.4</v>
          </cell>
          <cell r="AN15">
            <v>39.26</v>
          </cell>
          <cell r="AO15">
            <v>58.39</v>
          </cell>
          <cell r="AP15">
            <v>7.7699999999999987</v>
          </cell>
          <cell r="AQ15">
            <v>8.84</v>
          </cell>
          <cell r="AR15">
            <v>8.82</v>
          </cell>
          <cell r="AS15">
            <v>10.47</v>
          </cell>
          <cell r="AT15">
            <v>7.41</v>
          </cell>
          <cell r="AU15">
            <v>8.16</v>
          </cell>
          <cell r="AV15">
            <v>8.32</v>
          </cell>
          <cell r="AW15">
            <v>9.15</v>
          </cell>
          <cell r="AX15">
            <v>21.71</v>
          </cell>
          <cell r="AY15">
            <v>34.82</v>
          </cell>
          <cell r="AZ15">
            <v>33.71</v>
          </cell>
          <cell r="BA15">
            <v>63.68</v>
          </cell>
        </row>
        <row r="16">
          <cell r="F16">
            <v>119.2</v>
          </cell>
          <cell r="G16">
            <v>152.08000000000001</v>
          </cell>
          <cell r="H16">
            <v>148.41</v>
          </cell>
          <cell r="I16">
            <v>197.91</v>
          </cell>
          <cell r="J16">
            <v>23.34</v>
          </cell>
          <cell r="K16">
            <v>31.69</v>
          </cell>
          <cell r="L16">
            <v>30.54</v>
          </cell>
          <cell r="M16">
            <v>43.14</v>
          </cell>
          <cell r="N16">
            <v>27.86</v>
          </cell>
          <cell r="O16">
            <v>33.86</v>
          </cell>
          <cell r="P16">
            <v>32.799999999999997</v>
          </cell>
          <cell r="Q16">
            <v>44.95</v>
          </cell>
          <cell r="R16">
            <v>15.44</v>
          </cell>
          <cell r="S16">
            <v>20.02</v>
          </cell>
          <cell r="T16">
            <v>19.940000000000001</v>
          </cell>
          <cell r="U16">
            <v>25.16</v>
          </cell>
          <cell r="V16">
            <v>9.57</v>
          </cell>
          <cell r="W16">
            <v>12.88</v>
          </cell>
          <cell r="X16">
            <v>11.97</v>
          </cell>
          <cell r="Y16">
            <v>18.899999999999999</v>
          </cell>
          <cell r="Z16">
            <v>18.600000000000001</v>
          </cell>
          <cell r="AA16">
            <v>34.56</v>
          </cell>
          <cell r="AB16">
            <v>35.880000000000003</v>
          </cell>
          <cell r="AC16">
            <v>47.88</v>
          </cell>
          <cell r="AD16">
            <v>49.14</v>
          </cell>
          <cell r="AE16">
            <v>64.28</v>
          </cell>
          <cell r="AF16">
            <v>59.4</v>
          </cell>
          <cell r="AG16">
            <v>83.939999999999984</v>
          </cell>
          <cell r="AH16">
            <v>4.43</v>
          </cell>
          <cell r="AI16">
            <v>5.58</v>
          </cell>
          <cell r="AJ16">
            <v>5.51</v>
          </cell>
          <cell r="AK16">
            <v>7.5</v>
          </cell>
          <cell r="AL16">
            <v>22.39</v>
          </cell>
          <cell r="AM16">
            <v>40.479999999999997</v>
          </cell>
          <cell r="AN16">
            <v>39.83</v>
          </cell>
          <cell r="AO16">
            <v>58.39</v>
          </cell>
          <cell r="AP16">
            <v>7.7699999999999987</v>
          </cell>
          <cell r="AQ16">
            <v>8.7200000000000006</v>
          </cell>
          <cell r="AR16">
            <v>8.67</v>
          </cell>
          <cell r="AS16">
            <v>10.47</v>
          </cell>
          <cell r="AT16">
            <v>7.24</v>
          </cell>
          <cell r="AU16">
            <v>8.07</v>
          </cell>
          <cell r="AV16">
            <v>8.16</v>
          </cell>
          <cell r="AW16">
            <v>9.99</v>
          </cell>
          <cell r="AX16">
            <v>22.46</v>
          </cell>
          <cell r="AY16">
            <v>34.92</v>
          </cell>
          <cell r="AZ16">
            <v>33.64</v>
          </cell>
          <cell r="BA16">
            <v>63.68</v>
          </cell>
        </row>
        <row r="17">
          <cell r="F17">
            <v>119.2</v>
          </cell>
          <cell r="G17">
            <v>154.94999999999996</v>
          </cell>
          <cell r="H17">
            <v>157.46</v>
          </cell>
          <cell r="I17">
            <v>197.91</v>
          </cell>
          <cell r="J17">
            <v>24.9</v>
          </cell>
          <cell r="K17">
            <v>33.18</v>
          </cell>
          <cell r="L17">
            <v>31.74</v>
          </cell>
          <cell r="M17">
            <v>53.94</v>
          </cell>
          <cell r="N17">
            <v>27.86</v>
          </cell>
          <cell r="O17">
            <v>34.28</v>
          </cell>
          <cell r="P17">
            <v>32.799999999999997</v>
          </cell>
          <cell r="Q17">
            <v>50.8</v>
          </cell>
          <cell r="R17">
            <v>15.44</v>
          </cell>
          <cell r="S17">
            <v>19.899999999999999</v>
          </cell>
          <cell r="T17">
            <v>19.690000000000001</v>
          </cell>
          <cell r="U17">
            <v>25.16</v>
          </cell>
          <cell r="V17">
            <v>9.57</v>
          </cell>
          <cell r="W17">
            <v>12.86</v>
          </cell>
          <cell r="X17">
            <v>11.97</v>
          </cell>
          <cell r="Y17">
            <v>18.899999999999999</v>
          </cell>
          <cell r="Z17">
            <v>23.88</v>
          </cell>
          <cell r="AA17">
            <v>36.049999999999997</v>
          </cell>
          <cell r="AB17">
            <v>35.880000000000003</v>
          </cell>
          <cell r="AC17">
            <v>47.88</v>
          </cell>
          <cell r="AD17">
            <v>47.94</v>
          </cell>
          <cell r="AE17">
            <v>57.56</v>
          </cell>
          <cell r="AF17">
            <v>53.07</v>
          </cell>
          <cell r="AG17">
            <v>83.939999999999984</v>
          </cell>
          <cell r="AH17">
            <v>4.43</v>
          </cell>
          <cell r="AI17">
            <v>5.59</v>
          </cell>
          <cell r="AJ17">
            <v>5.57</v>
          </cell>
          <cell r="AK17">
            <v>7.5</v>
          </cell>
          <cell r="AL17">
            <v>22.39</v>
          </cell>
          <cell r="AM17">
            <v>38.700000000000003</v>
          </cell>
          <cell r="AN17">
            <v>34.76</v>
          </cell>
          <cell r="AO17">
            <v>58.39</v>
          </cell>
          <cell r="AP17">
            <v>7.7699999999999987</v>
          </cell>
          <cell r="AQ17">
            <v>8.8800000000000008</v>
          </cell>
          <cell r="AR17">
            <v>8.67</v>
          </cell>
          <cell r="AS17">
            <v>10.47</v>
          </cell>
          <cell r="AT17">
            <v>7.41</v>
          </cell>
          <cell r="AU17">
            <v>8.15</v>
          </cell>
          <cell r="AV17">
            <v>8.24</v>
          </cell>
          <cell r="AW17">
            <v>9.99</v>
          </cell>
          <cell r="AX17">
            <v>22.46</v>
          </cell>
          <cell r="AY17">
            <v>35.08</v>
          </cell>
          <cell r="AZ17">
            <v>33.71</v>
          </cell>
          <cell r="BA17">
            <v>63.68</v>
          </cell>
        </row>
        <row r="18">
          <cell r="F18">
            <v>130.44999999999999</v>
          </cell>
          <cell r="G18">
            <v>161.13999999999996</v>
          </cell>
          <cell r="H18">
            <v>157.46</v>
          </cell>
          <cell r="I18">
            <v>197.91</v>
          </cell>
          <cell r="J18">
            <v>23.94</v>
          </cell>
          <cell r="K18">
            <v>32.25</v>
          </cell>
          <cell r="L18">
            <v>31.14</v>
          </cell>
          <cell r="M18">
            <v>53.94</v>
          </cell>
          <cell r="N18">
            <v>27.86</v>
          </cell>
          <cell r="O18">
            <v>34.39</v>
          </cell>
          <cell r="P18">
            <v>33.049999999999997</v>
          </cell>
          <cell r="Q18">
            <v>50.8</v>
          </cell>
          <cell r="R18">
            <v>15.44</v>
          </cell>
          <cell r="S18">
            <v>19.86</v>
          </cell>
          <cell r="T18">
            <v>19.690000000000001</v>
          </cell>
          <cell r="U18">
            <v>25.16</v>
          </cell>
          <cell r="V18">
            <v>9.57</v>
          </cell>
          <cell r="W18">
            <v>12.94</v>
          </cell>
          <cell r="X18">
            <v>11.97</v>
          </cell>
          <cell r="Y18">
            <v>18.899999999999999</v>
          </cell>
          <cell r="Z18">
            <v>19.079999999999998</v>
          </cell>
          <cell r="AA18">
            <v>32.81</v>
          </cell>
          <cell r="AB18">
            <v>35.880000000000003</v>
          </cell>
          <cell r="AC18">
            <v>47.88</v>
          </cell>
          <cell r="AD18">
            <v>47.94</v>
          </cell>
          <cell r="AE18">
            <v>57.56</v>
          </cell>
          <cell r="AF18">
            <v>53.07</v>
          </cell>
          <cell r="AG18">
            <v>83.939999999999984</v>
          </cell>
          <cell r="AH18">
            <v>4.43</v>
          </cell>
          <cell r="AI18">
            <v>5.62</v>
          </cell>
          <cell r="AJ18">
            <v>5.57</v>
          </cell>
          <cell r="AK18">
            <v>8.39</v>
          </cell>
          <cell r="AL18">
            <v>19.010000000000002</v>
          </cell>
          <cell r="AM18">
            <v>38.049999999999997</v>
          </cell>
          <cell r="AN18">
            <v>39.26</v>
          </cell>
          <cell r="AO18">
            <v>58.39</v>
          </cell>
          <cell r="AP18">
            <v>7.7699999999999987</v>
          </cell>
          <cell r="AQ18">
            <v>8.9700000000000006</v>
          </cell>
          <cell r="AR18">
            <v>8.9700000000000006</v>
          </cell>
          <cell r="AS18">
            <v>10.47</v>
          </cell>
          <cell r="AT18">
            <v>7.24</v>
          </cell>
          <cell r="AU18">
            <v>8.15</v>
          </cell>
          <cell r="AV18">
            <v>8.25</v>
          </cell>
          <cell r="AW18">
            <v>9.99</v>
          </cell>
          <cell r="AX18">
            <v>21.71</v>
          </cell>
          <cell r="AY18">
            <v>35.39</v>
          </cell>
          <cell r="AZ18">
            <v>33.71</v>
          </cell>
          <cell r="BA18">
            <v>63.68</v>
          </cell>
        </row>
        <row r="19">
          <cell r="F19">
            <v>119.2</v>
          </cell>
          <cell r="G19">
            <v>155.07</v>
          </cell>
          <cell r="H19">
            <v>150.5</v>
          </cell>
          <cell r="I19">
            <v>200.47</v>
          </cell>
          <cell r="J19">
            <v>22.14</v>
          </cell>
          <cell r="K19">
            <v>32.81</v>
          </cell>
          <cell r="L19">
            <v>31.14</v>
          </cell>
          <cell r="M19">
            <v>53.94</v>
          </cell>
          <cell r="N19">
            <v>20.21</v>
          </cell>
          <cell r="O19">
            <v>33.130000000000003</v>
          </cell>
          <cell r="P19">
            <v>31.46</v>
          </cell>
          <cell r="Q19">
            <v>50.8</v>
          </cell>
          <cell r="R19">
            <v>14.33</v>
          </cell>
          <cell r="S19">
            <v>19.64</v>
          </cell>
          <cell r="T19">
            <v>19.329999999999998</v>
          </cell>
          <cell r="U19">
            <v>25.16</v>
          </cell>
          <cell r="V19">
            <v>9.57</v>
          </cell>
          <cell r="W19">
            <v>12.86</v>
          </cell>
          <cell r="X19">
            <v>11.97</v>
          </cell>
          <cell r="Y19">
            <v>18.899999999999999</v>
          </cell>
          <cell r="Z19">
            <v>11.88</v>
          </cell>
          <cell r="AA19">
            <v>27.28</v>
          </cell>
          <cell r="AB19">
            <v>28.08</v>
          </cell>
          <cell r="AC19">
            <v>35.880000000000003</v>
          </cell>
          <cell r="AD19">
            <v>47.94</v>
          </cell>
          <cell r="AE19">
            <v>57.56</v>
          </cell>
          <cell r="AF19">
            <v>53.07</v>
          </cell>
          <cell r="AG19">
            <v>83.939999999999984</v>
          </cell>
          <cell r="AH19">
            <v>4.1900000000000004</v>
          </cell>
          <cell r="AI19">
            <v>5.66</v>
          </cell>
          <cell r="AJ19">
            <v>5.63</v>
          </cell>
          <cell r="AK19">
            <v>8.39</v>
          </cell>
          <cell r="AL19">
            <v>11.14</v>
          </cell>
          <cell r="AM19">
            <v>36.229999999999997</v>
          </cell>
          <cell r="AN19">
            <v>35.89</v>
          </cell>
          <cell r="AO19">
            <v>58.39</v>
          </cell>
          <cell r="AP19">
            <v>7.7699999999999987</v>
          </cell>
          <cell r="AQ19">
            <v>8.99</v>
          </cell>
          <cell r="AR19">
            <v>8.9700000000000006</v>
          </cell>
          <cell r="AS19">
            <v>10.47</v>
          </cell>
          <cell r="AT19">
            <v>6.66</v>
          </cell>
          <cell r="AU19">
            <v>8.1799999999999979</v>
          </cell>
          <cell r="AV19">
            <v>8.2799999999999976</v>
          </cell>
          <cell r="AW19">
            <v>9.99</v>
          </cell>
          <cell r="AX19">
            <v>21.71</v>
          </cell>
          <cell r="AY19">
            <v>34.76</v>
          </cell>
          <cell r="AZ19">
            <v>33.71</v>
          </cell>
          <cell r="BA19">
            <v>63.68</v>
          </cell>
        </row>
        <row r="20">
          <cell r="F20">
            <v>119.2</v>
          </cell>
          <cell r="G20">
            <v>155.04</v>
          </cell>
          <cell r="H20">
            <v>155.04</v>
          </cell>
          <cell r="I20">
            <v>200.47</v>
          </cell>
          <cell r="J20">
            <v>22.14</v>
          </cell>
          <cell r="K20">
            <v>31.63</v>
          </cell>
          <cell r="L20">
            <v>29.94</v>
          </cell>
          <cell r="M20">
            <v>53.94</v>
          </cell>
          <cell r="N20">
            <v>20.21</v>
          </cell>
          <cell r="O20">
            <v>33.83</v>
          </cell>
          <cell r="P20">
            <v>32.799999999999997</v>
          </cell>
          <cell r="Q20">
            <v>50.8</v>
          </cell>
          <cell r="R20">
            <v>14.33</v>
          </cell>
          <cell r="S20">
            <v>19.78</v>
          </cell>
          <cell r="T20">
            <v>19.760000000000002</v>
          </cell>
          <cell r="U20">
            <v>25.16</v>
          </cell>
          <cell r="V20">
            <v>9.57</v>
          </cell>
          <cell r="W20">
            <v>12.68</v>
          </cell>
          <cell r="X20">
            <v>11.97</v>
          </cell>
          <cell r="Y20">
            <v>17.969999999999995</v>
          </cell>
          <cell r="Z20">
            <v>22.68</v>
          </cell>
          <cell r="AA20">
            <v>33.78</v>
          </cell>
          <cell r="AB20">
            <v>35.880000000000003</v>
          </cell>
          <cell r="AC20">
            <v>45.48</v>
          </cell>
          <cell r="AD20">
            <v>47.94</v>
          </cell>
          <cell r="AE20">
            <v>57.56</v>
          </cell>
          <cell r="AF20">
            <v>53.07</v>
          </cell>
          <cell r="AG20">
            <v>83.939999999999984</v>
          </cell>
          <cell r="AH20">
            <v>4.1900000000000004</v>
          </cell>
          <cell r="AI20">
            <v>5.59</v>
          </cell>
          <cell r="AJ20">
            <v>5.63</v>
          </cell>
          <cell r="AK20">
            <v>8.39</v>
          </cell>
          <cell r="AL20">
            <v>11.14</v>
          </cell>
          <cell r="AM20">
            <v>34.94</v>
          </cell>
          <cell r="AN20">
            <v>33.64</v>
          </cell>
          <cell r="AO20">
            <v>58.39</v>
          </cell>
          <cell r="AP20">
            <v>7.7699999999999987</v>
          </cell>
          <cell r="AQ20">
            <v>8.9</v>
          </cell>
          <cell r="AR20">
            <v>8.67</v>
          </cell>
          <cell r="AS20">
            <v>10.47</v>
          </cell>
          <cell r="AT20">
            <v>6.66</v>
          </cell>
          <cell r="AU20">
            <v>8.09</v>
          </cell>
          <cell r="AV20">
            <v>8.24</v>
          </cell>
          <cell r="AW20">
            <v>9.99</v>
          </cell>
          <cell r="AX20">
            <v>21.71</v>
          </cell>
          <cell r="AY20">
            <v>35.24</v>
          </cell>
          <cell r="AZ20">
            <v>33.71</v>
          </cell>
          <cell r="BA20">
            <v>63.68</v>
          </cell>
        </row>
        <row r="21">
          <cell r="F21">
            <v>119.2</v>
          </cell>
          <cell r="G21">
            <v>156.04</v>
          </cell>
          <cell r="H21">
            <v>157.46</v>
          </cell>
          <cell r="I21">
            <v>200.47</v>
          </cell>
          <cell r="K21">
            <v>31.47</v>
          </cell>
          <cell r="L21">
            <v>29.94</v>
          </cell>
          <cell r="M21">
            <v>53.94</v>
          </cell>
          <cell r="N21">
            <v>20.21</v>
          </cell>
          <cell r="O21">
            <v>33.65</v>
          </cell>
          <cell r="P21">
            <v>33.049999999999997</v>
          </cell>
          <cell r="Q21">
            <v>50.8</v>
          </cell>
          <cell r="R21">
            <v>14.33</v>
          </cell>
          <cell r="S21">
            <v>19.8</v>
          </cell>
          <cell r="T21">
            <v>19.98</v>
          </cell>
          <cell r="U21">
            <v>25.16</v>
          </cell>
          <cell r="V21">
            <v>9.57</v>
          </cell>
          <cell r="W21">
            <v>12.65</v>
          </cell>
          <cell r="X21">
            <v>11.97</v>
          </cell>
          <cell r="Y21">
            <v>18.899999999999999</v>
          </cell>
          <cell r="Z21">
            <v>11.88</v>
          </cell>
          <cell r="AA21">
            <v>33.35</v>
          </cell>
          <cell r="AB21">
            <v>35.880000000000003</v>
          </cell>
          <cell r="AC21">
            <v>47.88</v>
          </cell>
          <cell r="AD21">
            <v>47.94</v>
          </cell>
          <cell r="AE21">
            <v>57.56</v>
          </cell>
          <cell r="AF21">
            <v>53.07</v>
          </cell>
          <cell r="AG21">
            <v>83.939999999999984</v>
          </cell>
          <cell r="AH21">
            <v>4.43</v>
          </cell>
          <cell r="AI21">
            <v>5.68</v>
          </cell>
          <cell r="AJ21">
            <v>5.75</v>
          </cell>
          <cell r="AK21">
            <v>8.39</v>
          </cell>
          <cell r="AL21">
            <v>22.39</v>
          </cell>
          <cell r="AM21">
            <v>35.89</v>
          </cell>
          <cell r="AN21">
            <v>35.89</v>
          </cell>
          <cell r="AO21">
            <v>46.01</v>
          </cell>
          <cell r="AP21">
            <v>8.25</v>
          </cell>
          <cell r="AQ21">
            <v>9.15</v>
          </cell>
          <cell r="AR21">
            <v>8.9700000000000006</v>
          </cell>
          <cell r="AS21">
            <v>10.47</v>
          </cell>
          <cell r="AT21">
            <v>6.66</v>
          </cell>
          <cell r="AU21">
            <v>8.1199999999999992</v>
          </cell>
          <cell r="AV21">
            <v>8.25</v>
          </cell>
          <cell r="AW21">
            <v>9.99</v>
          </cell>
          <cell r="AX21">
            <v>21.71</v>
          </cell>
          <cell r="AY21">
            <v>35.35</v>
          </cell>
          <cell r="AZ21">
            <v>34.31</v>
          </cell>
          <cell r="BA21">
            <v>56.21</v>
          </cell>
        </row>
        <row r="22">
          <cell r="F22">
            <v>119.2</v>
          </cell>
          <cell r="G22">
            <v>151.51</v>
          </cell>
          <cell r="H22">
            <v>150.5</v>
          </cell>
          <cell r="I22">
            <v>200.47</v>
          </cell>
          <cell r="J22">
            <v>25.74</v>
          </cell>
          <cell r="K22">
            <v>32.090000000000003</v>
          </cell>
          <cell r="L22">
            <v>29.94</v>
          </cell>
          <cell r="M22">
            <v>53.94</v>
          </cell>
          <cell r="N22">
            <v>24.71</v>
          </cell>
          <cell r="O22">
            <v>33.369999999999997</v>
          </cell>
          <cell r="P22">
            <v>32.58</v>
          </cell>
          <cell r="Q22">
            <v>50.8</v>
          </cell>
          <cell r="R22">
            <v>15.08</v>
          </cell>
          <cell r="S22">
            <v>19.829999999999998</v>
          </cell>
          <cell r="T22">
            <v>19.87</v>
          </cell>
          <cell r="U22">
            <v>25.16</v>
          </cell>
          <cell r="V22">
            <v>9.57</v>
          </cell>
          <cell r="W22">
            <v>12.65</v>
          </cell>
          <cell r="X22">
            <v>11.97</v>
          </cell>
          <cell r="Y22">
            <v>18.899999999999999</v>
          </cell>
          <cell r="Z22">
            <v>22.68</v>
          </cell>
          <cell r="AA22">
            <v>34.83</v>
          </cell>
          <cell r="AB22">
            <v>35.880000000000003</v>
          </cell>
          <cell r="AC22">
            <v>47.88</v>
          </cell>
          <cell r="AD22">
            <v>47.94</v>
          </cell>
          <cell r="AE22">
            <v>57.56</v>
          </cell>
          <cell r="AF22">
            <v>53.07</v>
          </cell>
          <cell r="AG22">
            <v>83.939999999999984</v>
          </cell>
          <cell r="AH22">
            <v>4.1900000000000004</v>
          </cell>
          <cell r="AI22">
            <v>5.64</v>
          </cell>
          <cell r="AJ22">
            <v>5.75</v>
          </cell>
          <cell r="AK22">
            <v>8.39</v>
          </cell>
          <cell r="AL22">
            <v>22.39</v>
          </cell>
          <cell r="AM22">
            <v>37.53</v>
          </cell>
          <cell r="AN22">
            <v>35.89</v>
          </cell>
          <cell r="AO22">
            <v>58.39</v>
          </cell>
          <cell r="AP22">
            <v>7.7699999999999987</v>
          </cell>
          <cell r="AQ22">
            <v>8.9499999999999975</v>
          </cell>
          <cell r="AR22">
            <v>8.82</v>
          </cell>
          <cell r="AS22">
            <v>10.47</v>
          </cell>
          <cell r="AT22">
            <v>7.41</v>
          </cell>
          <cell r="AU22">
            <v>8.16</v>
          </cell>
          <cell r="AV22">
            <v>8.25</v>
          </cell>
          <cell r="AW22">
            <v>9.99</v>
          </cell>
          <cell r="AX22">
            <v>21.71</v>
          </cell>
          <cell r="AY22">
            <v>35.35</v>
          </cell>
          <cell r="AZ22">
            <v>33.71</v>
          </cell>
          <cell r="BA22">
            <v>63.68</v>
          </cell>
        </row>
        <row r="23">
          <cell r="F23">
            <v>119.2</v>
          </cell>
          <cell r="G23">
            <v>154.13</v>
          </cell>
          <cell r="H23">
            <v>157</v>
          </cell>
          <cell r="I23">
            <v>200.47</v>
          </cell>
          <cell r="J23">
            <v>23.94</v>
          </cell>
          <cell r="K23">
            <v>31.71</v>
          </cell>
          <cell r="L23">
            <v>29.94</v>
          </cell>
          <cell r="M23">
            <v>53.34</v>
          </cell>
          <cell r="N23">
            <v>24.71</v>
          </cell>
          <cell r="O23">
            <v>33.44</v>
          </cell>
          <cell r="P23">
            <v>32.58</v>
          </cell>
          <cell r="Q23">
            <v>50.8</v>
          </cell>
          <cell r="R23">
            <v>15.08</v>
          </cell>
          <cell r="S23">
            <v>20.04</v>
          </cell>
          <cell r="T23">
            <v>19.98</v>
          </cell>
          <cell r="U23">
            <v>25.88</v>
          </cell>
          <cell r="V23">
            <v>9.57</v>
          </cell>
          <cell r="W23">
            <v>12.4</v>
          </cell>
          <cell r="X23">
            <v>11.97</v>
          </cell>
          <cell r="Y23">
            <v>18.899999999999999</v>
          </cell>
          <cell r="Z23">
            <v>22.68</v>
          </cell>
          <cell r="AA23">
            <v>36.01</v>
          </cell>
          <cell r="AB23">
            <v>35.880000000000003</v>
          </cell>
          <cell r="AC23">
            <v>47.88</v>
          </cell>
          <cell r="AD23">
            <v>47.94</v>
          </cell>
          <cell r="AE23">
            <v>57.56</v>
          </cell>
          <cell r="AF23">
            <v>53.07</v>
          </cell>
          <cell r="AG23">
            <v>83.939999999999984</v>
          </cell>
          <cell r="AH23">
            <v>3.95</v>
          </cell>
          <cell r="AI23">
            <v>5.59</v>
          </cell>
          <cell r="AJ23">
            <v>5.63</v>
          </cell>
          <cell r="AK23">
            <v>8.39</v>
          </cell>
          <cell r="AL23">
            <v>22.39</v>
          </cell>
          <cell r="AM23">
            <v>44.82</v>
          </cell>
          <cell r="AN23">
            <v>39.83</v>
          </cell>
          <cell r="AO23">
            <v>94.39</v>
          </cell>
          <cell r="AP23">
            <v>7.3499999999999988</v>
          </cell>
          <cell r="AQ23">
            <v>8.7100000000000009</v>
          </cell>
          <cell r="AR23">
            <v>8.3699999999999992</v>
          </cell>
          <cell r="AS23">
            <v>10.47</v>
          </cell>
          <cell r="AT23">
            <v>6.66</v>
          </cell>
          <cell r="AU23">
            <v>8.09</v>
          </cell>
          <cell r="AV23">
            <v>8.24</v>
          </cell>
          <cell r="AW23">
            <v>9.99</v>
          </cell>
          <cell r="AX23">
            <v>21.71</v>
          </cell>
          <cell r="AY23">
            <v>35.090000000000003</v>
          </cell>
          <cell r="AZ23">
            <v>33.71</v>
          </cell>
          <cell r="BA23">
            <v>63.68</v>
          </cell>
        </row>
        <row r="24">
          <cell r="F24">
            <v>130.44999999999999</v>
          </cell>
          <cell r="G24">
            <v>159.09</v>
          </cell>
          <cell r="H24">
            <v>157.46</v>
          </cell>
          <cell r="I24">
            <v>200.47</v>
          </cell>
          <cell r="J24">
            <v>24.9</v>
          </cell>
          <cell r="K24">
            <v>32.56</v>
          </cell>
          <cell r="L24">
            <v>29.94</v>
          </cell>
          <cell r="M24">
            <v>53.94</v>
          </cell>
          <cell r="N24">
            <v>21.55</v>
          </cell>
          <cell r="O24">
            <v>33.909999999999997</v>
          </cell>
          <cell r="P24">
            <v>32.58</v>
          </cell>
          <cell r="Q24">
            <v>50.8</v>
          </cell>
          <cell r="R24">
            <v>15.08</v>
          </cell>
          <cell r="S24">
            <v>19.86</v>
          </cell>
          <cell r="T24">
            <v>19.98</v>
          </cell>
          <cell r="U24">
            <v>24.3</v>
          </cell>
          <cell r="V24">
            <v>9.57</v>
          </cell>
          <cell r="W24">
            <v>12.28</v>
          </cell>
          <cell r="X24">
            <v>11.97</v>
          </cell>
          <cell r="Y24">
            <v>17.969999999999995</v>
          </cell>
          <cell r="Z24">
            <v>22.68</v>
          </cell>
          <cell r="AA24">
            <v>36.01</v>
          </cell>
          <cell r="AB24">
            <v>35.880000000000003</v>
          </cell>
          <cell r="AC24">
            <v>47.88</v>
          </cell>
          <cell r="AD24">
            <v>47.94</v>
          </cell>
          <cell r="AE24">
            <v>57.65</v>
          </cell>
          <cell r="AF24">
            <v>53.07</v>
          </cell>
          <cell r="AG24">
            <v>83.939999999999984</v>
          </cell>
          <cell r="AH24">
            <v>3.95</v>
          </cell>
          <cell r="AI24">
            <v>5.63</v>
          </cell>
          <cell r="AJ24">
            <v>5.63</v>
          </cell>
          <cell r="AK24">
            <v>8.39</v>
          </cell>
          <cell r="AL24">
            <v>22.39</v>
          </cell>
          <cell r="AM24">
            <v>39.520000000000003</v>
          </cell>
          <cell r="AN24">
            <v>39.26</v>
          </cell>
          <cell r="AO24">
            <v>58.39</v>
          </cell>
          <cell r="AP24">
            <v>8.25</v>
          </cell>
          <cell r="AQ24">
            <v>9.1199999999999992</v>
          </cell>
          <cell r="AR24">
            <v>8.9700000000000006</v>
          </cell>
          <cell r="AS24">
            <v>10.47</v>
          </cell>
          <cell r="AT24">
            <v>6.66</v>
          </cell>
          <cell r="AU24">
            <v>8.11</v>
          </cell>
          <cell r="AV24">
            <v>8.25</v>
          </cell>
          <cell r="AW24">
            <v>9.99</v>
          </cell>
          <cell r="AX24">
            <v>21.71</v>
          </cell>
          <cell r="AY24">
            <v>35.67</v>
          </cell>
          <cell r="AZ24">
            <v>33.9</v>
          </cell>
          <cell r="BA24">
            <v>63.68</v>
          </cell>
        </row>
        <row r="25">
          <cell r="F25">
            <v>130.44999999999999</v>
          </cell>
          <cell r="G25">
            <v>159.56</v>
          </cell>
          <cell r="H25">
            <v>157.46</v>
          </cell>
          <cell r="I25">
            <v>200.47</v>
          </cell>
          <cell r="J25">
            <v>23.94</v>
          </cell>
          <cell r="K25">
            <v>30.96</v>
          </cell>
          <cell r="L25">
            <v>29.94</v>
          </cell>
          <cell r="M25">
            <v>53.34</v>
          </cell>
          <cell r="N25">
            <v>21.55</v>
          </cell>
          <cell r="O25">
            <v>33.520000000000003</v>
          </cell>
          <cell r="P25">
            <v>32.799999999999997</v>
          </cell>
          <cell r="Q25">
            <v>50.8</v>
          </cell>
          <cell r="R25">
            <v>15.08</v>
          </cell>
          <cell r="S25">
            <v>19.89</v>
          </cell>
          <cell r="T25">
            <v>20.05</v>
          </cell>
          <cell r="U25">
            <v>24.3</v>
          </cell>
          <cell r="V25">
            <v>9.57</v>
          </cell>
          <cell r="W25">
            <v>12.63</v>
          </cell>
          <cell r="X25">
            <v>11.97</v>
          </cell>
          <cell r="Y25">
            <v>18.899999999999999</v>
          </cell>
          <cell r="Z25">
            <v>22.68</v>
          </cell>
          <cell r="AA25">
            <v>34.83</v>
          </cell>
          <cell r="AB25">
            <v>31.08</v>
          </cell>
          <cell r="AC25">
            <v>47.88</v>
          </cell>
          <cell r="AD25">
            <v>47.94</v>
          </cell>
          <cell r="AE25">
            <v>57.56</v>
          </cell>
          <cell r="AF25">
            <v>53.07</v>
          </cell>
          <cell r="AG25">
            <v>83.939999999999984</v>
          </cell>
          <cell r="AH25">
            <v>3.95</v>
          </cell>
          <cell r="AI25">
            <v>5.57</v>
          </cell>
          <cell r="AJ25">
            <v>5.63</v>
          </cell>
          <cell r="AK25">
            <v>7.5</v>
          </cell>
          <cell r="AL25">
            <v>19.010000000000002</v>
          </cell>
          <cell r="AM25">
            <v>38.61</v>
          </cell>
          <cell r="AN25">
            <v>39.83</v>
          </cell>
          <cell r="AO25">
            <v>58.39</v>
          </cell>
          <cell r="AP25">
            <v>8.25</v>
          </cell>
          <cell r="AQ25">
            <v>8.9299999999999979</v>
          </cell>
          <cell r="AR25">
            <v>8.67</v>
          </cell>
          <cell r="AS25">
            <v>10.47</v>
          </cell>
          <cell r="AT25">
            <v>6.66</v>
          </cell>
          <cell r="AU25">
            <v>8.1199999999999992</v>
          </cell>
          <cell r="AV25">
            <v>8.24</v>
          </cell>
          <cell r="AW25">
            <v>9.99</v>
          </cell>
          <cell r="AX25">
            <v>21.71</v>
          </cell>
          <cell r="AY25">
            <v>35.049999999999997</v>
          </cell>
          <cell r="AZ25">
            <v>33.71</v>
          </cell>
          <cell r="BA25">
            <v>63.68</v>
          </cell>
        </row>
        <row r="26">
          <cell r="F26">
            <v>119.2</v>
          </cell>
          <cell r="G26">
            <v>153.88999999999996</v>
          </cell>
          <cell r="H26">
            <v>154.97999999999999</v>
          </cell>
          <cell r="I26">
            <v>200.47</v>
          </cell>
          <cell r="J26">
            <v>23.94</v>
          </cell>
          <cell r="K26">
            <v>30.76</v>
          </cell>
          <cell r="L26">
            <v>29.34</v>
          </cell>
          <cell r="M26">
            <v>53.34</v>
          </cell>
          <cell r="N26">
            <v>21.55</v>
          </cell>
          <cell r="O26">
            <v>33.56</v>
          </cell>
          <cell r="P26">
            <v>32.799999999999997</v>
          </cell>
          <cell r="Q26">
            <v>50.8</v>
          </cell>
          <cell r="R26">
            <v>15.08</v>
          </cell>
          <cell r="S26">
            <v>19.77</v>
          </cell>
          <cell r="T26">
            <v>19.760000000000002</v>
          </cell>
          <cell r="U26">
            <v>24.3</v>
          </cell>
          <cell r="V26">
            <v>9.57</v>
          </cell>
          <cell r="W26">
            <v>12.590000000000002</v>
          </cell>
          <cell r="X26">
            <v>11.97</v>
          </cell>
          <cell r="Y26">
            <v>18.899999999999999</v>
          </cell>
          <cell r="Z26">
            <v>22.68</v>
          </cell>
          <cell r="AA26">
            <v>34.01</v>
          </cell>
          <cell r="AB26">
            <v>35.880000000000003</v>
          </cell>
          <cell r="AC26">
            <v>45.48</v>
          </cell>
          <cell r="AD26">
            <v>47.94</v>
          </cell>
          <cell r="AE26">
            <v>63.76</v>
          </cell>
          <cell r="AF26">
            <v>59.4</v>
          </cell>
          <cell r="AG26">
            <v>83.939999999999984</v>
          </cell>
          <cell r="AH26">
            <v>3.95</v>
          </cell>
          <cell r="AI26">
            <v>5.65</v>
          </cell>
          <cell r="AJ26">
            <v>5.63</v>
          </cell>
          <cell r="AK26">
            <v>7.5</v>
          </cell>
          <cell r="AL26">
            <v>22.39</v>
          </cell>
          <cell r="AM26">
            <v>38.86</v>
          </cell>
          <cell r="AN26">
            <v>37.57</v>
          </cell>
          <cell r="AO26">
            <v>58.39</v>
          </cell>
          <cell r="AP26">
            <v>7.7699999999999987</v>
          </cell>
          <cell r="AQ26">
            <v>8.8499999999999979</v>
          </cell>
          <cell r="AR26">
            <v>8.67</v>
          </cell>
          <cell r="AS26">
            <v>10.47</v>
          </cell>
          <cell r="AT26">
            <v>6.66</v>
          </cell>
          <cell r="AU26">
            <v>8.06</v>
          </cell>
          <cell r="AV26">
            <v>8.25</v>
          </cell>
          <cell r="AW26">
            <v>9.15</v>
          </cell>
          <cell r="AX26">
            <v>22.46</v>
          </cell>
          <cell r="AY26">
            <v>35.58</v>
          </cell>
          <cell r="AZ26">
            <v>33.71</v>
          </cell>
          <cell r="BA26">
            <v>63.68</v>
          </cell>
        </row>
        <row r="27">
          <cell r="F27">
            <v>119.2</v>
          </cell>
          <cell r="G27">
            <v>155.97</v>
          </cell>
          <cell r="H27">
            <v>154.97999999999999</v>
          </cell>
          <cell r="I27">
            <v>200.47</v>
          </cell>
          <cell r="J27">
            <v>23.94</v>
          </cell>
          <cell r="K27">
            <v>30.48</v>
          </cell>
          <cell r="L27">
            <v>29.1</v>
          </cell>
          <cell r="M27">
            <v>53.34</v>
          </cell>
          <cell r="N27">
            <v>21.55</v>
          </cell>
          <cell r="O27">
            <v>34.22</v>
          </cell>
          <cell r="P27">
            <v>33.700000000000003</v>
          </cell>
          <cell r="Q27">
            <v>50.8</v>
          </cell>
          <cell r="R27">
            <v>15.08</v>
          </cell>
          <cell r="S27">
            <v>20.03</v>
          </cell>
          <cell r="T27">
            <v>20.48</v>
          </cell>
          <cell r="U27">
            <v>26.96</v>
          </cell>
          <cell r="V27">
            <v>10.050000000000001</v>
          </cell>
          <cell r="W27">
            <v>14.1</v>
          </cell>
          <cell r="X27">
            <v>12.9</v>
          </cell>
          <cell r="Y27">
            <v>24.87</v>
          </cell>
          <cell r="Z27">
            <v>23.88</v>
          </cell>
          <cell r="AA27">
            <v>33.880000000000003</v>
          </cell>
          <cell r="AB27">
            <v>34.08</v>
          </cell>
          <cell r="AC27">
            <v>41.88</v>
          </cell>
          <cell r="AD27">
            <v>47.94</v>
          </cell>
          <cell r="AE27">
            <v>53.24</v>
          </cell>
          <cell r="AF27">
            <v>53.94</v>
          </cell>
          <cell r="AG27">
            <v>59.4</v>
          </cell>
          <cell r="AH27">
            <v>3.95</v>
          </cell>
          <cell r="AI27">
            <v>5.53</v>
          </cell>
          <cell r="AJ27">
            <v>3.63</v>
          </cell>
          <cell r="AK27">
            <v>7.5</v>
          </cell>
          <cell r="AL27">
            <v>11.14</v>
          </cell>
          <cell r="AM27">
            <v>41.51</v>
          </cell>
          <cell r="AN27">
            <v>37.57</v>
          </cell>
          <cell r="AO27">
            <v>94.39</v>
          </cell>
          <cell r="AP27">
            <v>7.7699999999999987</v>
          </cell>
          <cell r="AQ27">
            <v>8.86</v>
          </cell>
          <cell r="AR27">
            <v>8.82</v>
          </cell>
          <cell r="AS27">
            <v>10.47</v>
          </cell>
          <cell r="AT27">
            <v>6.66</v>
          </cell>
          <cell r="AU27">
            <v>8.02</v>
          </cell>
          <cell r="AV27">
            <v>8.24</v>
          </cell>
          <cell r="AW27">
            <v>9.15</v>
          </cell>
          <cell r="AX27">
            <v>22.46</v>
          </cell>
          <cell r="AY27">
            <v>34.630000000000003</v>
          </cell>
          <cell r="AZ27">
            <v>32.619999999999997</v>
          </cell>
          <cell r="BA27">
            <v>63.68</v>
          </cell>
        </row>
        <row r="28">
          <cell r="F28">
            <v>143.55000000000001</v>
          </cell>
          <cell r="G28">
            <v>167.97</v>
          </cell>
          <cell r="H28">
            <v>164.94999999999996</v>
          </cell>
          <cell r="I28">
            <v>200.47</v>
          </cell>
          <cell r="J28">
            <v>23.94</v>
          </cell>
          <cell r="K28">
            <v>30.69</v>
          </cell>
          <cell r="L28">
            <v>29.94</v>
          </cell>
          <cell r="M28">
            <v>39.54</v>
          </cell>
          <cell r="N28">
            <v>21.55</v>
          </cell>
          <cell r="O28">
            <v>33.57</v>
          </cell>
          <cell r="P28">
            <v>33.26</v>
          </cell>
          <cell r="Q28">
            <v>44.95</v>
          </cell>
          <cell r="R28">
            <v>15.08</v>
          </cell>
          <cell r="S28">
            <v>19.93</v>
          </cell>
          <cell r="T28">
            <v>20.12</v>
          </cell>
          <cell r="U28">
            <v>25.16</v>
          </cell>
          <cell r="V28">
            <v>9.57</v>
          </cell>
          <cell r="W28">
            <v>12.56</v>
          </cell>
          <cell r="X28">
            <v>11.97</v>
          </cell>
          <cell r="Y28">
            <v>18.899999999999999</v>
          </cell>
          <cell r="Z28">
            <v>19.079999999999998</v>
          </cell>
          <cell r="AA28">
            <v>33.31</v>
          </cell>
          <cell r="AB28">
            <v>35.880000000000003</v>
          </cell>
          <cell r="AC28">
            <v>41.88</v>
          </cell>
          <cell r="AD28">
            <v>47.94</v>
          </cell>
          <cell r="AE28">
            <v>61.31</v>
          </cell>
          <cell r="AF28">
            <v>56.67</v>
          </cell>
          <cell r="AG28">
            <v>83.939999999999984</v>
          </cell>
          <cell r="AH28">
            <v>3.95</v>
          </cell>
          <cell r="AI28">
            <v>5.7</v>
          </cell>
          <cell r="AJ28">
            <v>5.69</v>
          </cell>
          <cell r="AK28">
            <v>8.39</v>
          </cell>
          <cell r="AL28">
            <v>22.39</v>
          </cell>
          <cell r="AM28">
            <v>37.200000000000003</v>
          </cell>
          <cell r="AN28">
            <v>34.76</v>
          </cell>
          <cell r="AO28">
            <v>58.39</v>
          </cell>
          <cell r="AP28">
            <v>7.7699999999999987</v>
          </cell>
          <cell r="AQ28">
            <v>8.91</v>
          </cell>
          <cell r="AR28">
            <v>8.67</v>
          </cell>
          <cell r="AS28">
            <v>10.47</v>
          </cell>
          <cell r="AT28">
            <v>6.66</v>
          </cell>
          <cell r="AU28">
            <v>8.02</v>
          </cell>
          <cell r="AV28">
            <v>8.24</v>
          </cell>
          <cell r="AW28">
            <v>9.15</v>
          </cell>
          <cell r="AX28">
            <v>21.71</v>
          </cell>
          <cell r="AY28">
            <v>35</v>
          </cell>
          <cell r="AZ28">
            <v>33.71</v>
          </cell>
          <cell r="BA28">
            <v>56.21</v>
          </cell>
        </row>
        <row r="29">
          <cell r="F29">
            <v>119.2</v>
          </cell>
          <cell r="G29">
            <v>156.47999999999999</v>
          </cell>
          <cell r="H29">
            <v>157.46</v>
          </cell>
          <cell r="I29">
            <v>200.47</v>
          </cell>
          <cell r="J29">
            <v>23.94</v>
          </cell>
          <cell r="K29">
            <v>29.45</v>
          </cell>
          <cell r="L29">
            <v>29.92</v>
          </cell>
          <cell r="M29">
            <v>41.94</v>
          </cell>
          <cell r="N29">
            <v>21.55</v>
          </cell>
          <cell r="O29">
            <v>34.020000000000003</v>
          </cell>
          <cell r="P29">
            <v>33.700000000000003</v>
          </cell>
          <cell r="Q29">
            <v>44.95</v>
          </cell>
          <cell r="R29">
            <v>15.08</v>
          </cell>
          <cell r="S29">
            <v>19.87</v>
          </cell>
          <cell r="T29">
            <v>19.98</v>
          </cell>
          <cell r="U29">
            <v>24.3</v>
          </cell>
          <cell r="V29">
            <v>9.57</v>
          </cell>
          <cell r="W29">
            <v>12.24</v>
          </cell>
          <cell r="X29">
            <v>11.97</v>
          </cell>
          <cell r="Y29">
            <v>17.969999999999995</v>
          </cell>
          <cell r="Z29">
            <v>19.079999999999998</v>
          </cell>
          <cell r="AA29">
            <v>32.79</v>
          </cell>
          <cell r="AB29">
            <v>32.28</v>
          </cell>
          <cell r="AC29">
            <v>41.88</v>
          </cell>
          <cell r="AD29">
            <v>47.94</v>
          </cell>
          <cell r="AE29">
            <v>59.24</v>
          </cell>
          <cell r="AF29">
            <v>57</v>
          </cell>
          <cell r="AG29">
            <v>83.939999999999984</v>
          </cell>
          <cell r="AH29">
            <v>3.95</v>
          </cell>
          <cell r="AI29">
            <v>5.59</v>
          </cell>
          <cell r="AJ29">
            <v>5.63</v>
          </cell>
          <cell r="AK29">
            <v>7.5</v>
          </cell>
          <cell r="AL29">
            <v>22.39</v>
          </cell>
          <cell r="AM29">
            <v>32.51</v>
          </cell>
          <cell r="AN29">
            <v>31.95</v>
          </cell>
          <cell r="AO29">
            <v>46.01</v>
          </cell>
          <cell r="AP29">
            <v>7.7699999999999987</v>
          </cell>
          <cell r="AQ29">
            <v>8.9600000000000009</v>
          </cell>
          <cell r="AR29">
            <v>8.759999999999998</v>
          </cell>
          <cell r="AS29">
            <v>10.47</v>
          </cell>
          <cell r="AT29">
            <v>6.66</v>
          </cell>
          <cell r="AU29">
            <v>8.02</v>
          </cell>
          <cell r="AV29">
            <v>8.24</v>
          </cell>
          <cell r="AW29">
            <v>9.15</v>
          </cell>
          <cell r="AX29">
            <v>21.71</v>
          </cell>
          <cell r="AY29">
            <v>35.24</v>
          </cell>
          <cell r="AZ29">
            <v>33.909999999999997</v>
          </cell>
          <cell r="BA29">
            <v>63.68</v>
          </cell>
        </row>
        <row r="30">
          <cell r="F30">
            <v>107.05</v>
          </cell>
          <cell r="G30">
            <v>152.96</v>
          </cell>
          <cell r="H30">
            <v>154.78</v>
          </cell>
          <cell r="I30">
            <v>200.47</v>
          </cell>
          <cell r="J30">
            <v>23.94</v>
          </cell>
          <cell r="K30">
            <v>30.47</v>
          </cell>
          <cell r="L30">
            <v>29.94</v>
          </cell>
          <cell r="M30">
            <v>53.34</v>
          </cell>
          <cell r="N30">
            <v>26.05</v>
          </cell>
          <cell r="O30">
            <v>33</v>
          </cell>
          <cell r="P30">
            <v>31.46</v>
          </cell>
          <cell r="Q30">
            <v>44.05</v>
          </cell>
          <cell r="R30">
            <v>15.08</v>
          </cell>
          <cell r="S30">
            <v>20.41</v>
          </cell>
          <cell r="T30">
            <v>20.66</v>
          </cell>
          <cell r="U30">
            <v>25.16</v>
          </cell>
          <cell r="V30">
            <v>9.57</v>
          </cell>
          <cell r="W30">
            <v>12.82</v>
          </cell>
          <cell r="X30">
            <v>11.97</v>
          </cell>
          <cell r="Y30">
            <v>18.899999999999999</v>
          </cell>
          <cell r="Z30">
            <v>23.88</v>
          </cell>
          <cell r="AA30">
            <v>34.51</v>
          </cell>
          <cell r="AB30">
            <v>35.880000000000003</v>
          </cell>
          <cell r="AC30">
            <v>41.88</v>
          </cell>
          <cell r="AD30">
            <v>41.94</v>
          </cell>
          <cell r="AE30">
            <v>57.7</v>
          </cell>
          <cell r="AF30">
            <v>52.47</v>
          </cell>
          <cell r="AG30">
            <v>83.939999999999984</v>
          </cell>
          <cell r="AH30">
            <v>3.95</v>
          </cell>
          <cell r="AI30">
            <v>5.65</v>
          </cell>
          <cell r="AJ30">
            <v>5.75</v>
          </cell>
          <cell r="AK30">
            <v>7.5</v>
          </cell>
          <cell r="AL30">
            <v>30.26</v>
          </cell>
          <cell r="AM30">
            <v>40.200000000000003</v>
          </cell>
          <cell r="AN30">
            <v>37.57</v>
          </cell>
          <cell r="AO30">
            <v>58.39</v>
          </cell>
          <cell r="AP30">
            <v>7.7699999999999987</v>
          </cell>
          <cell r="AQ30">
            <v>9.11</v>
          </cell>
          <cell r="AR30">
            <v>8.9700000000000006</v>
          </cell>
          <cell r="AS30">
            <v>10.47</v>
          </cell>
          <cell r="AT30">
            <v>6.66</v>
          </cell>
          <cell r="AU30">
            <v>8.009999999999998</v>
          </cell>
          <cell r="AV30">
            <v>8.24</v>
          </cell>
          <cell r="AW30">
            <v>9.15</v>
          </cell>
          <cell r="AX30">
            <v>21.71</v>
          </cell>
          <cell r="AY30">
            <v>36.44</v>
          </cell>
          <cell r="AZ30">
            <v>34.46</v>
          </cell>
          <cell r="BA30">
            <v>63.68</v>
          </cell>
        </row>
        <row r="31">
          <cell r="F31">
            <v>130.44999999999999</v>
          </cell>
          <cell r="G31">
            <v>158.46</v>
          </cell>
          <cell r="H31">
            <v>157.46</v>
          </cell>
          <cell r="I31">
            <v>200.47</v>
          </cell>
          <cell r="J31">
            <v>23.94</v>
          </cell>
          <cell r="K31">
            <v>32.04</v>
          </cell>
          <cell r="L31">
            <v>30.84</v>
          </cell>
          <cell r="M31">
            <v>53.94</v>
          </cell>
          <cell r="N31">
            <v>21.55</v>
          </cell>
          <cell r="O31">
            <v>33.94</v>
          </cell>
          <cell r="P31">
            <v>32.799999999999997</v>
          </cell>
          <cell r="Q31">
            <v>44.95</v>
          </cell>
          <cell r="R31">
            <v>15.08</v>
          </cell>
          <cell r="S31">
            <v>19.93</v>
          </cell>
          <cell r="T31">
            <v>19.760000000000002</v>
          </cell>
          <cell r="U31">
            <v>26.96</v>
          </cell>
          <cell r="V31">
            <v>9.8699999999999992</v>
          </cell>
          <cell r="W31">
            <v>12.82</v>
          </cell>
          <cell r="X31">
            <v>11.97</v>
          </cell>
          <cell r="Y31">
            <v>24.87</v>
          </cell>
          <cell r="Z31">
            <v>23.88</v>
          </cell>
          <cell r="AA31">
            <v>35.54</v>
          </cell>
          <cell r="AB31">
            <v>35.880000000000003</v>
          </cell>
          <cell r="AC31">
            <v>41.88</v>
          </cell>
          <cell r="AD31">
            <v>47.94</v>
          </cell>
          <cell r="AE31">
            <v>59.2</v>
          </cell>
          <cell r="AF31">
            <v>52.47</v>
          </cell>
          <cell r="AG31">
            <v>83.939999999999984</v>
          </cell>
          <cell r="AH31">
            <v>3.95</v>
          </cell>
          <cell r="AI31">
            <v>5.73</v>
          </cell>
          <cell r="AJ31">
            <v>5.75</v>
          </cell>
          <cell r="AK31">
            <v>8.39</v>
          </cell>
          <cell r="AL31">
            <v>22.39</v>
          </cell>
          <cell r="AM31">
            <v>30.64</v>
          </cell>
          <cell r="AN31">
            <v>31.95</v>
          </cell>
          <cell r="AO31">
            <v>35.89</v>
          </cell>
          <cell r="AP31">
            <v>7.7699999999999987</v>
          </cell>
          <cell r="AQ31">
            <v>9.09</v>
          </cell>
          <cell r="AR31">
            <v>8.82</v>
          </cell>
          <cell r="AS31">
            <v>10.47</v>
          </cell>
          <cell r="AT31">
            <v>7.49</v>
          </cell>
          <cell r="AU31">
            <v>8.07</v>
          </cell>
          <cell r="AV31">
            <v>8.32</v>
          </cell>
          <cell r="AW31">
            <v>8.32</v>
          </cell>
          <cell r="AX31">
            <v>22.46</v>
          </cell>
          <cell r="AY31">
            <v>34.56</v>
          </cell>
          <cell r="AZ31">
            <v>32.619999999999997</v>
          </cell>
          <cell r="BA31">
            <v>63.68</v>
          </cell>
        </row>
        <row r="32">
          <cell r="F32">
            <v>119.2</v>
          </cell>
          <cell r="G32">
            <v>155.33000000000001</v>
          </cell>
          <cell r="H32">
            <v>157.46</v>
          </cell>
          <cell r="I32">
            <v>193.46</v>
          </cell>
          <cell r="J32">
            <v>24.9</v>
          </cell>
          <cell r="K32">
            <v>31.13</v>
          </cell>
          <cell r="L32">
            <v>29.94</v>
          </cell>
          <cell r="M32">
            <v>41.94</v>
          </cell>
          <cell r="N32">
            <v>24.71</v>
          </cell>
          <cell r="O32">
            <v>34.549999999999997</v>
          </cell>
          <cell r="P32">
            <v>33.700000000000003</v>
          </cell>
          <cell r="Q32">
            <v>44.95</v>
          </cell>
          <cell r="R32">
            <v>15.08</v>
          </cell>
          <cell r="S32">
            <v>20.09</v>
          </cell>
          <cell r="T32">
            <v>20.3</v>
          </cell>
          <cell r="U32">
            <v>35.159999999999997</v>
          </cell>
          <cell r="V32">
            <v>9.57</v>
          </cell>
          <cell r="W32">
            <v>12.81</v>
          </cell>
          <cell r="X32">
            <v>11.97</v>
          </cell>
          <cell r="Y32">
            <v>18.899999999999999</v>
          </cell>
          <cell r="Z32">
            <v>23.88</v>
          </cell>
          <cell r="AA32">
            <v>34.17</v>
          </cell>
          <cell r="AB32">
            <v>33.479999999999997</v>
          </cell>
          <cell r="AC32">
            <v>41.88</v>
          </cell>
          <cell r="AD32">
            <v>47.94</v>
          </cell>
          <cell r="AE32">
            <v>58.36</v>
          </cell>
          <cell r="AF32">
            <v>55.47</v>
          </cell>
          <cell r="AG32">
            <v>83.939999999999984</v>
          </cell>
          <cell r="AH32">
            <v>3.95</v>
          </cell>
          <cell r="AI32">
            <v>5.65</v>
          </cell>
          <cell r="AJ32">
            <v>5.75</v>
          </cell>
          <cell r="AK32">
            <v>8.39</v>
          </cell>
          <cell r="AL32">
            <v>21.26</v>
          </cell>
          <cell r="AM32">
            <v>37.17</v>
          </cell>
          <cell r="AN32">
            <v>34.76</v>
          </cell>
          <cell r="AO32">
            <v>58.39</v>
          </cell>
          <cell r="AP32">
            <v>7.7699999999999987</v>
          </cell>
          <cell r="AQ32">
            <v>8.8699999999999992</v>
          </cell>
          <cell r="AR32">
            <v>8.91</v>
          </cell>
          <cell r="AS32">
            <v>10.47</v>
          </cell>
          <cell r="AT32">
            <v>7.49</v>
          </cell>
          <cell r="AU32">
            <v>8</v>
          </cell>
          <cell r="AV32">
            <v>8.24</v>
          </cell>
          <cell r="AW32">
            <v>8.32</v>
          </cell>
          <cell r="AX32">
            <v>21.71</v>
          </cell>
          <cell r="AY32">
            <v>34.06</v>
          </cell>
          <cell r="AZ32">
            <v>33.71</v>
          </cell>
          <cell r="BA32">
            <v>53.59</v>
          </cell>
        </row>
        <row r="33">
          <cell r="F33">
            <v>134.94999999999999</v>
          </cell>
          <cell r="G33">
            <v>159.85</v>
          </cell>
          <cell r="H33">
            <v>157.46</v>
          </cell>
          <cell r="I33">
            <v>200.47</v>
          </cell>
          <cell r="J33">
            <v>23.34</v>
          </cell>
          <cell r="K33">
            <v>32.57</v>
          </cell>
          <cell r="L33">
            <v>29.94</v>
          </cell>
          <cell r="M33">
            <v>56.34</v>
          </cell>
          <cell r="N33">
            <v>17.78</v>
          </cell>
          <cell r="O33">
            <v>34.31</v>
          </cell>
          <cell r="P33">
            <v>33.700000000000003</v>
          </cell>
          <cell r="Q33">
            <v>44.95</v>
          </cell>
          <cell r="R33">
            <v>16.16</v>
          </cell>
          <cell r="S33">
            <v>19.98</v>
          </cell>
          <cell r="T33">
            <v>19.98</v>
          </cell>
          <cell r="U33">
            <v>25.16</v>
          </cell>
          <cell r="V33">
            <v>10.050000000000001</v>
          </cell>
          <cell r="W33">
            <v>12.53</v>
          </cell>
          <cell r="X33">
            <v>11.97</v>
          </cell>
          <cell r="Y33">
            <v>18.899999999999999</v>
          </cell>
          <cell r="Z33">
            <v>23.88</v>
          </cell>
          <cell r="AA33">
            <v>32.409999999999997</v>
          </cell>
          <cell r="AB33">
            <v>29.88</v>
          </cell>
          <cell r="AC33">
            <v>44.28</v>
          </cell>
          <cell r="AD33">
            <v>47.94</v>
          </cell>
          <cell r="AE33">
            <v>60.44</v>
          </cell>
          <cell r="AF33">
            <v>57</v>
          </cell>
          <cell r="AG33">
            <v>83.939999999999984</v>
          </cell>
          <cell r="AH33">
            <v>4.43</v>
          </cell>
          <cell r="AI33">
            <v>5.64</v>
          </cell>
          <cell r="AJ33">
            <v>5.63</v>
          </cell>
          <cell r="AK33">
            <v>7.5</v>
          </cell>
          <cell r="AL33">
            <v>21.26</v>
          </cell>
          <cell r="AM33">
            <v>36.83</v>
          </cell>
          <cell r="AN33">
            <v>24.76</v>
          </cell>
          <cell r="AO33">
            <v>58.39</v>
          </cell>
          <cell r="AP33">
            <v>8.3699999999999992</v>
          </cell>
          <cell r="AQ33">
            <v>9.09</v>
          </cell>
          <cell r="AR33">
            <v>8.9700000000000006</v>
          </cell>
          <cell r="AS33">
            <v>10.47</v>
          </cell>
          <cell r="AT33">
            <v>7.49</v>
          </cell>
          <cell r="AU33">
            <v>8.0500000000000007</v>
          </cell>
          <cell r="AV33">
            <v>8.24</v>
          </cell>
          <cell r="AW33">
            <v>9.15</v>
          </cell>
          <cell r="AX33">
            <v>21.71</v>
          </cell>
          <cell r="AY33">
            <v>35.340000000000003</v>
          </cell>
          <cell r="AZ33">
            <v>33.71</v>
          </cell>
          <cell r="BA33">
            <v>63.86</v>
          </cell>
        </row>
        <row r="34">
          <cell r="F34">
            <v>125.95</v>
          </cell>
          <cell r="G34">
            <v>159</v>
          </cell>
          <cell r="H34">
            <v>157.46</v>
          </cell>
          <cell r="I34">
            <v>200.47</v>
          </cell>
          <cell r="J34">
            <v>24.9</v>
          </cell>
          <cell r="K34">
            <v>32.520000000000003</v>
          </cell>
          <cell r="L34">
            <v>29.94</v>
          </cell>
          <cell r="M34">
            <v>56.34</v>
          </cell>
          <cell r="N34">
            <v>24.71</v>
          </cell>
          <cell r="O34">
            <v>35.299999999999997</v>
          </cell>
          <cell r="P34">
            <v>35.950000000000003</v>
          </cell>
          <cell r="Q34">
            <v>44.95</v>
          </cell>
          <cell r="R34">
            <v>15.44</v>
          </cell>
          <cell r="S34">
            <v>20.46</v>
          </cell>
          <cell r="T34">
            <v>20.84</v>
          </cell>
          <cell r="U34">
            <v>25.16</v>
          </cell>
          <cell r="V34">
            <v>9.57</v>
          </cell>
          <cell r="W34">
            <v>13.01</v>
          </cell>
          <cell r="X34">
            <v>11.97</v>
          </cell>
          <cell r="Y34">
            <v>18.899999999999999</v>
          </cell>
          <cell r="Z34">
            <v>26.28</v>
          </cell>
          <cell r="AA34">
            <v>35.58</v>
          </cell>
          <cell r="AB34">
            <v>35.880000000000003</v>
          </cell>
          <cell r="AC34">
            <v>44.28</v>
          </cell>
          <cell r="AD34">
            <v>47.94</v>
          </cell>
          <cell r="AE34">
            <v>63.76</v>
          </cell>
          <cell r="AF34">
            <v>59.4</v>
          </cell>
          <cell r="AG34">
            <v>83.939999999999984</v>
          </cell>
          <cell r="AH34">
            <v>4.1900000000000004</v>
          </cell>
          <cell r="AI34">
            <v>5.55</v>
          </cell>
          <cell r="AJ34">
            <v>5.63</v>
          </cell>
          <cell r="AK34">
            <v>7.07</v>
          </cell>
          <cell r="AL34">
            <v>16.760000000000002</v>
          </cell>
          <cell r="AM34">
            <v>36.229999999999997</v>
          </cell>
          <cell r="AN34">
            <v>33.64</v>
          </cell>
          <cell r="AO34">
            <v>58.39</v>
          </cell>
          <cell r="AP34">
            <v>7.7699999999999987</v>
          </cell>
          <cell r="AQ34">
            <v>9.15</v>
          </cell>
          <cell r="AR34">
            <v>8.9700000000000006</v>
          </cell>
          <cell r="AS34">
            <v>10.47</v>
          </cell>
          <cell r="AT34">
            <v>7.49</v>
          </cell>
          <cell r="AU34">
            <v>8.0500000000000007</v>
          </cell>
          <cell r="AV34">
            <v>8.24</v>
          </cell>
          <cell r="AW34">
            <v>8.32</v>
          </cell>
          <cell r="AX34">
            <v>22.43</v>
          </cell>
          <cell r="AY34">
            <v>35.72</v>
          </cell>
          <cell r="AZ34">
            <v>33.71</v>
          </cell>
          <cell r="BA34">
            <v>63.68</v>
          </cell>
        </row>
        <row r="35">
          <cell r="F35">
            <v>125.95</v>
          </cell>
          <cell r="G35">
            <v>156.9</v>
          </cell>
          <cell r="H35">
            <v>157.46</v>
          </cell>
          <cell r="I35">
            <v>200.47</v>
          </cell>
          <cell r="J35">
            <v>24.9</v>
          </cell>
          <cell r="K35">
            <v>32.619999999999997</v>
          </cell>
          <cell r="L35">
            <v>30.54</v>
          </cell>
          <cell r="M35">
            <v>56.34</v>
          </cell>
          <cell r="N35">
            <v>24.71</v>
          </cell>
          <cell r="O35">
            <v>35.020000000000003</v>
          </cell>
          <cell r="P35">
            <v>33.700000000000003</v>
          </cell>
          <cell r="Q35">
            <v>44.95</v>
          </cell>
          <cell r="R35">
            <v>15.44</v>
          </cell>
          <cell r="S35">
            <v>20.079999999999998</v>
          </cell>
          <cell r="T35">
            <v>20.3</v>
          </cell>
          <cell r="U35">
            <v>25.16</v>
          </cell>
          <cell r="V35">
            <v>9.57</v>
          </cell>
          <cell r="W35">
            <v>12.73</v>
          </cell>
          <cell r="X35">
            <v>11.97</v>
          </cell>
          <cell r="Y35">
            <v>18.899999999999999</v>
          </cell>
          <cell r="Z35">
            <v>23.88</v>
          </cell>
          <cell r="AA35">
            <v>33.99</v>
          </cell>
          <cell r="AB35">
            <v>29.88</v>
          </cell>
          <cell r="AC35">
            <v>44.28</v>
          </cell>
          <cell r="AD35">
            <v>47.94</v>
          </cell>
          <cell r="AE35">
            <v>58.36</v>
          </cell>
          <cell r="AF35">
            <v>55.47</v>
          </cell>
          <cell r="AG35">
            <v>83.939999999999984</v>
          </cell>
          <cell r="AH35">
            <v>4.54</v>
          </cell>
          <cell r="AI35">
            <v>5.69</v>
          </cell>
          <cell r="AJ35">
            <v>5.75</v>
          </cell>
          <cell r="AK35">
            <v>7.5</v>
          </cell>
          <cell r="AL35">
            <v>22.39</v>
          </cell>
          <cell r="AM35">
            <v>32.26</v>
          </cell>
          <cell r="AN35">
            <v>33.64</v>
          </cell>
          <cell r="AO35">
            <v>40.39</v>
          </cell>
          <cell r="AP35">
            <v>7.7699999999999987</v>
          </cell>
          <cell r="AQ35">
            <v>8.99</v>
          </cell>
          <cell r="AR35">
            <v>8.9700000000000006</v>
          </cell>
          <cell r="AS35">
            <v>10.47</v>
          </cell>
          <cell r="AT35">
            <v>6.66</v>
          </cell>
          <cell r="AU35">
            <v>8.1199999999999992</v>
          </cell>
          <cell r="AV35">
            <v>8.32</v>
          </cell>
          <cell r="AW35">
            <v>9.15</v>
          </cell>
          <cell r="AX35">
            <v>22.43</v>
          </cell>
          <cell r="AY35">
            <v>35.380000000000003</v>
          </cell>
          <cell r="AZ35">
            <v>33.71</v>
          </cell>
          <cell r="BA35">
            <v>63.68</v>
          </cell>
        </row>
        <row r="36">
          <cell r="F36">
            <v>125.95</v>
          </cell>
          <cell r="G36">
            <v>151.79</v>
          </cell>
          <cell r="H36">
            <v>152.55000000000001</v>
          </cell>
          <cell r="I36">
            <v>200.47</v>
          </cell>
          <cell r="J36">
            <v>24.9</v>
          </cell>
          <cell r="K36">
            <v>32.130000000000003</v>
          </cell>
          <cell r="L36">
            <v>29.94</v>
          </cell>
          <cell r="M36">
            <v>56.34</v>
          </cell>
          <cell r="N36">
            <v>24.71</v>
          </cell>
          <cell r="O36">
            <v>34.93</v>
          </cell>
          <cell r="P36">
            <v>33.700000000000003</v>
          </cell>
          <cell r="Q36">
            <v>44.95</v>
          </cell>
          <cell r="R36">
            <v>15.44</v>
          </cell>
          <cell r="S36">
            <v>20.21</v>
          </cell>
          <cell r="T36">
            <v>20.48</v>
          </cell>
          <cell r="U36">
            <v>25.16</v>
          </cell>
          <cell r="V36">
            <v>9.57</v>
          </cell>
          <cell r="W36">
            <v>12.66</v>
          </cell>
          <cell r="X36">
            <v>11.97</v>
          </cell>
          <cell r="Y36">
            <v>18.899999999999999</v>
          </cell>
          <cell r="Z36">
            <v>29.88</v>
          </cell>
          <cell r="AA36">
            <v>36.36</v>
          </cell>
          <cell r="AB36">
            <v>35.880000000000003</v>
          </cell>
          <cell r="AC36">
            <v>44.28</v>
          </cell>
          <cell r="AD36">
            <v>47.94</v>
          </cell>
          <cell r="AE36">
            <v>50.96</v>
          </cell>
          <cell r="AF36">
            <v>47.94</v>
          </cell>
          <cell r="AG36">
            <v>57</v>
          </cell>
          <cell r="AH36">
            <v>4.43</v>
          </cell>
          <cell r="AI36">
            <v>5.76</v>
          </cell>
          <cell r="AJ36">
            <v>5.75</v>
          </cell>
          <cell r="AK36">
            <v>8.39</v>
          </cell>
          <cell r="AL36">
            <v>22.39</v>
          </cell>
          <cell r="AM36">
            <v>37.89</v>
          </cell>
          <cell r="AN36">
            <v>33.64</v>
          </cell>
          <cell r="AO36">
            <v>58.39</v>
          </cell>
          <cell r="AP36">
            <v>7.7699999999999987</v>
          </cell>
          <cell r="AQ36">
            <v>8.9399999999999977</v>
          </cell>
          <cell r="AR36">
            <v>8.91</v>
          </cell>
          <cell r="AS36">
            <v>10.47</v>
          </cell>
          <cell r="AT36">
            <v>6.66</v>
          </cell>
          <cell r="AU36">
            <v>8.0299999999999976</v>
          </cell>
          <cell r="AV36">
            <v>8.24</v>
          </cell>
          <cell r="AW36">
            <v>9.15</v>
          </cell>
          <cell r="AX36">
            <v>22.43</v>
          </cell>
          <cell r="AY36">
            <v>35.619999999999997</v>
          </cell>
          <cell r="AZ36">
            <v>33.71</v>
          </cell>
          <cell r="BA36">
            <v>63.68</v>
          </cell>
        </row>
        <row r="37">
          <cell r="F37">
            <v>125.95</v>
          </cell>
          <cell r="G37">
            <v>153.94999999999996</v>
          </cell>
          <cell r="H37">
            <v>157.46</v>
          </cell>
          <cell r="I37">
            <v>200.47</v>
          </cell>
          <cell r="J37">
            <v>23.34</v>
          </cell>
          <cell r="K37">
            <v>30.51</v>
          </cell>
          <cell r="L37">
            <v>29.94</v>
          </cell>
          <cell r="M37">
            <v>53.94</v>
          </cell>
          <cell r="N37">
            <v>24.71</v>
          </cell>
          <cell r="O37">
            <v>34.950000000000003</v>
          </cell>
          <cell r="P37">
            <v>33.700000000000003</v>
          </cell>
          <cell r="Q37">
            <v>44.95</v>
          </cell>
          <cell r="R37">
            <v>15.44</v>
          </cell>
          <cell r="S37">
            <v>20.309999999999999</v>
          </cell>
          <cell r="T37">
            <v>20.12</v>
          </cell>
          <cell r="U37">
            <v>26.96</v>
          </cell>
          <cell r="V37">
            <v>9.57</v>
          </cell>
          <cell r="W37">
            <v>12.48</v>
          </cell>
          <cell r="X37">
            <v>11.97</v>
          </cell>
          <cell r="Y37">
            <v>17.969999999999995</v>
          </cell>
          <cell r="Z37">
            <v>23.88</v>
          </cell>
          <cell r="AA37">
            <v>35.08</v>
          </cell>
          <cell r="AB37">
            <v>35.880000000000003</v>
          </cell>
          <cell r="AC37">
            <v>44.28</v>
          </cell>
          <cell r="AD37">
            <v>47.94</v>
          </cell>
          <cell r="AE37">
            <v>59.24</v>
          </cell>
          <cell r="AF37">
            <v>57</v>
          </cell>
          <cell r="AG37">
            <v>83.939999999999984</v>
          </cell>
          <cell r="AH37">
            <v>4.43</v>
          </cell>
          <cell r="AI37">
            <v>5.71</v>
          </cell>
          <cell r="AJ37">
            <v>5.63</v>
          </cell>
          <cell r="AK37">
            <v>8.39</v>
          </cell>
          <cell r="AL37">
            <v>30.26</v>
          </cell>
          <cell r="AM37">
            <v>40.61</v>
          </cell>
          <cell r="AN37">
            <v>37.57</v>
          </cell>
          <cell r="AO37">
            <v>58.39</v>
          </cell>
          <cell r="AP37">
            <v>7.7699999999999987</v>
          </cell>
          <cell r="AQ37">
            <v>9.15</v>
          </cell>
          <cell r="AR37">
            <v>8.9700000000000006</v>
          </cell>
          <cell r="AS37">
            <v>10.47</v>
          </cell>
          <cell r="AT37">
            <v>6.66</v>
          </cell>
          <cell r="AU37">
            <v>7.9299999999999988</v>
          </cell>
          <cell r="AV37">
            <v>8.07</v>
          </cell>
          <cell r="AW37">
            <v>9.15</v>
          </cell>
          <cell r="AX37">
            <v>21.71</v>
          </cell>
          <cell r="AY37">
            <v>34.71</v>
          </cell>
          <cell r="AZ37">
            <v>33.71</v>
          </cell>
          <cell r="BA37">
            <v>63.68</v>
          </cell>
        </row>
        <row r="38">
          <cell r="F38">
            <v>125.95</v>
          </cell>
          <cell r="G38">
            <v>158.33000000000001</v>
          </cell>
          <cell r="H38">
            <v>157.46</v>
          </cell>
          <cell r="I38">
            <v>200.47</v>
          </cell>
          <cell r="J38">
            <v>23.34</v>
          </cell>
          <cell r="K38">
            <v>31.23</v>
          </cell>
          <cell r="L38">
            <v>29.94</v>
          </cell>
          <cell r="M38">
            <v>56.34</v>
          </cell>
          <cell r="N38">
            <v>24.71</v>
          </cell>
          <cell r="O38">
            <v>34.06</v>
          </cell>
          <cell r="P38">
            <v>33.5</v>
          </cell>
          <cell r="Q38">
            <v>42.7</v>
          </cell>
          <cell r="R38">
            <v>17.239999999999998</v>
          </cell>
          <cell r="S38">
            <v>19.97</v>
          </cell>
          <cell r="T38">
            <v>19.760000000000002</v>
          </cell>
          <cell r="U38">
            <v>25.16</v>
          </cell>
          <cell r="V38">
            <v>9.57</v>
          </cell>
          <cell r="W38">
            <v>12.9</v>
          </cell>
          <cell r="X38">
            <v>11.97</v>
          </cell>
          <cell r="Y38">
            <v>18.899999999999999</v>
          </cell>
          <cell r="Z38">
            <v>27.48</v>
          </cell>
          <cell r="AA38">
            <v>36.68</v>
          </cell>
          <cell r="AB38">
            <v>38.28</v>
          </cell>
          <cell r="AC38">
            <v>44.28</v>
          </cell>
          <cell r="AD38">
            <v>53.94</v>
          </cell>
          <cell r="AE38">
            <v>63.56</v>
          </cell>
          <cell r="AF38">
            <v>58.17</v>
          </cell>
          <cell r="AG38">
            <v>83.939999999999984</v>
          </cell>
          <cell r="AH38">
            <v>4.43</v>
          </cell>
          <cell r="AI38">
            <v>5.59</v>
          </cell>
          <cell r="AJ38">
            <v>5.63</v>
          </cell>
          <cell r="AK38">
            <v>7.5</v>
          </cell>
          <cell r="AL38">
            <v>22.39</v>
          </cell>
          <cell r="AM38">
            <v>43.09</v>
          </cell>
          <cell r="AN38">
            <v>44.89</v>
          </cell>
          <cell r="AO38">
            <v>58.39</v>
          </cell>
          <cell r="AP38">
            <v>8.3699999999999992</v>
          </cell>
          <cell r="AQ38">
            <v>9.2899999999999991</v>
          </cell>
          <cell r="AR38">
            <v>8.9700000000000006</v>
          </cell>
          <cell r="AS38">
            <v>10.47</v>
          </cell>
          <cell r="AT38">
            <v>6.66</v>
          </cell>
          <cell r="AU38">
            <v>8.0500000000000007</v>
          </cell>
          <cell r="AV38">
            <v>8.24</v>
          </cell>
          <cell r="AW38">
            <v>9.15</v>
          </cell>
          <cell r="AX38">
            <v>22.43</v>
          </cell>
          <cell r="AY38">
            <v>35.11</v>
          </cell>
          <cell r="AZ38">
            <v>33.71</v>
          </cell>
          <cell r="BA38">
            <v>63.68</v>
          </cell>
        </row>
        <row r="39">
          <cell r="F39">
            <v>125.95</v>
          </cell>
          <cell r="G39">
            <v>154.41999999999996</v>
          </cell>
          <cell r="H39">
            <v>157</v>
          </cell>
          <cell r="I39">
            <v>200.47</v>
          </cell>
          <cell r="J39">
            <v>26.34</v>
          </cell>
          <cell r="K39">
            <v>33.33</v>
          </cell>
          <cell r="L39">
            <v>31.44</v>
          </cell>
          <cell r="M39">
            <v>56.34</v>
          </cell>
          <cell r="N39">
            <v>24.71</v>
          </cell>
          <cell r="O39">
            <v>35.22</v>
          </cell>
          <cell r="P39">
            <v>33.700000000000003</v>
          </cell>
          <cell r="Q39">
            <v>44.95</v>
          </cell>
          <cell r="R39">
            <v>15.44</v>
          </cell>
          <cell r="S39">
            <v>20.190000000000001</v>
          </cell>
          <cell r="T39">
            <v>20.3</v>
          </cell>
          <cell r="U39">
            <v>25.16</v>
          </cell>
          <cell r="V39">
            <v>9.57</v>
          </cell>
          <cell r="W39">
            <v>12.65</v>
          </cell>
          <cell r="X39">
            <v>11.97</v>
          </cell>
          <cell r="Y39">
            <v>18.899999999999999</v>
          </cell>
          <cell r="Z39">
            <v>23.88</v>
          </cell>
          <cell r="AA39">
            <v>28.53</v>
          </cell>
          <cell r="AB39">
            <v>27.48</v>
          </cell>
          <cell r="AC39">
            <v>35.880000000000003</v>
          </cell>
          <cell r="AD39">
            <v>47.94</v>
          </cell>
          <cell r="AE39">
            <v>61.36</v>
          </cell>
          <cell r="AF39">
            <v>58.2</v>
          </cell>
          <cell r="AG39">
            <v>83.939999999999984</v>
          </cell>
          <cell r="AH39">
            <v>4.43</v>
          </cell>
          <cell r="AI39">
            <v>5.66</v>
          </cell>
          <cell r="AJ39">
            <v>5.63</v>
          </cell>
          <cell r="AK39">
            <v>8.39</v>
          </cell>
          <cell r="AL39">
            <v>19.010000000000002</v>
          </cell>
          <cell r="AM39">
            <v>30.26</v>
          </cell>
          <cell r="AN39">
            <v>28.01</v>
          </cell>
          <cell r="AO39">
            <v>40.39</v>
          </cell>
          <cell r="AP39">
            <v>8.3699999999999992</v>
          </cell>
          <cell r="AQ39">
            <v>9.27</v>
          </cell>
          <cell r="AR39">
            <v>8.9700000000000006</v>
          </cell>
          <cell r="AS39">
            <v>10.47</v>
          </cell>
          <cell r="AT39">
            <v>6.66</v>
          </cell>
          <cell r="AU39">
            <v>7.9699999999999989</v>
          </cell>
          <cell r="AV39">
            <v>8.24</v>
          </cell>
          <cell r="AW39">
            <v>8.74</v>
          </cell>
          <cell r="AX39">
            <v>22.46</v>
          </cell>
          <cell r="AY39">
            <v>36.07</v>
          </cell>
          <cell r="AZ39">
            <v>34.090000000000003</v>
          </cell>
          <cell r="BA39">
            <v>63.68</v>
          </cell>
        </row>
        <row r="40">
          <cell r="F40">
            <v>139.44999999999999</v>
          </cell>
          <cell r="G40">
            <v>161.69</v>
          </cell>
          <cell r="H40">
            <v>157.46</v>
          </cell>
          <cell r="I40">
            <v>200.47</v>
          </cell>
          <cell r="J40">
            <v>23.34</v>
          </cell>
          <cell r="K40">
            <v>31.7</v>
          </cell>
          <cell r="L40">
            <v>29.94</v>
          </cell>
          <cell r="M40">
            <v>53.94</v>
          </cell>
          <cell r="N40">
            <v>29.91</v>
          </cell>
          <cell r="O40">
            <v>36.090000000000003</v>
          </cell>
          <cell r="P40">
            <v>35.950000000000003</v>
          </cell>
          <cell r="Q40">
            <v>44.05</v>
          </cell>
          <cell r="R40">
            <v>16.16</v>
          </cell>
          <cell r="S40">
            <v>20.190000000000001</v>
          </cell>
          <cell r="T40">
            <v>20.3</v>
          </cell>
          <cell r="U40">
            <v>25.16</v>
          </cell>
          <cell r="V40">
            <v>9.57</v>
          </cell>
          <cell r="W40">
            <v>11.79</v>
          </cell>
          <cell r="X40">
            <v>11.37</v>
          </cell>
          <cell r="Y40">
            <v>14.97</v>
          </cell>
          <cell r="Z40">
            <v>23.88</v>
          </cell>
          <cell r="AA40">
            <v>33.99</v>
          </cell>
          <cell r="AB40">
            <v>35.880000000000003</v>
          </cell>
          <cell r="AC40">
            <v>44.28</v>
          </cell>
          <cell r="AD40">
            <v>47.94</v>
          </cell>
          <cell r="AE40">
            <v>61.36</v>
          </cell>
          <cell r="AF40">
            <v>58.2</v>
          </cell>
          <cell r="AG40">
            <v>83.939999999999984</v>
          </cell>
          <cell r="AH40">
            <v>4.43</v>
          </cell>
          <cell r="AI40">
            <v>6.13</v>
          </cell>
          <cell r="AJ40">
            <v>6.35</v>
          </cell>
          <cell r="AK40">
            <v>8.39</v>
          </cell>
          <cell r="AL40">
            <v>20.14</v>
          </cell>
          <cell r="AM40">
            <v>36.14</v>
          </cell>
          <cell r="AN40">
            <v>33.64</v>
          </cell>
          <cell r="AO40">
            <v>58.39</v>
          </cell>
          <cell r="AP40">
            <v>8.67</v>
          </cell>
          <cell r="AQ40">
            <v>9.4499999999999993</v>
          </cell>
          <cell r="AR40">
            <v>9.1199999999999992</v>
          </cell>
          <cell r="AS40">
            <v>10.47</v>
          </cell>
          <cell r="AT40">
            <v>6.66</v>
          </cell>
          <cell r="AU40">
            <v>8.07</v>
          </cell>
          <cell r="AV40">
            <v>8.32</v>
          </cell>
          <cell r="AW40">
            <v>9.15</v>
          </cell>
          <cell r="AX40">
            <v>22.46</v>
          </cell>
          <cell r="AY40">
            <v>35.18</v>
          </cell>
          <cell r="AZ40">
            <v>33.71</v>
          </cell>
          <cell r="BA40">
            <v>63.68</v>
          </cell>
        </row>
        <row r="41">
          <cell r="F41">
            <v>134.94999999999999</v>
          </cell>
          <cell r="G41">
            <v>155.13999999999996</v>
          </cell>
          <cell r="H41">
            <v>152.75</v>
          </cell>
          <cell r="I41">
            <v>193.46</v>
          </cell>
          <cell r="J41">
            <v>20.94</v>
          </cell>
          <cell r="K41">
            <v>32.31</v>
          </cell>
          <cell r="L41">
            <v>29.94</v>
          </cell>
          <cell r="M41">
            <v>53.94</v>
          </cell>
          <cell r="N41">
            <v>28.75</v>
          </cell>
          <cell r="O41">
            <v>35.46</v>
          </cell>
          <cell r="P41">
            <v>35.049999999999997</v>
          </cell>
          <cell r="Q41">
            <v>43.6</v>
          </cell>
          <cell r="R41">
            <v>15.08</v>
          </cell>
          <cell r="S41">
            <v>19.91</v>
          </cell>
          <cell r="T41">
            <v>20.05</v>
          </cell>
          <cell r="U41">
            <v>25.16</v>
          </cell>
          <cell r="V41">
            <v>9.57</v>
          </cell>
          <cell r="W41">
            <v>12.75</v>
          </cell>
          <cell r="X41">
            <v>11.97</v>
          </cell>
          <cell r="Y41">
            <v>18.899999999999999</v>
          </cell>
          <cell r="Z41">
            <v>22.68</v>
          </cell>
          <cell r="AA41">
            <v>33.08</v>
          </cell>
          <cell r="AB41">
            <v>32.880000000000003</v>
          </cell>
          <cell r="AC41">
            <v>41.88</v>
          </cell>
          <cell r="AD41">
            <v>47.94</v>
          </cell>
          <cell r="AE41">
            <v>55.75</v>
          </cell>
          <cell r="AF41">
            <v>53.94</v>
          </cell>
          <cell r="AG41">
            <v>71.94</v>
          </cell>
          <cell r="AH41">
            <v>4.1900000000000004</v>
          </cell>
          <cell r="AI41">
            <v>5.71</v>
          </cell>
          <cell r="AJ41">
            <v>5.75</v>
          </cell>
          <cell r="AK41">
            <v>8.39</v>
          </cell>
          <cell r="AL41">
            <v>25.76</v>
          </cell>
          <cell r="AM41">
            <v>39.770000000000003</v>
          </cell>
          <cell r="AN41">
            <v>39.26</v>
          </cell>
          <cell r="AO41">
            <v>58.39</v>
          </cell>
          <cell r="AP41">
            <v>8.3699999999999992</v>
          </cell>
          <cell r="AQ41">
            <v>9.32</v>
          </cell>
          <cell r="AR41">
            <v>8.9700000000000006</v>
          </cell>
          <cell r="AS41">
            <v>10.47</v>
          </cell>
          <cell r="AT41">
            <v>6.66</v>
          </cell>
          <cell r="AU41">
            <v>7.99</v>
          </cell>
          <cell r="AV41">
            <v>8.24</v>
          </cell>
          <cell r="AW41">
            <v>9.15</v>
          </cell>
          <cell r="AX41">
            <v>21.71</v>
          </cell>
          <cell r="AY41">
            <v>34.33</v>
          </cell>
          <cell r="AZ41">
            <v>33.71</v>
          </cell>
          <cell r="BA41">
            <v>56.21</v>
          </cell>
        </row>
        <row r="42">
          <cell r="F42">
            <v>134.94999999999999</v>
          </cell>
          <cell r="G42">
            <v>157.19</v>
          </cell>
          <cell r="H42">
            <v>157.46</v>
          </cell>
          <cell r="I42">
            <v>193.46</v>
          </cell>
          <cell r="J42">
            <v>26.7</v>
          </cell>
          <cell r="K42">
            <v>33.22</v>
          </cell>
          <cell r="L42">
            <v>31.14</v>
          </cell>
          <cell r="M42">
            <v>53.94</v>
          </cell>
          <cell r="N42">
            <v>28.75</v>
          </cell>
          <cell r="O42">
            <v>35.33</v>
          </cell>
          <cell r="P42">
            <v>34.159999999999997</v>
          </cell>
          <cell r="Q42">
            <v>44.95</v>
          </cell>
          <cell r="R42">
            <v>15.44</v>
          </cell>
          <cell r="S42">
            <v>20.079999999999998</v>
          </cell>
          <cell r="T42">
            <v>20.23</v>
          </cell>
          <cell r="U42">
            <v>25.16</v>
          </cell>
          <cell r="V42">
            <v>9.57</v>
          </cell>
          <cell r="W42">
            <v>13.22</v>
          </cell>
          <cell r="X42">
            <v>12.72</v>
          </cell>
          <cell r="Y42">
            <v>18.899999999999999</v>
          </cell>
          <cell r="Z42">
            <v>22.68</v>
          </cell>
          <cell r="AA42">
            <v>34.380000000000003</v>
          </cell>
          <cell r="AB42">
            <v>35.880000000000003</v>
          </cell>
          <cell r="AC42">
            <v>44.28</v>
          </cell>
          <cell r="AD42">
            <v>47.94</v>
          </cell>
          <cell r="AE42">
            <v>60.3</v>
          </cell>
          <cell r="AF42">
            <v>57</v>
          </cell>
          <cell r="AG42">
            <v>83.939999999999984</v>
          </cell>
          <cell r="AH42">
            <v>4.43</v>
          </cell>
          <cell r="AI42">
            <v>5.6</v>
          </cell>
          <cell r="AJ42">
            <v>5.63</v>
          </cell>
          <cell r="AK42">
            <v>7.5</v>
          </cell>
          <cell r="AL42">
            <v>25.76</v>
          </cell>
          <cell r="AM42">
            <v>37.450000000000003</v>
          </cell>
          <cell r="AN42">
            <v>35.89</v>
          </cell>
          <cell r="AO42">
            <v>58.39</v>
          </cell>
          <cell r="AP42">
            <v>8.3699999999999992</v>
          </cell>
          <cell r="AQ42">
            <v>9.2899999999999991</v>
          </cell>
          <cell r="AR42">
            <v>8.9700000000000006</v>
          </cell>
          <cell r="AS42">
            <v>10.47</v>
          </cell>
          <cell r="AT42">
            <v>6.66</v>
          </cell>
          <cell r="AU42">
            <v>8.0299999999999976</v>
          </cell>
          <cell r="AV42">
            <v>8.24</v>
          </cell>
          <cell r="AW42">
            <v>9.15</v>
          </cell>
          <cell r="AX42">
            <v>22.46</v>
          </cell>
          <cell r="AY42">
            <v>35.229999999999997</v>
          </cell>
          <cell r="AZ42">
            <v>33.71</v>
          </cell>
          <cell r="BA42">
            <v>63.68</v>
          </cell>
        </row>
        <row r="43">
          <cell r="F43">
            <v>134.94999999999999</v>
          </cell>
          <cell r="G43">
            <v>155.97999999999999</v>
          </cell>
          <cell r="H43">
            <v>152.75</v>
          </cell>
          <cell r="I43">
            <v>193.46</v>
          </cell>
          <cell r="J43">
            <v>23.34</v>
          </cell>
          <cell r="K43">
            <v>32.15</v>
          </cell>
          <cell r="L43">
            <v>29.94</v>
          </cell>
          <cell r="M43">
            <v>53.94</v>
          </cell>
          <cell r="N43">
            <v>28.75</v>
          </cell>
          <cell r="O43">
            <v>34.89</v>
          </cell>
          <cell r="P43">
            <v>33.700000000000003</v>
          </cell>
          <cell r="Q43">
            <v>44.95</v>
          </cell>
          <cell r="R43">
            <v>15.44</v>
          </cell>
          <cell r="S43">
            <v>20.059999999999999</v>
          </cell>
          <cell r="T43">
            <v>20.48</v>
          </cell>
          <cell r="U43">
            <v>25.16</v>
          </cell>
          <cell r="V43">
            <v>9.57</v>
          </cell>
          <cell r="W43">
            <v>13.03</v>
          </cell>
          <cell r="X43">
            <v>11.97</v>
          </cell>
          <cell r="Y43">
            <v>18.899999999999999</v>
          </cell>
          <cell r="Z43">
            <v>22.68</v>
          </cell>
          <cell r="AA43">
            <v>33.61</v>
          </cell>
          <cell r="AB43">
            <v>35.880000000000003</v>
          </cell>
          <cell r="AC43">
            <v>44.28</v>
          </cell>
          <cell r="AD43">
            <v>47.94</v>
          </cell>
          <cell r="AE43">
            <v>60.45</v>
          </cell>
          <cell r="AF43">
            <v>55.47</v>
          </cell>
          <cell r="AG43">
            <v>83.939999999999984</v>
          </cell>
          <cell r="AH43">
            <v>4.1900000000000004</v>
          </cell>
          <cell r="AI43">
            <v>5.77</v>
          </cell>
          <cell r="AJ43">
            <v>5.75</v>
          </cell>
          <cell r="AK43">
            <v>8.39</v>
          </cell>
          <cell r="AL43">
            <v>25.76</v>
          </cell>
          <cell r="AM43">
            <v>37.17</v>
          </cell>
          <cell r="AN43">
            <v>34.76</v>
          </cell>
          <cell r="AO43">
            <v>58.39</v>
          </cell>
          <cell r="AP43">
            <v>8.3699999999999992</v>
          </cell>
          <cell r="AQ43">
            <v>9.11</v>
          </cell>
          <cell r="AR43">
            <v>8.9700000000000006</v>
          </cell>
          <cell r="AS43">
            <v>10.47</v>
          </cell>
          <cell r="AT43">
            <v>6.66</v>
          </cell>
          <cell r="AU43">
            <v>8.0500000000000007</v>
          </cell>
          <cell r="AV43">
            <v>8.24</v>
          </cell>
          <cell r="AW43">
            <v>9.15</v>
          </cell>
          <cell r="AX43">
            <v>22.46</v>
          </cell>
          <cell r="AY43">
            <v>35.06</v>
          </cell>
          <cell r="AZ43">
            <v>33.71</v>
          </cell>
          <cell r="BA43">
            <v>63.68</v>
          </cell>
        </row>
        <row r="44">
          <cell r="F44">
            <v>134.94999999999999</v>
          </cell>
          <cell r="G44">
            <v>155.79</v>
          </cell>
          <cell r="H44">
            <v>157.46</v>
          </cell>
          <cell r="I44">
            <v>193.46</v>
          </cell>
          <cell r="J44">
            <v>26.94</v>
          </cell>
          <cell r="K44">
            <v>32.99</v>
          </cell>
          <cell r="L44">
            <v>29.94</v>
          </cell>
          <cell r="M44">
            <v>53.94</v>
          </cell>
          <cell r="N44">
            <v>28.75</v>
          </cell>
          <cell r="O44">
            <v>34.74</v>
          </cell>
          <cell r="P44">
            <v>33.049999999999997</v>
          </cell>
          <cell r="Q44">
            <v>44.95</v>
          </cell>
          <cell r="R44">
            <v>15.44</v>
          </cell>
          <cell r="S44">
            <v>20.34</v>
          </cell>
          <cell r="T44">
            <v>20.48</v>
          </cell>
          <cell r="U44">
            <v>24.3</v>
          </cell>
          <cell r="V44">
            <v>9.57</v>
          </cell>
          <cell r="W44">
            <v>13</v>
          </cell>
          <cell r="X44">
            <v>11.97</v>
          </cell>
          <cell r="Y44">
            <v>18.899999999999999</v>
          </cell>
          <cell r="Z44">
            <v>22.68</v>
          </cell>
          <cell r="AA44">
            <v>30.08</v>
          </cell>
          <cell r="AB44">
            <v>28.08</v>
          </cell>
          <cell r="AC44">
            <v>41.88</v>
          </cell>
          <cell r="AD44">
            <v>47.94</v>
          </cell>
          <cell r="AE44">
            <v>62.36</v>
          </cell>
          <cell r="AF44">
            <v>58.2</v>
          </cell>
          <cell r="AG44">
            <v>83.939999999999984</v>
          </cell>
          <cell r="AH44">
            <v>4.43</v>
          </cell>
          <cell r="AI44">
            <v>5.66</v>
          </cell>
          <cell r="AJ44">
            <v>5.75</v>
          </cell>
          <cell r="AK44">
            <v>7.07</v>
          </cell>
          <cell r="AL44">
            <v>25.76</v>
          </cell>
          <cell r="AM44">
            <v>38.700000000000003</v>
          </cell>
          <cell r="AN44">
            <v>37.57</v>
          </cell>
          <cell r="AO44">
            <v>58.39</v>
          </cell>
          <cell r="AP44">
            <v>8.3699999999999992</v>
          </cell>
          <cell r="AQ44">
            <v>9.18</v>
          </cell>
          <cell r="AR44">
            <v>9.1199999999999992</v>
          </cell>
          <cell r="AS44">
            <v>10.47</v>
          </cell>
          <cell r="AT44">
            <v>7.49</v>
          </cell>
          <cell r="AU44">
            <v>8.11</v>
          </cell>
          <cell r="AV44">
            <v>8.25</v>
          </cell>
          <cell r="AW44">
            <v>8.74</v>
          </cell>
          <cell r="AX44">
            <v>22.46</v>
          </cell>
          <cell r="AY44">
            <v>35.299999999999997</v>
          </cell>
          <cell r="AZ44">
            <v>33.71</v>
          </cell>
          <cell r="BA44">
            <v>63.68</v>
          </cell>
        </row>
        <row r="45">
          <cell r="F45">
            <v>143.55000000000001</v>
          </cell>
          <cell r="G45">
            <v>156.83000000000001</v>
          </cell>
          <cell r="H45">
            <v>157.46</v>
          </cell>
          <cell r="I45">
            <v>179.06</v>
          </cell>
          <cell r="J45">
            <v>26.7</v>
          </cell>
          <cell r="K45">
            <v>34.19</v>
          </cell>
          <cell r="L45">
            <v>31.74</v>
          </cell>
          <cell r="M45">
            <v>53.94</v>
          </cell>
          <cell r="N45">
            <v>28.75</v>
          </cell>
          <cell r="O45">
            <v>35.26</v>
          </cell>
          <cell r="P45">
            <v>33.93</v>
          </cell>
          <cell r="Q45">
            <v>44.95</v>
          </cell>
          <cell r="R45">
            <v>15.08</v>
          </cell>
          <cell r="S45">
            <v>20.25</v>
          </cell>
          <cell r="T45">
            <v>20.48</v>
          </cell>
          <cell r="U45">
            <v>25.16</v>
          </cell>
          <cell r="V45">
            <v>10.47</v>
          </cell>
          <cell r="W45">
            <v>12.44</v>
          </cell>
          <cell r="X45">
            <v>11.97</v>
          </cell>
          <cell r="Y45">
            <v>17.969999999999995</v>
          </cell>
          <cell r="Z45">
            <v>23.88</v>
          </cell>
          <cell r="AA45">
            <v>34.68</v>
          </cell>
          <cell r="AB45">
            <v>35.880000000000003</v>
          </cell>
          <cell r="AC45">
            <v>41.88</v>
          </cell>
          <cell r="AD45">
            <v>47.94</v>
          </cell>
          <cell r="AE45">
            <v>61.31</v>
          </cell>
          <cell r="AF45">
            <v>56.67</v>
          </cell>
          <cell r="AG45">
            <v>83.939999999999984</v>
          </cell>
          <cell r="AH45">
            <v>4.1900000000000004</v>
          </cell>
          <cell r="AI45">
            <v>5.78</v>
          </cell>
          <cell r="AJ45">
            <v>5.75</v>
          </cell>
          <cell r="AK45">
            <v>8.39</v>
          </cell>
          <cell r="AL45">
            <v>25.76</v>
          </cell>
          <cell r="AM45">
            <v>39.51</v>
          </cell>
          <cell r="AN45">
            <v>38.14</v>
          </cell>
          <cell r="AO45">
            <v>58.39</v>
          </cell>
          <cell r="AP45">
            <v>8.3699999999999992</v>
          </cell>
          <cell r="AQ45">
            <v>9.3699999999999992</v>
          </cell>
          <cell r="AR45">
            <v>9.27</v>
          </cell>
          <cell r="AS45">
            <v>10.47</v>
          </cell>
          <cell r="AT45">
            <v>7.49</v>
          </cell>
          <cell r="AU45">
            <v>8.11</v>
          </cell>
          <cell r="AV45">
            <v>8.25</v>
          </cell>
          <cell r="AW45">
            <v>8.74</v>
          </cell>
          <cell r="AX45">
            <v>24.34</v>
          </cell>
          <cell r="AY45">
            <v>34.72</v>
          </cell>
          <cell r="AZ45">
            <v>32.590000000000003</v>
          </cell>
          <cell r="BA45">
            <v>52.46</v>
          </cell>
        </row>
        <row r="46">
          <cell r="F46">
            <v>134.94999999999999</v>
          </cell>
          <cell r="G46">
            <v>155.21</v>
          </cell>
          <cell r="H46">
            <v>152.55000000000001</v>
          </cell>
          <cell r="I46">
            <v>193.46</v>
          </cell>
          <cell r="J46">
            <v>26.7</v>
          </cell>
          <cell r="K46">
            <v>33.17</v>
          </cell>
          <cell r="L46">
            <v>29.94</v>
          </cell>
          <cell r="M46">
            <v>53.94</v>
          </cell>
          <cell r="N46">
            <v>28.75</v>
          </cell>
          <cell r="O46">
            <v>33.74</v>
          </cell>
          <cell r="P46">
            <v>32.799999999999997</v>
          </cell>
          <cell r="Q46">
            <v>44.95</v>
          </cell>
          <cell r="R46">
            <v>15.08</v>
          </cell>
          <cell r="S46">
            <v>20.079999999999998</v>
          </cell>
          <cell r="T46">
            <v>20.48</v>
          </cell>
          <cell r="U46">
            <v>25.16</v>
          </cell>
          <cell r="V46">
            <v>10.170000000000002</v>
          </cell>
          <cell r="W46">
            <v>13.4</v>
          </cell>
          <cell r="X46">
            <v>11.97</v>
          </cell>
          <cell r="Y46">
            <v>17.969999999999995</v>
          </cell>
          <cell r="Z46">
            <v>19.079999999999998</v>
          </cell>
          <cell r="AA46">
            <v>29.88</v>
          </cell>
          <cell r="AB46">
            <v>28.68</v>
          </cell>
          <cell r="AC46">
            <v>41.88</v>
          </cell>
          <cell r="AD46">
            <v>47.94</v>
          </cell>
          <cell r="AE46">
            <v>62.07</v>
          </cell>
          <cell r="AF46">
            <v>58.2</v>
          </cell>
          <cell r="AG46">
            <v>83.939999999999984</v>
          </cell>
          <cell r="AH46">
            <v>4.43</v>
          </cell>
          <cell r="AI46">
            <v>5.74</v>
          </cell>
          <cell r="AJ46">
            <v>5.63</v>
          </cell>
          <cell r="AK46">
            <v>8.39</v>
          </cell>
          <cell r="AL46">
            <v>21.26</v>
          </cell>
          <cell r="AM46">
            <v>38.549999999999997</v>
          </cell>
          <cell r="AN46">
            <v>33.64</v>
          </cell>
          <cell r="AO46">
            <v>64.010000000000019</v>
          </cell>
          <cell r="AP46">
            <v>8.3699999999999992</v>
          </cell>
          <cell r="AQ46">
            <v>9.16</v>
          </cell>
          <cell r="AR46">
            <v>8.9700000000000006</v>
          </cell>
          <cell r="AS46">
            <v>10.47</v>
          </cell>
          <cell r="AT46">
            <v>7.49</v>
          </cell>
          <cell r="AU46">
            <v>8.11</v>
          </cell>
          <cell r="AV46">
            <v>8.24</v>
          </cell>
          <cell r="AW46">
            <v>9.15</v>
          </cell>
          <cell r="AX46">
            <v>24.34</v>
          </cell>
          <cell r="AY46">
            <v>35.57</v>
          </cell>
          <cell r="AZ46">
            <v>33.71</v>
          </cell>
          <cell r="BA46">
            <v>63.68</v>
          </cell>
        </row>
        <row r="47">
          <cell r="F47">
            <v>125.95</v>
          </cell>
          <cell r="G47">
            <v>153.55000000000001</v>
          </cell>
          <cell r="H47">
            <v>148.46</v>
          </cell>
          <cell r="I47">
            <v>193.46</v>
          </cell>
          <cell r="J47">
            <v>23.94</v>
          </cell>
          <cell r="K47">
            <v>31.4</v>
          </cell>
          <cell r="L47">
            <v>29.94</v>
          </cell>
          <cell r="M47">
            <v>53.94</v>
          </cell>
          <cell r="N47">
            <v>28.75</v>
          </cell>
          <cell r="O47">
            <v>35.729999999999997</v>
          </cell>
          <cell r="P47">
            <v>35.950000000000003</v>
          </cell>
          <cell r="Q47">
            <v>44.95</v>
          </cell>
          <cell r="R47">
            <v>14.36</v>
          </cell>
          <cell r="S47">
            <v>20.18</v>
          </cell>
          <cell r="T47">
            <v>20.48</v>
          </cell>
          <cell r="U47">
            <v>26.96</v>
          </cell>
          <cell r="V47">
            <v>9.8699999999999992</v>
          </cell>
          <cell r="W47">
            <v>13.95</v>
          </cell>
          <cell r="X47">
            <v>12.57</v>
          </cell>
          <cell r="Y47">
            <v>24.87</v>
          </cell>
          <cell r="Z47">
            <v>22.68</v>
          </cell>
          <cell r="AA47">
            <v>31.08</v>
          </cell>
          <cell r="AB47">
            <v>32.28</v>
          </cell>
          <cell r="AC47">
            <v>41.88</v>
          </cell>
          <cell r="AD47">
            <v>53.94</v>
          </cell>
          <cell r="AE47">
            <v>63.57</v>
          </cell>
          <cell r="AF47">
            <v>58.2</v>
          </cell>
          <cell r="AG47">
            <v>83.939999999999984</v>
          </cell>
          <cell r="AH47">
            <v>4.1900000000000004</v>
          </cell>
          <cell r="AI47">
            <v>5.52</v>
          </cell>
          <cell r="AJ47">
            <v>5.63</v>
          </cell>
          <cell r="AK47">
            <v>6.71</v>
          </cell>
          <cell r="AL47">
            <v>16.760000000000002</v>
          </cell>
          <cell r="AM47">
            <v>33.64</v>
          </cell>
          <cell r="AN47">
            <v>33.64</v>
          </cell>
          <cell r="AO47">
            <v>40.39</v>
          </cell>
          <cell r="AP47">
            <v>8.67</v>
          </cell>
          <cell r="AQ47">
            <v>9.34</v>
          </cell>
          <cell r="AR47">
            <v>8.9700000000000006</v>
          </cell>
          <cell r="AS47">
            <v>10.47</v>
          </cell>
          <cell r="AT47">
            <v>6.66</v>
          </cell>
          <cell r="AU47">
            <v>8.06</v>
          </cell>
          <cell r="AV47">
            <v>8.24</v>
          </cell>
          <cell r="AW47">
            <v>9.15</v>
          </cell>
          <cell r="AX47">
            <v>14.96</v>
          </cell>
          <cell r="AY47">
            <v>34.479999999999997</v>
          </cell>
          <cell r="AZ47">
            <v>33.28</v>
          </cell>
          <cell r="BA47">
            <v>54.38</v>
          </cell>
        </row>
        <row r="48">
          <cell r="F48">
            <v>134.94999999999999</v>
          </cell>
          <cell r="G48">
            <v>158.46</v>
          </cell>
          <cell r="H48">
            <v>157.46</v>
          </cell>
          <cell r="I48">
            <v>193.46</v>
          </cell>
          <cell r="J48">
            <v>26.7</v>
          </cell>
          <cell r="K48">
            <v>31.85</v>
          </cell>
          <cell r="L48">
            <v>29.94</v>
          </cell>
          <cell r="M48">
            <v>53.94</v>
          </cell>
          <cell r="N48">
            <v>28.75</v>
          </cell>
          <cell r="O48">
            <v>35.340000000000003</v>
          </cell>
          <cell r="P48">
            <v>33.700000000000003</v>
          </cell>
          <cell r="Q48">
            <v>44.05</v>
          </cell>
          <cell r="R48">
            <v>15.08</v>
          </cell>
          <cell r="S48">
            <v>20.079999999999998</v>
          </cell>
          <cell r="T48">
            <v>20.48</v>
          </cell>
          <cell r="U48">
            <v>25.16</v>
          </cell>
          <cell r="V48">
            <v>9.8699999999999992</v>
          </cell>
          <cell r="W48">
            <v>13.18</v>
          </cell>
          <cell r="X48">
            <v>11.97</v>
          </cell>
          <cell r="Y48">
            <v>18.899999999999999</v>
          </cell>
          <cell r="Z48">
            <v>23.88</v>
          </cell>
          <cell r="AA48">
            <v>33.78</v>
          </cell>
          <cell r="AB48">
            <v>35.880000000000003</v>
          </cell>
          <cell r="AC48">
            <v>44.28</v>
          </cell>
          <cell r="AD48">
            <v>47.94</v>
          </cell>
          <cell r="AE48">
            <v>53.24</v>
          </cell>
          <cell r="AF48">
            <v>53.94</v>
          </cell>
          <cell r="AG48">
            <v>59.4</v>
          </cell>
          <cell r="AH48">
            <v>4.1900000000000004</v>
          </cell>
          <cell r="AI48">
            <v>5.7</v>
          </cell>
          <cell r="AJ48">
            <v>5.75</v>
          </cell>
          <cell r="AK48">
            <v>8.39</v>
          </cell>
          <cell r="AL48">
            <v>16.760000000000002</v>
          </cell>
          <cell r="AM48">
            <v>38.22</v>
          </cell>
          <cell r="AN48">
            <v>39.26</v>
          </cell>
          <cell r="AO48">
            <v>58.39</v>
          </cell>
          <cell r="AP48">
            <v>8.3699999999999992</v>
          </cell>
          <cell r="AQ48">
            <v>9.26</v>
          </cell>
          <cell r="AR48">
            <v>8.9700000000000006</v>
          </cell>
          <cell r="AS48">
            <v>10.47</v>
          </cell>
          <cell r="AT48">
            <v>6.66</v>
          </cell>
          <cell r="AU48">
            <v>8.08</v>
          </cell>
          <cell r="AV48">
            <v>8.25</v>
          </cell>
          <cell r="AW48">
            <v>9.15</v>
          </cell>
          <cell r="AX48">
            <v>22.46</v>
          </cell>
          <cell r="AY48">
            <v>34.880000000000003</v>
          </cell>
          <cell r="AZ48">
            <v>33.71</v>
          </cell>
          <cell r="BA48">
            <v>63.68</v>
          </cell>
        </row>
        <row r="49">
          <cell r="F49">
            <v>134.94999999999999</v>
          </cell>
          <cell r="G49">
            <v>154.59</v>
          </cell>
          <cell r="H49">
            <v>152.55000000000001</v>
          </cell>
          <cell r="I49">
            <v>200.47</v>
          </cell>
          <cell r="J49">
            <v>23.94</v>
          </cell>
          <cell r="K49">
            <v>31.62</v>
          </cell>
          <cell r="L49">
            <v>29.94</v>
          </cell>
          <cell r="M49">
            <v>53.94</v>
          </cell>
          <cell r="N49">
            <v>28.75</v>
          </cell>
          <cell r="O49">
            <v>35.119999999999997</v>
          </cell>
          <cell r="P49">
            <v>33.700000000000003</v>
          </cell>
          <cell r="Q49">
            <v>44.95</v>
          </cell>
          <cell r="R49">
            <v>14.36</v>
          </cell>
          <cell r="S49">
            <v>20.38</v>
          </cell>
          <cell r="T49">
            <v>20.84</v>
          </cell>
          <cell r="U49">
            <v>26.96</v>
          </cell>
          <cell r="V49">
            <v>9.57</v>
          </cell>
          <cell r="W49">
            <v>13.73</v>
          </cell>
          <cell r="X49">
            <v>12.87</v>
          </cell>
          <cell r="Y49">
            <v>24.87</v>
          </cell>
          <cell r="Z49">
            <v>27.48</v>
          </cell>
          <cell r="AA49">
            <v>36.57</v>
          </cell>
          <cell r="AB49">
            <v>35.880000000000003</v>
          </cell>
          <cell r="AC49">
            <v>44.28</v>
          </cell>
          <cell r="AD49">
            <v>47.94</v>
          </cell>
          <cell r="AE49">
            <v>53.76</v>
          </cell>
          <cell r="AF49">
            <v>53.94</v>
          </cell>
          <cell r="AG49">
            <v>59.4</v>
          </cell>
          <cell r="AH49">
            <v>4.1900000000000004</v>
          </cell>
          <cell r="AI49">
            <v>5.69</v>
          </cell>
          <cell r="AJ49">
            <v>5.75</v>
          </cell>
          <cell r="AK49">
            <v>7.5</v>
          </cell>
          <cell r="AL49">
            <v>25.76</v>
          </cell>
          <cell r="AM49">
            <v>47.48</v>
          </cell>
          <cell r="AN49">
            <v>39.26</v>
          </cell>
          <cell r="AO49">
            <v>94.39</v>
          </cell>
          <cell r="AP49">
            <v>5.67</v>
          </cell>
          <cell r="AQ49">
            <v>8.99</v>
          </cell>
          <cell r="AR49">
            <v>8.9700000000000006</v>
          </cell>
          <cell r="AS49">
            <v>10.47</v>
          </cell>
          <cell r="AT49">
            <v>6.66</v>
          </cell>
          <cell r="AU49">
            <v>7.9299999999999988</v>
          </cell>
          <cell r="AV49">
            <v>7.91</v>
          </cell>
          <cell r="AW49">
            <v>8.32</v>
          </cell>
          <cell r="AX49">
            <v>21.71</v>
          </cell>
          <cell r="AY49">
            <v>35.1</v>
          </cell>
          <cell r="AZ49">
            <v>33.71</v>
          </cell>
          <cell r="BA49">
            <v>63.68</v>
          </cell>
        </row>
        <row r="50">
          <cell r="F50">
            <v>134.94999999999999</v>
          </cell>
          <cell r="G50">
            <v>155.43</v>
          </cell>
          <cell r="H50">
            <v>148.46</v>
          </cell>
          <cell r="I50">
            <v>200.47</v>
          </cell>
          <cell r="J50">
            <v>26.7</v>
          </cell>
          <cell r="K50">
            <v>32.270000000000003</v>
          </cell>
          <cell r="L50">
            <v>29.94</v>
          </cell>
          <cell r="M50">
            <v>53.94</v>
          </cell>
          <cell r="N50">
            <v>28.75</v>
          </cell>
          <cell r="O50">
            <v>34.869999999999997</v>
          </cell>
          <cell r="P50">
            <v>33.299999999999997</v>
          </cell>
          <cell r="Q50">
            <v>44.95</v>
          </cell>
          <cell r="R50">
            <v>14.36</v>
          </cell>
          <cell r="S50">
            <v>19.93</v>
          </cell>
          <cell r="T50">
            <v>19.98</v>
          </cell>
          <cell r="U50">
            <v>24.3</v>
          </cell>
          <cell r="V50">
            <v>9.57</v>
          </cell>
          <cell r="W50">
            <v>13.63</v>
          </cell>
          <cell r="X50">
            <v>12.9</v>
          </cell>
          <cell r="Y50">
            <v>18.899999999999999</v>
          </cell>
          <cell r="Z50">
            <v>23.88</v>
          </cell>
          <cell r="AA50">
            <v>32.28</v>
          </cell>
          <cell r="AB50">
            <v>35.880000000000003</v>
          </cell>
          <cell r="AC50">
            <v>41.88</v>
          </cell>
          <cell r="AD50">
            <v>47.94</v>
          </cell>
          <cell r="AE50">
            <v>58.36</v>
          </cell>
          <cell r="AF50">
            <v>55.47</v>
          </cell>
          <cell r="AG50">
            <v>83.939999999999984</v>
          </cell>
          <cell r="AH50">
            <v>4.1900000000000004</v>
          </cell>
          <cell r="AI50">
            <v>5.59</v>
          </cell>
          <cell r="AJ50">
            <v>5.63</v>
          </cell>
          <cell r="AK50">
            <v>7.5</v>
          </cell>
          <cell r="AL50">
            <v>25.76</v>
          </cell>
          <cell r="AM50">
            <v>39.83</v>
          </cell>
          <cell r="AN50">
            <v>39.26</v>
          </cell>
          <cell r="AO50">
            <v>58.39</v>
          </cell>
          <cell r="AP50">
            <v>8.67</v>
          </cell>
          <cell r="AQ50">
            <v>9.26</v>
          </cell>
          <cell r="AR50">
            <v>8.9700000000000006</v>
          </cell>
          <cell r="AS50">
            <v>10.47</v>
          </cell>
          <cell r="AT50">
            <v>6.63</v>
          </cell>
          <cell r="AU50">
            <v>8.02</v>
          </cell>
          <cell r="AV50">
            <v>8.24</v>
          </cell>
          <cell r="AW50">
            <v>9.15</v>
          </cell>
          <cell r="AX50">
            <v>21.71</v>
          </cell>
          <cell r="AY50">
            <v>34.130000000000003</v>
          </cell>
          <cell r="AZ50">
            <v>33.28</v>
          </cell>
          <cell r="BA50">
            <v>54.38</v>
          </cell>
        </row>
        <row r="51">
          <cell r="F51">
            <v>134.55000000000001</v>
          </cell>
          <cell r="G51">
            <v>153.43</v>
          </cell>
          <cell r="H51">
            <v>148.46</v>
          </cell>
          <cell r="I51">
            <v>200.47</v>
          </cell>
          <cell r="J51">
            <v>26.7</v>
          </cell>
          <cell r="K51">
            <v>32.44</v>
          </cell>
          <cell r="L51">
            <v>29.94</v>
          </cell>
          <cell r="M51">
            <v>53.94</v>
          </cell>
          <cell r="N51">
            <v>28.75</v>
          </cell>
          <cell r="O51">
            <v>34.61</v>
          </cell>
          <cell r="P51">
            <v>33.049999999999997</v>
          </cell>
          <cell r="Q51">
            <v>44.95</v>
          </cell>
          <cell r="R51">
            <v>14.36</v>
          </cell>
          <cell r="S51">
            <v>20.100000000000001</v>
          </cell>
          <cell r="T51">
            <v>20.48</v>
          </cell>
          <cell r="U51">
            <v>25.16</v>
          </cell>
          <cell r="V51">
            <v>9.57</v>
          </cell>
          <cell r="W51">
            <v>13.03</v>
          </cell>
          <cell r="X51">
            <v>11.97</v>
          </cell>
          <cell r="Y51">
            <v>17.969999999999995</v>
          </cell>
          <cell r="Z51">
            <v>23.88</v>
          </cell>
          <cell r="AA51">
            <v>33.479999999999997</v>
          </cell>
          <cell r="AB51">
            <v>35.880000000000003</v>
          </cell>
          <cell r="AC51">
            <v>44.28</v>
          </cell>
          <cell r="AD51">
            <v>47.94</v>
          </cell>
          <cell r="AE51">
            <v>53.24</v>
          </cell>
          <cell r="AF51">
            <v>53.94</v>
          </cell>
          <cell r="AG51">
            <v>59.4</v>
          </cell>
          <cell r="AH51">
            <v>4.67</v>
          </cell>
          <cell r="AI51">
            <v>5.75</v>
          </cell>
          <cell r="AJ51">
            <v>5.75</v>
          </cell>
          <cell r="AK51">
            <v>8.39</v>
          </cell>
          <cell r="AL51">
            <v>25.76</v>
          </cell>
          <cell r="AM51">
            <v>38.25</v>
          </cell>
          <cell r="AN51">
            <v>36.450000000000003</v>
          </cell>
          <cell r="AO51">
            <v>58.39</v>
          </cell>
          <cell r="AP51">
            <v>8.3699999999999992</v>
          </cell>
          <cell r="AQ51">
            <v>9.15</v>
          </cell>
          <cell r="AR51">
            <v>8.9700000000000006</v>
          </cell>
          <cell r="AS51">
            <v>10.47</v>
          </cell>
          <cell r="AT51">
            <v>6.66</v>
          </cell>
          <cell r="AU51">
            <v>8.0299999999999976</v>
          </cell>
          <cell r="AV51">
            <v>8.24</v>
          </cell>
          <cell r="AW51">
            <v>9.15</v>
          </cell>
          <cell r="AX51">
            <v>21.71</v>
          </cell>
          <cell r="AY51">
            <v>34.82</v>
          </cell>
          <cell r="AZ51">
            <v>33.71</v>
          </cell>
          <cell r="BA51">
            <v>54.38</v>
          </cell>
        </row>
        <row r="52">
          <cell r="F52">
            <v>134.94999999999999</v>
          </cell>
          <cell r="G52">
            <v>159.33000000000001</v>
          </cell>
          <cell r="H52">
            <v>154.78</v>
          </cell>
          <cell r="I52">
            <v>200.47</v>
          </cell>
          <cell r="J52">
            <v>26.7</v>
          </cell>
          <cell r="K52">
            <v>32.020000000000003</v>
          </cell>
          <cell r="L52">
            <v>29.94</v>
          </cell>
          <cell r="M52">
            <v>53.94</v>
          </cell>
          <cell r="N52">
            <v>28.53</v>
          </cell>
          <cell r="O52">
            <v>36.36</v>
          </cell>
          <cell r="P52">
            <v>35.950000000000003</v>
          </cell>
          <cell r="Q52">
            <v>44.95</v>
          </cell>
          <cell r="R52">
            <v>14.36</v>
          </cell>
          <cell r="S52">
            <v>20.440000000000001</v>
          </cell>
          <cell r="T52">
            <v>21.56</v>
          </cell>
          <cell r="U52">
            <v>25.16</v>
          </cell>
          <cell r="V52">
            <v>9.57</v>
          </cell>
          <cell r="W52">
            <v>13.48</v>
          </cell>
          <cell r="X52">
            <v>12.73</v>
          </cell>
          <cell r="Y52">
            <v>18.899999999999999</v>
          </cell>
          <cell r="Z52">
            <v>35.880000000000003</v>
          </cell>
          <cell r="AA52">
            <v>40.08</v>
          </cell>
          <cell r="AB52">
            <v>40.08</v>
          </cell>
          <cell r="AC52">
            <v>44.28</v>
          </cell>
          <cell r="AD52">
            <v>47.94</v>
          </cell>
          <cell r="AE52">
            <v>54.36</v>
          </cell>
          <cell r="AF52">
            <v>55.47</v>
          </cell>
          <cell r="AG52">
            <v>59.94</v>
          </cell>
          <cell r="AH52">
            <v>4.1900000000000004</v>
          </cell>
          <cell r="AI52">
            <v>5.67</v>
          </cell>
          <cell r="AJ52">
            <v>5.63</v>
          </cell>
          <cell r="AK52">
            <v>7.5</v>
          </cell>
          <cell r="AL52">
            <v>22.39</v>
          </cell>
          <cell r="AM52">
            <v>39.090000000000003</v>
          </cell>
          <cell r="AN52">
            <v>39.26</v>
          </cell>
          <cell r="AO52">
            <v>58.39</v>
          </cell>
          <cell r="AP52">
            <v>8.67</v>
          </cell>
          <cell r="AQ52">
            <v>9.4499999999999993</v>
          </cell>
          <cell r="AR52">
            <v>9.27</v>
          </cell>
          <cell r="AS52">
            <v>10.47</v>
          </cell>
          <cell r="AT52">
            <v>7.32</v>
          </cell>
          <cell r="AU52">
            <v>8.14</v>
          </cell>
          <cell r="AV52">
            <v>8.24</v>
          </cell>
          <cell r="AW52">
            <v>9.15</v>
          </cell>
          <cell r="AX52">
            <v>22.46</v>
          </cell>
          <cell r="AY52">
            <v>34.71</v>
          </cell>
          <cell r="AZ52">
            <v>33.71</v>
          </cell>
          <cell r="BA52">
            <v>53.59</v>
          </cell>
        </row>
        <row r="53">
          <cell r="F53">
            <v>134.94999999999999</v>
          </cell>
          <cell r="G53">
            <v>157.11000000000001</v>
          </cell>
          <cell r="H53">
            <v>157.46</v>
          </cell>
          <cell r="I53">
            <v>193.46</v>
          </cell>
          <cell r="J53">
            <v>26.7</v>
          </cell>
          <cell r="K53">
            <v>32.840000000000003</v>
          </cell>
          <cell r="L53">
            <v>29.94</v>
          </cell>
          <cell r="M53">
            <v>53.94</v>
          </cell>
          <cell r="N53">
            <v>28.53</v>
          </cell>
          <cell r="O53">
            <v>35.79</v>
          </cell>
          <cell r="P53">
            <v>34.159999999999997</v>
          </cell>
          <cell r="Q53">
            <v>44.95</v>
          </cell>
          <cell r="R53">
            <v>14.36</v>
          </cell>
          <cell r="S53">
            <v>19.89</v>
          </cell>
          <cell r="T53">
            <v>20.12</v>
          </cell>
          <cell r="U53">
            <v>24.3</v>
          </cell>
          <cell r="V53">
            <v>9.57</v>
          </cell>
          <cell r="W53">
            <v>13.39</v>
          </cell>
          <cell r="X53">
            <v>11.97</v>
          </cell>
          <cell r="Y53">
            <v>18.899999999999999</v>
          </cell>
          <cell r="Z53">
            <v>15.48</v>
          </cell>
          <cell r="AA53">
            <v>24.88</v>
          </cell>
          <cell r="AB53">
            <v>22.08</v>
          </cell>
          <cell r="AC53">
            <v>35.880000000000003</v>
          </cell>
          <cell r="AD53">
            <v>47.94</v>
          </cell>
          <cell r="AE53">
            <v>58.96</v>
          </cell>
          <cell r="AF53">
            <v>57</v>
          </cell>
          <cell r="AG53">
            <v>71.94</v>
          </cell>
          <cell r="AH53">
            <v>4.1900000000000004</v>
          </cell>
          <cell r="AI53">
            <v>5.76</v>
          </cell>
          <cell r="AJ53">
            <v>5.63</v>
          </cell>
          <cell r="AK53">
            <v>7.19</v>
          </cell>
          <cell r="AL53">
            <v>28.01</v>
          </cell>
          <cell r="AM53">
            <v>40.08</v>
          </cell>
          <cell r="AN53">
            <v>33.64</v>
          </cell>
          <cell r="AO53">
            <v>58.39</v>
          </cell>
          <cell r="AP53">
            <v>7.7699999999999987</v>
          </cell>
          <cell r="AQ53">
            <v>9.34</v>
          </cell>
          <cell r="AR53">
            <v>9.57</v>
          </cell>
          <cell r="AS53">
            <v>10.47</v>
          </cell>
          <cell r="AT53">
            <v>6.66</v>
          </cell>
          <cell r="AU53">
            <v>8.0399999999999991</v>
          </cell>
          <cell r="AV53">
            <v>8.24</v>
          </cell>
          <cell r="AW53">
            <v>9.15</v>
          </cell>
          <cell r="AX53">
            <v>24.34</v>
          </cell>
          <cell r="AY53">
            <v>33.65</v>
          </cell>
          <cell r="AZ53">
            <v>31.84</v>
          </cell>
          <cell r="BA53">
            <v>48.71</v>
          </cell>
        </row>
        <row r="54">
          <cell r="F54">
            <v>134.55000000000001</v>
          </cell>
          <cell r="G54">
            <v>156.44</v>
          </cell>
          <cell r="H54">
            <v>157.46</v>
          </cell>
          <cell r="I54">
            <v>193.46</v>
          </cell>
          <cell r="J54">
            <v>26.7</v>
          </cell>
          <cell r="K54">
            <v>31.84</v>
          </cell>
          <cell r="L54">
            <v>29.94</v>
          </cell>
          <cell r="M54">
            <v>53.94</v>
          </cell>
          <cell r="N54">
            <v>28.53</v>
          </cell>
          <cell r="O54">
            <v>36.06</v>
          </cell>
          <cell r="P54">
            <v>35.950000000000003</v>
          </cell>
          <cell r="Q54">
            <v>44.95</v>
          </cell>
          <cell r="R54">
            <v>15.08</v>
          </cell>
          <cell r="S54">
            <v>20.18</v>
          </cell>
          <cell r="T54">
            <v>20.48</v>
          </cell>
          <cell r="U54">
            <v>25.16</v>
          </cell>
          <cell r="V54">
            <v>10.77</v>
          </cell>
          <cell r="W54">
            <v>13.7</v>
          </cell>
          <cell r="X54">
            <v>13.56</v>
          </cell>
          <cell r="Y54">
            <v>17.969999999999995</v>
          </cell>
          <cell r="Z54">
            <v>17.88</v>
          </cell>
          <cell r="AA54">
            <v>29.37</v>
          </cell>
          <cell r="AB54">
            <v>25.08</v>
          </cell>
          <cell r="AC54">
            <v>41.88</v>
          </cell>
          <cell r="AD54">
            <v>47.94</v>
          </cell>
          <cell r="AE54">
            <v>62.23</v>
          </cell>
          <cell r="AF54">
            <v>59.4</v>
          </cell>
          <cell r="AG54">
            <v>83.939999999999984</v>
          </cell>
          <cell r="AH54">
            <v>4.1900000000000004</v>
          </cell>
          <cell r="AI54">
            <v>5.74</v>
          </cell>
          <cell r="AJ54">
            <v>5.63</v>
          </cell>
          <cell r="AK54">
            <v>7.5</v>
          </cell>
          <cell r="AL54">
            <v>25.76</v>
          </cell>
          <cell r="AM54">
            <v>40.69</v>
          </cell>
          <cell r="AN54">
            <v>39.26</v>
          </cell>
          <cell r="AO54">
            <v>58.39</v>
          </cell>
          <cell r="AP54">
            <v>7.7699999999999987</v>
          </cell>
          <cell r="AQ54">
            <v>9.64</v>
          </cell>
          <cell r="AR54">
            <v>9.8699999999999992</v>
          </cell>
          <cell r="AS54">
            <v>10.47</v>
          </cell>
          <cell r="AT54">
            <v>7.07</v>
          </cell>
          <cell r="AU54">
            <v>7.99</v>
          </cell>
          <cell r="AV54">
            <v>7.96</v>
          </cell>
          <cell r="AW54">
            <v>8.74</v>
          </cell>
          <cell r="AX54">
            <v>24.34</v>
          </cell>
          <cell r="AY54">
            <v>34.159999999999997</v>
          </cell>
          <cell r="AZ54">
            <v>33.71</v>
          </cell>
          <cell r="BA54">
            <v>53.59</v>
          </cell>
        </row>
        <row r="55">
          <cell r="F55">
            <v>125.91</v>
          </cell>
          <cell r="G55">
            <v>156.28</v>
          </cell>
          <cell r="H55">
            <v>157.46</v>
          </cell>
          <cell r="I55">
            <v>193.46</v>
          </cell>
          <cell r="J55">
            <v>26.7</v>
          </cell>
          <cell r="K55">
            <v>31.23</v>
          </cell>
          <cell r="L55">
            <v>29.94</v>
          </cell>
          <cell r="M55">
            <v>53.34</v>
          </cell>
          <cell r="N55">
            <v>29.91</v>
          </cell>
          <cell r="O55">
            <v>35.590000000000003</v>
          </cell>
          <cell r="P55">
            <v>33.700000000000003</v>
          </cell>
          <cell r="Q55">
            <v>44.95</v>
          </cell>
          <cell r="R55">
            <v>14.36</v>
          </cell>
          <cell r="S55">
            <v>19.97</v>
          </cell>
          <cell r="T55">
            <v>20.12</v>
          </cell>
          <cell r="U55">
            <v>24.3</v>
          </cell>
          <cell r="V55">
            <v>9.8699999999999992</v>
          </cell>
          <cell r="W55">
            <v>13.49</v>
          </cell>
          <cell r="X55">
            <v>13.18</v>
          </cell>
          <cell r="Y55">
            <v>18.899999999999999</v>
          </cell>
          <cell r="Z55">
            <v>22.68</v>
          </cell>
          <cell r="AA55">
            <v>29.71</v>
          </cell>
          <cell r="AB55">
            <v>23.88</v>
          </cell>
          <cell r="AC55">
            <v>41.88</v>
          </cell>
          <cell r="AD55">
            <v>47.94</v>
          </cell>
          <cell r="AE55">
            <v>62.36</v>
          </cell>
          <cell r="AF55">
            <v>58.2</v>
          </cell>
          <cell r="AG55">
            <v>83.939999999999984</v>
          </cell>
          <cell r="AH55">
            <v>4.1900000000000004</v>
          </cell>
          <cell r="AI55">
            <v>5.66</v>
          </cell>
          <cell r="AJ55">
            <v>5.63</v>
          </cell>
          <cell r="AK55">
            <v>7.5</v>
          </cell>
          <cell r="AL55">
            <v>19.010000000000002</v>
          </cell>
          <cell r="AM55">
            <v>38.33</v>
          </cell>
          <cell r="AN55">
            <v>33.64</v>
          </cell>
          <cell r="AO55">
            <v>58.39</v>
          </cell>
          <cell r="AP55">
            <v>7.7699999999999987</v>
          </cell>
          <cell r="AQ55">
            <v>9.18</v>
          </cell>
          <cell r="AR55">
            <v>8.9700000000000006</v>
          </cell>
          <cell r="AS55">
            <v>10.47</v>
          </cell>
          <cell r="AT55">
            <v>6.66</v>
          </cell>
          <cell r="AU55">
            <v>7.95</v>
          </cell>
          <cell r="AV55">
            <v>7.91</v>
          </cell>
          <cell r="AW55">
            <v>8.74</v>
          </cell>
          <cell r="AX55">
            <v>22.46</v>
          </cell>
          <cell r="AY55">
            <v>34.01</v>
          </cell>
          <cell r="AZ55">
            <v>33.71</v>
          </cell>
          <cell r="BA55">
            <v>53.59</v>
          </cell>
        </row>
        <row r="56">
          <cell r="F56">
            <v>130.41</v>
          </cell>
          <cell r="G56">
            <v>156.61000000000001</v>
          </cell>
          <cell r="H56">
            <v>157.46</v>
          </cell>
          <cell r="I56">
            <v>193.46</v>
          </cell>
          <cell r="J56">
            <v>23.94</v>
          </cell>
          <cell r="K56">
            <v>32.18</v>
          </cell>
          <cell r="L56">
            <v>29.94</v>
          </cell>
          <cell r="M56">
            <v>53.94</v>
          </cell>
          <cell r="N56">
            <v>28.53</v>
          </cell>
          <cell r="O56">
            <v>35.75</v>
          </cell>
          <cell r="P56">
            <v>35.049999999999997</v>
          </cell>
          <cell r="Q56">
            <v>44.95</v>
          </cell>
          <cell r="R56">
            <v>14.36</v>
          </cell>
          <cell r="S56">
            <v>19.97</v>
          </cell>
          <cell r="T56">
            <v>20.12</v>
          </cell>
          <cell r="U56">
            <v>24.3</v>
          </cell>
          <cell r="V56">
            <v>9.8699999999999992</v>
          </cell>
          <cell r="W56">
            <v>12.97</v>
          </cell>
          <cell r="X56">
            <v>11.97</v>
          </cell>
          <cell r="Y56">
            <v>18.899999999999999</v>
          </cell>
          <cell r="Z56">
            <v>19.079999999999998</v>
          </cell>
          <cell r="AA56">
            <v>29.19</v>
          </cell>
          <cell r="AB56">
            <v>23.88</v>
          </cell>
          <cell r="AC56">
            <v>41.88</v>
          </cell>
          <cell r="AD56">
            <v>47.94</v>
          </cell>
          <cell r="AE56">
            <v>62.36</v>
          </cell>
          <cell r="AF56">
            <v>58.2</v>
          </cell>
          <cell r="AG56">
            <v>83.939999999999984</v>
          </cell>
          <cell r="AH56">
            <v>4.1900000000000004</v>
          </cell>
          <cell r="AI56">
            <v>5.63</v>
          </cell>
          <cell r="AJ56">
            <v>5.51</v>
          </cell>
          <cell r="AK56">
            <v>7.5</v>
          </cell>
          <cell r="AL56">
            <v>25.76</v>
          </cell>
          <cell r="AM56">
            <v>38.85</v>
          </cell>
          <cell r="AN56">
            <v>39.26</v>
          </cell>
          <cell r="AO56">
            <v>58.39</v>
          </cell>
          <cell r="AP56">
            <v>7.7699999999999987</v>
          </cell>
          <cell r="AQ56">
            <v>8.7899999999999991</v>
          </cell>
          <cell r="AR56">
            <v>8.67</v>
          </cell>
          <cell r="AS56">
            <v>9.8699999999999992</v>
          </cell>
          <cell r="AT56">
            <v>7.07</v>
          </cell>
          <cell r="AU56">
            <v>8.09</v>
          </cell>
          <cell r="AV56">
            <v>8.24</v>
          </cell>
          <cell r="AW56">
            <v>9.15</v>
          </cell>
          <cell r="AX56">
            <v>22.46</v>
          </cell>
          <cell r="AY56">
            <v>34.28</v>
          </cell>
          <cell r="AZ56">
            <v>33.15</v>
          </cell>
          <cell r="BA56">
            <v>53.59</v>
          </cell>
        </row>
        <row r="57">
          <cell r="F57">
            <v>139.44999999999999</v>
          </cell>
          <cell r="G57">
            <v>156.19</v>
          </cell>
          <cell r="H57">
            <v>157.46</v>
          </cell>
          <cell r="I57">
            <v>179.96</v>
          </cell>
          <cell r="J57">
            <v>23.94</v>
          </cell>
          <cell r="K57">
            <v>32.47</v>
          </cell>
          <cell r="L57">
            <v>29.94</v>
          </cell>
          <cell r="M57">
            <v>53.94</v>
          </cell>
          <cell r="N57">
            <v>28.53</v>
          </cell>
          <cell r="O57">
            <v>36.78</v>
          </cell>
          <cell r="P57">
            <v>36.54</v>
          </cell>
          <cell r="Q57">
            <v>44.05</v>
          </cell>
          <cell r="R57">
            <v>14.36</v>
          </cell>
          <cell r="S57">
            <v>19.989999999999998</v>
          </cell>
          <cell r="T57">
            <v>20.05</v>
          </cell>
          <cell r="U57">
            <v>24.3</v>
          </cell>
          <cell r="V57">
            <v>9.8699999999999992</v>
          </cell>
          <cell r="W57">
            <v>13.39</v>
          </cell>
          <cell r="X57">
            <v>12.57</v>
          </cell>
          <cell r="Y57">
            <v>18.899999999999999</v>
          </cell>
          <cell r="Z57">
            <v>22.68</v>
          </cell>
          <cell r="AA57">
            <v>28.44</v>
          </cell>
          <cell r="AB57">
            <v>23.88</v>
          </cell>
          <cell r="AC57">
            <v>35.880000000000003</v>
          </cell>
          <cell r="AD57">
            <v>59.4</v>
          </cell>
          <cell r="AE57">
            <v>65.67</v>
          </cell>
          <cell r="AF57">
            <v>65.67</v>
          </cell>
          <cell r="AG57">
            <v>71.94</v>
          </cell>
          <cell r="AH57">
            <v>4.1900000000000004</v>
          </cell>
          <cell r="AI57">
            <v>5.47</v>
          </cell>
          <cell r="AJ57">
            <v>5.48</v>
          </cell>
          <cell r="AK57">
            <v>7.07</v>
          </cell>
          <cell r="AL57">
            <v>30.26</v>
          </cell>
          <cell r="AM57">
            <v>41.89</v>
          </cell>
          <cell r="AN57">
            <v>39.26</v>
          </cell>
          <cell r="AO57">
            <v>59.39</v>
          </cell>
          <cell r="AP57">
            <v>7.7699999999999987</v>
          </cell>
          <cell r="AQ57">
            <v>9.1300000000000008</v>
          </cell>
          <cell r="AR57">
            <v>8.9700000000000006</v>
          </cell>
          <cell r="AS57">
            <v>10.47</v>
          </cell>
          <cell r="AT57">
            <v>6.66</v>
          </cell>
          <cell r="AU57">
            <v>7.86</v>
          </cell>
          <cell r="AV57">
            <v>7.91</v>
          </cell>
          <cell r="AW57">
            <v>8.74</v>
          </cell>
          <cell r="AX57">
            <v>21.71</v>
          </cell>
          <cell r="AY57">
            <v>34.14</v>
          </cell>
          <cell r="AZ57">
            <v>33.71</v>
          </cell>
          <cell r="BA57">
            <v>54.38</v>
          </cell>
        </row>
        <row r="58">
          <cell r="F58">
            <v>130.41</v>
          </cell>
          <cell r="G58">
            <v>155.62</v>
          </cell>
          <cell r="H58">
            <v>150.5</v>
          </cell>
          <cell r="I58">
            <v>193.46</v>
          </cell>
          <cell r="J58">
            <v>23.94</v>
          </cell>
          <cell r="K58">
            <v>31.93</v>
          </cell>
          <cell r="L58">
            <v>29.94</v>
          </cell>
          <cell r="M58">
            <v>53.94</v>
          </cell>
          <cell r="N58">
            <v>28.53</v>
          </cell>
          <cell r="O58">
            <v>35.68</v>
          </cell>
          <cell r="P58">
            <v>34.159999999999997</v>
          </cell>
          <cell r="Q58">
            <v>44.95</v>
          </cell>
          <cell r="R58">
            <v>14.36</v>
          </cell>
          <cell r="S58">
            <v>19.739999999999998</v>
          </cell>
          <cell r="T58">
            <v>19.760000000000002</v>
          </cell>
          <cell r="U58">
            <v>23.72</v>
          </cell>
          <cell r="V58">
            <v>9.8699999999999992</v>
          </cell>
          <cell r="W58">
            <v>13.170000000000002</v>
          </cell>
          <cell r="X58">
            <v>11.97</v>
          </cell>
          <cell r="Y58">
            <v>17.969999999999995</v>
          </cell>
          <cell r="Z58">
            <v>19.079999999999998</v>
          </cell>
          <cell r="AA58">
            <v>30.03</v>
          </cell>
          <cell r="AB58">
            <v>29.88</v>
          </cell>
          <cell r="AC58">
            <v>41.88</v>
          </cell>
          <cell r="AD58">
            <v>47.94</v>
          </cell>
          <cell r="AE58">
            <v>62.36</v>
          </cell>
          <cell r="AF58">
            <v>58.2</v>
          </cell>
          <cell r="AG58">
            <v>83.939999999999984</v>
          </cell>
          <cell r="AH58">
            <v>4.1900000000000004</v>
          </cell>
          <cell r="AI58">
            <v>5.57</v>
          </cell>
          <cell r="AJ58">
            <v>5.63</v>
          </cell>
          <cell r="AK58">
            <v>7.19</v>
          </cell>
          <cell r="AL58">
            <v>25.76</v>
          </cell>
          <cell r="AM58">
            <v>36.68</v>
          </cell>
          <cell r="AN58">
            <v>33.64</v>
          </cell>
          <cell r="AO58">
            <v>58.39</v>
          </cell>
          <cell r="AP58">
            <v>7.7699999999999987</v>
          </cell>
          <cell r="AQ58">
            <v>9.23</v>
          </cell>
          <cell r="AR58">
            <v>8.9700000000000006</v>
          </cell>
          <cell r="AS58">
            <v>10.47</v>
          </cell>
          <cell r="AT58">
            <v>6.66</v>
          </cell>
          <cell r="AU58">
            <v>7.98</v>
          </cell>
          <cell r="AV58">
            <v>7.91</v>
          </cell>
          <cell r="AW58">
            <v>9.15</v>
          </cell>
          <cell r="AX58">
            <v>22.46</v>
          </cell>
          <cell r="AY58">
            <v>34.049999999999997</v>
          </cell>
          <cell r="AZ58">
            <v>33.71</v>
          </cell>
          <cell r="BA58">
            <v>54.38</v>
          </cell>
        </row>
        <row r="59">
          <cell r="F59">
            <v>134.55000000000001</v>
          </cell>
          <cell r="G59">
            <v>152.86000000000001</v>
          </cell>
          <cell r="H59">
            <v>152.55000000000001</v>
          </cell>
          <cell r="I59">
            <v>179.96</v>
          </cell>
          <cell r="J59">
            <v>23.94</v>
          </cell>
          <cell r="K59">
            <v>30.75</v>
          </cell>
          <cell r="L59">
            <v>29.94</v>
          </cell>
          <cell r="M59">
            <v>50.94</v>
          </cell>
          <cell r="N59">
            <v>30.55</v>
          </cell>
          <cell r="O59">
            <v>36.9</v>
          </cell>
          <cell r="P59">
            <v>35.950000000000003</v>
          </cell>
          <cell r="Q59">
            <v>44.95</v>
          </cell>
          <cell r="R59">
            <v>15.08</v>
          </cell>
          <cell r="S59">
            <v>19.579999999999998</v>
          </cell>
          <cell r="T59">
            <v>19.04</v>
          </cell>
          <cell r="U59">
            <v>26.96</v>
          </cell>
          <cell r="V59">
            <v>9.8699999999999992</v>
          </cell>
          <cell r="W59">
            <v>14.14</v>
          </cell>
          <cell r="X59">
            <v>12.88</v>
          </cell>
          <cell r="Y59">
            <v>24.57</v>
          </cell>
          <cell r="Z59">
            <v>23.88</v>
          </cell>
          <cell r="AA59">
            <v>30.88</v>
          </cell>
          <cell r="AB59">
            <v>29.88</v>
          </cell>
          <cell r="AC59">
            <v>41.88</v>
          </cell>
          <cell r="AD59">
            <v>57</v>
          </cell>
          <cell r="AE59">
            <v>62.78</v>
          </cell>
          <cell r="AF59">
            <v>59.4</v>
          </cell>
          <cell r="AG59">
            <v>71.94</v>
          </cell>
          <cell r="AH59">
            <v>4.1900000000000004</v>
          </cell>
          <cell r="AI59">
            <v>5.61</v>
          </cell>
          <cell r="AJ59">
            <v>5.63</v>
          </cell>
          <cell r="AK59">
            <v>7.19</v>
          </cell>
          <cell r="AL59">
            <v>25.76</v>
          </cell>
          <cell r="AM59">
            <v>33.64</v>
          </cell>
          <cell r="AN59">
            <v>33.64</v>
          </cell>
          <cell r="AO59">
            <v>39.26</v>
          </cell>
          <cell r="AP59">
            <v>7.7699999999999987</v>
          </cell>
          <cell r="AQ59">
            <v>9.09</v>
          </cell>
          <cell r="AR59">
            <v>8.9700000000000006</v>
          </cell>
          <cell r="AS59">
            <v>10.47</v>
          </cell>
          <cell r="AT59">
            <v>6.66</v>
          </cell>
          <cell r="AU59">
            <v>7.88</v>
          </cell>
          <cell r="AV59">
            <v>7.91</v>
          </cell>
          <cell r="AW59">
            <v>8.32</v>
          </cell>
          <cell r="AX59">
            <v>22.46</v>
          </cell>
          <cell r="AY59">
            <v>34.36</v>
          </cell>
          <cell r="AZ59">
            <v>33.71</v>
          </cell>
          <cell r="BA59">
            <v>53.59</v>
          </cell>
        </row>
        <row r="60">
          <cell r="F60">
            <v>148.41</v>
          </cell>
          <cell r="G60">
            <v>167.73</v>
          </cell>
          <cell r="H60">
            <v>166</v>
          </cell>
          <cell r="I60">
            <v>193.46</v>
          </cell>
          <cell r="J60">
            <v>26.7</v>
          </cell>
          <cell r="K60">
            <v>31.17</v>
          </cell>
          <cell r="L60">
            <v>29.94</v>
          </cell>
          <cell r="M60">
            <v>53.94</v>
          </cell>
          <cell r="N60">
            <v>29.79</v>
          </cell>
          <cell r="O60">
            <v>35.51</v>
          </cell>
          <cell r="P60">
            <v>33.700000000000003</v>
          </cell>
          <cell r="Q60">
            <v>44.95</v>
          </cell>
          <cell r="R60">
            <v>14.36</v>
          </cell>
          <cell r="S60">
            <v>20.02</v>
          </cell>
          <cell r="T60">
            <v>20.48</v>
          </cell>
          <cell r="U60">
            <v>25.16</v>
          </cell>
          <cell r="V60">
            <v>9.57</v>
          </cell>
          <cell r="W60">
            <v>12.74</v>
          </cell>
          <cell r="X60">
            <v>11.97</v>
          </cell>
          <cell r="Y60">
            <v>18.899999999999999</v>
          </cell>
          <cell r="Z60">
            <v>17.88</v>
          </cell>
          <cell r="AA60">
            <v>27.88</v>
          </cell>
          <cell r="AB60">
            <v>23.88</v>
          </cell>
          <cell r="AC60">
            <v>41.88</v>
          </cell>
          <cell r="AD60">
            <v>47.94</v>
          </cell>
          <cell r="AE60">
            <v>62.36</v>
          </cell>
          <cell r="AF60">
            <v>58.2</v>
          </cell>
          <cell r="AG60">
            <v>83.939999999999984</v>
          </cell>
          <cell r="AH60">
            <v>4.1900000000000004</v>
          </cell>
          <cell r="AI60">
            <v>5.73</v>
          </cell>
          <cell r="AJ60">
            <v>5.82</v>
          </cell>
          <cell r="AK60">
            <v>7.5</v>
          </cell>
          <cell r="AL60">
            <v>20.14</v>
          </cell>
          <cell r="AM60">
            <v>38.36</v>
          </cell>
          <cell r="AN60">
            <v>33.64</v>
          </cell>
          <cell r="AO60">
            <v>58.39</v>
          </cell>
          <cell r="AP60">
            <v>8.67</v>
          </cell>
          <cell r="AQ60">
            <v>9.34</v>
          </cell>
          <cell r="AR60">
            <v>8.9700000000000006</v>
          </cell>
          <cell r="AS60">
            <v>10.47</v>
          </cell>
          <cell r="AT60">
            <v>6.66</v>
          </cell>
          <cell r="AU60">
            <v>7.99</v>
          </cell>
          <cell r="AV60">
            <v>8</v>
          </cell>
          <cell r="AW60">
            <v>9.15</v>
          </cell>
          <cell r="AX60">
            <v>22.46</v>
          </cell>
          <cell r="AY60">
            <v>33.29</v>
          </cell>
          <cell r="AZ60">
            <v>31.84</v>
          </cell>
          <cell r="BA60">
            <v>48.71</v>
          </cell>
        </row>
        <row r="61">
          <cell r="F61">
            <v>143.55000000000001</v>
          </cell>
          <cell r="G61">
            <v>162.56</v>
          </cell>
          <cell r="H61">
            <v>157.46</v>
          </cell>
          <cell r="I61">
            <v>200.47</v>
          </cell>
          <cell r="J61">
            <v>26.7</v>
          </cell>
          <cell r="K61">
            <v>31.98</v>
          </cell>
          <cell r="L61">
            <v>29.94</v>
          </cell>
          <cell r="M61">
            <v>53.34</v>
          </cell>
          <cell r="N61">
            <v>29.21</v>
          </cell>
          <cell r="O61">
            <v>36.520000000000003</v>
          </cell>
          <cell r="P61">
            <v>35.950000000000003</v>
          </cell>
          <cell r="Q61">
            <v>44.05</v>
          </cell>
          <cell r="R61">
            <v>15.44</v>
          </cell>
          <cell r="S61">
            <v>20.47</v>
          </cell>
          <cell r="T61">
            <v>20.84</v>
          </cell>
          <cell r="U61">
            <v>25.16</v>
          </cell>
          <cell r="V61">
            <v>10.170000000000002</v>
          </cell>
          <cell r="W61">
            <v>14</v>
          </cell>
          <cell r="X61">
            <v>13.65</v>
          </cell>
          <cell r="Y61">
            <v>17.969999999999995</v>
          </cell>
          <cell r="Z61">
            <v>17.88</v>
          </cell>
          <cell r="AA61">
            <v>23.4</v>
          </cell>
          <cell r="AB61">
            <v>23.88</v>
          </cell>
          <cell r="AC61">
            <v>29.88</v>
          </cell>
          <cell r="AD61">
            <v>47.94</v>
          </cell>
          <cell r="AE61">
            <v>58.04</v>
          </cell>
          <cell r="AF61">
            <v>57</v>
          </cell>
          <cell r="AG61">
            <v>71.94</v>
          </cell>
          <cell r="AH61">
            <v>4.43</v>
          </cell>
          <cell r="AI61">
            <v>5.64</v>
          </cell>
          <cell r="AJ61">
            <v>5.63</v>
          </cell>
          <cell r="AK61">
            <v>7.5</v>
          </cell>
          <cell r="AL61">
            <v>20.14</v>
          </cell>
          <cell r="AM61">
            <v>40.53</v>
          </cell>
          <cell r="AN61">
            <v>39.26</v>
          </cell>
          <cell r="AO61">
            <v>58.39</v>
          </cell>
          <cell r="AP61">
            <v>7.7699999999999987</v>
          </cell>
          <cell r="AQ61">
            <v>9.34</v>
          </cell>
          <cell r="AR61">
            <v>9.27</v>
          </cell>
          <cell r="AS61">
            <v>10.47</v>
          </cell>
          <cell r="AT61">
            <v>6.66</v>
          </cell>
          <cell r="AU61">
            <v>7.9699999999999989</v>
          </cell>
          <cell r="AV61">
            <v>7.96</v>
          </cell>
          <cell r="AW61">
            <v>9.15</v>
          </cell>
          <cell r="AX61">
            <v>21.71</v>
          </cell>
          <cell r="AY61">
            <v>33.99</v>
          </cell>
          <cell r="AZ61">
            <v>33.71</v>
          </cell>
          <cell r="BA61">
            <v>48.38</v>
          </cell>
        </row>
        <row r="62">
          <cell r="F62">
            <v>134.94999999999999</v>
          </cell>
          <cell r="G62">
            <v>158.33000000000001</v>
          </cell>
          <cell r="H62">
            <v>157.46</v>
          </cell>
          <cell r="I62">
            <v>200.47</v>
          </cell>
          <cell r="J62">
            <v>23.94</v>
          </cell>
          <cell r="K62">
            <v>32.35</v>
          </cell>
          <cell r="L62">
            <v>31.14</v>
          </cell>
          <cell r="M62">
            <v>53.94</v>
          </cell>
          <cell r="N62">
            <v>26.96</v>
          </cell>
          <cell r="O62">
            <v>35.33</v>
          </cell>
          <cell r="P62">
            <v>34.159999999999997</v>
          </cell>
          <cell r="Q62">
            <v>44.95</v>
          </cell>
          <cell r="R62">
            <v>15.08</v>
          </cell>
          <cell r="S62">
            <v>20.03</v>
          </cell>
          <cell r="T62">
            <v>19.510000000000002</v>
          </cell>
          <cell r="U62">
            <v>26.96</v>
          </cell>
          <cell r="V62">
            <v>9.8699999999999992</v>
          </cell>
          <cell r="W62">
            <v>14.090000000000002</v>
          </cell>
          <cell r="X62">
            <v>13.47</v>
          </cell>
          <cell r="Y62">
            <v>24.57</v>
          </cell>
          <cell r="Z62">
            <v>21.48</v>
          </cell>
          <cell r="AA62">
            <v>29.88</v>
          </cell>
          <cell r="AB62">
            <v>28.08</v>
          </cell>
          <cell r="AC62">
            <v>41.88</v>
          </cell>
          <cell r="AD62">
            <v>47.94</v>
          </cell>
          <cell r="AE62">
            <v>60.3</v>
          </cell>
          <cell r="AF62">
            <v>57</v>
          </cell>
          <cell r="AG62">
            <v>83.939999999999984</v>
          </cell>
          <cell r="AH62">
            <v>4.54</v>
          </cell>
          <cell r="AI62">
            <v>5.7</v>
          </cell>
          <cell r="AJ62">
            <v>5.75</v>
          </cell>
          <cell r="AK62">
            <v>7.19</v>
          </cell>
          <cell r="AL62">
            <v>20.14</v>
          </cell>
          <cell r="AM62">
            <v>43.76</v>
          </cell>
          <cell r="AN62">
            <v>37.01</v>
          </cell>
          <cell r="AO62">
            <v>94.39</v>
          </cell>
          <cell r="AP62">
            <v>8.67</v>
          </cell>
          <cell r="AQ62">
            <v>9.31</v>
          </cell>
          <cell r="AR62">
            <v>9.1199999999999992</v>
          </cell>
          <cell r="AS62">
            <v>10.47</v>
          </cell>
          <cell r="AT62">
            <v>6.66</v>
          </cell>
          <cell r="AU62">
            <v>7.99</v>
          </cell>
          <cell r="AV62">
            <v>8</v>
          </cell>
          <cell r="AW62">
            <v>9.15</v>
          </cell>
          <cell r="AX62">
            <v>22.46</v>
          </cell>
          <cell r="AY62">
            <v>33.78</v>
          </cell>
          <cell r="AZ62">
            <v>33.68</v>
          </cell>
          <cell r="BA62">
            <v>53.59</v>
          </cell>
        </row>
        <row r="63">
          <cell r="F63">
            <v>134.94999999999999</v>
          </cell>
          <cell r="G63">
            <v>160.55000000000001</v>
          </cell>
          <cell r="H63">
            <v>157.46</v>
          </cell>
          <cell r="I63">
            <v>200.47</v>
          </cell>
          <cell r="J63">
            <v>23.34</v>
          </cell>
          <cell r="K63">
            <v>31.07</v>
          </cell>
          <cell r="L63">
            <v>29.94</v>
          </cell>
          <cell r="M63">
            <v>53.94</v>
          </cell>
          <cell r="N63">
            <v>26.32</v>
          </cell>
          <cell r="O63">
            <v>33.979999999999997</v>
          </cell>
          <cell r="P63">
            <v>32.130000000000003</v>
          </cell>
          <cell r="Q63">
            <v>44.95</v>
          </cell>
          <cell r="R63">
            <v>15.08</v>
          </cell>
          <cell r="S63">
            <v>20.309999999999999</v>
          </cell>
          <cell r="T63">
            <v>20.12</v>
          </cell>
          <cell r="U63">
            <v>26.96</v>
          </cell>
          <cell r="V63">
            <v>9.8699999999999992</v>
          </cell>
          <cell r="W63">
            <v>13.98</v>
          </cell>
          <cell r="X63">
            <v>12.9</v>
          </cell>
          <cell r="Y63">
            <v>24.57</v>
          </cell>
          <cell r="Z63">
            <v>20.28</v>
          </cell>
          <cell r="AA63">
            <v>28.23</v>
          </cell>
          <cell r="AB63">
            <v>26.28</v>
          </cell>
          <cell r="AC63">
            <v>41.88</v>
          </cell>
          <cell r="AD63">
            <v>47.94</v>
          </cell>
          <cell r="AE63">
            <v>58.04</v>
          </cell>
          <cell r="AF63">
            <v>57</v>
          </cell>
          <cell r="AG63">
            <v>71.94</v>
          </cell>
          <cell r="AH63">
            <v>4.1900000000000004</v>
          </cell>
          <cell r="AI63">
            <v>5.56</v>
          </cell>
          <cell r="AJ63">
            <v>5.63</v>
          </cell>
          <cell r="AK63">
            <v>7.5</v>
          </cell>
          <cell r="AL63">
            <v>30.26</v>
          </cell>
          <cell r="AM63">
            <v>35.51</v>
          </cell>
          <cell r="AN63">
            <v>35.33</v>
          </cell>
          <cell r="AO63">
            <v>39.29</v>
          </cell>
          <cell r="AP63">
            <v>8.67</v>
          </cell>
          <cell r="AQ63">
            <v>9.4</v>
          </cell>
          <cell r="AR63">
            <v>9.27</v>
          </cell>
          <cell r="AS63">
            <v>10.47</v>
          </cell>
          <cell r="AT63">
            <v>6.66</v>
          </cell>
          <cell r="AU63">
            <v>7.96</v>
          </cell>
          <cell r="AV63">
            <v>7.91</v>
          </cell>
          <cell r="AW63">
            <v>9.15</v>
          </cell>
          <cell r="AX63">
            <v>22.46</v>
          </cell>
          <cell r="AY63">
            <v>33.78</v>
          </cell>
          <cell r="AZ63">
            <v>33.68</v>
          </cell>
          <cell r="BA63">
            <v>53.59</v>
          </cell>
        </row>
        <row r="64">
          <cell r="F64">
            <v>134.94999999999999</v>
          </cell>
          <cell r="G64">
            <v>156.85</v>
          </cell>
          <cell r="H64">
            <v>157</v>
          </cell>
          <cell r="I64">
            <v>200.47</v>
          </cell>
          <cell r="J64">
            <v>25.74</v>
          </cell>
          <cell r="K64">
            <v>31.88</v>
          </cell>
          <cell r="L64">
            <v>29.94</v>
          </cell>
          <cell r="M64">
            <v>53.94</v>
          </cell>
          <cell r="N64">
            <v>26.32</v>
          </cell>
          <cell r="O64">
            <v>35.01</v>
          </cell>
          <cell r="P64">
            <v>35.049999999999997</v>
          </cell>
          <cell r="Q64">
            <v>43.88</v>
          </cell>
          <cell r="R64">
            <v>16.88</v>
          </cell>
          <cell r="S64">
            <v>19.88</v>
          </cell>
          <cell r="T64">
            <v>19.510000000000002</v>
          </cell>
          <cell r="U64">
            <v>23.72</v>
          </cell>
          <cell r="V64">
            <v>10.050000000000001</v>
          </cell>
          <cell r="W64">
            <v>13.74</v>
          </cell>
          <cell r="X64">
            <v>13.47</v>
          </cell>
          <cell r="Y64">
            <v>18.899999999999999</v>
          </cell>
          <cell r="Z64">
            <v>20.28</v>
          </cell>
          <cell r="AA64">
            <v>27.08</v>
          </cell>
          <cell r="AB64">
            <v>26.28</v>
          </cell>
          <cell r="AC64">
            <v>35.880000000000003</v>
          </cell>
          <cell r="AD64">
            <v>47.94</v>
          </cell>
          <cell r="AE64">
            <v>57.7</v>
          </cell>
          <cell r="AF64">
            <v>55.47</v>
          </cell>
          <cell r="AG64">
            <v>71.94</v>
          </cell>
          <cell r="AH64">
            <v>4.1900000000000004</v>
          </cell>
          <cell r="AI64">
            <v>5.56</v>
          </cell>
          <cell r="AJ64">
            <v>5.63</v>
          </cell>
          <cell r="AK64">
            <v>7.19</v>
          </cell>
          <cell r="AL64">
            <v>25.76</v>
          </cell>
          <cell r="AM64">
            <v>38.979999999999997</v>
          </cell>
          <cell r="AN64">
            <v>35.33</v>
          </cell>
          <cell r="AO64">
            <v>58.39</v>
          </cell>
          <cell r="AP64">
            <v>8.67</v>
          </cell>
          <cell r="AQ64">
            <v>9.39</v>
          </cell>
          <cell r="AR64">
            <v>9.4200000000000017</v>
          </cell>
          <cell r="AS64">
            <v>10.47</v>
          </cell>
          <cell r="AT64">
            <v>6.66</v>
          </cell>
          <cell r="AU64">
            <v>7.96</v>
          </cell>
          <cell r="AV64">
            <v>7.95</v>
          </cell>
          <cell r="AW64">
            <v>9.15</v>
          </cell>
          <cell r="AX64">
            <v>14.96</v>
          </cell>
          <cell r="AY64">
            <v>33.33</v>
          </cell>
          <cell r="AZ64">
            <v>31.84</v>
          </cell>
          <cell r="BA64">
            <v>47.96</v>
          </cell>
        </row>
        <row r="65">
          <cell r="F65">
            <v>134.55000000000001</v>
          </cell>
          <cell r="G65">
            <v>154.25</v>
          </cell>
          <cell r="H65">
            <v>157</v>
          </cell>
          <cell r="I65">
            <v>200.47</v>
          </cell>
          <cell r="J65">
            <v>22.14</v>
          </cell>
          <cell r="K65">
            <v>31.07</v>
          </cell>
          <cell r="L65">
            <v>29.94</v>
          </cell>
          <cell r="M65">
            <v>53.94</v>
          </cell>
          <cell r="N65">
            <v>26.96</v>
          </cell>
          <cell r="O65">
            <v>35.35</v>
          </cell>
          <cell r="P65">
            <v>35.049999999999997</v>
          </cell>
          <cell r="Q65">
            <v>44.95</v>
          </cell>
          <cell r="R65">
            <v>16.88</v>
          </cell>
          <cell r="S65">
            <v>20.14</v>
          </cell>
          <cell r="T65">
            <v>19.8</v>
          </cell>
          <cell r="U65">
            <v>26.96</v>
          </cell>
          <cell r="V65">
            <v>10.170000000000002</v>
          </cell>
          <cell r="W65">
            <v>14.090000000000002</v>
          </cell>
          <cell r="X65">
            <v>13.47</v>
          </cell>
          <cell r="Y65">
            <v>24.57</v>
          </cell>
          <cell r="Z65">
            <v>20.28</v>
          </cell>
          <cell r="AA65">
            <v>33.479999999999997</v>
          </cell>
          <cell r="AB65">
            <v>35.880000000000003</v>
          </cell>
          <cell r="AC65">
            <v>47.88</v>
          </cell>
          <cell r="AD65">
            <v>41.94</v>
          </cell>
          <cell r="AE65">
            <v>59.45</v>
          </cell>
          <cell r="AF65">
            <v>55.47</v>
          </cell>
          <cell r="AG65">
            <v>83.939999999999984</v>
          </cell>
          <cell r="AH65">
            <v>4.1900000000000004</v>
          </cell>
          <cell r="AI65">
            <v>5.69</v>
          </cell>
          <cell r="AJ65">
            <v>5.63</v>
          </cell>
          <cell r="AK65">
            <v>8.39</v>
          </cell>
          <cell r="AL65">
            <v>22.39</v>
          </cell>
          <cell r="AM65">
            <v>39.49</v>
          </cell>
          <cell r="AN65">
            <v>38.14</v>
          </cell>
          <cell r="AO65">
            <v>58.39</v>
          </cell>
          <cell r="AP65">
            <v>8.67</v>
          </cell>
          <cell r="AQ65">
            <v>9.24</v>
          </cell>
          <cell r="AR65">
            <v>8.9700000000000006</v>
          </cell>
          <cell r="AS65">
            <v>10.47</v>
          </cell>
          <cell r="AT65">
            <v>6.66</v>
          </cell>
          <cell r="AU65">
            <v>8</v>
          </cell>
          <cell r="AV65">
            <v>8.24</v>
          </cell>
          <cell r="AW65">
            <v>9.15</v>
          </cell>
          <cell r="AX65">
            <v>14.96</v>
          </cell>
          <cell r="AY65">
            <v>34.44</v>
          </cell>
          <cell r="AZ65">
            <v>33.71</v>
          </cell>
          <cell r="BA65">
            <v>54.38</v>
          </cell>
        </row>
        <row r="66">
          <cell r="F66">
            <v>134.94999999999999</v>
          </cell>
          <cell r="G66">
            <v>161.76</v>
          </cell>
          <cell r="H66">
            <v>157.46</v>
          </cell>
          <cell r="I66">
            <v>200.47</v>
          </cell>
          <cell r="J66">
            <v>22.14</v>
          </cell>
          <cell r="K66">
            <v>31.83</v>
          </cell>
          <cell r="L66">
            <v>29.94</v>
          </cell>
          <cell r="M66">
            <v>53.94</v>
          </cell>
          <cell r="N66">
            <v>26.96</v>
          </cell>
          <cell r="O66">
            <v>36</v>
          </cell>
          <cell r="P66">
            <v>35.950000000000003</v>
          </cell>
          <cell r="Q66">
            <v>44.95</v>
          </cell>
          <cell r="R66">
            <v>15.44</v>
          </cell>
          <cell r="S66">
            <v>20.18</v>
          </cell>
          <cell r="T66">
            <v>19.98</v>
          </cell>
          <cell r="U66">
            <v>25.16</v>
          </cell>
          <cell r="V66">
            <v>10.170000000000002</v>
          </cell>
          <cell r="W66">
            <v>13.590000000000002</v>
          </cell>
          <cell r="X66">
            <v>13.170000000000002</v>
          </cell>
          <cell r="Y66">
            <v>17.969999999999995</v>
          </cell>
          <cell r="Z66">
            <v>23.88</v>
          </cell>
          <cell r="AA66">
            <v>33.82</v>
          </cell>
          <cell r="AB66">
            <v>35.880000000000003</v>
          </cell>
          <cell r="AC66">
            <v>40.68</v>
          </cell>
          <cell r="AD66">
            <v>47.94</v>
          </cell>
          <cell r="AE66">
            <v>59.36</v>
          </cell>
          <cell r="AF66">
            <v>58.2</v>
          </cell>
          <cell r="AG66">
            <v>83.939999999999984</v>
          </cell>
          <cell r="AH66">
            <v>4.43</v>
          </cell>
          <cell r="AI66">
            <v>5.64</v>
          </cell>
          <cell r="AJ66">
            <v>5.63</v>
          </cell>
          <cell r="AK66">
            <v>8.39</v>
          </cell>
          <cell r="AL66">
            <v>25.76</v>
          </cell>
          <cell r="AM66">
            <v>34.99</v>
          </cell>
          <cell r="AN66">
            <v>33.64</v>
          </cell>
          <cell r="AO66">
            <v>43.76</v>
          </cell>
          <cell r="AP66">
            <v>8.67</v>
          </cell>
          <cell r="AQ66">
            <v>9.33</v>
          </cell>
          <cell r="AR66">
            <v>9.27</v>
          </cell>
          <cell r="AS66">
            <v>10.47</v>
          </cell>
          <cell r="AT66">
            <v>6.66</v>
          </cell>
          <cell r="AU66">
            <v>8.0500000000000007</v>
          </cell>
          <cell r="AV66">
            <v>8.1199999999999992</v>
          </cell>
          <cell r="AW66">
            <v>9.15</v>
          </cell>
          <cell r="AX66">
            <v>14.96</v>
          </cell>
          <cell r="AY66">
            <v>34.799999999999997</v>
          </cell>
          <cell r="AZ66">
            <v>33.71</v>
          </cell>
          <cell r="BA66">
            <v>53.59</v>
          </cell>
        </row>
        <row r="67">
          <cell r="F67">
            <v>134.94999999999999</v>
          </cell>
          <cell r="G67">
            <v>161.25</v>
          </cell>
          <cell r="H67">
            <v>157.46</v>
          </cell>
          <cell r="I67">
            <v>200.47</v>
          </cell>
          <cell r="J67">
            <v>23.34</v>
          </cell>
          <cell r="K67">
            <v>30.89</v>
          </cell>
          <cell r="L67">
            <v>29.64</v>
          </cell>
          <cell r="M67">
            <v>53.94</v>
          </cell>
          <cell r="N67">
            <v>26.96</v>
          </cell>
          <cell r="O67">
            <v>35.83</v>
          </cell>
          <cell r="P67">
            <v>35.729999999999997</v>
          </cell>
          <cell r="Q67">
            <v>44.95</v>
          </cell>
          <cell r="R67">
            <v>15.44</v>
          </cell>
          <cell r="S67">
            <v>20.7</v>
          </cell>
          <cell r="T67">
            <v>20.84</v>
          </cell>
          <cell r="U67">
            <v>26.96</v>
          </cell>
          <cell r="V67">
            <v>9.8699999999999992</v>
          </cell>
          <cell r="W67">
            <v>13.85</v>
          </cell>
          <cell r="X67">
            <v>12.87</v>
          </cell>
          <cell r="Y67">
            <v>24.57</v>
          </cell>
          <cell r="Z67">
            <v>23.88</v>
          </cell>
          <cell r="AA67">
            <v>33.14</v>
          </cell>
          <cell r="AB67">
            <v>35.880000000000003</v>
          </cell>
          <cell r="AC67">
            <v>38.28</v>
          </cell>
          <cell r="AD67">
            <v>47.94</v>
          </cell>
          <cell r="AE67">
            <v>53.24</v>
          </cell>
          <cell r="AF67">
            <v>53.94</v>
          </cell>
          <cell r="AG67">
            <v>59.4</v>
          </cell>
          <cell r="AH67">
            <v>4.43</v>
          </cell>
          <cell r="AI67">
            <v>5.54</v>
          </cell>
          <cell r="AJ67">
            <v>5.63</v>
          </cell>
          <cell r="AK67">
            <v>7.5</v>
          </cell>
          <cell r="AL67">
            <v>22.3</v>
          </cell>
          <cell r="AM67">
            <v>40.5</v>
          </cell>
          <cell r="AN67">
            <v>39.26</v>
          </cell>
          <cell r="AO67">
            <v>58.39</v>
          </cell>
          <cell r="AP67">
            <v>8.67</v>
          </cell>
          <cell r="AQ67">
            <v>9.11</v>
          </cell>
          <cell r="AR67">
            <v>8.9700000000000006</v>
          </cell>
          <cell r="AS67">
            <v>10.47</v>
          </cell>
          <cell r="AT67">
            <v>6.66</v>
          </cell>
          <cell r="AU67">
            <v>7.99</v>
          </cell>
          <cell r="AV67">
            <v>8.24</v>
          </cell>
          <cell r="AW67">
            <v>9.15</v>
          </cell>
          <cell r="AX67">
            <v>22.46</v>
          </cell>
          <cell r="AY67">
            <v>34.31</v>
          </cell>
          <cell r="AZ67">
            <v>33.71</v>
          </cell>
          <cell r="BA67">
            <v>52.46</v>
          </cell>
        </row>
        <row r="68">
          <cell r="F68">
            <v>134.94999999999999</v>
          </cell>
          <cell r="G68">
            <v>159.31</v>
          </cell>
          <cell r="H68">
            <v>157</v>
          </cell>
          <cell r="I68">
            <v>200.47</v>
          </cell>
          <cell r="J68">
            <v>22.14</v>
          </cell>
          <cell r="K68">
            <v>32.33</v>
          </cell>
          <cell r="L68">
            <v>29.94</v>
          </cell>
          <cell r="M68">
            <v>53.94</v>
          </cell>
          <cell r="N68">
            <v>26.96</v>
          </cell>
          <cell r="O68">
            <v>35.880000000000003</v>
          </cell>
          <cell r="P68">
            <v>35.5</v>
          </cell>
          <cell r="Q68">
            <v>44.95</v>
          </cell>
          <cell r="R68">
            <v>15.44</v>
          </cell>
          <cell r="S68">
            <v>20.27</v>
          </cell>
          <cell r="T68">
            <v>20.12</v>
          </cell>
          <cell r="U68">
            <v>25.16</v>
          </cell>
          <cell r="V68">
            <v>9.8699999999999992</v>
          </cell>
          <cell r="W68">
            <v>13.31</v>
          </cell>
          <cell r="X68">
            <v>12.27</v>
          </cell>
          <cell r="Y68">
            <v>18.899999999999999</v>
          </cell>
          <cell r="Z68">
            <v>29.88</v>
          </cell>
          <cell r="AA68">
            <v>38.520000000000003</v>
          </cell>
          <cell r="AB68">
            <v>38.28</v>
          </cell>
          <cell r="AC68">
            <v>47.88</v>
          </cell>
          <cell r="AD68">
            <v>47.94</v>
          </cell>
          <cell r="AE68">
            <v>61.16</v>
          </cell>
          <cell r="AF68">
            <v>57</v>
          </cell>
          <cell r="AG68">
            <v>83.939999999999984</v>
          </cell>
          <cell r="AH68">
            <v>4.43</v>
          </cell>
          <cell r="AI68">
            <v>5.69</v>
          </cell>
          <cell r="AJ68">
            <v>5.69</v>
          </cell>
          <cell r="AK68">
            <v>7.5</v>
          </cell>
          <cell r="AL68">
            <v>25.76</v>
          </cell>
          <cell r="AM68">
            <v>39.18</v>
          </cell>
          <cell r="AN68">
            <v>35.33</v>
          </cell>
          <cell r="AO68">
            <v>59.39</v>
          </cell>
          <cell r="AP68">
            <v>8.67</v>
          </cell>
          <cell r="AQ68">
            <v>9.49</v>
          </cell>
          <cell r="AR68">
            <v>9.57</v>
          </cell>
          <cell r="AS68">
            <v>10.47</v>
          </cell>
          <cell r="AT68">
            <v>6.66</v>
          </cell>
          <cell r="AU68">
            <v>7.99</v>
          </cell>
          <cell r="AV68">
            <v>8.1199999999999992</v>
          </cell>
          <cell r="AW68">
            <v>9.15</v>
          </cell>
          <cell r="AX68">
            <v>22.46</v>
          </cell>
          <cell r="AY68">
            <v>34.979999999999997</v>
          </cell>
          <cell r="AZ68">
            <v>33.71</v>
          </cell>
          <cell r="BA68">
            <v>53.59</v>
          </cell>
        </row>
        <row r="69">
          <cell r="F69">
            <v>134.94999999999999</v>
          </cell>
          <cell r="G69">
            <v>158.61000000000001</v>
          </cell>
          <cell r="H69">
            <v>157.46</v>
          </cell>
          <cell r="I69">
            <v>200.47</v>
          </cell>
          <cell r="J69">
            <v>23.94</v>
          </cell>
          <cell r="K69">
            <v>30.92</v>
          </cell>
          <cell r="L69">
            <v>29.94</v>
          </cell>
          <cell r="M69">
            <v>53.94</v>
          </cell>
          <cell r="N69">
            <v>29.79</v>
          </cell>
          <cell r="O69">
            <v>36.68</v>
          </cell>
          <cell r="P69">
            <v>35.950000000000003</v>
          </cell>
          <cell r="Q69">
            <v>44.95</v>
          </cell>
          <cell r="R69">
            <v>15.44</v>
          </cell>
          <cell r="S69">
            <v>20.36</v>
          </cell>
          <cell r="T69">
            <v>20.3</v>
          </cell>
          <cell r="U69">
            <v>26.96</v>
          </cell>
          <cell r="V69">
            <v>10.050000000000001</v>
          </cell>
          <cell r="W69">
            <v>14.12</v>
          </cell>
          <cell r="X69">
            <v>13.47</v>
          </cell>
          <cell r="Y69">
            <v>24.57</v>
          </cell>
          <cell r="Z69">
            <v>23.88</v>
          </cell>
          <cell r="AA69">
            <v>36.33</v>
          </cell>
          <cell r="AB69">
            <v>37.08</v>
          </cell>
          <cell r="AC69">
            <v>47.88</v>
          </cell>
          <cell r="AD69">
            <v>47.94</v>
          </cell>
          <cell r="AE69">
            <v>63.36</v>
          </cell>
          <cell r="AF69">
            <v>58.2</v>
          </cell>
          <cell r="AG69">
            <v>83.939999999999984</v>
          </cell>
          <cell r="AH69">
            <v>4.43</v>
          </cell>
          <cell r="AI69">
            <v>5.57</v>
          </cell>
          <cell r="AJ69">
            <v>5.63</v>
          </cell>
          <cell r="AK69">
            <v>7.5</v>
          </cell>
          <cell r="AL69">
            <v>25.76</v>
          </cell>
          <cell r="AM69">
            <v>50.43</v>
          </cell>
          <cell r="AN69">
            <v>41.51</v>
          </cell>
          <cell r="AO69">
            <v>94.39</v>
          </cell>
          <cell r="AP69">
            <v>8.67</v>
          </cell>
          <cell r="AQ69">
            <v>9.2799999999999994</v>
          </cell>
          <cell r="AR69">
            <v>8.9700000000000006</v>
          </cell>
          <cell r="AS69">
            <v>10.47</v>
          </cell>
          <cell r="AT69">
            <v>6.66</v>
          </cell>
          <cell r="AU69">
            <v>7.96</v>
          </cell>
          <cell r="AV69">
            <v>7.91</v>
          </cell>
          <cell r="AW69">
            <v>9.15</v>
          </cell>
          <cell r="AX69">
            <v>22.46</v>
          </cell>
          <cell r="AY69">
            <v>34.17</v>
          </cell>
          <cell r="AZ69">
            <v>33.71</v>
          </cell>
          <cell r="BA69">
            <v>53.59</v>
          </cell>
        </row>
        <row r="70">
          <cell r="F70">
            <v>143.55000000000001</v>
          </cell>
          <cell r="G70">
            <v>160.96</v>
          </cell>
          <cell r="H70">
            <v>157.46</v>
          </cell>
          <cell r="I70">
            <v>193.46</v>
          </cell>
          <cell r="J70">
            <v>25.74</v>
          </cell>
          <cell r="K70">
            <v>31.82</v>
          </cell>
          <cell r="L70">
            <v>29.94</v>
          </cell>
          <cell r="M70">
            <v>53.94</v>
          </cell>
          <cell r="N70">
            <v>26.96</v>
          </cell>
          <cell r="O70">
            <v>35.94</v>
          </cell>
          <cell r="P70">
            <v>35.729999999999997</v>
          </cell>
          <cell r="Q70">
            <v>44.95</v>
          </cell>
          <cell r="R70">
            <v>15.08</v>
          </cell>
          <cell r="S70">
            <v>20.3</v>
          </cell>
          <cell r="T70">
            <v>20.48</v>
          </cell>
          <cell r="U70">
            <v>25.16</v>
          </cell>
          <cell r="V70">
            <v>9.8699999999999992</v>
          </cell>
          <cell r="W70">
            <v>13.4</v>
          </cell>
          <cell r="X70">
            <v>12.87</v>
          </cell>
          <cell r="Y70">
            <v>17.969999999999995</v>
          </cell>
          <cell r="Z70">
            <v>32.28</v>
          </cell>
          <cell r="AA70">
            <v>39.03</v>
          </cell>
          <cell r="AB70">
            <v>38.28</v>
          </cell>
          <cell r="AC70">
            <v>47.88</v>
          </cell>
          <cell r="AD70">
            <v>47.94</v>
          </cell>
          <cell r="AE70">
            <v>63.36</v>
          </cell>
          <cell r="AF70">
            <v>58.2</v>
          </cell>
          <cell r="AG70">
            <v>83.939999999999984</v>
          </cell>
          <cell r="AH70">
            <v>4.43</v>
          </cell>
          <cell r="AI70">
            <v>5.66</v>
          </cell>
          <cell r="AJ70">
            <v>5.63</v>
          </cell>
          <cell r="AK70">
            <v>7.5</v>
          </cell>
          <cell r="AL70">
            <v>25.76</v>
          </cell>
          <cell r="AM70">
            <v>33.36</v>
          </cell>
          <cell r="AN70">
            <v>33.64</v>
          </cell>
          <cell r="AO70">
            <v>39.26</v>
          </cell>
          <cell r="AP70">
            <v>8.67</v>
          </cell>
          <cell r="AQ70">
            <v>9.4</v>
          </cell>
          <cell r="AR70">
            <v>9.27</v>
          </cell>
          <cell r="AS70">
            <v>10.47</v>
          </cell>
          <cell r="AT70">
            <v>6.66</v>
          </cell>
          <cell r="AU70">
            <v>7.79</v>
          </cell>
          <cell r="AV70">
            <v>7.91</v>
          </cell>
          <cell r="AW70">
            <v>8.32</v>
          </cell>
          <cell r="AX70">
            <v>14.96</v>
          </cell>
          <cell r="AY70">
            <v>34.26</v>
          </cell>
          <cell r="AZ70">
            <v>33.71</v>
          </cell>
          <cell r="BA70">
            <v>56.21</v>
          </cell>
        </row>
        <row r="71">
          <cell r="F71">
            <v>107.05</v>
          </cell>
          <cell r="G71">
            <v>152.62</v>
          </cell>
          <cell r="H71">
            <v>157.46</v>
          </cell>
          <cell r="I71">
            <v>188.55</v>
          </cell>
          <cell r="J71">
            <v>25.74</v>
          </cell>
          <cell r="K71">
            <v>31.54</v>
          </cell>
          <cell r="L71">
            <v>29.94</v>
          </cell>
          <cell r="M71">
            <v>53.94</v>
          </cell>
          <cell r="N71">
            <v>26.96</v>
          </cell>
          <cell r="O71">
            <v>36.56</v>
          </cell>
          <cell r="P71">
            <v>35.950000000000003</v>
          </cell>
          <cell r="Q71">
            <v>44.95</v>
          </cell>
          <cell r="R71">
            <v>15.08</v>
          </cell>
          <cell r="S71">
            <v>20.58</v>
          </cell>
          <cell r="T71">
            <v>20.48</v>
          </cell>
          <cell r="U71">
            <v>25.16</v>
          </cell>
          <cell r="V71">
            <v>9.8699999999999992</v>
          </cell>
          <cell r="W71">
            <v>13.340000000000002</v>
          </cell>
          <cell r="X71">
            <v>12.87</v>
          </cell>
          <cell r="Y71">
            <v>17.969999999999995</v>
          </cell>
          <cell r="Z71">
            <v>35.880000000000003</v>
          </cell>
          <cell r="AA71">
            <v>39.68</v>
          </cell>
          <cell r="AB71">
            <v>38.28</v>
          </cell>
          <cell r="AC71">
            <v>47.88</v>
          </cell>
          <cell r="AD71">
            <v>53.94</v>
          </cell>
          <cell r="AE71">
            <v>66.44</v>
          </cell>
          <cell r="AF71">
            <v>59.4</v>
          </cell>
          <cell r="AG71">
            <v>83.939999999999984</v>
          </cell>
          <cell r="AH71">
            <v>4.54</v>
          </cell>
          <cell r="AI71">
            <v>5.71</v>
          </cell>
          <cell r="AJ71">
            <v>5.75</v>
          </cell>
          <cell r="AK71">
            <v>7.19</v>
          </cell>
          <cell r="AL71">
            <v>25.76</v>
          </cell>
          <cell r="AM71">
            <v>39.83</v>
          </cell>
          <cell r="AN71">
            <v>36.450000000000003</v>
          </cell>
          <cell r="AO71">
            <v>58.39</v>
          </cell>
          <cell r="AP71">
            <v>8.67</v>
          </cell>
          <cell r="AQ71">
            <v>9.3800000000000008</v>
          </cell>
          <cell r="AR71">
            <v>9.1199999999999992</v>
          </cell>
          <cell r="AS71">
            <v>10.47</v>
          </cell>
          <cell r="AT71">
            <v>6.66</v>
          </cell>
          <cell r="AU71">
            <v>7.9299999999999988</v>
          </cell>
          <cell r="AV71">
            <v>7.91</v>
          </cell>
          <cell r="AW71">
            <v>9.15</v>
          </cell>
          <cell r="AX71">
            <v>22.46</v>
          </cell>
          <cell r="AY71">
            <v>35.19</v>
          </cell>
          <cell r="AZ71">
            <v>33.71</v>
          </cell>
          <cell r="BA71">
            <v>56.21</v>
          </cell>
        </row>
        <row r="72">
          <cell r="F72">
            <v>107.05</v>
          </cell>
          <cell r="G72">
            <v>156.30000000000001</v>
          </cell>
          <cell r="H72">
            <v>157.46</v>
          </cell>
          <cell r="I72">
            <v>193.46</v>
          </cell>
          <cell r="J72">
            <v>25.74</v>
          </cell>
          <cell r="K72">
            <v>31.66</v>
          </cell>
          <cell r="L72">
            <v>29.94</v>
          </cell>
          <cell r="M72">
            <v>53.94</v>
          </cell>
          <cell r="N72">
            <v>26.96</v>
          </cell>
          <cell r="O72">
            <v>36.11</v>
          </cell>
          <cell r="P72">
            <v>35.729999999999997</v>
          </cell>
          <cell r="Q72">
            <v>44.95</v>
          </cell>
          <cell r="R72">
            <v>15.08</v>
          </cell>
          <cell r="S72">
            <v>20.239999999999998</v>
          </cell>
          <cell r="T72">
            <v>20.12</v>
          </cell>
          <cell r="U72">
            <v>25.16</v>
          </cell>
          <cell r="V72">
            <v>9.8699999999999992</v>
          </cell>
          <cell r="W72">
            <v>13.01</v>
          </cell>
          <cell r="X72">
            <v>12.57</v>
          </cell>
          <cell r="Y72">
            <v>17.969999999999995</v>
          </cell>
          <cell r="Z72">
            <v>32.28</v>
          </cell>
          <cell r="AA72">
            <v>38.76</v>
          </cell>
          <cell r="AB72">
            <v>35.880000000000003</v>
          </cell>
          <cell r="AC72">
            <v>47.88</v>
          </cell>
          <cell r="AD72">
            <v>41.94</v>
          </cell>
          <cell r="AE72">
            <v>50.2</v>
          </cell>
          <cell r="AF72">
            <v>50.94</v>
          </cell>
          <cell r="AG72">
            <v>57</v>
          </cell>
          <cell r="AH72">
            <v>4.67</v>
          </cell>
          <cell r="AI72">
            <v>5.6</v>
          </cell>
          <cell r="AJ72">
            <v>5.63</v>
          </cell>
          <cell r="AK72">
            <v>7.19</v>
          </cell>
          <cell r="AL72">
            <v>25.76</v>
          </cell>
          <cell r="AM72">
            <v>39.83</v>
          </cell>
          <cell r="AN72">
            <v>33.64</v>
          </cell>
          <cell r="AO72">
            <v>58.39</v>
          </cell>
          <cell r="AP72">
            <v>8.67</v>
          </cell>
          <cell r="AQ72">
            <v>9.24</v>
          </cell>
          <cell r="AR72">
            <v>8.9700000000000006</v>
          </cell>
          <cell r="AS72">
            <v>10.47</v>
          </cell>
          <cell r="AT72">
            <v>6.66</v>
          </cell>
          <cell r="AU72">
            <v>7.9</v>
          </cell>
          <cell r="AV72">
            <v>7.91</v>
          </cell>
          <cell r="AW72">
            <v>9.15</v>
          </cell>
          <cell r="AX72">
            <v>14.96</v>
          </cell>
          <cell r="AY72">
            <v>32.6</v>
          </cell>
          <cell r="AZ72">
            <v>31.84</v>
          </cell>
          <cell r="BA72">
            <v>44.96</v>
          </cell>
        </row>
        <row r="73">
          <cell r="F73">
            <v>134.94999999999999</v>
          </cell>
          <cell r="G73">
            <v>160.55000000000001</v>
          </cell>
          <cell r="H73">
            <v>157.46</v>
          </cell>
          <cell r="I73">
            <v>200.47</v>
          </cell>
          <cell r="J73">
            <v>23.94</v>
          </cell>
          <cell r="K73">
            <v>31.77</v>
          </cell>
          <cell r="L73">
            <v>29.94</v>
          </cell>
          <cell r="M73">
            <v>53.94</v>
          </cell>
          <cell r="N73">
            <v>29.91</v>
          </cell>
          <cell r="O73">
            <v>37.1</v>
          </cell>
          <cell r="P73">
            <v>35.950000000000003</v>
          </cell>
          <cell r="Q73">
            <v>44.51</v>
          </cell>
          <cell r="R73">
            <v>16.88</v>
          </cell>
          <cell r="S73">
            <v>20</v>
          </cell>
          <cell r="T73">
            <v>20.48</v>
          </cell>
          <cell r="U73">
            <v>23</v>
          </cell>
          <cell r="V73">
            <v>10.050000000000001</v>
          </cell>
          <cell r="W73">
            <v>13.56</v>
          </cell>
          <cell r="X73">
            <v>13.18</v>
          </cell>
          <cell r="Y73">
            <v>17.969999999999995</v>
          </cell>
          <cell r="Z73">
            <v>32.28</v>
          </cell>
          <cell r="AA73">
            <v>38.79</v>
          </cell>
          <cell r="AB73">
            <v>35.880000000000003</v>
          </cell>
          <cell r="AC73">
            <v>47.88</v>
          </cell>
          <cell r="AD73">
            <v>47.94</v>
          </cell>
          <cell r="AE73">
            <v>55.03</v>
          </cell>
          <cell r="AF73">
            <v>53.94</v>
          </cell>
          <cell r="AG73">
            <v>65.94</v>
          </cell>
          <cell r="AH73">
            <v>4.43</v>
          </cell>
          <cell r="AI73">
            <v>5.69</v>
          </cell>
          <cell r="AJ73">
            <v>5.63</v>
          </cell>
          <cell r="AK73">
            <v>7.19</v>
          </cell>
          <cell r="AL73">
            <v>25.76</v>
          </cell>
          <cell r="AM73">
            <v>39.68</v>
          </cell>
          <cell r="AN73">
            <v>36.450000000000003</v>
          </cell>
          <cell r="AO73">
            <v>58.39</v>
          </cell>
          <cell r="AP73">
            <v>8.67</v>
          </cell>
          <cell r="AQ73">
            <v>9.52</v>
          </cell>
          <cell r="AR73">
            <v>9.57</v>
          </cell>
          <cell r="AS73">
            <v>10.47</v>
          </cell>
          <cell r="AT73">
            <v>6.66</v>
          </cell>
          <cell r="AU73">
            <v>7.87</v>
          </cell>
          <cell r="AV73">
            <v>7.91</v>
          </cell>
          <cell r="AW73">
            <v>8.32</v>
          </cell>
          <cell r="AX73">
            <v>20.21</v>
          </cell>
          <cell r="AY73">
            <v>35.15</v>
          </cell>
          <cell r="AZ73">
            <v>33.71</v>
          </cell>
          <cell r="BA73">
            <v>56.21</v>
          </cell>
        </row>
        <row r="74">
          <cell r="F74">
            <v>134.94999999999999</v>
          </cell>
          <cell r="G74">
            <v>160.13</v>
          </cell>
          <cell r="H74">
            <v>157.46</v>
          </cell>
          <cell r="I74">
            <v>193.46</v>
          </cell>
          <cell r="J74">
            <v>23.94</v>
          </cell>
          <cell r="K74">
            <v>31.58</v>
          </cell>
          <cell r="L74">
            <v>29.94</v>
          </cell>
          <cell r="M74">
            <v>53.34</v>
          </cell>
          <cell r="N74">
            <v>29.21</v>
          </cell>
          <cell r="O74">
            <v>34.880000000000003</v>
          </cell>
          <cell r="P74">
            <v>33.700000000000003</v>
          </cell>
          <cell r="Q74">
            <v>44.51</v>
          </cell>
          <cell r="R74">
            <v>15.44</v>
          </cell>
          <cell r="S74">
            <v>20.03</v>
          </cell>
          <cell r="T74">
            <v>19.760000000000002</v>
          </cell>
          <cell r="U74">
            <v>25.16</v>
          </cell>
          <cell r="V74">
            <v>9.8699999999999992</v>
          </cell>
          <cell r="W74">
            <v>13.33</v>
          </cell>
          <cell r="X74">
            <v>11.97</v>
          </cell>
          <cell r="Y74">
            <v>17.969999999999995</v>
          </cell>
          <cell r="Z74">
            <v>27.48</v>
          </cell>
          <cell r="AA74">
            <v>34.979999999999997</v>
          </cell>
          <cell r="AB74">
            <v>35.28</v>
          </cell>
          <cell r="AC74">
            <v>41.88</v>
          </cell>
          <cell r="AD74">
            <v>41.94</v>
          </cell>
          <cell r="AE74">
            <v>52.85</v>
          </cell>
          <cell r="AF74">
            <v>50.94</v>
          </cell>
          <cell r="AG74">
            <v>65.94</v>
          </cell>
          <cell r="AH74">
            <v>4.1900000000000004</v>
          </cell>
          <cell r="AI74">
            <v>5.67</v>
          </cell>
          <cell r="AJ74">
            <v>5.63</v>
          </cell>
          <cell r="AK74">
            <v>7.19</v>
          </cell>
          <cell r="AL74">
            <v>22.39</v>
          </cell>
          <cell r="AM74">
            <v>40.89</v>
          </cell>
          <cell r="AN74">
            <v>39.26</v>
          </cell>
          <cell r="AO74">
            <v>58.39</v>
          </cell>
          <cell r="AP74">
            <v>8.67</v>
          </cell>
          <cell r="AQ74">
            <v>9.31</v>
          </cell>
          <cell r="AR74">
            <v>9.1199999999999992</v>
          </cell>
          <cell r="AS74">
            <v>10.47</v>
          </cell>
          <cell r="AT74">
            <v>6.66</v>
          </cell>
          <cell r="AU74">
            <v>7.87</v>
          </cell>
          <cell r="AV74">
            <v>7.91</v>
          </cell>
          <cell r="AW74">
            <v>8.32</v>
          </cell>
          <cell r="AX74">
            <v>20.21</v>
          </cell>
          <cell r="AY74">
            <v>34.71</v>
          </cell>
          <cell r="AZ74">
            <v>33.71</v>
          </cell>
          <cell r="BA74">
            <v>55.39</v>
          </cell>
        </row>
        <row r="75">
          <cell r="F75">
            <v>134.94999999999999</v>
          </cell>
          <cell r="G75">
            <v>161.16999999999996</v>
          </cell>
          <cell r="H75">
            <v>157.46</v>
          </cell>
          <cell r="I75">
            <v>200.47</v>
          </cell>
          <cell r="J75">
            <v>23.34</v>
          </cell>
          <cell r="K75">
            <v>30.65</v>
          </cell>
          <cell r="L75">
            <v>29.94</v>
          </cell>
          <cell r="M75">
            <v>53.34</v>
          </cell>
          <cell r="N75">
            <v>29.21</v>
          </cell>
          <cell r="O75">
            <v>35.46</v>
          </cell>
          <cell r="P75">
            <v>34.159999999999997</v>
          </cell>
          <cell r="Q75">
            <v>44.95</v>
          </cell>
          <cell r="R75">
            <v>15.44</v>
          </cell>
          <cell r="S75">
            <v>20.49</v>
          </cell>
          <cell r="T75">
            <v>20.48</v>
          </cell>
          <cell r="U75">
            <v>26.96</v>
          </cell>
          <cell r="V75">
            <v>9.8699999999999992</v>
          </cell>
          <cell r="W75">
            <v>14.03</v>
          </cell>
          <cell r="X75">
            <v>12.88</v>
          </cell>
          <cell r="Y75">
            <v>24.57</v>
          </cell>
          <cell r="Z75">
            <v>29.88</v>
          </cell>
          <cell r="AA75">
            <v>35.58</v>
          </cell>
          <cell r="AB75">
            <v>35.880000000000003</v>
          </cell>
          <cell r="AC75">
            <v>40.68</v>
          </cell>
          <cell r="AD75">
            <v>47.94</v>
          </cell>
          <cell r="AE75">
            <v>63.36</v>
          </cell>
          <cell r="AF75">
            <v>58.2</v>
          </cell>
          <cell r="AG75">
            <v>83.939999999999984</v>
          </cell>
          <cell r="AH75">
            <v>4.1900000000000004</v>
          </cell>
          <cell r="AI75">
            <v>5.55</v>
          </cell>
          <cell r="AJ75">
            <v>5.63</v>
          </cell>
          <cell r="AK75">
            <v>7.19</v>
          </cell>
          <cell r="AL75">
            <v>25.76</v>
          </cell>
          <cell r="AM75">
            <v>47.98</v>
          </cell>
          <cell r="AN75">
            <v>39.26</v>
          </cell>
          <cell r="AO75">
            <v>94.39</v>
          </cell>
          <cell r="AP75">
            <v>5.67</v>
          </cell>
          <cell r="AQ75">
            <v>9.0399999999999991</v>
          </cell>
          <cell r="AR75">
            <v>8.9700000000000006</v>
          </cell>
          <cell r="AS75">
            <v>10.47</v>
          </cell>
          <cell r="AT75">
            <v>6.66</v>
          </cell>
          <cell r="AU75">
            <v>7.78</v>
          </cell>
          <cell r="AV75">
            <v>7.74</v>
          </cell>
          <cell r="AW75">
            <v>8.32</v>
          </cell>
          <cell r="AX75">
            <v>18.71</v>
          </cell>
          <cell r="AY75">
            <v>35.82</v>
          </cell>
          <cell r="AZ75">
            <v>34.090000000000003</v>
          </cell>
          <cell r="BA75">
            <v>56.21</v>
          </cell>
        </row>
        <row r="76">
          <cell r="F76">
            <v>134.94999999999999</v>
          </cell>
          <cell r="G76">
            <v>155.57</v>
          </cell>
          <cell r="H76">
            <v>150.47999999999999</v>
          </cell>
          <cell r="I76">
            <v>193.46</v>
          </cell>
          <cell r="J76">
            <v>22.74</v>
          </cell>
          <cell r="K76">
            <v>30.41</v>
          </cell>
          <cell r="L76">
            <v>28.74</v>
          </cell>
          <cell r="M76">
            <v>53.34</v>
          </cell>
          <cell r="N76">
            <v>29.21</v>
          </cell>
          <cell r="O76">
            <v>35.770000000000003</v>
          </cell>
          <cell r="P76">
            <v>35.729999999999997</v>
          </cell>
          <cell r="Q76">
            <v>44.51</v>
          </cell>
          <cell r="R76">
            <v>15.44</v>
          </cell>
          <cell r="S76">
            <v>20.41</v>
          </cell>
          <cell r="T76">
            <v>20.12</v>
          </cell>
          <cell r="U76">
            <v>26.96</v>
          </cell>
          <cell r="V76">
            <v>9.8699999999999992</v>
          </cell>
          <cell r="W76">
            <v>14.05</v>
          </cell>
          <cell r="X76">
            <v>11.97</v>
          </cell>
          <cell r="Y76">
            <v>24.57</v>
          </cell>
          <cell r="Z76">
            <v>32.28</v>
          </cell>
          <cell r="AA76">
            <v>40.28</v>
          </cell>
          <cell r="AB76">
            <v>41.88</v>
          </cell>
          <cell r="AC76">
            <v>47.88</v>
          </cell>
          <cell r="AD76">
            <v>47.94</v>
          </cell>
          <cell r="AE76">
            <v>61.16</v>
          </cell>
          <cell r="AF76">
            <v>57</v>
          </cell>
          <cell r="AG76">
            <v>83.939999999999984</v>
          </cell>
          <cell r="AH76">
            <v>4.43</v>
          </cell>
          <cell r="AI76">
            <v>5.69</v>
          </cell>
          <cell r="AJ76">
            <v>5.75</v>
          </cell>
          <cell r="AK76">
            <v>7.19</v>
          </cell>
          <cell r="AL76">
            <v>25.76</v>
          </cell>
          <cell r="AM76">
            <v>50.25</v>
          </cell>
          <cell r="AN76">
            <v>39.26</v>
          </cell>
          <cell r="AO76">
            <v>94.39</v>
          </cell>
          <cell r="AP76">
            <v>5.67</v>
          </cell>
          <cell r="AQ76">
            <v>9.1199999999999992</v>
          </cell>
          <cell r="AR76">
            <v>9.27</v>
          </cell>
          <cell r="AS76">
            <v>10.47</v>
          </cell>
          <cell r="AT76">
            <v>6.66</v>
          </cell>
          <cell r="AU76">
            <v>7.82</v>
          </cell>
          <cell r="AV76">
            <v>7.91</v>
          </cell>
          <cell r="AW76">
            <v>8.32</v>
          </cell>
          <cell r="AX76">
            <v>20.21</v>
          </cell>
          <cell r="AY76">
            <v>35.51</v>
          </cell>
          <cell r="AZ76">
            <v>33.71</v>
          </cell>
          <cell r="BA76">
            <v>56.21</v>
          </cell>
        </row>
        <row r="77">
          <cell r="F77">
            <v>107.05</v>
          </cell>
          <cell r="G77">
            <v>160.13</v>
          </cell>
          <cell r="H77">
            <v>157.46</v>
          </cell>
          <cell r="I77">
            <v>202.46</v>
          </cell>
          <cell r="J77">
            <v>22.74</v>
          </cell>
          <cell r="K77">
            <v>31.36</v>
          </cell>
          <cell r="L77">
            <v>29.94</v>
          </cell>
          <cell r="M77">
            <v>53.94</v>
          </cell>
          <cell r="N77">
            <v>29.21</v>
          </cell>
          <cell r="O77">
            <v>36.119999999999997</v>
          </cell>
          <cell r="P77">
            <v>35.5</v>
          </cell>
          <cell r="Q77">
            <v>44.95</v>
          </cell>
          <cell r="R77">
            <v>15.44</v>
          </cell>
          <cell r="S77">
            <v>20.7</v>
          </cell>
          <cell r="T77">
            <v>20.84</v>
          </cell>
          <cell r="U77">
            <v>26.96</v>
          </cell>
          <cell r="V77">
            <v>10.170000000000002</v>
          </cell>
          <cell r="W77">
            <v>15.6</v>
          </cell>
          <cell r="X77">
            <v>14.67</v>
          </cell>
          <cell r="Y77">
            <v>24.57</v>
          </cell>
          <cell r="Z77">
            <v>32.28</v>
          </cell>
          <cell r="AA77">
            <v>40.08</v>
          </cell>
          <cell r="AB77">
            <v>41.88</v>
          </cell>
          <cell r="AC77">
            <v>47.88</v>
          </cell>
          <cell r="AD77">
            <v>53.94</v>
          </cell>
          <cell r="AE77">
            <v>62.96</v>
          </cell>
          <cell r="AF77">
            <v>57</v>
          </cell>
          <cell r="AG77">
            <v>77.939999999999984</v>
          </cell>
          <cell r="AH77">
            <v>4.43</v>
          </cell>
          <cell r="AI77">
            <v>5.6</v>
          </cell>
          <cell r="AJ77">
            <v>5.51</v>
          </cell>
          <cell r="AK77">
            <v>7.19</v>
          </cell>
          <cell r="AL77">
            <v>25.76</v>
          </cell>
          <cell r="AM77">
            <v>34.26</v>
          </cell>
          <cell r="AN77">
            <v>33.64</v>
          </cell>
          <cell r="AO77">
            <v>41.51</v>
          </cell>
          <cell r="AP77">
            <v>7.3499999999999988</v>
          </cell>
          <cell r="AQ77">
            <v>9.31</v>
          </cell>
          <cell r="AR77">
            <v>9.27</v>
          </cell>
          <cell r="AS77">
            <v>10.47</v>
          </cell>
          <cell r="AT77">
            <v>6.66</v>
          </cell>
          <cell r="AU77">
            <v>7.84</v>
          </cell>
          <cell r="AV77">
            <v>7.91</v>
          </cell>
          <cell r="AW77">
            <v>8.32</v>
          </cell>
          <cell r="AX77">
            <v>20.21</v>
          </cell>
          <cell r="AY77">
            <v>36.22</v>
          </cell>
          <cell r="AZ77">
            <v>34.94</v>
          </cell>
          <cell r="BA77">
            <v>56.21</v>
          </cell>
        </row>
        <row r="78">
          <cell r="F78">
            <v>134.94999999999999</v>
          </cell>
          <cell r="G78">
            <v>163.72</v>
          </cell>
          <cell r="H78">
            <v>161.96</v>
          </cell>
          <cell r="I78">
            <v>202.46</v>
          </cell>
          <cell r="J78">
            <v>23.94</v>
          </cell>
          <cell r="K78">
            <v>32.020000000000003</v>
          </cell>
          <cell r="L78">
            <v>29.94</v>
          </cell>
          <cell r="M78">
            <v>53.94</v>
          </cell>
          <cell r="N78">
            <v>29.21</v>
          </cell>
          <cell r="O78">
            <v>36.950000000000003</v>
          </cell>
          <cell r="P78">
            <v>35.950000000000003</v>
          </cell>
          <cell r="Q78">
            <v>44.95</v>
          </cell>
          <cell r="R78">
            <v>15.44</v>
          </cell>
          <cell r="S78">
            <v>19.690000000000001</v>
          </cell>
          <cell r="T78">
            <v>19.510000000000002</v>
          </cell>
          <cell r="U78">
            <v>23.72</v>
          </cell>
          <cell r="V78">
            <v>10.050000000000001</v>
          </cell>
          <cell r="W78">
            <v>13.54</v>
          </cell>
          <cell r="X78">
            <v>12.88</v>
          </cell>
          <cell r="Y78">
            <v>17.969999999999995</v>
          </cell>
          <cell r="Z78">
            <v>32.28</v>
          </cell>
          <cell r="AA78">
            <v>40.08</v>
          </cell>
          <cell r="AB78">
            <v>41.28</v>
          </cell>
          <cell r="AC78">
            <v>47.88</v>
          </cell>
          <cell r="AD78">
            <v>47.94</v>
          </cell>
          <cell r="AE78">
            <v>65.239999999999995</v>
          </cell>
          <cell r="AF78">
            <v>59.4</v>
          </cell>
          <cell r="AG78">
            <v>83.939999999999984</v>
          </cell>
          <cell r="AH78">
            <v>4.43</v>
          </cell>
          <cell r="AI78">
            <v>5.73</v>
          </cell>
          <cell r="AJ78">
            <v>5.63</v>
          </cell>
          <cell r="AK78">
            <v>7.19</v>
          </cell>
          <cell r="AL78">
            <v>25.76</v>
          </cell>
          <cell r="AM78">
            <v>37.42</v>
          </cell>
          <cell r="AN78">
            <v>33.64</v>
          </cell>
          <cell r="AO78">
            <v>58.39</v>
          </cell>
          <cell r="AP78">
            <v>7.3499999999999988</v>
          </cell>
          <cell r="AQ78">
            <v>8.92</v>
          </cell>
          <cell r="AR78">
            <v>8.67</v>
          </cell>
          <cell r="AS78">
            <v>10.47</v>
          </cell>
          <cell r="AT78">
            <v>6.66</v>
          </cell>
          <cell r="AU78">
            <v>7.78</v>
          </cell>
          <cell r="AV78">
            <v>7.91</v>
          </cell>
          <cell r="AW78">
            <v>8.32</v>
          </cell>
          <cell r="AX78">
            <v>22.46</v>
          </cell>
          <cell r="AY78">
            <v>35.770000000000003</v>
          </cell>
          <cell r="AZ78">
            <v>33.71</v>
          </cell>
          <cell r="BA78">
            <v>56.21</v>
          </cell>
        </row>
        <row r="79">
          <cell r="F79">
            <v>134.94999999999999</v>
          </cell>
          <cell r="G79">
            <v>167.27</v>
          </cell>
          <cell r="H79">
            <v>166.46</v>
          </cell>
          <cell r="I79">
            <v>202.46</v>
          </cell>
          <cell r="J79">
            <v>23.94</v>
          </cell>
          <cell r="K79">
            <v>32.49</v>
          </cell>
          <cell r="L79">
            <v>29.94</v>
          </cell>
          <cell r="M79">
            <v>53.94</v>
          </cell>
          <cell r="N79">
            <v>29.71</v>
          </cell>
          <cell r="O79">
            <v>37.06</v>
          </cell>
          <cell r="P79">
            <v>35.950000000000003</v>
          </cell>
          <cell r="Q79">
            <v>44.95</v>
          </cell>
          <cell r="R79">
            <v>16.88</v>
          </cell>
          <cell r="S79">
            <v>20.81</v>
          </cell>
          <cell r="T79">
            <v>21.2</v>
          </cell>
          <cell r="U79">
            <v>25.16</v>
          </cell>
          <cell r="V79">
            <v>9.8699999999999992</v>
          </cell>
          <cell r="W79">
            <v>13.04</v>
          </cell>
          <cell r="X79">
            <v>11.97</v>
          </cell>
          <cell r="Y79">
            <v>17.969999999999995</v>
          </cell>
          <cell r="Z79">
            <v>32.28</v>
          </cell>
          <cell r="AA79">
            <v>40.08</v>
          </cell>
          <cell r="AB79">
            <v>41.88</v>
          </cell>
          <cell r="AC79">
            <v>47.88</v>
          </cell>
          <cell r="AD79">
            <v>41.94</v>
          </cell>
          <cell r="AE79">
            <v>59.76</v>
          </cell>
          <cell r="AF79">
            <v>59.4</v>
          </cell>
          <cell r="AG79">
            <v>77.939999999999984</v>
          </cell>
          <cell r="AH79">
            <v>4.43</v>
          </cell>
          <cell r="AI79">
            <v>5.68</v>
          </cell>
          <cell r="AJ79">
            <v>5.63</v>
          </cell>
          <cell r="AK79">
            <v>7.19</v>
          </cell>
          <cell r="AL79">
            <v>25.76</v>
          </cell>
          <cell r="AM79">
            <v>40.25</v>
          </cell>
          <cell r="AN79">
            <v>36.450000000000003</v>
          </cell>
          <cell r="AO79">
            <v>58.39</v>
          </cell>
          <cell r="AP79">
            <v>8.67</v>
          </cell>
          <cell r="AQ79">
            <v>9.36</v>
          </cell>
          <cell r="AR79">
            <v>9.27</v>
          </cell>
          <cell r="AS79">
            <v>10.47</v>
          </cell>
          <cell r="AT79">
            <v>6.66</v>
          </cell>
          <cell r="AU79">
            <v>7.84</v>
          </cell>
          <cell r="AV79">
            <v>7.91</v>
          </cell>
          <cell r="AW79">
            <v>8.32</v>
          </cell>
          <cell r="AX79">
            <v>20.21</v>
          </cell>
          <cell r="AY79">
            <v>35.56</v>
          </cell>
          <cell r="AZ79">
            <v>34.46</v>
          </cell>
          <cell r="BA79">
            <v>56.21</v>
          </cell>
        </row>
        <row r="80">
          <cell r="F80">
            <v>134.94999999999999</v>
          </cell>
          <cell r="G80">
            <v>151.54</v>
          </cell>
          <cell r="H80">
            <v>152.93</v>
          </cell>
          <cell r="I80">
            <v>170.96</v>
          </cell>
          <cell r="J80">
            <v>23.94</v>
          </cell>
          <cell r="K80">
            <v>32.020000000000003</v>
          </cell>
          <cell r="L80">
            <v>29.94</v>
          </cell>
          <cell r="M80">
            <v>53.94</v>
          </cell>
          <cell r="N80">
            <v>29.66</v>
          </cell>
          <cell r="O80">
            <v>37.200000000000003</v>
          </cell>
          <cell r="P80">
            <v>35.950000000000003</v>
          </cell>
          <cell r="Q80">
            <v>44.95</v>
          </cell>
          <cell r="R80">
            <v>14.36</v>
          </cell>
          <cell r="S80">
            <v>20.37</v>
          </cell>
          <cell r="T80">
            <v>20.84</v>
          </cell>
          <cell r="U80">
            <v>24.3</v>
          </cell>
          <cell r="V80">
            <v>10.170000000000002</v>
          </cell>
          <cell r="W80">
            <v>13.16</v>
          </cell>
          <cell r="X80">
            <v>11.97</v>
          </cell>
          <cell r="Y80">
            <v>17.969999999999995</v>
          </cell>
          <cell r="Z80">
            <v>32.28</v>
          </cell>
          <cell r="AA80">
            <v>38.97</v>
          </cell>
          <cell r="AB80">
            <v>40.68</v>
          </cell>
          <cell r="AC80">
            <v>47.88</v>
          </cell>
          <cell r="AD80">
            <v>41.94</v>
          </cell>
          <cell r="AE80">
            <v>54.44</v>
          </cell>
          <cell r="AF80">
            <v>57</v>
          </cell>
          <cell r="AG80">
            <v>65.94</v>
          </cell>
          <cell r="AH80">
            <v>4.43</v>
          </cell>
          <cell r="AI80">
            <v>5.53</v>
          </cell>
          <cell r="AJ80">
            <v>5.63</v>
          </cell>
          <cell r="AK80">
            <v>7.19</v>
          </cell>
          <cell r="AL80">
            <v>25.76</v>
          </cell>
          <cell r="AM80">
            <v>43.48</v>
          </cell>
          <cell r="AN80">
            <v>39.26</v>
          </cell>
          <cell r="AO80">
            <v>58.39</v>
          </cell>
          <cell r="AP80">
            <v>8.67</v>
          </cell>
          <cell r="AQ80">
            <v>9.3699999999999992</v>
          </cell>
          <cell r="AR80">
            <v>9.57</v>
          </cell>
          <cell r="AS80">
            <v>10.47</v>
          </cell>
          <cell r="AT80">
            <v>6.65</v>
          </cell>
          <cell r="AU80">
            <v>7.7</v>
          </cell>
          <cell r="AV80">
            <v>7.74</v>
          </cell>
          <cell r="AW80">
            <v>8.32</v>
          </cell>
          <cell r="AX80">
            <v>22.46</v>
          </cell>
          <cell r="AY80">
            <v>35.229999999999997</v>
          </cell>
          <cell r="AZ80">
            <v>33.71</v>
          </cell>
          <cell r="BA80">
            <v>53.59</v>
          </cell>
        </row>
        <row r="81">
          <cell r="F81">
            <v>143.55000000000001</v>
          </cell>
          <cell r="G81">
            <v>167.41</v>
          </cell>
          <cell r="H81">
            <v>161.96</v>
          </cell>
          <cell r="I81">
            <v>202.46</v>
          </cell>
          <cell r="J81">
            <v>23.34</v>
          </cell>
          <cell r="K81">
            <v>32.06</v>
          </cell>
          <cell r="L81">
            <v>29.94</v>
          </cell>
          <cell r="M81">
            <v>53.94</v>
          </cell>
          <cell r="N81">
            <v>29.66</v>
          </cell>
          <cell r="O81">
            <v>34.299999999999997</v>
          </cell>
          <cell r="P81">
            <v>33.299999999999997</v>
          </cell>
          <cell r="Q81">
            <v>43.88</v>
          </cell>
          <cell r="R81">
            <v>14</v>
          </cell>
          <cell r="S81">
            <v>20.13</v>
          </cell>
          <cell r="T81">
            <v>20.3</v>
          </cell>
          <cell r="U81">
            <v>25.16</v>
          </cell>
          <cell r="V81">
            <v>9.8699999999999992</v>
          </cell>
          <cell r="W81">
            <v>13.12</v>
          </cell>
          <cell r="X81">
            <v>11.97</v>
          </cell>
          <cell r="Y81">
            <v>17.969999999999995</v>
          </cell>
          <cell r="Z81">
            <v>29.88</v>
          </cell>
          <cell r="AA81">
            <v>36.840000000000003</v>
          </cell>
          <cell r="AB81">
            <v>35.880000000000003</v>
          </cell>
          <cell r="AC81">
            <v>47.88</v>
          </cell>
          <cell r="AD81">
            <v>47.94</v>
          </cell>
          <cell r="AE81">
            <v>61.16</v>
          </cell>
          <cell r="AF81">
            <v>57</v>
          </cell>
          <cell r="AG81">
            <v>83.939999999999984</v>
          </cell>
          <cell r="AH81">
            <v>3.95</v>
          </cell>
          <cell r="AI81">
            <v>5.7</v>
          </cell>
          <cell r="AJ81">
            <v>5.75</v>
          </cell>
          <cell r="AK81">
            <v>7.19</v>
          </cell>
          <cell r="AL81">
            <v>25.76</v>
          </cell>
          <cell r="AM81">
            <v>40.549999999999997</v>
          </cell>
          <cell r="AN81">
            <v>39.26</v>
          </cell>
          <cell r="AO81">
            <v>58.39</v>
          </cell>
          <cell r="AP81">
            <v>8.67</v>
          </cell>
          <cell r="AQ81">
            <v>9.4</v>
          </cell>
          <cell r="AR81">
            <v>9.27</v>
          </cell>
          <cell r="AS81">
            <v>10.47</v>
          </cell>
          <cell r="AT81">
            <v>6.65</v>
          </cell>
          <cell r="AU81">
            <v>7.7</v>
          </cell>
          <cell r="AV81">
            <v>7.91</v>
          </cell>
          <cell r="AW81">
            <v>8.32</v>
          </cell>
          <cell r="AX81">
            <v>20.21</v>
          </cell>
          <cell r="AY81">
            <v>35.56</v>
          </cell>
          <cell r="AZ81">
            <v>34.840000000000003</v>
          </cell>
          <cell r="BA81">
            <v>53.59</v>
          </cell>
        </row>
        <row r="82">
          <cell r="F82">
            <v>107.05</v>
          </cell>
          <cell r="G82">
            <v>152.65</v>
          </cell>
          <cell r="H82">
            <v>157.46</v>
          </cell>
          <cell r="I82">
            <v>193.05</v>
          </cell>
          <cell r="J82">
            <v>22.74</v>
          </cell>
          <cell r="K82">
            <v>31.75</v>
          </cell>
          <cell r="L82">
            <v>29.94</v>
          </cell>
          <cell r="M82">
            <v>53.94</v>
          </cell>
          <cell r="N82">
            <v>29.79</v>
          </cell>
          <cell r="O82">
            <v>36.950000000000003</v>
          </cell>
          <cell r="P82">
            <v>35.950000000000003</v>
          </cell>
          <cell r="Q82">
            <v>44.51</v>
          </cell>
          <cell r="R82">
            <v>14</v>
          </cell>
          <cell r="S82">
            <v>20.02</v>
          </cell>
          <cell r="T82">
            <v>20.3</v>
          </cell>
          <cell r="U82">
            <v>26.96</v>
          </cell>
          <cell r="V82">
            <v>9.8699999999999992</v>
          </cell>
          <cell r="W82">
            <v>14.47</v>
          </cell>
          <cell r="X82">
            <v>13.47</v>
          </cell>
          <cell r="Y82">
            <v>24.57</v>
          </cell>
          <cell r="Z82">
            <v>17.88</v>
          </cell>
          <cell r="AA82">
            <v>34.08</v>
          </cell>
          <cell r="AB82">
            <v>35.880000000000003</v>
          </cell>
          <cell r="AC82">
            <v>41.88</v>
          </cell>
          <cell r="AD82">
            <v>47.94</v>
          </cell>
          <cell r="AE82">
            <v>57.85</v>
          </cell>
          <cell r="AF82">
            <v>53.94</v>
          </cell>
          <cell r="AG82">
            <v>83.939999999999984</v>
          </cell>
          <cell r="AH82">
            <v>4.43</v>
          </cell>
          <cell r="AI82">
            <v>5.65</v>
          </cell>
          <cell r="AJ82">
            <v>5.63</v>
          </cell>
          <cell r="AK82">
            <v>8.15</v>
          </cell>
          <cell r="AL82">
            <v>25.76</v>
          </cell>
          <cell r="AM82">
            <v>40.14</v>
          </cell>
          <cell r="AN82">
            <v>33.64</v>
          </cell>
          <cell r="AO82">
            <v>94.39</v>
          </cell>
          <cell r="AP82">
            <v>7.7699999999999987</v>
          </cell>
          <cell r="AQ82">
            <v>9.16</v>
          </cell>
          <cell r="AR82">
            <v>8.9700000000000006</v>
          </cell>
          <cell r="AS82">
            <v>10.47</v>
          </cell>
          <cell r="AT82">
            <v>6.65</v>
          </cell>
          <cell r="AU82">
            <v>7.6399999999999988</v>
          </cell>
          <cell r="AV82">
            <v>7.7</v>
          </cell>
          <cell r="AW82">
            <v>8.32</v>
          </cell>
          <cell r="AX82">
            <v>22.46</v>
          </cell>
          <cell r="AY82">
            <v>36.31</v>
          </cell>
          <cell r="AZ82">
            <v>34.31</v>
          </cell>
          <cell r="BA82">
            <v>56.21</v>
          </cell>
        </row>
        <row r="83">
          <cell r="F83">
            <v>132.69999999999999</v>
          </cell>
          <cell r="G83">
            <v>158.52000000000001</v>
          </cell>
          <cell r="H83">
            <v>154.78</v>
          </cell>
          <cell r="I83">
            <v>200.47</v>
          </cell>
          <cell r="J83">
            <v>23.34</v>
          </cell>
          <cell r="K83">
            <v>32.75</v>
          </cell>
          <cell r="L83">
            <v>29.94</v>
          </cell>
          <cell r="M83">
            <v>53.94</v>
          </cell>
          <cell r="N83">
            <v>28.3</v>
          </cell>
          <cell r="O83">
            <v>37.07</v>
          </cell>
          <cell r="P83">
            <v>35.950000000000003</v>
          </cell>
          <cell r="Q83">
            <v>44.51</v>
          </cell>
          <cell r="R83">
            <v>14</v>
          </cell>
          <cell r="S83">
            <v>19.95</v>
          </cell>
          <cell r="T83">
            <v>20.48</v>
          </cell>
          <cell r="U83">
            <v>25.16</v>
          </cell>
          <cell r="V83">
            <v>10.170000000000002</v>
          </cell>
          <cell r="W83">
            <v>13.82</v>
          </cell>
          <cell r="X83">
            <v>13.47</v>
          </cell>
          <cell r="Y83">
            <v>17.969999999999995</v>
          </cell>
          <cell r="Z83">
            <v>17.88</v>
          </cell>
          <cell r="AA83">
            <v>36.08</v>
          </cell>
          <cell r="AB83">
            <v>41.28</v>
          </cell>
          <cell r="AC83">
            <v>41.88</v>
          </cell>
          <cell r="AD83">
            <v>53.94</v>
          </cell>
          <cell r="AE83">
            <v>63.57</v>
          </cell>
          <cell r="AF83">
            <v>58.2</v>
          </cell>
          <cell r="AG83">
            <v>83.239999999999981</v>
          </cell>
          <cell r="AH83">
            <v>3.95</v>
          </cell>
          <cell r="AI83">
            <v>5.71</v>
          </cell>
          <cell r="AJ83">
            <v>5.75</v>
          </cell>
          <cell r="AK83">
            <v>8.15</v>
          </cell>
          <cell r="AL83">
            <v>22.39</v>
          </cell>
          <cell r="AM83">
            <v>43.54</v>
          </cell>
          <cell r="AN83">
            <v>43.2</v>
          </cell>
          <cell r="AO83">
            <v>58.39</v>
          </cell>
          <cell r="AP83">
            <v>7.7699999999999987</v>
          </cell>
          <cell r="AQ83">
            <v>9.24</v>
          </cell>
          <cell r="AR83">
            <v>9.27</v>
          </cell>
          <cell r="AS83">
            <v>10.47</v>
          </cell>
          <cell r="AT83">
            <v>6.65</v>
          </cell>
          <cell r="AU83">
            <v>7.5999999999999988</v>
          </cell>
          <cell r="AV83">
            <v>7.82</v>
          </cell>
          <cell r="AW83">
            <v>8.32</v>
          </cell>
          <cell r="AX83">
            <v>22.46</v>
          </cell>
          <cell r="AY83">
            <v>36.29</v>
          </cell>
          <cell r="AZ83">
            <v>34.57</v>
          </cell>
          <cell r="BA83">
            <v>56.21</v>
          </cell>
        </row>
        <row r="84">
          <cell r="F84">
            <v>132.69999999999999</v>
          </cell>
          <cell r="G84">
            <v>154.43</v>
          </cell>
          <cell r="H84">
            <v>152.55000000000001</v>
          </cell>
          <cell r="I84">
            <v>200.47</v>
          </cell>
          <cell r="J84">
            <v>23.34</v>
          </cell>
          <cell r="K84">
            <v>32.06</v>
          </cell>
          <cell r="L84">
            <v>29.94</v>
          </cell>
          <cell r="M84">
            <v>53.94</v>
          </cell>
          <cell r="N84">
            <v>26.96</v>
          </cell>
          <cell r="O84">
            <v>36.29</v>
          </cell>
          <cell r="P84">
            <v>35.950000000000003</v>
          </cell>
          <cell r="Q84">
            <v>43.88</v>
          </cell>
          <cell r="R84">
            <v>14.36</v>
          </cell>
          <cell r="S84">
            <v>19.829999999999998</v>
          </cell>
          <cell r="T84">
            <v>19.760000000000002</v>
          </cell>
          <cell r="U84">
            <v>24.3</v>
          </cell>
          <cell r="V84">
            <v>10.050000000000001</v>
          </cell>
          <cell r="W84">
            <v>13.52</v>
          </cell>
          <cell r="X84">
            <v>12.72</v>
          </cell>
          <cell r="Y84">
            <v>17.969999999999995</v>
          </cell>
          <cell r="Z84">
            <v>17.88</v>
          </cell>
          <cell r="AA84">
            <v>34.92</v>
          </cell>
          <cell r="AB84">
            <v>40.68</v>
          </cell>
          <cell r="AC84">
            <v>41.88</v>
          </cell>
          <cell r="AD84">
            <v>47.94</v>
          </cell>
          <cell r="AE84">
            <v>52.63</v>
          </cell>
          <cell r="AF84">
            <v>53.94</v>
          </cell>
          <cell r="AG84">
            <v>59.4</v>
          </cell>
          <cell r="AH84">
            <v>3.95</v>
          </cell>
          <cell r="AI84">
            <v>5.66</v>
          </cell>
          <cell r="AJ84">
            <v>5.75</v>
          </cell>
          <cell r="AK84">
            <v>7.19</v>
          </cell>
          <cell r="AL84">
            <v>25.76</v>
          </cell>
          <cell r="AM84">
            <v>41.08</v>
          </cell>
          <cell r="AN84">
            <v>39.26</v>
          </cell>
          <cell r="AO84">
            <v>58.39</v>
          </cell>
          <cell r="AP84">
            <v>7.7699999999999987</v>
          </cell>
          <cell r="AQ84">
            <v>9.1300000000000008</v>
          </cell>
          <cell r="AR84">
            <v>8.9700000000000006</v>
          </cell>
          <cell r="AS84">
            <v>10.47</v>
          </cell>
          <cell r="AT84">
            <v>6.65</v>
          </cell>
          <cell r="AU84">
            <v>7.61</v>
          </cell>
          <cell r="AV84">
            <v>7.82</v>
          </cell>
          <cell r="AW84">
            <v>8.32</v>
          </cell>
          <cell r="AX84">
            <v>20.21</v>
          </cell>
          <cell r="AY84">
            <v>35.67</v>
          </cell>
          <cell r="AZ84">
            <v>34.31</v>
          </cell>
          <cell r="BA84">
            <v>56.21</v>
          </cell>
        </row>
        <row r="85">
          <cell r="F85">
            <v>132.69999999999999</v>
          </cell>
          <cell r="G85">
            <v>158.63999999999996</v>
          </cell>
          <cell r="H85">
            <v>157.46</v>
          </cell>
          <cell r="I85">
            <v>200.47</v>
          </cell>
          <cell r="J85">
            <v>23.34</v>
          </cell>
          <cell r="K85">
            <v>31.81</v>
          </cell>
          <cell r="L85">
            <v>29.94</v>
          </cell>
          <cell r="M85">
            <v>53.94</v>
          </cell>
          <cell r="N85">
            <v>26.96</v>
          </cell>
          <cell r="O85">
            <v>34.770000000000003</v>
          </cell>
          <cell r="P85">
            <v>33.700000000000003</v>
          </cell>
          <cell r="Q85">
            <v>43.6</v>
          </cell>
          <cell r="R85">
            <v>14</v>
          </cell>
          <cell r="S85">
            <v>19.670000000000002</v>
          </cell>
          <cell r="T85">
            <v>19.760000000000002</v>
          </cell>
          <cell r="U85">
            <v>24.3</v>
          </cell>
          <cell r="V85">
            <v>9.8699999999999992</v>
          </cell>
          <cell r="W85">
            <v>13.14</v>
          </cell>
          <cell r="X85">
            <v>11.97</v>
          </cell>
          <cell r="Y85">
            <v>17.969999999999995</v>
          </cell>
          <cell r="Z85">
            <v>17.88</v>
          </cell>
          <cell r="AA85">
            <v>36.68</v>
          </cell>
          <cell r="AB85">
            <v>41.28</v>
          </cell>
          <cell r="AC85">
            <v>41.88</v>
          </cell>
          <cell r="AD85">
            <v>47.94</v>
          </cell>
          <cell r="AE85">
            <v>57.45</v>
          </cell>
          <cell r="AF85">
            <v>53.94</v>
          </cell>
          <cell r="AG85">
            <v>83.939999999999984</v>
          </cell>
          <cell r="AH85">
            <v>3.95</v>
          </cell>
          <cell r="AI85">
            <v>5.68</v>
          </cell>
          <cell r="AJ85">
            <v>5.75</v>
          </cell>
          <cell r="AK85">
            <v>7.19</v>
          </cell>
          <cell r="AL85">
            <v>25.76</v>
          </cell>
          <cell r="AM85">
            <v>37.72</v>
          </cell>
          <cell r="AN85">
            <v>39.26</v>
          </cell>
          <cell r="AO85">
            <v>43.39</v>
          </cell>
          <cell r="AP85">
            <v>7.7699999999999987</v>
          </cell>
          <cell r="AQ85">
            <v>9.1700000000000017</v>
          </cell>
          <cell r="AR85">
            <v>8.9700000000000006</v>
          </cell>
          <cell r="AS85">
            <v>10.47</v>
          </cell>
          <cell r="AT85">
            <v>6.65</v>
          </cell>
          <cell r="AU85">
            <v>7.61</v>
          </cell>
          <cell r="AV85">
            <v>7.49</v>
          </cell>
          <cell r="AW85">
            <v>8.32</v>
          </cell>
          <cell r="AX85">
            <v>22.46</v>
          </cell>
          <cell r="AY85">
            <v>34.89</v>
          </cell>
          <cell r="AZ85">
            <v>33.71</v>
          </cell>
          <cell r="BA85">
            <v>54.38</v>
          </cell>
        </row>
        <row r="86">
          <cell r="F86">
            <v>143.55000000000001</v>
          </cell>
          <cell r="G86">
            <v>160.28</v>
          </cell>
          <cell r="H86">
            <v>157.46</v>
          </cell>
          <cell r="I86">
            <v>200.47</v>
          </cell>
          <cell r="J86">
            <v>23.34</v>
          </cell>
          <cell r="K86">
            <v>32.21</v>
          </cell>
          <cell r="L86">
            <v>29.94</v>
          </cell>
          <cell r="M86">
            <v>53.94</v>
          </cell>
          <cell r="N86">
            <v>26.96</v>
          </cell>
          <cell r="O86">
            <v>35.29</v>
          </cell>
          <cell r="P86">
            <v>34.83</v>
          </cell>
          <cell r="Q86">
            <v>43.6</v>
          </cell>
          <cell r="R86">
            <v>14</v>
          </cell>
          <cell r="S86">
            <v>20</v>
          </cell>
          <cell r="T86">
            <v>19.87</v>
          </cell>
          <cell r="U86">
            <v>25.16</v>
          </cell>
          <cell r="V86">
            <v>9.8699999999999992</v>
          </cell>
          <cell r="W86">
            <v>12.88</v>
          </cell>
          <cell r="X86">
            <v>11.97</v>
          </cell>
          <cell r="Y86">
            <v>17.969999999999995</v>
          </cell>
          <cell r="Z86">
            <v>17.88</v>
          </cell>
          <cell r="AA86">
            <v>30.68</v>
          </cell>
          <cell r="AB86">
            <v>32.28</v>
          </cell>
          <cell r="AC86">
            <v>41.88</v>
          </cell>
          <cell r="AD86">
            <v>41.94</v>
          </cell>
          <cell r="AE86">
            <v>50.95</v>
          </cell>
          <cell r="AF86">
            <v>53.94</v>
          </cell>
          <cell r="AG86">
            <v>57</v>
          </cell>
          <cell r="AH86">
            <v>3.95</v>
          </cell>
          <cell r="AI86">
            <v>5.58</v>
          </cell>
          <cell r="AJ86">
            <v>5.63</v>
          </cell>
          <cell r="AK86">
            <v>6.71</v>
          </cell>
          <cell r="AL86">
            <v>25.76</v>
          </cell>
          <cell r="AM86">
            <v>41.92</v>
          </cell>
          <cell r="AN86">
            <v>39.26</v>
          </cell>
          <cell r="AO86">
            <v>58.39</v>
          </cell>
          <cell r="AP86">
            <v>7.95</v>
          </cell>
          <cell r="AQ86">
            <v>9.2200000000000006</v>
          </cell>
          <cell r="AR86">
            <v>9.27</v>
          </cell>
          <cell r="AS86">
            <v>10.47</v>
          </cell>
          <cell r="AT86">
            <v>6.66</v>
          </cell>
          <cell r="AU86">
            <v>7.69</v>
          </cell>
          <cell r="AV86">
            <v>7.91</v>
          </cell>
          <cell r="AW86">
            <v>8.32</v>
          </cell>
          <cell r="AX86">
            <v>20.21</v>
          </cell>
          <cell r="AY86">
            <v>34.54</v>
          </cell>
          <cell r="AZ86">
            <v>33.71</v>
          </cell>
          <cell r="BA86">
            <v>54.38</v>
          </cell>
        </row>
        <row r="87">
          <cell r="F87">
            <v>134.94999999999999</v>
          </cell>
          <cell r="G87">
            <v>160.87</v>
          </cell>
          <cell r="H87">
            <v>157.46</v>
          </cell>
          <cell r="I87">
            <v>200.47</v>
          </cell>
          <cell r="J87">
            <v>23.34</v>
          </cell>
          <cell r="K87">
            <v>32.51</v>
          </cell>
          <cell r="L87">
            <v>29.94</v>
          </cell>
          <cell r="M87">
            <v>53.94</v>
          </cell>
          <cell r="N87">
            <v>26.96</v>
          </cell>
          <cell r="O87">
            <v>35.549999999999997</v>
          </cell>
          <cell r="P87">
            <v>34.159999999999997</v>
          </cell>
          <cell r="Q87">
            <v>44.51</v>
          </cell>
          <cell r="R87">
            <v>14</v>
          </cell>
          <cell r="S87">
            <v>20.28</v>
          </cell>
          <cell r="T87">
            <v>20.84</v>
          </cell>
          <cell r="U87">
            <v>25.16</v>
          </cell>
          <cell r="V87">
            <v>9.8699999999999992</v>
          </cell>
          <cell r="W87">
            <v>13.32</v>
          </cell>
          <cell r="X87">
            <v>12.57</v>
          </cell>
          <cell r="Y87">
            <v>17.969999999999995</v>
          </cell>
          <cell r="Z87">
            <v>32.28</v>
          </cell>
          <cell r="AA87">
            <v>40.28</v>
          </cell>
          <cell r="AB87">
            <v>41.88</v>
          </cell>
          <cell r="AC87">
            <v>47.88</v>
          </cell>
          <cell r="AD87">
            <v>41.94</v>
          </cell>
          <cell r="AE87">
            <v>50.95</v>
          </cell>
          <cell r="AF87">
            <v>53.94</v>
          </cell>
          <cell r="AG87">
            <v>57</v>
          </cell>
          <cell r="AH87">
            <v>3.95</v>
          </cell>
          <cell r="AI87">
            <v>5.7</v>
          </cell>
          <cell r="AJ87">
            <v>5.75</v>
          </cell>
          <cell r="AK87">
            <v>7.19</v>
          </cell>
          <cell r="AL87">
            <v>25.76</v>
          </cell>
          <cell r="AM87">
            <v>41.7</v>
          </cell>
          <cell r="AN87">
            <v>40.39</v>
          </cell>
          <cell r="AO87">
            <v>58.39</v>
          </cell>
          <cell r="AP87">
            <v>7.7699999999999987</v>
          </cell>
          <cell r="AQ87">
            <v>9.1700000000000017</v>
          </cell>
          <cell r="AR87">
            <v>8.9700000000000006</v>
          </cell>
          <cell r="AS87">
            <v>10.47</v>
          </cell>
          <cell r="AT87">
            <v>6.65</v>
          </cell>
          <cell r="AU87">
            <v>7.6799999999999988</v>
          </cell>
          <cell r="AV87">
            <v>7.91</v>
          </cell>
          <cell r="AW87">
            <v>8.32</v>
          </cell>
          <cell r="AX87">
            <v>20.21</v>
          </cell>
          <cell r="AY87">
            <v>35.76</v>
          </cell>
          <cell r="AZ87">
            <v>34.840000000000003</v>
          </cell>
          <cell r="BA87">
            <v>56.21</v>
          </cell>
        </row>
        <row r="88">
          <cell r="F88">
            <v>134.94999999999999</v>
          </cell>
          <cell r="G88">
            <v>161.52000000000001</v>
          </cell>
          <cell r="H88">
            <v>157.46</v>
          </cell>
          <cell r="I88">
            <v>200.47</v>
          </cell>
          <cell r="J88">
            <v>23.34</v>
          </cell>
          <cell r="K88">
            <v>32.08</v>
          </cell>
          <cell r="L88">
            <v>29.94</v>
          </cell>
          <cell r="M88">
            <v>53.94</v>
          </cell>
          <cell r="N88">
            <v>26.96</v>
          </cell>
          <cell r="O88">
            <v>35.549999999999997</v>
          </cell>
          <cell r="P88">
            <v>34.159999999999997</v>
          </cell>
          <cell r="Q88">
            <v>44.51</v>
          </cell>
          <cell r="R88">
            <v>14</v>
          </cell>
          <cell r="S88">
            <v>19.97</v>
          </cell>
          <cell r="T88">
            <v>20.48</v>
          </cell>
          <cell r="U88">
            <v>25.16</v>
          </cell>
          <cell r="V88">
            <v>10.170000000000002</v>
          </cell>
          <cell r="W88">
            <v>13.3</v>
          </cell>
          <cell r="X88">
            <v>11.97</v>
          </cell>
          <cell r="Y88">
            <v>17.969999999999995</v>
          </cell>
          <cell r="Z88">
            <v>29.88</v>
          </cell>
          <cell r="AA88">
            <v>36.03</v>
          </cell>
          <cell r="AB88">
            <v>35.28</v>
          </cell>
          <cell r="AC88">
            <v>41.88</v>
          </cell>
          <cell r="AD88">
            <v>41.94</v>
          </cell>
          <cell r="AE88">
            <v>59.01</v>
          </cell>
          <cell r="AF88">
            <v>53.94</v>
          </cell>
          <cell r="AG88">
            <v>83.939999999999984</v>
          </cell>
          <cell r="AH88">
            <v>3.95</v>
          </cell>
          <cell r="AI88">
            <v>5.67</v>
          </cell>
          <cell r="AJ88">
            <v>5.75</v>
          </cell>
          <cell r="AK88">
            <v>7.19</v>
          </cell>
          <cell r="AL88">
            <v>22.39</v>
          </cell>
          <cell r="AM88">
            <v>36.64</v>
          </cell>
          <cell r="AN88">
            <v>39.26</v>
          </cell>
          <cell r="AO88">
            <v>49.39</v>
          </cell>
          <cell r="AP88">
            <v>7.7699999999999987</v>
          </cell>
          <cell r="AQ88">
            <v>9.18</v>
          </cell>
          <cell r="AR88">
            <v>9.1199999999999992</v>
          </cell>
          <cell r="AS88">
            <v>10.47</v>
          </cell>
          <cell r="AT88">
            <v>6.65</v>
          </cell>
          <cell r="AU88">
            <v>7.63</v>
          </cell>
          <cell r="AV88">
            <v>7.91</v>
          </cell>
          <cell r="AW88">
            <v>8.32</v>
          </cell>
          <cell r="AX88">
            <v>20.21</v>
          </cell>
          <cell r="AY88">
            <v>36.01</v>
          </cell>
          <cell r="AZ88">
            <v>35.04</v>
          </cell>
          <cell r="BA88">
            <v>63.68</v>
          </cell>
        </row>
        <row r="89">
          <cell r="F89">
            <v>134.94999999999999</v>
          </cell>
          <cell r="G89">
            <v>159.80000000000001</v>
          </cell>
          <cell r="H89">
            <v>157.46</v>
          </cell>
          <cell r="I89">
            <v>200.47</v>
          </cell>
          <cell r="J89">
            <v>23.34</v>
          </cell>
          <cell r="K89">
            <v>31.84</v>
          </cell>
          <cell r="L89">
            <v>29.94</v>
          </cell>
          <cell r="M89">
            <v>53.94</v>
          </cell>
          <cell r="N89">
            <v>26.96</v>
          </cell>
          <cell r="O89">
            <v>35.06</v>
          </cell>
          <cell r="P89">
            <v>33.700000000000003</v>
          </cell>
          <cell r="Q89">
            <v>44.51</v>
          </cell>
          <cell r="R89">
            <v>14</v>
          </cell>
          <cell r="S89">
            <v>20.010000000000002</v>
          </cell>
          <cell r="T89">
            <v>20.48</v>
          </cell>
          <cell r="U89">
            <v>25.16</v>
          </cell>
          <cell r="V89">
            <v>10.050000000000001</v>
          </cell>
          <cell r="W89">
            <v>13.68</v>
          </cell>
          <cell r="X89">
            <v>13.47</v>
          </cell>
          <cell r="Y89">
            <v>17.969999999999995</v>
          </cell>
          <cell r="Z89">
            <v>29.88</v>
          </cell>
          <cell r="AA89">
            <v>36.909999999999997</v>
          </cell>
          <cell r="AB89">
            <v>35.880000000000003</v>
          </cell>
          <cell r="AC89">
            <v>41.88</v>
          </cell>
          <cell r="AD89">
            <v>47.94</v>
          </cell>
          <cell r="AE89">
            <v>61.45</v>
          </cell>
          <cell r="AF89">
            <v>55.47</v>
          </cell>
          <cell r="AG89">
            <v>83.939999999999984</v>
          </cell>
          <cell r="AH89">
            <v>3.95</v>
          </cell>
          <cell r="AI89">
            <v>5.72</v>
          </cell>
          <cell r="AJ89">
            <v>5.76</v>
          </cell>
          <cell r="AK89">
            <v>7.19</v>
          </cell>
          <cell r="AL89">
            <v>28.01</v>
          </cell>
          <cell r="AM89">
            <v>43.43</v>
          </cell>
          <cell r="AN89">
            <v>42.08</v>
          </cell>
          <cell r="AO89">
            <v>58.39</v>
          </cell>
          <cell r="AP89">
            <v>7.7699999999999987</v>
          </cell>
          <cell r="AQ89">
            <v>9.15</v>
          </cell>
          <cell r="AR89">
            <v>8.9700000000000006</v>
          </cell>
          <cell r="AS89">
            <v>10.47</v>
          </cell>
          <cell r="AT89">
            <v>6.65</v>
          </cell>
          <cell r="AU89">
            <v>7.6399999999999988</v>
          </cell>
          <cell r="AV89">
            <v>7.91</v>
          </cell>
          <cell r="AW89">
            <v>8.32</v>
          </cell>
          <cell r="AX89">
            <v>20.21</v>
          </cell>
          <cell r="AY89">
            <v>35.76</v>
          </cell>
          <cell r="AZ89">
            <v>34.31</v>
          </cell>
          <cell r="BA89">
            <v>63.68</v>
          </cell>
        </row>
        <row r="90">
          <cell r="F90">
            <v>134.94999999999999</v>
          </cell>
          <cell r="G90">
            <v>157</v>
          </cell>
          <cell r="H90">
            <v>152.55000000000001</v>
          </cell>
          <cell r="I90">
            <v>193.46</v>
          </cell>
          <cell r="J90">
            <v>23.34</v>
          </cell>
          <cell r="K90">
            <v>31.91</v>
          </cell>
          <cell r="L90">
            <v>29.94</v>
          </cell>
          <cell r="M90">
            <v>53.94</v>
          </cell>
          <cell r="N90">
            <v>26.96</v>
          </cell>
          <cell r="O90">
            <v>35.700000000000003</v>
          </cell>
          <cell r="P90">
            <v>34.4</v>
          </cell>
          <cell r="Q90">
            <v>44.51</v>
          </cell>
          <cell r="R90">
            <v>14</v>
          </cell>
          <cell r="S90">
            <v>19.8</v>
          </cell>
          <cell r="T90">
            <v>20.12</v>
          </cell>
          <cell r="U90">
            <v>24.3</v>
          </cell>
          <cell r="V90">
            <v>10.050000000000001</v>
          </cell>
          <cell r="W90">
            <v>13.24</v>
          </cell>
          <cell r="X90">
            <v>12.27</v>
          </cell>
          <cell r="Y90">
            <v>17.969999999999995</v>
          </cell>
          <cell r="Z90">
            <v>32.28</v>
          </cell>
          <cell r="AA90">
            <v>38.08</v>
          </cell>
          <cell r="AB90">
            <v>38.28</v>
          </cell>
          <cell r="AC90">
            <v>41.88</v>
          </cell>
          <cell r="AD90">
            <v>47.94</v>
          </cell>
          <cell r="AE90">
            <v>60.44</v>
          </cell>
          <cell r="AF90">
            <v>57</v>
          </cell>
          <cell r="AG90">
            <v>83.939999999999984</v>
          </cell>
          <cell r="AH90">
            <v>3.95</v>
          </cell>
          <cell r="AI90">
            <v>5.66</v>
          </cell>
          <cell r="AJ90">
            <v>5.63</v>
          </cell>
          <cell r="AK90">
            <v>7.19</v>
          </cell>
          <cell r="AL90">
            <v>25.76</v>
          </cell>
          <cell r="AM90">
            <v>36.9</v>
          </cell>
          <cell r="AN90">
            <v>36.450000000000003</v>
          </cell>
          <cell r="AO90">
            <v>49.39</v>
          </cell>
          <cell r="AP90">
            <v>7.7699999999999987</v>
          </cell>
          <cell r="AQ90">
            <v>9.14</v>
          </cell>
          <cell r="AR90">
            <v>8.9700000000000006</v>
          </cell>
          <cell r="AS90">
            <v>10.47</v>
          </cell>
          <cell r="AT90">
            <v>6.65</v>
          </cell>
          <cell r="AU90">
            <v>7.59</v>
          </cell>
          <cell r="AV90">
            <v>7.74</v>
          </cell>
          <cell r="AW90">
            <v>8.32</v>
          </cell>
          <cell r="AX90">
            <v>20.21</v>
          </cell>
          <cell r="AY90">
            <v>35.53</v>
          </cell>
          <cell r="AZ90">
            <v>33.9</v>
          </cell>
          <cell r="BA90">
            <v>63.68</v>
          </cell>
        </row>
        <row r="91">
          <cell r="F91">
            <v>134.94999999999999</v>
          </cell>
          <cell r="G91">
            <v>160.15</v>
          </cell>
          <cell r="H91">
            <v>157.46</v>
          </cell>
          <cell r="I91">
            <v>200.47</v>
          </cell>
          <cell r="J91">
            <v>23.34</v>
          </cell>
          <cell r="K91">
            <v>32.07</v>
          </cell>
          <cell r="L91">
            <v>29.94</v>
          </cell>
          <cell r="M91">
            <v>53.94</v>
          </cell>
          <cell r="N91">
            <v>26.96</v>
          </cell>
          <cell r="O91">
            <v>35.700000000000003</v>
          </cell>
          <cell r="P91">
            <v>34.61</v>
          </cell>
          <cell r="Q91">
            <v>44.51</v>
          </cell>
          <cell r="R91">
            <v>14</v>
          </cell>
          <cell r="S91">
            <v>19.809999999999999</v>
          </cell>
          <cell r="T91">
            <v>20.12</v>
          </cell>
          <cell r="U91">
            <v>25.16</v>
          </cell>
          <cell r="V91">
            <v>10.050000000000001</v>
          </cell>
          <cell r="W91">
            <v>13.77</v>
          </cell>
          <cell r="X91">
            <v>13.47</v>
          </cell>
          <cell r="Y91">
            <v>17.969999999999995</v>
          </cell>
          <cell r="Z91">
            <v>32.28</v>
          </cell>
          <cell r="AA91">
            <v>39.35</v>
          </cell>
          <cell r="AB91">
            <v>41.88</v>
          </cell>
          <cell r="AC91">
            <v>41.88</v>
          </cell>
          <cell r="AD91">
            <v>47.94</v>
          </cell>
          <cell r="AE91">
            <v>61.16</v>
          </cell>
          <cell r="AF91">
            <v>47</v>
          </cell>
          <cell r="AG91">
            <v>83.939999999999984</v>
          </cell>
          <cell r="AH91">
            <v>3.95</v>
          </cell>
          <cell r="AI91">
            <v>5.66</v>
          </cell>
          <cell r="AJ91">
            <v>5.63</v>
          </cell>
          <cell r="AK91">
            <v>7.19</v>
          </cell>
          <cell r="AL91">
            <v>25.76</v>
          </cell>
          <cell r="AM91">
            <v>40.229999999999997</v>
          </cell>
          <cell r="AN91">
            <v>39.26</v>
          </cell>
          <cell r="AO91">
            <v>58.39</v>
          </cell>
          <cell r="AP91">
            <v>7.7699999999999987</v>
          </cell>
          <cell r="AQ91">
            <v>9.1199999999999992</v>
          </cell>
          <cell r="AR91">
            <v>8.9700000000000006</v>
          </cell>
          <cell r="AS91">
            <v>10.47</v>
          </cell>
          <cell r="AT91">
            <v>6.65</v>
          </cell>
          <cell r="AU91">
            <v>7.6399999999999988</v>
          </cell>
          <cell r="AV91">
            <v>7.86</v>
          </cell>
          <cell r="AW91">
            <v>8.32</v>
          </cell>
          <cell r="AX91">
            <v>20.21</v>
          </cell>
          <cell r="AY91">
            <v>35.630000000000003</v>
          </cell>
          <cell r="AZ91">
            <v>34.57</v>
          </cell>
          <cell r="BA91">
            <v>58.09</v>
          </cell>
        </row>
        <row r="92">
          <cell r="F92">
            <v>134.94999999999999</v>
          </cell>
          <cell r="G92">
            <v>159.94999999999996</v>
          </cell>
          <cell r="H92">
            <v>157.46</v>
          </cell>
          <cell r="I92">
            <v>200.47</v>
          </cell>
          <cell r="J92">
            <v>23.34</v>
          </cell>
          <cell r="K92">
            <v>31.73</v>
          </cell>
          <cell r="L92">
            <v>29.94</v>
          </cell>
          <cell r="M92">
            <v>53.94</v>
          </cell>
          <cell r="N92">
            <v>26.96</v>
          </cell>
          <cell r="O92">
            <v>35.19</v>
          </cell>
          <cell r="P92">
            <v>34.159999999999997</v>
          </cell>
          <cell r="Q92">
            <v>43.88</v>
          </cell>
          <cell r="R92">
            <v>14</v>
          </cell>
          <cell r="S92">
            <v>19.91</v>
          </cell>
          <cell r="T92">
            <v>20.12</v>
          </cell>
          <cell r="U92">
            <v>25.16</v>
          </cell>
          <cell r="V92">
            <v>10.050000000000001</v>
          </cell>
          <cell r="W92">
            <v>13.41</v>
          </cell>
          <cell r="X92">
            <v>12.87</v>
          </cell>
          <cell r="Y92">
            <v>17.969999999999995</v>
          </cell>
          <cell r="Z92">
            <v>29.88</v>
          </cell>
          <cell r="AA92">
            <v>39.08</v>
          </cell>
          <cell r="AB92">
            <v>41.88</v>
          </cell>
          <cell r="AC92">
            <v>41.88</v>
          </cell>
          <cell r="AD92">
            <v>47.94</v>
          </cell>
          <cell r="AE92">
            <v>63.36</v>
          </cell>
          <cell r="AF92">
            <v>58.2</v>
          </cell>
          <cell r="AG92">
            <v>83.939999999999984</v>
          </cell>
          <cell r="AH92">
            <v>3.95</v>
          </cell>
          <cell r="AI92">
            <v>5.55</v>
          </cell>
          <cell r="AJ92">
            <v>5.63</v>
          </cell>
          <cell r="AK92">
            <v>6.78</v>
          </cell>
          <cell r="AL92">
            <v>25.76</v>
          </cell>
          <cell r="AM92">
            <v>40.130000000000003</v>
          </cell>
          <cell r="AN92">
            <v>39.26</v>
          </cell>
          <cell r="AO92">
            <v>58.39</v>
          </cell>
          <cell r="AP92">
            <v>7.7699999999999987</v>
          </cell>
          <cell r="AQ92">
            <v>9.07</v>
          </cell>
          <cell r="AR92">
            <v>8.9700000000000006</v>
          </cell>
          <cell r="AS92">
            <v>10.47</v>
          </cell>
          <cell r="AT92">
            <v>6.65</v>
          </cell>
          <cell r="AU92">
            <v>7.61</v>
          </cell>
          <cell r="AV92">
            <v>7.74</v>
          </cell>
          <cell r="AW92">
            <v>8.32</v>
          </cell>
          <cell r="AX92">
            <v>20.21</v>
          </cell>
          <cell r="AY92">
            <v>35.86</v>
          </cell>
          <cell r="AZ92">
            <v>35.04</v>
          </cell>
          <cell r="BA92">
            <v>58.09</v>
          </cell>
        </row>
        <row r="93">
          <cell r="F93">
            <v>134.94999999999999</v>
          </cell>
          <cell r="G93">
            <v>160.29</v>
          </cell>
          <cell r="H93">
            <v>157.46</v>
          </cell>
          <cell r="I93">
            <v>200.47</v>
          </cell>
          <cell r="J93">
            <v>23.34</v>
          </cell>
          <cell r="K93">
            <v>32.020000000000003</v>
          </cell>
          <cell r="L93">
            <v>29.94</v>
          </cell>
          <cell r="M93">
            <v>53.94</v>
          </cell>
          <cell r="N93">
            <v>26.96</v>
          </cell>
          <cell r="O93">
            <v>35.049999999999997</v>
          </cell>
          <cell r="P93">
            <v>34.159999999999997</v>
          </cell>
          <cell r="Q93">
            <v>43.6</v>
          </cell>
          <cell r="R93">
            <v>14</v>
          </cell>
          <cell r="S93">
            <v>19.96</v>
          </cell>
          <cell r="T93">
            <v>20.12</v>
          </cell>
          <cell r="U93">
            <v>25.16</v>
          </cell>
          <cell r="V93">
            <v>10.050000000000001</v>
          </cell>
          <cell r="W93">
            <v>13.39</v>
          </cell>
          <cell r="X93">
            <v>12.87</v>
          </cell>
          <cell r="Y93">
            <v>17.969999999999995</v>
          </cell>
          <cell r="Z93">
            <v>29.88</v>
          </cell>
          <cell r="AA93">
            <v>39.08</v>
          </cell>
          <cell r="AB93">
            <v>41.88</v>
          </cell>
          <cell r="AC93">
            <v>41.88</v>
          </cell>
          <cell r="AD93">
            <v>41.96</v>
          </cell>
          <cell r="AE93">
            <v>60.45</v>
          </cell>
          <cell r="AF93">
            <v>55.47</v>
          </cell>
          <cell r="AG93">
            <v>83.939999999999984</v>
          </cell>
          <cell r="AH93">
            <v>3.95</v>
          </cell>
          <cell r="AI93">
            <v>5.7</v>
          </cell>
          <cell r="AJ93">
            <v>7.19</v>
          </cell>
          <cell r="AK93">
            <v>7.57</v>
          </cell>
          <cell r="AL93">
            <v>25.76</v>
          </cell>
          <cell r="AM93">
            <v>40.130000000000003</v>
          </cell>
          <cell r="AN93">
            <v>39.26</v>
          </cell>
          <cell r="AO93">
            <v>58.39</v>
          </cell>
          <cell r="AP93">
            <v>7.7699999999999987</v>
          </cell>
          <cell r="AQ93">
            <v>9.26</v>
          </cell>
          <cell r="AR93">
            <v>9.1199999999999992</v>
          </cell>
          <cell r="AS93">
            <v>10.47</v>
          </cell>
          <cell r="AT93">
            <v>6.65</v>
          </cell>
          <cell r="AU93">
            <v>7.75</v>
          </cell>
          <cell r="AV93">
            <v>7.86</v>
          </cell>
          <cell r="AW93">
            <v>9.15</v>
          </cell>
          <cell r="AX93">
            <v>20.21</v>
          </cell>
          <cell r="AY93">
            <v>35.65</v>
          </cell>
          <cell r="AZ93">
            <v>34.76</v>
          </cell>
          <cell r="BA93">
            <v>58.09</v>
          </cell>
        </row>
        <row r="94">
          <cell r="F94">
            <v>134.94999999999999</v>
          </cell>
          <cell r="G94">
            <v>155.91999999999996</v>
          </cell>
          <cell r="H94">
            <v>157.46</v>
          </cell>
          <cell r="I94">
            <v>179.96</v>
          </cell>
          <cell r="J94">
            <v>23.94</v>
          </cell>
          <cell r="K94">
            <v>31.67</v>
          </cell>
          <cell r="L94">
            <v>29.94</v>
          </cell>
          <cell r="M94">
            <v>53.94</v>
          </cell>
          <cell r="N94">
            <v>26.46</v>
          </cell>
          <cell r="O94">
            <v>35.51</v>
          </cell>
          <cell r="P94">
            <v>34.159999999999997</v>
          </cell>
          <cell r="Q94">
            <v>44.51</v>
          </cell>
          <cell r="R94">
            <v>14.22</v>
          </cell>
          <cell r="S94">
            <v>20.25</v>
          </cell>
          <cell r="T94">
            <v>20.66</v>
          </cell>
          <cell r="U94">
            <v>25.16</v>
          </cell>
          <cell r="V94">
            <v>10.050000000000001</v>
          </cell>
          <cell r="W94">
            <v>13.77</v>
          </cell>
          <cell r="X94">
            <v>13.47</v>
          </cell>
          <cell r="Y94">
            <v>17.969999999999995</v>
          </cell>
          <cell r="Z94">
            <v>29.88</v>
          </cell>
          <cell r="AA94">
            <v>39.99</v>
          </cell>
          <cell r="AB94">
            <v>41.88</v>
          </cell>
          <cell r="AC94">
            <v>47.88</v>
          </cell>
          <cell r="AD94">
            <v>47.94</v>
          </cell>
          <cell r="AE94">
            <v>59.85</v>
          </cell>
          <cell r="AF94">
            <v>56.67</v>
          </cell>
          <cell r="AG94">
            <v>83.939999999999984</v>
          </cell>
          <cell r="AH94">
            <v>4.1900000000000004</v>
          </cell>
          <cell r="AI94">
            <v>5.74</v>
          </cell>
          <cell r="AJ94">
            <v>5.82</v>
          </cell>
          <cell r="AK94">
            <v>7.19</v>
          </cell>
          <cell r="AL94">
            <v>25.76</v>
          </cell>
          <cell r="AM94">
            <v>36.21</v>
          </cell>
          <cell r="AN94">
            <v>33.64</v>
          </cell>
          <cell r="AO94">
            <v>44.89</v>
          </cell>
          <cell r="AP94">
            <v>8.67</v>
          </cell>
          <cell r="AQ94">
            <v>9.23</v>
          </cell>
          <cell r="AR94">
            <v>8.9700000000000006</v>
          </cell>
          <cell r="AS94">
            <v>10.47</v>
          </cell>
          <cell r="AT94">
            <v>5.82</v>
          </cell>
          <cell r="AU94">
            <v>7.7</v>
          </cell>
          <cell r="AV94">
            <v>7.86</v>
          </cell>
          <cell r="AW94">
            <v>8.32</v>
          </cell>
          <cell r="AX94">
            <v>20.21</v>
          </cell>
          <cell r="AY94">
            <v>35.96</v>
          </cell>
          <cell r="AZ94">
            <v>34.39</v>
          </cell>
          <cell r="BA94">
            <v>58.09</v>
          </cell>
        </row>
        <row r="95">
          <cell r="F95">
            <v>134.94999999999999</v>
          </cell>
          <cell r="G95">
            <v>161.16999999999996</v>
          </cell>
          <cell r="H95">
            <v>161.96</v>
          </cell>
          <cell r="I95">
            <v>200.47</v>
          </cell>
          <cell r="J95">
            <v>23.94</v>
          </cell>
          <cell r="K95">
            <v>32.229999999999997</v>
          </cell>
          <cell r="L95">
            <v>29.94</v>
          </cell>
          <cell r="M95">
            <v>53.94</v>
          </cell>
          <cell r="N95">
            <v>26.46</v>
          </cell>
          <cell r="O95">
            <v>35.51</v>
          </cell>
          <cell r="P95">
            <v>34.159999999999997</v>
          </cell>
          <cell r="Q95">
            <v>44.51</v>
          </cell>
          <cell r="R95">
            <v>14.22</v>
          </cell>
          <cell r="S95">
            <v>19.989999999999998</v>
          </cell>
          <cell r="T95">
            <v>20.12</v>
          </cell>
          <cell r="U95">
            <v>24.3</v>
          </cell>
          <cell r="V95">
            <v>10.050000000000001</v>
          </cell>
          <cell r="W95">
            <v>13.38</v>
          </cell>
          <cell r="X95">
            <v>12.87</v>
          </cell>
          <cell r="Y95">
            <v>17.969999999999995</v>
          </cell>
          <cell r="Z95">
            <v>22.68</v>
          </cell>
          <cell r="AA95">
            <v>34.51</v>
          </cell>
          <cell r="AB95">
            <v>35.880000000000003</v>
          </cell>
          <cell r="AC95">
            <v>41.88</v>
          </cell>
          <cell r="AD95">
            <v>41.94</v>
          </cell>
          <cell r="AE95">
            <v>59.85</v>
          </cell>
          <cell r="AF95">
            <v>53.67</v>
          </cell>
          <cell r="AG95">
            <v>83.939999999999984</v>
          </cell>
          <cell r="AH95">
            <v>4.1900000000000004</v>
          </cell>
          <cell r="AI95">
            <v>5.72</v>
          </cell>
          <cell r="AJ95">
            <v>5.75</v>
          </cell>
          <cell r="AK95">
            <v>7.19</v>
          </cell>
          <cell r="AL95">
            <v>25.76</v>
          </cell>
          <cell r="AM95">
            <v>41.95</v>
          </cell>
          <cell r="AN95">
            <v>41.51</v>
          </cell>
          <cell r="AO95">
            <v>58.39</v>
          </cell>
          <cell r="AP95">
            <v>8.67</v>
          </cell>
          <cell r="AQ95">
            <v>9.43</v>
          </cell>
          <cell r="AR95">
            <v>9.57</v>
          </cell>
          <cell r="AS95">
            <v>10.47</v>
          </cell>
          <cell r="AT95">
            <v>5.82</v>
          </cell>
          <cell r="AU95">
            <v>7.61</v>
          </cell>
          <cell r="AV95">
            <v>7.49</v>
          </cell>
          <cell r="AW95">
            <v>8.32</v>
          </cell>
          <cell r="AX95">
            <v>20.21</v>
          </cell>
          <cell r="AY95">
            <v>36.9</v>
          </cell>
          <cell r="AZ95">
            <v>35.590000000000003</v>
          </cell>
          <cell r="BA95">
            <v>58.09</v>
          </cell>
        </row>
        <row r="96">
          <cell r="F96">
            <v>134.94999999999999</v>
          </cell>
          <cell r="G96">
            <v>160.37</v>
          </cell>
          <cell r="H96">
            <v>159.71</v>
          </cell>
          <cell r="I96">
            <v>200.47</v>
          </cell>
          <cell r="J96">
            <v>23.94</v>
          </cell>
          <cell r="K96">
            <v>32.6</v>
          </cell>
          <cell r="L96">
            <v>29.94</v>
          </cell>
          <cell r="M96">
            <v>53.94</v>
          </cell>
          <cell r="N96">
            <v>26.46</v>
          </cell>
          <cell r="O96">
            <v>35.29</v>
          </cell>
          <cell r="P96">
            <v>33.700000000000003</v>
          </cell>
          <cell r="Q96">
            <v>44.51</v>
          </cell>
          <cell r="R96">
            <v>14.22</v>
          </cell>
          <cell r="S96">
            <v>20.059999999999999</v>
          </cell>
          <cell r="T96">
            <v>20.48</v>
          </cell>
          <cell r="U96">
            <v>25.16</v>
          </cell>
          <cell r="V96">
            <v>10.050000000000001</v>
          </cell>
          <cell r="W96">
            <v>13.840000000000002</v>
          </cell>
          <cell r="X96">
            <v>13.47</v>
          </cell>
          <cell r="Y96">
            <v>17.969999999999995</v>
          </cell>
          <cell r="Z96">
            <v>23.88</v>
          </cell>
          <cell r="AA96">
            <v>34.409999999999997</v>
          </cell>
          <cell r="AB96">
            <v>35.880000000000003</v>
          </cell>
          <cell r="AC96">
            <v>45.48</v>
          </cell>
          <cell r="AD96">
            <v>53.94</v>
          </cell>
          <cell r="AE96">
            <v>68.2</v>
          </cell>
          <cell r="AF96">
            <v>67.47</v>
          </cell>
          <cell r="AG96">
            <v>83.939999999999984</v>
          </cell>
          <cell r="AH96">
            <v>4.18</v>
          </cell>
          <cell r="AI96">
            <v>5.76</v>
          </cell>
          <cell r="AJ96">
            <v>5.87</v>
          </cell>
          <cell r="AK96">
            <v>7.19</v>
          </cell>
          <cell r="AL96">
            <v>25.76</v>
          </cell>
          <cell r="AM96">
            <v>41.86</v>
          </cell>
          <cell r="AN96">
            <v>41.51</v>
          </cell>
          <cell r="AO96">
            <v>58.39</v>
          </cell>
          <cell r="AP96">
            <v>7.7699999999999987</v>
          </cell>
          <cell r="AQ96">
            <v>9.19</v>
          </cell>
          <cell r="AR96">
            <v>8.9700000000000006</v>
          </cell>
          <cell r="AS96">
            <v>10.47</v>
          </cell>
          <cell r="AT96">
            <v>5.82</v>
          </cell>
          <cell r="AU96">
            <v>7.5099999999999989</v>
          </cell>
          <cell r="AV96">
            <v>7.49</v>
          </cell>
          <cell r="AW96">
            <v>8.32</v>
          </cell>
          <cell r="AX96">
            <v>20.21</v>
          </cell>
          <cell r="AY96">
            <v>35.81</v>
          </cell>
          <cell r="AZ96">
            <v>34.57</v>
          </cell>
          <cell r="BA96">
            <v>58.09</v>
          </cell>
        </row>
        <row r="97">
          <cell r="F97">
            <v>157.46</v>
          </cell>
          <cell r="G97">
            <v>169.27</v>
          </cell>
          <cell r="H97">
            <v>168.03</v>
          </cell>
          <cell r="I97">
            <v>200.47</v>
          </cell>
          <cell r="J97">
            <v>23.88</v>
          </cell>
          <cell r="K97">
            <v>32.340000000000003</v>
          </cell>
          <cell r="L97">
            <v>29.94</v>
          </cell>
          <cell r="M97">
            <v>53.94</v>
          </cell>
          <cell r="N97">
            <v>31.46</v>
          </cell>
          <cell r="O97">
            <v>37.78</v>
          </cell>
          <cell r="P97">
            <v>38.200000000000003</v>
          </cell>
          <cell r="Q97">
            <v>44.95</v>
          </cell>
          <cell r="R97">
            <v>14.22</v>
          </cell>
          <cell r="S97">
            <v>19.8</v>
          </cell>
          <cell r="T97">
            <v>20.12</v>
          </cell>
          <cell r="U97">
            <v>25.16</v>
          </cell>
          <cell r="V97">
            <v>9.57</v>
          </cell>
          <cell r="W97">
            <v>13.19</v>
          </cell>
          <cell r="X97">
            <v>12.57</v>
          </cell>
          <cell r="Y97">
            <v>17.969999999999995</v>
          </cell>
          <cell r="Z97">
            <v>27.48</v>
          </cell>
          <cell r="AA97">
            <v>37.94</v>
          </cell>
          <cell r="AB97">
            <v>41.88</v>
          </cell>
          <cell r="AC97">
            <v>45.48</v>
          </cell>
          <cell r="AD97">
            <v>47.94</v>
          </cell>
          <cell r="AE97">
            <v>63.36</v>
          </cell>
          <cell r="AF97">
            <v>58.2</v>
          </cell>
          <cell r="AG97">
            <v>83.939999999999984</v>
          </cell>
          <cell r="AH97">
            <v>4.18</v>
          </cell>
          <cell r="AI97">
            <v>5.74</v>
          </cell>
          <cell r="AJ97">
            <v>5.75</v>
          </cell>
          <cell r="AK97">
            <v>7.19</v>
          </cell>
          <cell r="AL97">
            <v>31.39</v>
          </cell>
          <cell r="AM97">
            <v>44.38</v>
          </cell>
          <cell r="AN97">
            <v>44.89</v>
          </cell>
          <cell r="AO97">
            <v>58.39</v>
          </cell>
          <cell r="AP97">
            <v>8.67</v>
          </cell>
          <cell r="AQ97">
            <v>9.26</v>
          </cell>
          <cell r="AR97">
            <v>8.9700000000000006</v>
          </cell>
          <cell r="AS97">
            <v>10.47</v>
          </cell>
          <cell r="AT97">
            <v>6.66</v>
          </cell>
          <cell r="AU97">
            <v>7.61</v>
          </cell>
          <cell r="AV97">
            <v>7.49</v>
          </cell>
          <cell r="AW97">
            <v>8.32</v>
          </cell>
          <cell r="AX97">
            <v>20.21</v>
          </cell>
          <cell r="AY97">
            <v>35.15</v>
          </cell>
          <cell r="AZ97">
            <v>34.090000000000003</v>
          </cell>
          <cell r="BA97">
            <v>58.09</v>
          </cell>
        </row>
        <row r="98">
          <cell r="F98">
            <v>134.94999999999999</v>
          </cell>
          <cell r="G98">
            <v>159.84</v>
          </cell>
          <cell r="H98">
            <v>159.71</v>
          </cell>
          <cell r="I98">
            <v>200.47</v>
          </cell>
          <cell r="J98">
            <v>20.88</v>
          </cell>
          <cell r="K98">
            <v>32.28</v>
          </cell>
          <cell r="L98">
            <v>29.94</v>
          </cell>
          <cell r="M98">
            <v>53.94</v>
          </cell>
          <cell r="N98">
            <v>29.66</v>
          </cell>
          <cell r="P98">
            <v>34.159999999999997</v>
          </cell>
          <cell r="Q98">
            <v>44.95</v>
          </cell>
          <cell r="R98">
            <v>14.22</v>
          </cell>
          <cell r="S98">
            <v>19.739999999999998</v>
          </cell>
          <cell r="T98">
            <v>19.690000000000001</v>
          </cell>
          <cell r="U98">
            <v>25.16</v>
          </cell>
          <cell r="V98">
            <v>10.050000000000001</v>
          </cell>
          <cell r="W98">
            <v>13.08</v>
          </cell>
          <cell r="X98">
            <v>12.87</v>
          </cell>
          <cell r="Y98">
            <v>17.969999999999995</v>
          </cell>
          <cell r="Z98">
            <v>27.48</v>
          </cell>
          <cell r="AA98">
            <v>38.68</v>
          </cell>
          <cell r="AB98">
            <v>41.88</v>
          </cell>
          <cell r="AC98">
            <v>45.48</v>
          </cell>
          <cell r="AD98">
            <v>47.94</v>
          </cell>
          <cell r="AE98">
            <v>59.36</v>
          </cell>
          <cell r="AF98">
            <v>55.47</v>
          </cell>
          <cell r="AG98">
            <v>83.939999999999984</v>
          </cell>
          <cell r="AH98">
            <v>4.18</v>
          </cell>
          <cell r="AI98">
            <v>5.74</v>
          </cell>
          <cell r="AJ98">
            <v>5.87</v>
          </cell>
          <cell r="AK98">
            <v>7.19</v>
          </cell>
          <cell r="AL98">
            <v>26.89</v>
          </cell>
          <cell r="AM98">
            <v>41.61</v>
          </cell>
          <cell r="AN98">
            <v>39.26</v>
          </cell>
          <cell r="AO98">
            <v>58.39</v>
          </cell>
          <cell r="AP98">
            <v>7.7699999999999987</v>
          </cell>
          <cell r="AQ98">
            <v>9.09</v>
          </cell>
          <cell r="AR98">
            <v>8.9700000000000006</v>
          </cell>
          <cell r="AS98">
            <v>10.47</v>
          </cell>
          <cell r="AT98">
            <v>5.82</v>
          </cell>
          <cell r="AU98">
            <v>7.5999999999999988</v>
          </cell>
          <cell r="AV98">
            <v>7.74</v>
          </cell>
          <cell r="AW98">
            <v>8.32</v>
          </cell>
          <cell r="AX98">
            <v>20.21</v>
          </cell>
          <cell r="AY98">
            <v>36.79</v>
          </cell>
          <cell r="AZ98">
            <v>35.590000000000003</v>
          </cell>
          <cell r="BA98">
            <v>58.09</v>
          </cell>
        </row>
        <row r="99">
          <cell r="F99">
            <v>134.94999999999999</v>
          </cell>
          <cell r="G99">
            <v>162.02000000000001</v>
          </cell>
          <cell r="H99">
            <v>159.71</v>
          </cell>
          <cell r="I99">
            <v>200.47</v>
          </cell>
          <cell r="J99">
            <v>20.88</v>
          </cell>
          <cell r="K99">
            <v>31.52</v>
          </cell>
          <cell r="L99">
            <v>29.94</v>
          </cell>
          <cell r="M99">
            <v>53.94</v>
          </cell>
          <cell r="N99">
            <v>28.3</v>
          </cell>
          <cell r="O99">
            <v>35.979999999999997</v>
          </cell>
          <cell r="P99">
            <v>34.159999999999997</v>
          </cell>
          <cell r="Q99">
            <v>44.95</v>
          </cell>
          <cell r="R99">
            <v>14.36</v>
          </cell>
          <cell r="S99">
            <v>20.51</v>
          </cell>
          <cell r="T99">
            <v>20.84</v>
          </cell>
          <cell r="U99">
            <v>25.16</v>
          </cell>
          <cell r="V99">
            <v>10.050000000000001</v>
          </cell>
          <cell r="W99">
            <v>13.41</v>
          </cell>
          <cell r="X99">
            <v>12.9</v>
          </cell>
          <cell r="Y99">
            <v>17.969999999999995</v>
          </cell>
          <cell r="Z99">
            <v>27.48</v>
          </cell>
          <cell r="AA99">
            <v>38.01</v>
          </cell>
          <cell r="AB99">
            <v>40.68</v>
          </cell>
          <cell r="AC99">
            <v>45.48</v>
          </cell>
          <cell r="AD99">
            <v>47.94</v>
          </cell>
          <cell r="AE99">
            <v>62.01</v>
          </cell>
          <cell r="AF99">
            <v>57</v>
          </cell>
          <cell r="AG99">
            <v>83.939999999999984</v>
          </cell>
          <cell r="AH99">
            <v>4.1900000000000004</v>
          </cell>
          <cell r="AI99">
            <v>5.76</v>
          </cell>
          <cell r="AJ99">
            <v>5.76</v>
          </cell>
          <cell r="AK99">
            <v>7.19</v>
          </cell>
          <cell r="AL99">
            <v>26.89</v>
          </cell>
          <cell r="AM99">
            <v>37.909999999999997</v>
          </cell>
          <cell r="AN99">
            <v>37.57</v>
          </cell>
          <cell r="AO99">
            <v>49.39</v>
          </cell>
          <cell r="AP99">
            <v>7.7699999999999987</v>
          </cell>
          <cell r="AQ99">
            <v>8.98</v>
          </cell>
          <cell r="AR99">
            <v>8.9700000000000006</v>
          </cell>
          <cell r="AS99">
            <v>10.47</v>
          </cell>
          <cell r="AT99">
            <v>5.82</v>
          </cell>
          <cell r="AU99">
            <v>7.5999999999999988</v>
          </cell>
          <cell r="AV99">
            <v>7.78</v>
          </cell>
          <cell r="AW99">
            <v>8.32</v>
          </cell>
          <cell r="AX99">
            <v>20.21</v>
          </cell>
          <cell r="AY99">
            <v>37.71</v>
          </cell>
          <cell r="AZ99">
            <v>36.71</v>
          </cell>
          <cell r="BA99">
            <v>58.09</v>
          </cell>
        </row>
        <row r="100">
          <cell r="F100">
            <v>137.16</v>
          </cell>
          <cell r="G100">
            <v>161.02000000000001</v>
          </cell>
          <cell r="H100">
            <v>157.46</v>
          </cell>
          <cell r="I100">
            <v>200.47</v>
          </cell>
          <cell r="J100">
            <v>20.88</v>
          </cell>
          <cell r="K100">
            <v>32.5</v>
          </cell>
          <cell r="L100">
            <v>29.94</v>
          </cell>
          <cell r="M100">
            <v>53.94</v>
          </cell>
          <cell r="N100">
            <v>28.3</v>
          </cell>
          <cell r="O100">
            <v>36.42</v>
          </cell>
          <cell r="P100">
            <v>34.61</v>
          </cell>
          <cell r="Q100">
            <v>44.95</v>
          </cell>
          <cell r="R100">
            <v>14.36</v>
          </cell>
          <cell r="S100">
            <v>20.53</v>
          </cell>
          <cell r="T100">
            <v>20.84</v>
          </cell>
          <cell r="U100">
            <v>25.16</v>
          </cell>
          <cell r="V100">
            <v>10.170000000000002</v>
          </cell>
          <cell r="W100">
            <v>13.29</v>
          </cell>
          <cell r="X100">
            <v>12.87</v>
          </cell>
          <cell r="Y100">
            <v>17.969999999999995</v>
          </cell>
          <cell r="Z100">
            <v>27.48</v>
          </cell>
          <cell r="AA100">
            <v>37.08</v>
          </cell>
          <cell r="AB100">
            <v>35.880000000000003</v>
          </cell>
          <cell r="AC100">
            <v>45.48</v>
          </cell>
          <cell r="AD100">
            <v>41.94</v>
          </cell>
          <cell r="AE100">
            <v>61.16</v>
          </cell>
          <cell r="AF100">
            <v>57</v>
          </cell>
          <cell r="AG100">
            <v>83.939999999999984</v>
          </cell>
          <cell r="AH100">
            <v>4.18</v>
          </cell>
          <cell r="AI100">
            <v>5.82</v>
          </cell>
          <cell r="AJ100">
            <v>5.82</v>
          </cell>
          <cell r="AK100">
            <v>7.19</v>
          </cell>
          <cell r="AL100">
            <v>26.89</v>
          </cell>
          <cell r="AM100">
            <v>43.76</v>
          </cell>
          <cell r="AN100">
            <v>44.89</v>
          </cell>
          <cell r="AO100">
            <v>58.39</v>
          </cell>
          <cell r="AP100">
            <v>7.7699999999999987</v>
          </cell>
          <cell r="AQ100">
            <v>9.26</v>
          </cell>
          <cell r="AR100">
            <v>8.9700000000000006</v>
          </cell>
          <cell r="AS100">
            <v>10.47</v>
          </cell>
          <cell r="AT100">
            <v>5.82</v>
          </cell>
          <cell r="AU100">
            <v>7.61</v>
          </cell>
          <cell r="AV100">
            <v>7.82</v>
          </cell>
          <cell r="AW100">
            <v>8.32</v>
          </cell>
          <cell r="AX100">
            <v>20.21</v>
          </cell>
          <cell r="AY100">
            <v>36.47</v>
          </cell>
          <cell r="AZ100">
            <v>34.840000000000003</v>
          </cell>
          <cell r="BA100">
            <v>58.09</v>
          </cell>
        </row>
        <row r="101">
          <cell r="F101">
            <v>137.16</v>
          </cell>
          <cell r="G101">
            <v>161.69</v>
          </cell>
          <cell r="H101">
            <v>161.96</v>
          </cell>
          <cell r="I101">
            <v>200.47</v>
          </cell>
          <cell r="J101">
            <v>23.94</v>
          </cell>
          <cell r="K101">
            <v>32.83</v>
          </cell>
          <cell r="L101">
            <v>29.94</v>
          </cell>
          <cell r="M101">
            <v>53.94</v>
          </cell>
          <cell r="N101">
            <v>28.3</v>
          </cell>
          <cell r="O101">
            <v>35.83</v>
          </cell>
          <cell r="P101">
            <v>34.159999999999997</v>
          </cell>
          <cell r="Q101">
            <v>44.95</v>
          </cell>
          <cell r="R101">
            <v>14.22</v>
          </cell>
          <cell r="S101">
            <v>20.149999999999999</v>
          </cell>
          <cell r="T101">
            <v>20.3</v>
          </cell>
          <cell r="U101">
            <v>25.16</v>
          </cell>
          <cell r="V101">
            <v>10.050000000000001</v>
          </cell>
          <cell r="W101">
            <v>13.57</v>
          </cell>
          <cell r="X101">
            <v>13.18</v>
          </cell>
          <cell r="Y101">
            <v>17.969999999999995</v>
          </cell>
          <cell r="Z101">
            <v>28.68</v>
          </cell>
          <cell r="AA101">
            <v>39.08</v>
          </cell>
          <cell r="AB101">
            <v>38.28</v>
          </cell>
          <cell r="AC101">
            <v>47.88</v>
          </cell>
          <cell r="AD101">
            <v>47.94</v>
          </cell>
          <cell r="AE101">
            <v>54.57</v>
          </cell>
          <cell r="AF101">
            <v>55.47</v>
          </cell>
          <cell r="AG101">
            <v>59.4</v>
          </cell>
          <cell r="AH101">
            <v>4.18</v>
          </cell>
          <cell r="AI101">
            <v>5.73</v>
          </cell>
          <cell r="AJ101">
            <v>5.79</v>
          </cell>
          <cell r="AK101">
            <v>7.19</v>
          </cell>
          <cell r="AL101">
            <v>26.89</v>
          </cell>
          <cell r="AM101">
            <v>41.14</v>
          </cell>
          <cell r="AN101">
            <v>35.57</v>
          </cell>
          <cell r="AO101">
            <v>58.39</v>
          </cell>
          <cell r="AP101">
            <v>7.7699999999999987</v>
          </cell>
          <cell r="AQ101">
            <v>9.07</v>
          </cell>
          <cell r="AR101">
            <v>8.9700000000000006</v>
          </cell>
          <cell r="AS101">
            <v>10.47</v>
          </cell>
          <cell r="AT101">
            <v>5.82</v>
          </cell>
          <cell r="AU101">
            <v>7.48</v>
          </cell>
          <cell r="AV101">
            <v>7.49</v>
          </cell>
          <cell r="AW101">
            <v>8.32</v>
          </cell>
          <cell r="AX101">
            <v>20.21</v>
          </cell>
          <cell r="AY101">
            <v>35.71</v>
          </cell>
          <cell r="AZ101">
            <v>33.71</v>
          </cell>
          <cell r="BA101">
            <v>56.21</v>
          </cell>
        </row>
        <row r="102">
          <cell r="F102">
            <v>137.16</v>
          </cell>
          <cell r="G102">
            <v>158.84</v>
          </cell>
          <cell r="H102">
            <v>157.46</v>
          </cell>
          <cell r="I102">
            <v>200.47</v>
          </cell>
          <cell r="J102">
            <v>20.88</v>
          </cell>
          <cell r="K102">
            <v>32.06</v>
          </cell>
          <cell r="L102">
            <v>29.94</v>
          </cell>
          <cell r="M102">
            <v>53.94</v>
          </cell>
          <cell r="N102">
            <v>28.3</v>
          </cell>
          <cell r="O102">
            <v>35.200000000000003</v>
          </cell>
          <cell r="P102">
            <v>33.5</v>
          </cell>
          <cell r="Q102">
            <v>44.95</v>
          </cell>
          <cell r="R102">
            <v>14.22</v>
          </cell>
          <cell r="S102">
            <v>19.5</v>
          </cell>
          <cell r="T102">
            <v>19.04</v>
          </cell>
          <cell r="U102">
            <v>23.72</v>
          </cell>
          <cell r="V102">
            <v>10.050000000000001</v>
          </cell>
          <cell r="W102">
            <v>13.37</v>
          </cell>
          <cell r="X102">
            <v>12.87</v>
          </cell>
          <cell r="Y102">
            <v>17.969999999999995</v>
          </cell>
          <cell r="Z102">
            <v>20.28</v>
          </cell>
          <cell r="AA102">
            <v>36.33</v>
          </cell>
          <cell r="AB102">
            <v>38.28</v>
          </cell>
          <cell r="AC102">
            <v>47.88</v>
          </cell>
          <cell r="AD102">
            <v>47.94</v>
          </cell>
          <cell r="AE102">
            <v>59.44</v>
          </cell>
          <cell r="AF102">
            <v>57</v>
          </cell>
          <cell r="AG102">
            <v>83.939999999999984</v>
          </cell>
          <cell r="AH102">
            <v>4.18</v>
          </cell>
          <cell r="AI102">
            <v>5.79</v>
          </cell>
          <cell r="AJ102">
            <v>5.87</v>
          </cell>
          <cell r="AK102">
            <v>7.19</v>
          </cell>
          <cell r="AL102">
            <v>31.39</v>
          </cell>
          <cell r="AM102">
            <v>43.2</v>
          </cell>
          <cell r="AN102">
            <v>40.39</v>
          </cell>
          <cell r="AO102">
            <v>58.39</v>
          </cell>
          <cell r="AP102">
            <v>7.7699999999999987</v>
          </cell>
          <cell r="AQ102">
            <v>9.14</v>
          </cell>
          <cell r="AR102">
            <v>8.9700000000000006</v>
          </cell>
          <cell r="AS102">
            <v>10.47</v>
          </cell>
          <cell r="AT102">
            <v>5.82</v>
          </cell>
          <cell r="AU102">
            <v>7.34</v>
          </cell>
          <cell r="AV102">
            <v>7.49</v>
          </cell>
          <cell r="AW102">
            <v>8.32</v>
          </cell>
          <cell r="AX102">
            <v>11.21</v>
          </cell>
          <cell r="AY102">
            <v>36.1</v>
          </cell>
          <cell r="AZ102">
            <v>34.57</v>
          </cell>
          <cell r="BA102">
            <v>58.09</v>
          </cell>
        </row>
        <row r="103">
          <cell r="F103">
            <v>134.94999999999999</v>
          </cell>
          <cell r="G103">
            <v>160.13</v>
          </cell>
          <cell r="H103">
            <v>161.96</v>
          </cell>
          <cell r="I103">
            <v>200.47</v>
          </cell>
          <cell r="J103">
            <v>20.88</v>
          </cell>
          <cell r="K103">
            <v>31.71</v>
          </cell>
          <cell r="L103">
            <v>29.94</v>
          </cell>
          <cell r="M103">
            <v>53.94</v>
          </cell>
          <cell r="N103">
            <v>28.3</v>
          </cell>
          <cell r="O103">
            <v>35.65</v>
          </cell>
          <cell r="P103">
            <v>34.159999999999997</v>
          </cell>
          <cell r="Q103">
            <v>44.95</v>
          </cell>
          <cell r="R103">
            <v>14.22</v>
          </cell>
          <cell r="S103">
            <v>19.739999999999998</v>
          </cell>
          <cell r="T103">
            <v>19.940000000000001</v>
          </cell>
          <cell r="U103">
            <v>25.16</v>
          </cell>
          <cell r="V103">
            <v>10.050000000000001</v>
          </cell>
          <cell r="W103">
            <v>13.38</v>
          </cell>
          <cell r="X103">
            <v>12.87</v>
          </cell>
          <cell r="Y103">
            <v>17.969999999999995</v>
          </cell>
          <cell r="Z103">
            <v>22.68</v>
          </cell>
          <cell r="AA103">
            <v>32.950000000000003</v>
          </cell>
          <cell r="AB103">
            <v>35.880000000000003</v>
          </cell>
          <cell r="AC103">
            <v>45.48</v>
          </cell>
          <cell r="AD103">
            <v>47.94</v>
          </cell>
          <cell r="AE103">
            <v>62.36</v>
          </cell>
          <cell r="AF103">
            <v>58.2</v>
          </cell>
          <cell r="AG103">
            <v>83.939999999999984</v>
          </cell>
          <cell r="AH103">
            <v>4.18</v>
          </cell>
          <cell r="AI103">
            <v>5.75</v>
          </cell>
          <cell r="AJ103">
            <v>5.87</v>
          </cell>
          <cell r="AK103">
            <v>7.19</v>
          </cell>
          <cell r="AL103">
            <v>26.89</v>
          </cell>
          <cell r="AM103">
            <v>41.51</v>
          </cell>
          <cell r="AN103">
            <v>39.26</v>
          </cell>
          <cell r="AO103">
            <v>58.39</v>
          </cell>
          <cell r="AP103">
            <v>7.7699999999999987</v>
          </cell>
          <cell r="AQ103">
            <v>9.1300000000000008</v>
          </cell>
          <cell r="AR103">
            <v>8.9700000000000006</v>
          </cell>
          <cell r="AS103">
            <v>10.47</v>
          </cell>
          <cell r="AT103">
            <v>5.82</v>
          </cell>
          <cell r="AU103">
            <v>7.33</v>
          </cell>
          <cell r="AV103">
            <v>7.49</v>
          </cell>
          <cell r="AW103">
            <v>8.32</v>
          </cell>
          <cell r="AX103">
            <v>11.21</v>
          </cell>
          <cell r="AY103">
            <v>36.01</v>
          </cell>
          <cell r="AZ103">
            <v>34.69</v>
          </cell>
          <cell r="BA103">
            <v>59.09</v>
          </cell>
        </row>
        <row r="104">
          <cell r="F104">
            <v>134.94999999999999</v>
          </cell>
          <cell r="G104">
            <v>161.36000000000001</v>
          </cell>
          <cell r="H104">
            <v>161.96</v>
          </cell>
          <cell r="I104">
            <v>200.47</v>
          </cell>
          <cell r="J104">
            <v>20.88</v>
          </cell>
          <cell r="K104">
            <v>31.81</v>
          </cell>
          <cell r="L104">
            <v>29.94</v>
          </cell>
          <cell r="M104">
            <v>53.94</v>
          </cell>
          <cell r="N104">
            <v>28.3</v>
          </cell>
          <cell r="O104">
            <v>35.770000000000003</v>
          </cell>
          <cell r="P104">
            <v>34.159999999999997</v>
          </cell>
          <cell r="Q104">
            <v>44.95</v>
          </cell>
          <cell r="R104">
            <v>14.22</v>
          </cell>
          <cell r="S104">
            <v>19.77</v>
          </cell>
          <cell r="T104">
            <v>20.12</v>
          </cell>
          <cell r="U104">
            <v>25.16</v>
          </cell>
          <cell r="V104">
            <v>10.050000000000001</v>
          </cell>
          <cell r="W104">
            <v>13.38</v>
          </cell>
          <cell r="X104">
            <v>12.87</v>
          </cell>
          <cell r="Y104">
            <v>17.969999999999995</v>
          </cell>
          <cell r="Z104">
            <v>11.88</v>
          </cell>
          <cell r="AA104">
            <v>30.18</v>
          </cell>
          <cell r="AB104">
            <v>29.28</v>
          </cell>
          <cell r="AC104">
            <v>45.48</v>
          </cell>
          <cell r="AD104">
            <v>47.94</v>
          </cell>
          <cell r="AE104">
            <v>61.16</v>
          </cell>
          <cell r="AF104">
            <v>57</v>
          </cell>
          <cell r="AG104">
            <v>83.939999999999984</v>
          </cell>
          <cell r="AH104">
            <v>4.18</v>
          </cell>
          <cell r="AI104">
            <v>5.72</v>
          </cell>
          <cell r="AJ104">
            <v>5.76</v>
          </cell>
          <cell r="AK104">
            <v>7.19</v>
          </cell>
          <cell r="AL104">
            <v>26.89</v>
          </cell>
          <cell r="AM104">
            <v>42.17</v>
          </cell>
          <cell r="AN104">
            <v>40.39</v>
          </cell>
          <cell r="AO104">
            <v>58.39</v>
          </cell>
          <cell r="AP104">
            <v>7.7699999999999987</v>
          </cell>
          <cell r="AQ104">
            <v>9.1199999999999992</v>
          </cell>
          <cell r="AR104">
            <v>8.9700000000000006</v>
          </cell>
          <cell r="AS104">
            <v>10.47</v>
          </cell>
          <cell r="AT104">
            <v>5.82</v>
          </cell>
          <cell r="AU104">
            <v>7.24</v>
          </cell>
          <cell r="AV104">
            <v>7.49</v>
          </cell>
          <cell r="AW104">
            <v>8.32</v>
          </cell>
          <cell r="AX104">
            <v>11.21</v>
          </cell>
          <cell r="AY104">
            <v>36.51</v>
          </cell>
          <cell r="AZ104">
            <v>35.590000000000003</v>
          </cell>
          <cell r="BA104">
            <v>63.68</v>
          </cell>
        </row>
        <row r="105">
          <cell r="F105">
            <v>134.94999999999999</v>
          </cell>
          <cell r="G105">
            <v>160.69999999999996</v>
          </cell>
          <cell r="H105">
            <v>159.71</v>
          </cell>
          <cell r="I105">
            <v>200.47</v>
          </cell>
          <cell r="J105">
            <v>20.88</v>
          </cell>
          <cell r="K105">
            <v>31.93</v>
          </cell>
          <cell r="L105">
            <v>29.94</v>
          </cell>
          <cell r="M105">
            <v>53.94</v>
          </cell>
          <cell r="N105">
            <v>28.3</v>
          </cell>
          <cell r="O105">
            <v>35.72</v>
          </cell>
          <cell r="P105">
            <v>33.93</v>
          </cell>
          <cell r="Q105">
            <v>44.95</v>
          </cell>
          <cell r="R105">
            <v>14.36</v>
          </cell>
          <cell r="S105">
            <v>20.149999999999999</v>
          </cell>
          <cell r="T105">
            <v>20.84</v>
          </cell>
          <cell r="U105">
            <v>25.16</v>
          </cell>
          <cell r="V105">
            <v>8.67</v>
          </cell>
          <cell r="W105">
            <v>13.36</v>
          </cell>
          <cell r="X105">
            <v>12.87</v>
          </cell>
          <cell r="Y105">
            <v>17.969999999999995</v>
          </cell>
          <cell r="Z105">
            <v>11.88</v>
          </cell>
          <cell r="AA105">
            <v>29.13</v>
          </cell>
          <cell r="AB105">
            <v>28.68</v>
          </cell>
          <cell r="AC105">
            <v>45.48</v>
          </cell>
          <cell r="AD105">
            <v>47.94</v>
          </cell>
          <cell r="AE105">
            <v>63.36</v>
          </cell>
          <cell r="AF105">
            <v>58.2</v>
          </cell>
          <cell r="AG105">
            <v>83.939999999999984</v>
          </cell>
          <cell r="AH105">
            <v>4.18</v>
          </cell>
          <cell r="AI105">
            <v>5.73</v>
          </cell>
          <cell r="AJ105">
            <v>5.82</v>
          </cell>
          <cell r="AK105">
            <v>7.19</v>
          </cell>
          <cell r="AL105">
            <v>26.89</v>
          </cell>
          <cell r="AM105">
            <v>41.83</v>
          </cell>
          <cell r="AN105">
            <v>43.76</v>
          </cell>
          <cell r="AO105">
            <v>58.39</v>
          </cell>
          <cell r="AP105">
            <v>8.67</v>
          </cell>
          <cell r="AQ105">
            <v>9.34</v>
          </cell>
          <cell r="AR105">
            <v>8.9700000000000006</v>
          </cell>
          <cell r="AS105">
            <v>10.47</v>
          </cell>
          <cell r="AT105">
            <v>5.82</v>
          </cell>
          <cell r="AU105">
            <v>7.17</v>
          </cell>
          <cell r="AV105">
            <v>7.45</v>
          </cell>
          <cell r="AW105">
            <v>8.32</v>
          </cell>
          <cell r="AX105">
            <v>22.46</v>
          </cell>
          <cell r="AY105">
            <v>37.51</v>
          </cell>
          <cell r="AZ105">
            <v>35.590000000000003</v>
          </cell>
          <cell r="BA105">
            <v>63.68</v>
          </cell>
        </row>
        <row r="106">
          <cell r="F106">
            <v>137.16</v>
          </cell>
          <cell r="G106">
            <v>160.19</v>
          </cell>
          <cell r="H106">
            <v>157.46</v>
          </cell>
          <cell r="I106">
            <v>200.47</v>
          </cell>
          <cell r="J106">
            <v>20.94</v>
          </cell>
          <cell r="K106">
            <v>31.93</v>
          </cell>
          <cell r="L106">
            <v>29.94</v>
          </cell>
          <cell r="M106">
            <v>53.94</v>
          </cell>
          <cell r="N106">
            <v>28.3</v>
          </cell>
          <cell r="O106">
            <v>36.24</v>
          </cell>
          <cell r="P106">
            <v>34.74</v>
          </cell>
          <cell r="Q106">
            <v>44.95</v>
          </cell>
          <cell r="R106">
            <v>14.22</v>
          </cell>
          <cell r="S106">
            <v>19.940000000000001</v>
          </cell>
          <cell r="T106">
            <v>20.12</v>
          </cell>
          <cell r="U106">
            <v>25.16</v>
          </cell>
          <cell r="V106">
            <v>8.67</v>
          </cell>
          <cell r="W106">
            <v>13.47</v>
          </cell>
          <cell r="X106">
            <v>12.88</v>
          </cell>
          <cell r="Y106">
            <v>17.969999999999995</v>
          </cell>
          <cell r="Z106">
            <v>11.88</v>
          </cell>
          <cell r="AA106">
            <v>29.58</v>
          </cell>
          <cell r="AB106">
            <v>29.28</v>
          </cell>
          <cell r="AC106">
            <v>45.48</v>
          </cell>
          <cell r="AD106">
            <v>47.94</v>
          </cell>
          <cell r="AE106">
            <v>63.36</v>
          </cell>
          <cell r="AF106">
            <v>58.2</v>
          </cell>
          <cell r="AG106">
            <v>83.939999999999984</v>
          </cell>
          <cell r="AH106">
            <v>4.1900000000000004</v>
          </cell>
          <cell r="AI106">
            <v>5.68</v>
          </cell>
          <cell r="AJ106">
            <v>5.75</v>
          </cell>
          <cell r="AK106">
            <v>7.19</v>
          </cell>
          <cell r="AL106">
            <v>26.89</v>
          </cell>
          <cell r="AM106">
            <v>41.24</v>
          </cell>
          <cell r="AN106">
            <v>40.39</v>
          </cell>
          <cell r="AO106">
            <v>58.39</v>
          </cell>
          <cell r="AP106">
            <v>8.67</v>
          </cell>
          <cell r="AQ106">
            <v>9.3000000000000007</v>
          </cell>
          <cell r="AR106">
            <v>8.9700000000000006</v>
          </cell>
          <cell r="AS106">
            <v>10.47</v>
          </cell>
          <cell r="AT106">
            <v>5.82</v>
          </cell>
          <cell r="AU106">
            <v>7.42</v>
          </cell>
          <cell r="AV106">
            <v>7.49</v>
          </cell>
          <cell r="AW106">
            <v>9.15</v>
          </cell>
          <cell r="AX106">
            <v>22.46</v>
          </cell>
          <cell r="AY106">
            <v>36.630000000000003</v>
          </cell>
          <cell r="AZ106">
            <v>35.590000000000003</v>
          </cell>
          <cell r="BA106">
            <v>63.68</v>
          </cell>
        </row>
        <row r="107">
          <cell r="F107">
            <v>134.55000000000001</v>
          </cell>
          <cell r="G107">
            <v>158.75</v>
          </cell>
          <cell r="H107">
            <v>157.46</v>
          </cell>
          <cell r="I107">
            <v>200.47</v>
          </cell>
          <cell r="J107">
            <v>20.94</v>
          </cell>
          <cell r="K107">
            <v>31.64</v>
          </cell>
          <cell r="L107">
            <v>29.94</v>
          </cell>
          <cell r="M107">
            <v>53.94</v>
          </cell>
          <cell r="N107">
            <v>28.3</v>
          </cell>
          <cell r="P107">
            <v>33.700000000000003</v>
          </cell>
          <cell r="Q107">
            <v>44.95</v>
          </cell>
          <cell r="R107">
            <v>14.22</v>
          </cell>
          <cell r="S107">
            <v>20.010000000000002</v>
          </cell>
          <cell r="T107">
            <v>20.12</v>
          </cell>
          <cell r="U107">
            <v>25.16</v>
          </cell>
          <cell r="V107">
            <v>8.67</v>
          </cell>
          <cell r="W107">
            <v>13.590000000000002</v>
          </cell>
          <cell r="X107">
            <v>13.18</v>
          </cell>
          <cell r="Y107">
            <v>17.969999999999995</v>
          </cell>
          <cell r="Z107">
            <v>11.88</v>
          </cell>
          <cell r="AA107">
            <v>31.98</v>
          </cell>
          <cell r="AB107">
            <v>31.08</v>
          </cell>
          <cell r="AC107">
            <v>47.88</v>
          </cell>
          <cell r="AD107">
            <v>41.94</v>
          </cell>
          <cell r="AE107">
            <v>62.36</v>
          </cell>
          <cell r="AF107">
            <v>58.2</v>
          </cell>
          <cell r="AG107">
            <v>83.939999999999984</v>
          </cell>
          <cell r="AH107">
            <v>4.1900000000000004</v>
          </cell>
          <cell r="AI107">
            <v>5.69</v>
          </cell>
          <cell r="AJ107">
            <v>5.75</v>
          </cell>
          <cell r="AK107">
            <v>7.19</v>
          </cell>
          <cell r="AL107">
            <v>26.89</v>
          </cell>
          <cell r="AM107">
            <v>39.159999999999997</v>
          </cell>
          <cell r="AN107">
            <v>34.76</v>
          </cell>
          <cell r="AO107">
            <v>58.39</v>
          </cell>
          <cell r="AP107">
            <v>8.67</v>
          </cell>
          <cell r="AQ107">
            <v>9.3000000000000007</v>
          </cell>
          <cell r="AR107">
            <v>8.9700000000000006</v>
          </cell>
          <cell r="AS107">
            <v>10.47</v>
          </cell>
          <cell r="AT107">
            <v>5.82</v>
          </cell>
          <cell r="AU107">
            <v>7.4699999999999989</v>
          </cell>
          <cell r="AV107">
            <v>7.49</v>
          </cell>
          <cell r="AW107">
            <v>9.15</v>
          </cell>
          <cell r="AX107">
            <v>22.46</v>
          </cell>
          <cell r="AY107">
            <v>36.479999999999997</v>
          </cell>
          <cell r="AZ107">
            <v>35.590000000000003</v>
          </cell>
          <cell r="BA107">
            <v>63.68</v>
          </cell>
        </row>
        <row r="108">
          <cell r="F108">
            <v>134.94999999999999</v>
          </cell>
          <cell r="G108">
            <v>159.12</v>
          </cell>
          <cell r="H108">
            <v>157.46</v>
          </cell>
          <cell r="I108">
            <v>200.47</v>
          </cell>
          <cell r="J108">
            <v>23.34</v>
          </cell>
          <cell r="K108">
            <v>31.86</v>
          </cell>
          <cell r="L108">
            <v>29.94</v>
          </cell>
          <cell r="M108">
            <v>53.94</v>
          </cell>
          <cell r="N108">
            <v>28.3</v>
          </cell>
          <cell r="O108">
            <v>36.159999999999997</v>
          </cell>
          <cell r="P108">
            <v>34.159999999999997</v>
          </cell>
          <cell r="Q108">
            <v>44.95</v>
          </cell>
          <cell r="R108">
            <v>14.22</v>
          </cell>
          <cell r="S108">
            <v>19.73</v>
          </cell>
          <cell r="T108">
            <v>19.87</v>
          </cell>
          <cell r="U108">
            <v>25.16</v>
          </cell>
          <cell r="V108">
            <v>8.67</v>
          </cell>
          <cell r="W108">
            <v>13.54</v>
          </cell>
          <cell r="X108">
            <v>12.88</v>
          </cell>
          <cell r="Y108">
            <v>17.969999999999995</v>
          </cell>
          <cell r="Z108">
            <v>23.88</v>
          </cell>
          <cell r="AA108">
            <v>34.979999999999997</v>
          </cell>
          <cell r="AB108">
            <v>34.08</v>
          </cell>
          <cell r="AC108">
            <v>47.88</v>
          </cell>
          <cell r="AD108">
            <v>47.94</v>
          </cell>
          <cell r="AE108">
            <v>61.36</v>
          </cell>
          <cell r="AF108">
            <v>58.2</v>
          </cell>
          <cell r="AG108">
            <v>83.939999999999984</v>
          </cell>
          <cell r="AH108">
            <v>4.1900000000000004</v>
          </cell>
          <cell r="AI108">
            <v>5.69</v>
          </cell>
          <cell r="AJ108">
            <v>5.75</v>
          </cell>
          <cell r="AK108">
            <v>7.19</v>
          </cell>
          <cell r="AL108">
            <v>27</v>
          </cell>
          <cell r="AM108">
            <v>41.75</v>
          </cell>
          <cell r="AN108">
            <v>40.39</v>
          </cell>
          <cell r="AO108">
            <v>58.39</v>
          </cell>
          <cell r="AP108">
            <v>8.67</v>
          </cell>
          <cell r="AQ108">
            <v>9.3000000000000007</v>
          </cell>
          <cell r="AR108">
            <v>8.9700000000000006</v>
          </cell>
          <cell r="AS108">
            <v>10.47</v>
          </cell>
          <cell r="AT108">
            <v>5.82</v>
          </cell>
          <cell r="AU108">
            <v>7.42</v>
          </cell>
          <cell r="AV108">
            <v>7.49</v>
          </cell>
          <cell r="AW108">
            <v>9.15</v>
          </cell>
          <cell r="AX108">
            <v>22.46</v>
          </cell>
          <cell r="AY108">
            <v>36.21</v>
          </cell>
          <cell r="AZ108">
            <v>34.69</v>
          </cell>
          <cell r="BA108">
            <v>63.68</v>
          </cell>
        </row>
        <row r="109">
          <cell r="F109">
            <v>134.94999999999999</v>
          </cell>
          <cell r="G109">
            <v>158.82</v>
          </cell>
          <cell r="H109">
            <v>157.46</v>
          </cell>
          <cell r="I109">
            <v>200.47</v>
          </cell>
          <cell r="J109">
            <v>23.34</v>
          </cell>
          <cell r="K109">
            <v>31.97</v>
          </cell>
          <cell r="L109">
            <v>29.94</v>
          </cell>
          <cell r="M109">
            <v>53.94</v>
          </cell>
          <cell r="N109">
            <v>28.3</v>
          </cell>
          <cell r="O109">
            <v>36.01</v>
          </cell>
          <cell r="P109">
            <v>33.93</v>
          </cell>
          <cell r="Q109">
            <v>44.95</v>
          </cell>
          <cell r="R109">
            <v>14.22</v>
          </cell>
          <cell r="S109">
            <v>19.920000000000002</v>
          </cell>
          <cell r="T109">
            <v>20.12</v>
          </cell>
          <cell r="U109">
            <v>25.16</v>
          </cell>
          <cell r="V109">
            <v>8.67</v>
          </cell>
          <cell r="W109">
            <v>13.57</v>
          </cell>
          <cell r="X109">
            <v>12.9</v>
          </cell>
          <cell r="Y109">
            <v>17.969999999999995</v>
          </cell>
          <cell r="Z109">
            <v>21.48</v>
          </cell>
          <cell r="AA109">
            <v>28.38</v>
          </cell>
          <cell r="AB109">
            <v>28.08</v>
          </cell>
          <cell r="AC109">
            <v>35.880000000000003</v>
          </cell>
          <cell r="AD109">
            <v>47.94</v>
          </cell>
          <cell r="AE109">
            <v>63.36</v>
          </cell>
          <cell r="AF109">
            <v>62.67</v>
          </cell>
          <cell r="AG109">
            <v>83.939999999999984</v>
          </cell>
          <cell r="AH109">
            <v>4.1900000000000004</v>
          </cell>
          <cell r="AI109">
            <v>5.73</v>
          </cell>
          <cell r="AJ109">
            <v>5.75</v>
          </cell>
          <cell r="AK109">
            <v>7.19</v>
          </cell>
          <cell r="AL109">
            <v>27</v>
          </cell>
          <cell r="AM109">
            <v>41.8</v>
          </cell>
          <cell r="AN109">
            <v>40.950000000000003</v>
          </cell>
          <cell r="AO109">
            <v>58.39</v>
          </cell>
          <cell r="AP109">
            <v>8.67</v>
          </cell>
          <cell r="AQ109">
            <v>9.33</v>
          </cell>
          <cell r="AR109">
            <v>9.1199999999999992</v>
          </cell>
          <cell r="AS109">
            <v>10.47</v>
          </cell>
          <cell r="AT109">
            <v>5.82</v>
          </cell>
          <cell r="AU109">
            <v>7.41</v>
          </cell>
          <cell r="AV109">
            <v>7.49</v>
          </cell>
          <cell r="AW109">
            <v>9.15</v>
          </cell>
          <cell r="AX109">
            <v>22.46</v>
          </cell>
          <cell r="AY109">
            <v>36.17</v>
          </cell>
          <cell r="AZ109">
            <v>34.01</v>
          </cell>
          <cell r="BA109">
            <v>63.68</v>
          </cell>
        </row>
        <row r="110">
          <cell r="F110">
            <v>134.94999999999999</v>
          </cell>
          <cell r="G110">
            <v>158.21</v>
          </cell>
          <cell r="H110">
            <v>157.46</v>
          </cell>
          <cell r="I110">
            <v>200.47</v>
          </cell>
          <cell r="J110">
            <v>19.079999999999998</v>
          </cell>
          <cell r="K110">
            <v>31.53</v>
          </cell>
          <cell r="L110">
            <v>29.94</v>
          </cell>
          <cell r="M110">
            <v>53.94</v>
          </cell>
          <cell r="N110">
            <v>28.3</v>
          </cell>
          <cell r="O110">
            <v>35.22</v>
          </cell>
          <cell r="P110">
            <v>33.26</v>
          </cell>
          <cell r="Q110">
            <v>44.95</v>
          </cell>
          <cell r="R110">
            <v>14.22</v>
          </cell>
          <cell r="S110">
            <v>20.12</v>
          </cell>
          <cell r="T110">
            <v>21.2</v>
          </cell>
          <cell r="U110">
            <v>25.16</v>
          </cell>
          <cell r="V110">
            <v>8.67</v>
          </cell>
          <cell r="W110">
            <v>13.53</v>
          </cell>
          <cell r="X110">
            <v>12.9</v>
          </cell>
          <cell r="Y110">
            <v>17.969999999999995</v>
          </cell>
          <cell r="Z110">
            <v>21.48</v>
          </cell>
          <cell r="AA110">
            <v>28.85</v>
          </cell>
          <cell r="AB110">
            <v>28.68</v>
          </cell>
          <cell r="AC110">
            <v>35.880000000000003</v>
          </cell>
          <cell r="AD110">
            <v>47.94</v>
          </cell>
          <cell r="AE110">
            <v>61.64</v>
          </cell>
          <cell r="AF110">
            <v>59.4</v>
          </cell>
          <cell r="AG110">
            <v>77.939999999999984</v>
          </cell>
          <cell r="AH110">
            <v>4.1900000000000004</v>
          </cell>
          <cell r="AI110">
            <v>5.76</v>
          </cell>
          <cell r="AJ110">
            <v>5.87</v>
          </cell>
          <cell r="AK110">
            <v>7.19</v>
          </cell>
          <cell r="AL110">
            <v>27</v>
          </cell>
          <cell r="AM110">
            <v>42.74</v>
          </cell>
          <cell r="AN110">
            <v>43.2</v>
          </cell>
          <cell r="AO110">
            <v>58.39</v>
          </cell>
          <cell r="AP110">
            <v>7.74</v>
          </cell>
          <cell r="AQ110">
            <v>9.2899999999999991</v>
          </cell>
          <cell r="AR110">
            <v>9.1199999999999992</v>
          </cell>
          <cell r="AS110">
            <v>10.47</v>
          </cell>
          <cell r="AT110">
            <v>5.57</v>
          </cell>
          <cell r="AU110">
            <v>7.38</v>
          </cell>
          <cell r="AV110">
            <v>7.49</v>
          </cell>
          <cell r="AW110">
            <v>9.15</v>
          </cell>
          <cell r="AX110">
            <v>22.46</v>
          </cell>
          <cell r="AY110">
            <v>35.770000000000003</v>
          </cell>
          <cell r="AZ110">
            <v>33.71</v>
          </cell>
          <cell r="BA110">
            <v>63.68</v>
          </cell>
        </row>
        <row r="111">
          <cell r="F111">
            <v>143.94999999999999</v>
          </cell>
          <cell r="G111">
            <v>164.38</v>
          </cell>
          <cell r="H111">
            <v>162.41</v>
          </cell>
          <cell r="I111">
            <v>200.47</v>
          </cell>
          <cell r="J111">
            <v>17.940000000000001</v>
          </cell>
          <cell r="K111">
            <v>30.65</v>
          </cell>
          <cell r="L111">
            <v>29.1</v>
          </cell>
          <cell r="M111">
            <v>53.94</v>
          </cell>
          <cell r="N111">
            <v>28.3</v>
          </cell>
          <cell r="O111">
            <v>35.549999999999997</v>
          </cell>
          <cell r="P111">
            <v>33.700000000000003</v>
          </cell>
          <cell r="Q111">
            <v>44.95</v>
          </cell>
          <cell r="R111">
            <v>14</v>
          </cell>
          <cell r="S111">
            <v>19.760000000000002</v>
          </cell>
          <cell r="T111">
            <v>20.12</v>
          </cell>
          <cell r="U111">
            <v>25.16</v>
          </cell>
          <cell r="V111">
            <v>8.67</v>
          </cell>
          <cell r="W111">
            <v>13.590000000000002</v>
          </cell>
          <cell r="X111">
            <v>12.88</v>
          </cell>
          <cell r="Y111">
            <v>17.969999999999995</v>
          </cell>
          <cell r="Z111">
            <v>22.68</v>
          </cell>
          <cell r="AA111">
            <v>30.39</v>
          </cell>
          <cell r="AB111">
            <v>29.88</v>
          </cell>
          <cell r="AC111">
            <v>35.880000000000003</v>
          </cell>
          <cell r="AD111">
            <v>59.4</v>
          </cell>
          <cell r="AE111">
            <v>67.760000000000019</v>
          </cell>
          <cell r="AF111">
            <v>65.94</v>
          </cell>
          <cell r="AG111">
            <v>77.939999999999984</v>
          </cell>
          <cell r="AH111">
            <v>4.18</v>
          </cell>
          <cell r="AI111">
            <v>5.71</v>
          </cell>
          <cell r="AJ111">
            <v>5.87</v>
          </cell>
          <cell r="AK111">
            <v>7.19</v>
          </cell>
          <cell r="AL111">
            <v>32.51</v>
          </cell>
          <cell r="AM111">
            <v>44.39</v>
          </cell>
          <cell r="AN111">
            <v>44.89</v>
          </cell>
          <cell r="AO111">
            <v>58.39</v>
          </cell>
          <cell r="AP111">
            <v>7.74</v>
          </cell>
          <cell r="AQ111">
            <v>9.15</v>
          </cell>
          <cell r="AR111">
            <v>8.9700000000000006</v>
          </cell>
          <cell r="AS111">
            <v>10.47</v>
          </cell>
          <cell r="AT111">
            <v>5.57</v>
          </cell>
          <cell r="AU111">
            <v>7.3099999999999987</v>
          </cell>
          <cell r="AV111">
            <v>7.28</v>
          </cell>
          <cell r="AW111">
            <v>9.15</v>
          </cell>
          <cell r="AX111">
            <v>22.46</v>
          </cell>
          <cell r="AY111">
            <v>36.369999999999997</v>
          </cell>
          <cell r="AZ111">
            <v>34.21</v>
          </cell>
          <cell r="BA111">
            <v>63.68</v>
          </cell>
        </row>
        <row r="112">
          <cell r="F112">
            <v>134.94999999999999</v>
          </cell>
          <cell r="G112">
            <v>150.58000000000001</v>
          </cell>
          <cell r="H112">
            <v>148.43</v>
          </cell>
          <cell r="I112">
            <v>170.96</v>
          </cell>
          <cell r="J112">
            <v>19.079999999999998</v>
          </cell>
          <cell r="K112">
            <v>30.73</v>
          </cell>
          <cell r="L112">
            <v>29.1</v>
          </cell>
          <cell r="M112">
            <v>53.94</v>
          </cell>
          <cell r="N112">
            <v>28.3</v>
          </cell>
          <cell r="O112">
            <v>35.19</v>
          </cell>
          <cell r="P112">
            <v>33.700000000000003</v>
          </cell>
          <cell r="Q112">
            <v>44.77</v>
          </cell>
          <cell r="R112">
            <v>14</v>
          </cell>
          <cell r="S112">
            <v>19.53</v>
          </cell>
          <cell r="T112">
            <v>19.760000000000002</v>
          </cell>
          <cell r="U112">
            <v>24.3</v>
          </cell>
          <cell r="V112">
            <v>8.67</v>
          </cell>
          <cell r="W112">
            <v>13.02</v>
          </cell>
          <cell r="X112">
            <v>12.72</v>
          </cell>
          <cell r="Y112">
            <v>17.969999999999995</v>
          </cell>
          <cell r="Z112">
            <v>22.68</v>
          </cell>
          <cell r="AA112">
            <v>27.48</v>
          </cell>
          <cell r="AB112">
            <v>26.28</v>
          </cell>
          <cell r="AC112">
            <v>35.880000000000003</v>
          </cell>
          <cell r="AD112">
            <v>53.94</v>
          </cell>
          <cell r="AE112">
            <v>62.84</v>
          </cell>
          <cell r="AF112">
            <v>59.4</v>
          </cell>
          <cell r="AG112">
            <v>77.939999999999984</v>
          </cell>
          <cell r="AH112">
            <v>4.18</v>
          </cell>
          <cell r="AI112">
            <v>5.74</v>
          </cell>
          <cell r="AJ112">
            <v>5.87</v>
          </cell>
          <cell r="AK112">
            <v>7.19</v>
          </cell>
          <cell r="AL112">
            <v>32.51</v>
          </cell>
          <cell r="AM112">
            <v>44.01</v>
          </cell>
          <cell r="AN112">
            <v>41.51</v>
          </cell>
          <cell r="AO112">
            <v>58.39</v>
          </cell>
          <cell r="AP112">
            <v>7.74</v>
          </cell>
          <cell r="AQ112">
            <v>8.9399999999999977</v>
          </cell>
          <cell r="AR112">
            <v>8.9700000000000006</v>
          </cell>
          <cell r="AS112">
            <v>10.47</v>
          </cell>
          <cell r="AT112">
            <v>5.75</v>
          </cell>
          <cell r="AU112">
            <v>7.11</v>
          </cell>
          <cell r="AV112">
            <v>7.45</v>
          </cell>
          <cell r="AW112">
            <v>8.32</v>
          </cell>
          <cell r="AX112">
            <v>22.46</v>
          </cell>
          <cell r="AY112">
            <v>36.47</v>
          </cell>
          <cell r="AZ112">
            <v>35.21</v>
          </cell>
          <cell r="BA112">
            <v>61.84</v>
          </cell>
        </row>
        <row r="113">
          <cell r="F113">
            <v>134.94999999999999</v>
          </cell>
          <cell r="G113">
            <v>158.13</v>
          </cell>
          <cell r="H113">
            <v>157.46</v>
          </cell>
          <cell r="I113">
            <v>193.46</v>
          </cell>
          <cell r="J113">
            <v>20.94</v>
          </cell>
          <cell r="K113">
            <v>31.72</v>
          </cell>
          <cell r="L113">
            <v>29.94</v>
          </cell>
          <cell r="M113">
            <v>53.94</v>
          </cell>
          <cell r="N113">
            <v>29.79</v>
          </cell>
          <cell r="O113">
            <v>35.299999999999997</v>
          </cell>
          <cell r="P113">
            <v>33.700000000000003</v>
          </cell>
          <cell r="Q113">
            <v>44.77</v>
          </cell>
          <cell r="R113">
            <v>14</v>
          </cell>
          <cell r="S113">
            <v>19.690000000000001</v>
          </cell>
          <cell r="T113">
            <v>20.12</v>
          </cell>
          <cell r="U113">
            <v>25.16</v>
          </cell>
          <cell r="V113">
            <v>8.67</v>
          </cell>
          <cell r="W113">
            <v>13.22</v>
          </cell>
          <cell r="X113">
            <v>13.47</v>
          </cell>
          <cell r="Y113">
            <v>17.969999999999995</v>
          </cell>
          <cell r="Z113">
            <v>22.68</v>
          </cell>
          <cell r="AA113">
            <v>28.88</v>
          </cell>
          <cell r="AB113">
            <v>29.28</v>
          </cell>
          <cell r="AC113">
            <v>35.880000000000003</v>
          </cell>
          <cell r="AD113">
            <v>53.94</v>
          </cell>
          <cell r="AE113">
            <v>62.84</v>
          </cell>
          <cell r="AF113">
            <v>59.4</v>
          </cell>
          <cell r="AG113">
            <v>77.939999999999984</v>
          </cell>
          <cell r="AH113">
            <v>4.1900000000000004</v>
          </cell>
          <cell r="AI113">
            <v>5.8</v>
          </cell>
          <cell r="AJ113">
            <v>5.87</v>
          </cell>
          <cell r="AK113">
            <v>7.19</v>
          </cell>
          <cell r="AL113">
            <v>32.51</v>
          </cell>
          <cell r="AM113">
            <v>43.2</v>
          </cell>
          <cell r="AN113">
            <v>42.64</v>
          </cell>
          <cell r="AO113">
            <v>58.39</v>
          </cell>
          <cell r="AP113">
            <v>7.74</v>
          </cell>
          <cell r="AQ113">
            <v>9</v>
          </cell>
          <cell r="AR113">
            <v>8.9700000000000006</v>
          </cell>
          <cell r="AS113">
            <v>10.47</v>
          </cell>
          <cell r="AT113">
            <v>5.41</v>
          </cell>
          <cell r="AU113">
            <v>7.21</v>
          </cell>
          <cell r="AV113">
            <v>7.45</v>
          </cell>
          <cell r="AW113">
            <v>9.15</v>
          </cell>
          <cell r="AX113">
            <v>26.96</v>
          </cell>
          <cell r="AY113">
            <v>37.590000000000003</v>
          </cell>
          <cell r="AZ113">
            <v>35.590000000000003</v>
          </cell>
          <cell r="BA113">
            <v>63.68</v>
          </cell>
        </row>
        <row r="114">
          <cell r="F114">
            <v>130.05000000000001</v>
          </cell>
          <cell r="G114">
            <v>156.78</v>
          </cell>
          <cell r="H114">
            <v>157.46</v>
          </cell>
          <cell r="I114">
            <v>193.46</v>
          </cell>
          <cell r="J114">
            <v>20.94</v>
          </cell>
          <cell r="K114">
            <v>31.15</v>
          </cell>
          <cell r="L114">
            <v>29.1</v>
          </cell>
          <cell r="M114">
            <v>53.94</v>
          </cell>
          <cell r="N114">
            <v>26.96</v>
          </cell>
          <cell r="O114">
            <v>35.19</v>
          </cell>
          <cell r="P114">
            <v>33.700000000000003</v>
          </cell>
          <cell r="Q114">
            <v>44.95</v>
          </cell>
          <cell r="R114">
            <v>14</v>
          </cell>
          <cell r="S114">
            <v>19.46</v>
          </cell>
          <cell r="T114">
            <v>19.579999999999998</v>
          </cell>
          <cell r="U114">
            <v>25.16</v>
          </cell>
          <cell r="V114">
            <v>9.6300000000000008</v>
          </cell>
          <cell r="W114">
            <v>13.64</v>
          </cell>
          <cell r="X114">
            <v>12.9</v>
          </cell>
          <cell r="Y114">
            <v>17.969999999999995</v>
          </cell>
          <cell r="Z114">
            <v>22.68</v>
          </cell>
          <cell r="AA114">
            <v>29.13</v>
          </cell>
          <cell r="AB114">
            <v>29.28</v>
          </cell>
          <cell r="AC114">
            <v>35.880000000000003</v>
          </cell>
          <cell r="AD114">
            <v>53.94</v>
          </cell>
          <cell r="AE114">
            <v>62.84</v>
          </cell>
          <cell r="AF114">
            <v>59.4</v>
          </cell>
          <cell r="AG114">
            <v>77.939999999999984</v>
          </cell>
          <cell r="AH114">
            <v>4.18</v>
          </cell>
          <cell r="AI114">
            <v>5.74</v>
          </cell>
          <cell r="AJ114">
            <v>5.82</v>
          </cell>
          <cell r="AK114">
            <v>7.19</v>
          </cell>
          <cell r="AL114">
            <v>32.51</v>
          </cell>
          <cell r="AM114">
            <v>42.54</v>
          </cell>
          <cell r="AN114">
            <v>42.64</v>
          </cell>
          <cell r="AO114">
            <v>58.39</v>
          </cell>
          <cell r="AP114">
            <v>7.74</v>
          </cell>
          <cell r="AQ114">
            <v>9.09</v>
          </cell>
          <cell r="AR114">
            <v>8.9700000000000006</v>
          </cell>
          <cell r="AS114">
            <v>10.47</v>
          </cell>
          <cell r="AT114">
            <v>5.41</v>
          </cell>
          <cell r="AU114">
            <v>7.23</v>
          </cell>
          <cell r="AV114">
            <v>7.45</v>
          </cell>
          <cell r="AW114">
            <v>9.15</v>
          </cell>
          <cell r="AX114">
            <v>22.46</v>
          </cell>
          <cell r="AY114">
            <v>36.799999999999997</v>
          </cell>
          <cell r="AZ114">
            <v>35.590000000000003</v>
          </cell>
          <cell r="BA114">
            <v>63.68</v>
          </cell>
        </row>
        <row r="115">
          <cell r="F115">
            <v>137.16</v>
          </cell>
          <cell r="G115">
            <v>157.31</v>
          </cell>
          <cell r="H115">
            <v>157.46</v>
          </cell>
          <cell r="I115">
            <v>193.46</v>
          </cell>
          <cell r="J115">
            <v>20.94</v>
          </cell>
          <cell r="K115">
            <v>30.85</v>
          </cell>
          <cell r="L115">
            <v>29.52</v>
          </cell>
          <cell r="M115">
            <v>53.94</v>
          </cell>
          <cell r="N115">
            <v>26.96</v>
          </cell>
          <cell r="O115">
            <v>35.24</v>
          </cell>
          <cell r="P115">
            <v>33.700000000000003</v>
          </cell>
          <cell r="Q115">
            <v>44.95</v>
          </cell>
          <cell r="R115">
            <v>14</v>
          </cell>
          <cell r="S115">
            <v>19.32</v>
          </cell>
          <cell r="T115">
            <v>19.579999999999998</v>
          </cell>
          <cell r="U115">
            <v>25.16</v>
          </cell>
          <cell r="V115">
            <v>8.67</v>
          </cell>
          <cell r="W115">
            <v>13.4</v>
          </cell>
          <cell r="X115">
            <v>12.87</v>
          </cell>
          <cell r="Y115">
            <v>17.969999999999995</v>
          </cell>
          <cell r="Z115">
            <v>22.68</v>
          </cell>
          <cell r="AA115">
            <v>31.08</v>
          </cell>
          <cell r="AB115">
            <v>29.88</v>
          </cell>
          <cell r="AC115">
            <v>44.28</v>
          </cell>
          <cell r="AD115">
            <v>53.94</v>
          </cell>
          <cell r="AE115">
            <v>60.44</v>
          </cell>
          <cell r="AF115">
            <v>59.4</v>
          </cell>
          <cell r="AG115">
            <v>65.94</v>
          </cell>
          <cell r="AH115">
            <v>4.18</v>
          </cell>
          <cell r="AI115">
            <v>5.76</v>
          </cell>
          <cell r="AJ115">
            <v>5.87</v>
          </cell>
          <cell r="AK115">
            <v>7.19</v>
          </cell>
          <cell r="AL115">
            <v>32.51</v>
          </cell>
          <cell r="AM115">
            <v>44.33</v>
          </cell>
          <cell r="AN115">
            <v>44.89</v>
          </cell>
          <cell r="AO115">
            <v>58.39</v>
          </cell>
          <cell r="AP115">
            <v>7.74</v>
          </cell>
          <cell r="AQ115">
            <v>9.0500000000000007</v>
          </cell>
          <cell r="AR115">
            <v>8.9700000000000006</v>
          </cell>
          <cell r="AS115">
            <v>10.47</v>
          </cell>
          <cell r="AT115">
            <v>5.81</v>
          </cell>
          <cell r="AU115">
            <v>7.18</v>
          </cell>
          <cell r="AV115">
            <v>7.41</v>
          </cell>
          <cell r="AW115">
            <v>9.15</v>
          </cell>
          <cell r="AX115">
            <v>22.46</v>
          </cell>
          <cell r="AY115">
            <v>36.72</v>
          </cell>
          <cell r="AZ115">
            <v>35.590000000000003</v>
          </cell>
          <cell r="BA115">
            <v>63.68</v>
          </cell>
        </row>
        <row r="116">
          <cell r="F116">
            <v>134.94999999999999</v>
          </cell>
          <cell r="G116">
            <v>161.11000000000001</v>
          </cell>
          <cell r="H116">
            <v>157.46</v>
          </cell>
          <cell r="I116">
            <v>200.47</v>
          </cell>
          <cell r="J116">
            <v>20.94</v>
          </cell>
          <cell r="K116">
            <v>29.91</v>
          </cell>
          <cell r="L116">
            <v>28.92</v>
          </cell>
          <cell r="M116">
            <v>53.94</v>
          </cell>
          <cell r="N116">
            <v>26.96</v>
          </cell>
          <cell r="O116">
            <v>36.1</v>
          </cell>
          <cell r="P116">
            <v>34.61</v>
          </cell>
          <cell r="Q116">
            <v>44.95</v>
          </cell>
          <cell r="R116">
            <v>14</v>
          </cell>
          <cell r="S116">
            <v>19.399999999999999</v>
          </cell>
          <cell r="T116">
            <v>19.940000000000001</v>
          </cell>
          <cell r="U116">
            <v>25.16</v>
          </cell>
          <cell r="V116">
            <v>9.6300000000000008</v>
          </cell>
          <cell r="W116">
            <v>13.54</v>
          </cell>
          <cell r="X116">
            <v>12.87</v>
          </cell>
          <cell r="Y116">
            <v>17.969999999999995</v>
          </cell>
          <cell r="Z116">
            <v>28.68</v>
          </cell>
          <cell r="AA116">
            <v>31.53</v>
          </cell>
          <cell r="AB116">
            <v>29.88</v>
          </cell>
          <cell r="AC116">
            <v>35.880000000000003</v>
          </cell>
          <cell r="AD116">
            <v>53.94</v>
          </cell>
          <cell r="AE116">
            <v>62.84</v>
          </cell>
          <cell r="AF116">
            <v>59.4</v>
          </cell>
          <cell r="AG116">
            <v>77.939999999999984</v>
          </cell>
          <cell r="AH116">
            <v>4.07</v>
          </cell>
          <cell r="AI116">
            <v>5.67</v>
          </cell>
          <cell r="AJ116">
            <v>5.63</v>
          </cell>
          <cell r="AK116">
            <v>7.19</v>
          </cell>
          <cell r="AL116">
            <v>32.51</v>
          </cell>
          <cell r="AM116">
            <v>44.1</v>
          </cell>
          <cell r="AN116">
            <v>43.2</v>
          </cell>
          <cell r="AO116">
            <v>58.39</v>
          </cell>
          <cell r="AP116">
            <v>7.74</v>
          </cell>
          <cell r="AQ116">
            <v>9.07</v>
          </cell>
          <cell r="AR116">
            <v>8.9700000000000006</v>
          </cell>
          <cell r="AS116">
            <v>10.47</v>
          </cell>
          <cell r="AT116">
            <v>5.74</v>
          </cell>
          <cell r="AU116">
            <v>7.11</v>
          </cell>
          <cell r="AV116">
            <v>7.24</v>
          </cell>
          <cell r="AW116">
            <v>9.15</v>
          </cell>
          <cell r="AX116">
            <v>22.46</v>
          </cell>
          <cell r="AY116">
            <v>36.770000000000003</v>
          </cell>
          <cell r="AZ116">
            <v>35.14</v>
          </cell>
          <cell r="BA116">
            <v>63.68</v>
          </cell>
        </row>
        <row r="117">
          <cell r="F117">
            <v>134.94999999999999</v>
          </cell>
          <cell r="G117">
            <v>161.75</v>
          </cell>
          <cell r="H117">
            <v>159.71</v>
          </cell>
          <cell r="I117">
            <v>200.47</v>
          </cell>
          <cell r="J117">
            <v>20.94</v>
          </cell>
          <cell r="K117">
            <v>30.26</v>
          </cell>
          <cell r="L117">
            <v>28.74</v>
          </cell>
          <cell r="M117">
            <v>53.34</v>
          </cell>
          <cell r="N117">
            <v>26.96</v>
          </cell>
          <cell r="O117">
            <v>35.450000000000003</v>
          </cell>
          <cell r="P117">
            <v>33.700000000000003</v>
          </cell>
          <cell r="Q117">
            <v>44.95</v>
          </cell>
          <cell r="R117">
            <v>14</v>
          </cell>
          <cell r="S117">
            <v>19.399999999999999</v>
          </cell>
          <cell r="T117">
            <v>20.12</v>
          </cell>
          <cell r="U117">
            <v>25.16</v>
          </cell>
          <cell r="V117">
            <v>9.6300000000000008</v>
          </cell>
          <cell r="W117">
            <v>13.74</v>
          </cell>
          <cell r="X117">
            <v>13.18</v>
          </cell>
          <cell r="Y117">
            <v>17.969999999999995</v>
          </cell>
          <cell r="Z117">
            <v>28.68</v>
          </cell>
          <cell r="AA117">
            <v>33.72</v>
          </cell>
          <cell r="AB117">
            <v>34.44</v>
          </cell>
          <cell r="AC117">
            <v>39.479999999999997</v>
          </cell>
          <cell r="AD117">
            <v>53.94</v>
          </cell>
          <cell r="AE117">
            <v>62.84</v>
          </cell>
          <cell r="AF117">
            <v>59.4</v>
          </cell>
          <cell r="AG117">
            <v>77.939999999999984</v>
          </cell>
          <cell r="AH117">
            <v>4.1900000000000004</v>
          </cell>
          <cell r="AI117">
            <v>5.73</v>
          </cell>
          <cell r="AJ117">
            <v>5.66</v>
          </cell>
          <cell r="AK117">
            <v>7.19</v>
          </cell>
          <cell r="AL117">
            <v>32.51</v>
          </cell>
          <cell r="AM117">
            <v>45.76</v>
          </cell>
          <cell r="AN117">
            <v>44.89</v>
          </cell>
          <cell r="AO117">
            <v>58.39</v>
          </cell>
          <cell r="AP117">
            <v>7.74</v>
          </cell>
          <cell r="AQ117">
            <v>9.11</v>
          </cell>
          <cell r="AR117">
            <v>8.9700000000000006</v>
          </cell>
          <cell r="AS117">
            <v>10.47</v>
          </cell>
          <cell r="AT117">
            <v>5.74</v>
          </cell>
          <cell r="AU117">
            <v>7.03</v>
          </cell>
          <cell r="AV117">
            <v>6.99</v>
          </cell>
          <cell r="AW117">
            <v>9.15</v>
          </cell>
          <cell r="AX117">
            <v>22.46</v>
          </cell>
          <cell r="AY117">
            <v>36.56</v>
          </cell>
          <cell r="AZ117">
            <v>34.31</v>
          </cell>
          <cell r="BA117">
            <v>63.68</v>
          </cell>
        </row>
        <row r="118">
          <cell r="F118">
            <v>134.55000000000001</v>
          </cell>
          <cell r="G118">
            <v>157.79</v>
          </cell>
          <cell r="H118">
            <v>152.96</v>
          </cell>
          <cell r="I118">
            <v>200.47</v>
          </cell>
          <cell r="J118">
            <v>8.9399999999999977</v>
          </cell>
          <cell r="K118">
            <v>29.37</v>
          </cell>
          <cell r="L118">
            <v>28.74</v>
          </cell>
          <cell r="M118">
            <v>53.94</v>
          </cell>
          <cell r="N118">
            <v>26.96</v>
          </cell>
          <cell r="O118">
            <v>35.4</v>
          </cell>
          <cell r="P118">
            <v>33.700000000000003</v>
          </cell>
          <cell r="Q118">
            <v>44.95</v>
          </cell>
          <cell r="R118">
            <v>14</v>
          </cell>
          <cell r="S118">
            <v>19.559999999999999</v>
          </cell>
          <cell r="T118">
            <v>20.3</v>
          </cell>
          <cell r="U118">
            <v>25.16</v>
          </cell>
          <cell r="V118">
            <v>9.6300000000000008</v>
          </cell>
          <cell r="W118">
            <v>13.53</v>
          </cell>
          <cell r="X118">
            <v>12.87</v>
          </cell>
          <cell r="Y118">
            <v>17.969999999999995</v>
          </cell>
          <cell r="Z118">
            <v>28.68</v>
          </cell>
          <cell r="AA118">
            <v>34.32</v>
          </cell>
          <cell r="AB118">
            <v>34.68</v>
          </cell>
          <cell r="AC118">
            <v>39.479999999999997</v>
          </cell>
          <cell r="AD118">
            <v>57</v>
          </cell>
          <cell r="AE118">
            <v>60.78</v>
          </cell>
          <cell r="AF118">
            <v>59.4</v>
          </cell>
          <cell r="AG118">
            <v>65.94</v>
          </cell>
          <cell r="AH118">
            <v>4.1900000000000004</v>
          </cell>
          <cell r="AI118">
            <v>5.76</v>
          </cell>
          <cell r="AJ118">
            <v>5.75</v>
          </cell>
          <cell r="AK118">
            <v>7.19</v>
          </cell>
          <cell r="AL118">
            <v>32.51</v>
          </cell>
          <cell r="AM118">
            <v>44.44</v>
          </cell>
          <cell r="AN118">
            <v>44.89</v>
          </cell>
          <cell r="AO118">
            <v>58.39</v>
          </cell>
          <cell r="AP118">
            <v>7.74</v>
          </cell>
          <cell r="AQ118">
            <v>9.1199999999999992</v>
          </cell>
          <cell r="AR118">
            <v>8.9700000000000006</v>
          </cell>
          <cell r="AS118">
            <v>10.47</v>
          </cell>
          <cell r="AT118">
            <v>5.74</v>
          </cell>
          <cell r="AU118">
            <v>7.05</v>
          </cell>
          <cell r="AV118">
            <v>7.24</v>
          </cell>
          <cell r="AW118">
            <v>9.15</v>
          </cell>
          <cell r="AX118">
            <v>22.46</v>
          </cell>
          <cell r="AY118">
            <v>34.79</v>
          </cell>
          <cell r="AZ118">
            <v>33.71</v>
          </cell>
          <cell r="BA118">
            <v>54.38</v>
          </cell>
        </row>
        <row r="119">
          <cell r="F119">
            <v>137.16</v>
          </cell>
          <cell r="G119">
            <v>162.29</v>
          </cell>
          <cell r="H119">
            <v>157.46</v>
          </cell>
          <cell r="I119">
            <v>200.47</v>
          </cell>
          <cell r="J119">
            <v>8.9399999999999977</v>
          </cell>
          <cell r="K119">
            <v>29.36</v>
          </cell>
          <cell r="L119">
            <v>28.14</v>
          </cell>
          <cell r="M119">
            <v>53.94</v>
          </cell>
          <cell r="N119">
            <v>26.96</v>
          </cell>
          <cell r="O119">
            <v>34.96</v>
          </cell>
          <cell r="P119">
            <v>33.700000000000003</v>
          </cell>
          <cell r="Q119">
            <v>44.95</v>
          </cell>
          <cell r="R119">
            <v>14</v>
          </cell>
          <cell r="S119">
            <v>19.350000000000001</v>
          </cell>
          <cell r="T119">
            <v>19.940000000000001</v>
          </cell>
          <cell r="U119">
            <v>25.16</v>
          </cell>
          <cell r="V119">
            <v>9.6300000000000008</v>
          </cell>
          <cell r="W119">
            <v>13.44</v>
          </cell>
          <cell r="X119">
            <v>12.87</v>
          </cell>
          <cell r="Y119">
            <v>17.969999999999995</v>
          </cell>
          <cell r="Z119">
            <v>28.68</v>
          </cell>
          <cell r="AA119">
            <v>34.32</v>
          </cell>
          <cell r="AB119">
            <v>34.68</v>
          </cell>
          <cell r="AC119">
            <v>39.479999999999997</v>
          </cell>
          <cell r="AD119">
            <v>53.94</v>
          </cell>
          <cell r="AE119">
            <v>63.76</v>
          </cell>
          <cell r="AF119">
            <v>59.4</v>
          </cell>
          <cell r="AG119">
            <v>77.939999999999984</v>
          </cell>
          <cell r="AH119">
            <v>4.1900000000000004</v>
          </cell>
          <cell r="AI119">
            <v>5.72</v>
          </cell>
          <cell r="AJ119">
            <v>5.7</v>
          </cell>
          <cell r="AK119">
            <v>7.19</v>
          </cell>
          <cell r="AL119">
            <v>32.51</v>
          </cell>
          <cell r="AM119">
            <v>42.33</v>
          </cell>
          <cell r="AN119">
            <v>41.51</v>
          </cell>
          <cell r="AO119">
            <v>58.39</v>
          </cell>
          <cell r="AP119">
            <v>7.74</v>
          </cell>
          <cell r="AQ119">
            <v>8.9600000000000009</v>
          </cell>
          <cell r="AR119">
            <v>8.9700000000000006</v>
          </cell>
          <cell r="AS119">
            <v>10.47</v>
          </cell>
          <cell r="AT119">
            <v>5.74</v>
          </cell>
          <cell r="AU119">
            <v>7</v>
          </cell>
          <cell r="AV119">
            <v>6.99</v>
          </cell>
          <cell r="AW119">
            <v>9.15</v>
          </cell>
          <cell r="AX119">
            <v>22.46</v>
          </cell>
          <cell r="AY119">
            <v>36.6</v>
          </cell>
          <cell r="AZ119">
            <v>33.71</v>
          </cell>
          <cell r="BA119">
            <v>63.68</v>
          </cell>
        </row>
        <row r="120">
          <cell r="F120">
            <v>134.55000000000001</v>
          </cell>
          <cell r="G120">
            <v>159.65</v>
          </cell>
          <cell r="H120">
            <v>157.46</v>
          </cell>
          <cell r="I120">
            <v>200.47</v>
          </cell>
          <cell r="J120">
            <v>8.9399999999999977</v>
          </cell>
          <cell r="K120">
            <v>29.52</v>
          </cell>
          <cell r="L120">
            <v>28.74</v>
          </cell>
          <cell r="M120">
            <v>53.94</v>
          </cell>
          <cell r="N120">
            <v>26.96</v>
          </cell>
          <cell r="O120">
            <v>35.29</v>
          </cell>
          <cell r="P120">
            <v>33.700000000000003</v>
          </cell>
          <cell r="Q120">
            <v>44.95</v>
          </cell>
          <cell r="R120">
            <v>14</v>
          </cell>
          <cell r="S120">
            <v>19.23</v>
          </cell>
          <cell r="T120">
            <v>19.760000000000002</v>
          </cell>
          <cell r="U120">
            <v>25.16</v>
          </cell>
          <cell r="V120">
            <v>9.6300000000000008</v>
          </cell>
          <cell r="W120">
            <v>13.54</v>
          </cell>
          <cell r="X120">
            <v>12.88</v>
          </cell>
          <cell r="Y120">
            <v>17.969999999999995</v>
          </cell>
          <cell r="Z120">
            <v>28.68</v>
          </cell>
          <cell r="AA120">
            <v>34.32</v>
          </cell>
          <cell r="AB120">
            <v>34.68</v>
          </cell>
          <cell r="AC120">
            <v>39.479999999999997</v>
          </cell>
          <cell r="AD120">
            <v>53.94</v>
          </cell>
          <cell r="AE120">
            <v>62.84</v>
          </cell>
          <cell r="AF120">
            <v>59.4</v>
          </cell>
          <cell r="AG120">
            <v>77.939999999999984</v>
          </cell>
          <cell r="AH120">
            <v>4.1900000000000004</v>
          </cell>
          <cell r="AI120">
            <v>5.75</v>
          </cell>
          <cell r="AJ120">
            <v>5.75</v>
          </cell>
          <cell r="AK120">
            <v>7.19</v>
          </cell>
          <cell r="AL120">
            <v>32.51</v>
          </cell>
          <cell r="AM120">
            <v>43.01</v>
          </cell>
          <cell r="AN120">
            <v>42.64</v>
          </cell>
          <cell r="AO120">
            <v>58.39</v>
          </cell>
          <cell r="AP120">
            <v>7.74</v>
          </cell>
          <cell r="AQ120">
            <v>9.07</v>
          </cell>
          <cell r="AR120">
            <v>8.9700000000000006</v>
          </cell>
          <cell r="AS120">
            <v>10.47</v>
          </cell>
          <cell r="AT120">
            <v>5.46</v>
          </cell>
          <cell r="AU120">
            <v>7</v>
          </cell>
          <cell r="AV120">
            <v>6.99</v>
          </cell>
          <cell r="AW120">
            <v>9.15</v>
          </cell>
          <cell r="AX120">
            <v>22.46</v>
          </cell>
          <cell r="AY120">
            <v>36.700000000000003</v>
          </cell>
          <cell r="AZ120">
            <v>33.71</v>
          </cell>
          <cell r="BA120">
            <v>63.68</v>
          </cell>
        </row>
        <row r="121">
          <cell r="F121">
            <v>137.16</v>
          </cell>
          <cell r="G121">
            <v>161.09</v>
          </cell>
          <cell r="H121">
            <v>157.46</v>
          </cell>
          <cell r="I121">
            <v>200.47</v>
          </cell>
          <cell r="J121">
            <v>23.88</v>
          </cell>
          <cell r="K121">
            <v>30.45</v>
          </cell>
          <cell r="L121">
            <v>28.5</v>
          </cell>
          <cell r="M121">
            <v>53.94</v>
          </cell>
          <cell r="N121">
            <v>26.96</v>
          </cell>
          <cell r="O121">
            <v>35.200000000000003</v>
          </cell>
          <cell r="P121">
            <v>33.700000000000003</v>
          </cell>
          <cell r="Q121">
            <v>44.95</v>
          </cell>
          <cell r="R121">
            <v>14</v>
          </cell>
          <cell r="S121">
            <v>19.45</v>
          </cell>
          <cell r="T121">
            <v>19.579999999999998</v>
          </cell>
          <cell r="U121">
            <v>25.16</v>
          </cell>
          <cell r="V121">
            <v>9.6300000000000008</v>
          </cell>
          <cell r="W121">
            <v>13.4</v>
          </cell>
          <cell r="X121">
            <v>12.87</v>
          </cell>
          <cell r="Y121">
            <v>17.969999999999995</v>
          </cell>
          <cell r="Z121">
            <v>28.68</v>
          </cell>
          <cell r="AA121">
            <v>35.07</v>
          </cell>
          <cell r="AB121">
            <v>35.28</v>
          </cell>
          <cell r="AC121">
            <v>44.28</v>
          </cell>
          <cell r="AD121">
            <v>53.94</v>
          </cell>
          <cell r="AE121">
            <v>63.7</v>
          </cell>
          <cell r="AF121">
            <v>61.47</v>
          </cell>
          <cell r="AG121">
            <v>77.939999999999984</v>
          </cell>
          <cell r="AH121">
            <v>4.1900000000000004</v>
          </cell>
          <cell r="AI121">
            <v>5.77</v>
          </cell>
          <cell r="AJ121">
            <v>5.82</v>
          </cell>
          <cell r="AK121">
            <v>7.19</v>
          </cell>
          <cell r="AL121">
            <v>32.51</v>
          </cell>
          <cell r="AM121">
            <v>45.73</v>
          </cell>
          <cell r="AN121">
            <v>44.89</v>
          </cell>
          <cell r="AO121">
            <v>58.39</v>
          </cell>
          <cell r="AP121">
            <v>7.7699999999999987</v>
          </cell>
          <cell r="AQ121">
            <v>9.06</v>
          </cell>
          <cell r="AR121">
            <v>8.9700000000000006</v>
          </cell>
          <cell r="AS121">
            <v>10.47</v>
          </cell>
          <cell r="AT121">
            <v>5.57</v>
          </cell>
          <cell r="AU121">
            <v>7.04</v>
          </cell>
          <cell r="AV121">
            <v>6.91</v>
          </cell>
          <cell r="AW121">
            <v>9.15</v>
          </cell>
          <cell r="AX121">
            <v>22.46</v>
          </cell>
          <cell r="AY121">
            <v>35.840000000000003</v>
          </cell>
          <cell r="AZ121">
            <v>33.71</v>
          </cell>
          <cell r="BA121">
            <v>61.84</v>
          </cell>
        </row>
        <row r="122">
          <cell r="F122">
            <v>134.94999999999999</v>
          </cell>
          <cell r="G122">
            <v>159.82</v>
          </cell>
          <cell r="H122">
            <v>157.46</v>
          </cell>
          <cell r="I122">
            <v>200.47</v>
          </cell>
          <cell r="J122">
            <v>23.88</v>
          </cell>
          <cell r="K122">
            <v>30.45</v>
          </cell>
          <cell r="L122">
            <v>28.5</v>
          </cell>
          <cell r="M122">
            <v>53.94</v>
          </cell>
          <cell r="N122">
            <v>26.96</v>
          </cell>
          <cell r="O122">
            <v>35.200000000000003</v>
          </cell>
          <cell r="P122">
            <v>33.700000000000003</v>
          </cell>
          <cell r="Q122">
            <v>44.95</v>
          </cell>
          <cell r="R122">
            <v>14</v>
          </cell>
          <cell r="S122">
            <v>19.45</v>
          </cell>
          <cell r="T122">
            <v>19.579999999999998</v>
          </cell>
          <cell r="U122">
            <v>25.16</v>
          </cell>
          <cell r="V122">
            <v>9.6300000000000008</v>
          </cell>
          <cell r="W122">
            <v>13.4</v>
          </cell>
          <cell r="X122">
            <v>12.87</v>
          </cell>
          <cell r="Y122">
            <v>17.969999999999995</v>
          </cell>
          <cell r="Z122">
            <v>28.68</v>
          </cell>
          <cell r="AA122">
            <v>35.07</v>
          </cell>
          <cell r="AB122">
            <v>35.28</v>
          </cell>
          <cell r="AC122">
            <v>44.28</v>
          </cell>
          <cell r="AD122">
            <v>53.94</v>
          </cell>
          <cell r="AE122">
            <v>60.44</v>
          </cell>
          <cell r="AF122">
            <v>59.4</v>
          </cell>
          <cell r="AG122">
            <v>65.94</v>
          </cell>
          <cell r="AH122">
            <v>4.1900000000000004</v>
          </cell>
          <cell r="AI122">
            <v>5.83</v>
          </cell>
          <cell r="AJ122">
            <v>5.87</v>
          </cell>
          <cell r="AK122">
            <v>7.19</v>
          </cell>
          <cell r="AL122">
            <v>32.51</v>
          </cell>
          <cell r="AM122">
            <v>44.21</v>
          </cell>
          <cell r="AN122">
            <v>44.89</v>
          </cell>
          <cell r="AO122">
            <v>58.39</v>
          </cell>
          <cell r="AP122">
            <v>7.7699999999999987</v>
          </cell>
          <cell r="AQ122">
            <v>9.09</v>
          </cell>
          <cell r="AR122">
            <v>8.9700000000000006</v>
          </cell>
          <cell r="AS122">
            <v>10.47</v>
          </cell>
          <cell r="AT122">
            <v>5.57</v>
          </cell>
          <cell r="AU122">
            <v>7.04</v>
          </cell>
          <cell r="AV122">
            <v>6.91</v>
          </cell>
          <cell r="AW122">
            <v>9.15</v>
          </cell>
          <cell r="AX122">
            <v>22.46</v>
          </cell>
          <cell r="AY122">
            <v>36.75</v>
          </cell>
          <cell r="AZ122">
            <v>33.71</v>
          </cell>
          <cell r="BA122">
            <v>61.84</v>
          </cell>
        </row>
        <row r="123">
          <cell r="F123">
            <v>137.16</v>
          </cell>
          <cell r="G123">
            <v>161.49</v>
          </cell>
          <cell r="H123">
            <v>157.46</v>
          </cell>
          <cell r="I123">
            <v>200.47</v>
          </cell>
          <cell r="J123">
            <v>23.34</v>
          </cell>
          <cell r="K123">
            <v>30.2</v>
          </cell>
          <cell r="L123">
            <v>28.5</v>
          </cell>
          <cell r="M123">
            <v>53.94</v>
          </cell>
          <cell r="N123">
            <v>26.96</v>
          </cell>
          <cell r="O123">
            <v>35.97</v>
          </cell>
          <cell r="P123">
            <v>34.61</v>
          </cell>
          <cell r="Q123">
            <v>44.95</v>
          </cell>
          <cell r="R123">
            <v>14.36</v>
          </cell>
          <cell r="S123">
            <v>19.73</v>
          </cell>
          <cell r="T123">
            <v>20.12</v>
          </cell>
          <cell r="U123">
            <v>25.16</v>
          </cell>
          <cell r="V123">
            <v>9.6300000000000008</v>
          </cell>
          <cell r="W123">
            <v>13.61</v>
          </cell>
          <cell r="X123">
            <v>13.18</v>
          </cell>
          <cell r="Y123">
            <v>17.969999999999995</v>
          </cell>
          <cell r="Z123">
            <v>23.88</v>
          </cell>
          <cell r="AA123">
            <v>30.15</v>
          </cell>
          <cell r="AB123">
            <v>28.68</v>
          </cell>
          <cell r="AC123">
            <v>35.880000000000003</v>
          </cell>
          <cell r="AD123">
            <v>53.94</v>
          </cell>
          <cell r="AE123">
            <v>66.36</v>
          </cell>
          <cell r="AF123">
            <v>62.47</v>
          </cell>
          <cell r="AG123">
            <v>83.939999999999984</v>
          </cell>
          <cell r="AH123">
            <v>4.1900000000000004</v>
          </cell>
          <cell r="AI123">
            <v>5.72</v>
          </cell>
          <cell r="AJ123">
            <v>5.63</v>
          </cell>
          <cell r="AK123">
            <v>7.19</v>
          </cell>
          <cell r="AL123">
            <v>32.51</v>
          </cell>
          <cell r="AM123">
            <v>44.27</v>
          </cell>
          <cell r="AN123">
            <v>44.89</v>
          </cell>
          <cell r="AO123">
            <v>58.39</v>
          </cell>
          <cell r="AP123">
            <v>7.7699999999999987</v>
          </cell>
          <cell r="AQ123">
            <v>9.2100000000000009</v>
          </cell>
          <cell r="AR123">
            <v>9.1199999999999992</v>
          </cell>
          <cell r="AS123">
            <v>10.47</v>
          </cell>
          <cell r="AT123">
            <v>5.57</v>
          </cell>
          <cell r="AU123">
            <v>7.07</v>
          </cell>
          <cell r="AV123">
            <v>6.78</v>
          </cell>
          <cell r="AW123">
            <v>9.15</v>
          </cell>
          <cell r="AX123">
            <v>22.46</v>
          </cell>
          <cell r="AY123">
            <v>37.1</v>
          </cell>
          <cell r="AZ123">
            <v>34.5</v>
          </cell>
          <cell r="BA123">
            <v>61.84</v>
          </cell>
        </row>
        <row r="124">
          <cell r="F124">
            <v>134.94999999999999</v>
          </cell>
          <cell r="G124">
            <v>158.91</v>
          </cell>
          <cell r="H124">
            <v>157.46</v>
          </cell>
          <cell r="I124">
            <v>200.47</v>
          </cell>
          <cell r="J124">
            <v>23.34</v>
          </cell>
          <cell r="K124">
            <v>30.48</v>
          </cell>
          <cell r="L124">
            <v>28.32</v>
          </cell>
          <cell r="M124">
            <v>53.94</v>
          </cell>
          <cell r="N124">
            <v>26.96</v>
          </cell>
          <cell r="O124">
            <v>34.78</v>
          </cell>
          <cell r="P124">
            <v>33.299999999999997</v>
          </cell>
          <cell r="Q124">
            <v>44.95</v>
          </cell>
          <cell r="R124">
            <v>14.36</v>
          </cell>
          <cell r="S124">
            <v>19.82</v>
          </cell>
          <cell r="T124">
            <v>20.12</v>
          </cell>
          <cell r="U124">
            <v>25.16</v>
          </cell>
          <cell r="V124">
            <v>9.6300000000000008</v>
          </cell>
          <cell r="W124">
            <v>13.61</v>
          </cell>
          <cell r="X124">
            <v>13.18</v>
          </cell>
          <cell r="Y124">
            <v>17.969999999999995</v>
          </cell>
          <cell r="Z124">
            <v>28.68</v>
          </cell>
          <cell r="AA124">
            <v>33.6</v>
          </cell>
          <cell r="AB124">
            <v>34.44</v>
          </cell>
          <cell r="AC124">
            <v>39.479999999999997</v>
          </cell>
          <cell r="AD124">
            <v>53.94</v>
          </cell>
          <cell r="AE124">
            <v>66.36</v>
          </cell>
          <cell r="AF124">
            <v>62.67</v>
          </cell>
          <cell r="AG124">
            <v>83.939999999999984</v>
          </cell>
          <cell r="AH124">
            <v>4.1900000000000004</v>
          </cell>
          <cell r="AI124">
            <v>5.81</v>
          </cell>
          <cell r="AJ124">
            <v>5.81</v>
          </cell>
          <cell r="AK124">
            <v>7.19</v>
          </cell>
          <cell r="AL124">
            <v>32.51</v>
          </cell>
          <cell r="AM124">
            <v>44.42</v>
          </cell>
          <cell r="AN124">
            <v>44.89</v>
          </cell>
          <cell r="AO124">
            <v>58.39</v>
          </cell>
          <cell r="AP124">
            <v>7.7699999999999987</v>
          </cell>
          <cell r="AQ124">
            <v>9.0299999999999994</v>
          </cell>
          <cell r="AR124">
            <v>8.9700000000000006</v>
          </cell>
          <cell r="AS124">
            <v>10.47</v>
          </cell>
          <cell r="AT124">
            <v>5.57</v>
          </cell>
          <cell r="AU124">
            <v>7.04</v>
          </cell>
          <cell r="AV124">
            <v>6.78</v>
          </cell>
          <cell r="AW124">
            <v>9.15</v>
          </cell>
          <cell r="AX124">
            <v>22.46</v>
          </cell>
          <cell r="AY124">
            <v>37.24</v>
          </cell>
          <cell r="AZ124">
            <v>34.69</v>
          </cell>
          <cell r="BA124">
            <v>61.84</v>
          </cell>
        </row>
        <row r="125">
          <cell r="F125">
            <v>134.94999999999999</v>
          </cell>
          <cell r="G125">
            <v>160.02000000000001</v>
          </cell>
          <cell r="H125">
            <v>157.46</v>
          </cell>
          <cell r="I125">
            <v>200.47</v>
          </cell>
          <cell r="J125">
            <v>20.94</v>
          </cell>
          <cell r="K125">
            <v>30.28</v>
          </cell>
          <cell r="L125">
            <v>28.14</v>
          </cell>
          <cell r="M125">
            <v>53.94</v>
          </cell>
          <cell r="N125">
            <v>28.3</v>
          </cell>
          <cell r="O125">
            <v>35.83</v>
          </cell>
          <cell r="P125">
            <v>34.61</v>
          </cell>
          <cell r="Q125">
            <v>44.95</v>
          </cell>
          <cell r="R125">
            <v>14</v>
          </cell>
          <cell r="S125">
            <v>19.809999999999999</v>
          </cell>
          <cell r="T125">
            <v>20.12</v>
          </cell>
          <cell r="U125">
            <v>25.16</v>
          </cell>
          <cell r="V125">
            <v>9.6300000000000008</v>
          </cell>
          <cell r="W125">
            <v>13.87</v>
          </cell>
          <cell r="X125">
            <v>13.47</v>
          </cell>
          <cell r="Y125">
            <v>17.969999999999995</v>
          </cell>
          <cell r="Z125">
            <v>28.68</v>
          </cell>
          <cell r="AA125">
            <v>32.21</v>
          </cell>
          <cell r="AB125">
            <v>34.68</v>
          </cell>
          <cell r="AC125">
            <v>39.479999999999997</v>
          </cell>
          <cell r="AD125">
            <v>53.94</v>
          </cell>
          <cell r="AE125">
            <v>64.59</v>
          </cell>
          <cell r="AF125">
            <v>59.4</v>
          </cell>
          <cell r="AG125">
            <v>83.939999999999984</v>
          </cell>
          <cell r="AH125">
            <v>4.1900000000000004</v>
          </cell>
          <cell r="AI125">
            <v>5.84</v>
          </cell>
          <cell r="AJ125">
            <v>5.94</v>
          </cell>
          <cell r="AK125">
            <v>7.19</v>
          </cell>
          <cell r="AL125">
            <v>33.64</v>
          </cell>
          <cell r="AM125">
            <v>44.14</v>
          </cell>
          <cell r="AN125">
            <v>44.89</v>
          </cell>
          <cell r="AO125">
            <v>58.39</v>
          </cell>
          <cell r="AP125">
            <v>7.7699999999999987</v>
          </cell>
          <cell r="AQ125">
            <v>9.16</v>
          </cell>
          <cell r="AR125">
            <v>8.9700000000000006</v>
          </cell>
          <cell r="AS125">
            <v>10.47</v>
          </cell>
          <cell r="AT125">
            <v>5.57</v>
          </cell>
          <cell r="AU125">
            <v>6.96</v>
          </cell>
          <cell r="AV125">
            <v>6.66</v>
          </cell>
          <cell r="AW125">
            <v>9.15</v>
          </cell>
          <cell r="AX125">
            <v>22.46</v>
          </cell>
          <cell r="AY125">
            <v>36.6</v>
          </cell>
          <cell r="AZ125">
            <v>34.5</v>
          </cell>
          <cell r="BA125">
            <v>61.84</v>
          </cell>
        </row>
        <row r="126">
          <cell r="F126">
            <v>134.94999999999999</v>
          </cell>
          <cell r="G126">
            <v>159.61000000000001</v>
          </cell>
          <cell r="H126">
            <v>157.46</v>
          </cell>
          <cell r="I126">
            <v>200.47</v>
          </cell>
          <cell r="J126">
            <v>20.94</v>
          </cell>
          <cell r="K126">
            <v>30.12</v>
          </cell>
          <cell r="L126">
            <v>28.44</v>
          </cell>
          <cell r="M126">
            <v>53.94</v>
          </cell>
          <cell r="N126">
            <v>26.96</v>
          </cell>
          <cell r="O126">
            <v>35.29</v>
          </cell>
          <cell r="P126">
            <v>34.159999999999997</v>
          </cell>
          <cell r="Q126">
            <v>44.95</v>
          </cell>
          <cell r="R126">
            <v>14</v>
          </cell>
          <cell r="S126">
            <v>19.47</v>
          </cell>
          <cell r="T126">
            <v>20.12</v>
          </cell>
          <cell r="U126">
            <v>25.16</v>
          </cell>
          <cell r="V126">
            <v>9.6300000000000008</v>
          </cell>
          <cell r="W126">
            <v>13.47</v>
          </cell>
          <cell r="X126">
            <v>13.18</v>
          </cell>
          <cell r="Y126">
            <v>17.969999999999995</v>
          </cell>
          <cell r="Z126">
            <v>28.68</v>
          </cell>
          <cell r="AA126">
            <v>33.21</v>
          </cell>
          <cell r="AB126">
            <v>34.68</v>
          </cell>
          <cell r="AC126">
            <v>39.479999999999997</v>
          </cell>
          <cell r="AD126">
            <v>53.94</v>
          </cell>
          <cell r="AE126">
            <v>61.36</v>
          </cell>
          <cell r="AF126">
            <v>58.2</v>
          </cell>
          <cell r="AG126">
            <v>77.939999999999984</v>
          </cell>
          <cell r="AH126">
            <v>4.1900000000000004</v>
          </cell>
          <cell r="AI126">
            <v>5.77</v>
          </cell>
          <cell r="AJ126">
            <v>5.75</v>
          </cell>
          <cell r="AK126">
            <v>7.19</v>
          </cell>
          <cell r="AL126">
            <v>32.51</v>
          </cell>
          <cell r="AM126">
            <v>44.17</v>
          </cell>
          <cell r="AN126">
            <v>44.89</v>
          </cell>
          <cell r="AO126">
            <v>58.39</v>
          </cell>
          <cell r="AP126">
            <v>7.7699999999999987</v>
          </cell>
          <cell r="AQ126">
            <v>9.09</v>
          </cell>
          <cell r="AR126">
            <v>8.9700000000000006</v>
          </cell>
          <cell r="AS126">
            <v>10.47</v>
          </cell>
          <cell r="AT126">
            <v>5.57</v>
          </cell>
          <cell r="AU126">
            <v>6.92</v>
          </cell>
          <cell r="AV126">
            <v>6.66</v>
          </cell>
          <cell r="AW126">
            <v>9.15</v>
          </cell>
          <cell r="AX126">
            <v>21.71</v>
          </cell>
          <cell r="AY126">
            <v>36.64</v>
          </cell>
          <cell r="AZ126">
            <v>34.69</v>
          </cell>
          <cell r="BA126">
            <v>61.84</v>
          </cell>
        </row>
        <row r="127">
          <cell r="F127">
            <v>134.94999999999999</v>
          </cell>
          <cell r="G127">
            <v>162.6</v>
          </cell>
          <cell r="H127">
            <v>157.46</v>
          </cell>
          <cell r="I127">
            <v>202.46</v>
          </cell>
          <cell r="J127">
            <v>20.94</v>
          </cell>
          <cell r="K127">
            <v>31.3</v>
          </cell>
          <cell r="L127">
            <v>29.1</v>
          </cell>
          <cell r="M127">
            <v>53.94</v>
          </cell>
          <cell r="N127">
            <v>26.96</v>
          </cell>
          <cell r="O127">
            <v>35.29</v>
          </cell>
          <cell r="P127">
            <v>34.159999999999997</v>
          </cell>
          <cell r="Q127">
            <v>44.95</v>
          </cell>
          <cell r="R127">
            <v>14</v>
          </cell>
          <cell r="S127">
            <v>19.47</v>
          </cell>
          <cell r="T127">
            <v>20.12</v>
          </cell>
          <cell r="U127">
            <v>25.16</v>
          </cell>
          <cell r="V127">
            <v>9.6300000000000008</v>
          </cell>
          <cell r="W127">
            <v>13.53</v>
          </cell>
          <cell r="X127">
            <v>13.18</v>
          </cell>
          <cell r="Y127">
            <v>17.969999999999995</v>
          </cell>
          <cell r="Z127">
            <v>28.68</v>
          </cell>
          <cell r="AA127">
            <v>33.03</v>
          </cell>
          <cell r="AB127">
            <v>33.479999999999997</v>
          </cell>
          <cell r="AC127">
            <v>39.479999999999997</v>
          </cell>
          <cell r="AD127">
            <v>53.94</v>
          </cell>
          <cell r="AE127">
            <v>64.59</v>
          </cell>
          <cell r="AF127">
            <v>59.4</v>
          </cell>
          <cell r="AG127">
            <v>83.939999999999984</v>
          </cell>
          <cell r="AH127">
            <v>4.07</v>
          </cell>
          <cell r="AI127">
            <v>5.69</v>
          </cell>
          <cell r="AJ127">
            <v>5.63</v>
          </cell>
          <cell r="AK127">
            <v>7.19</v>
          </cell>
          <cell r="AL127">
            <v>32.51</v>
          </cell>
          <cell r="AM127">
            <v>43.76</v>
          </cell>
          <cell r="AN127">
            <v>44.89</v>
          </cell>
          <cell r="AO127">
            <v>58.39</v>
          </cell>
          <cell r="AP127">
            <v>7.7699999999999987</v>
          </cell>
          <cell r="AQ127">
            <v>9.07</v>
          </cell>
          <cell r="AR127">
            <v>8.9700000000000006</v>
          </cell>
          <cell r="AS127">
            <v>10.47</v>
          </cell>
          <cell r="AT127">
            <v>5.57</v>
          </cell>
          <cell r="AU127">
            <v>6.92</v>
          </cell>
          <cell r="AV127">
            <v>6.66</v>
          </cell>
          <cell r="AW127">
            <v>9.15</v>
          </cell>
          <cell r="AX127">
            <v>21.71</v>
          </cell>
          <cell r="AY127">
            <v>36.36</v>
          </cell>
          <cell r="AZ127">
            <v>35.590000000000003</v>
          </cell>
          <cell r="BA127">
            <v>61.84</v>
          </cell>
        </row>
        <row r="128">
          <cell r="F128">
            <v>134.94999999999999</v>
          </cell>
          <cell r="G128">
            <v>163.79</v>
          </cell>
          <cell r="H128">
            <v>159.71</v>
          </cell>
          <cell r="I128">
            <v>202.46</v>
          </cell>
          <cell r="J128">
            <v>20.94</v>
          </cell>
          <cell r="K128">
            <v>31.34</v>
          </cell>
          <cell r="L128">
            <v>29.52</v>
          </cell>
          <cell r="M128">
            <v>53.94</v>
          </cell>
          <cell r="N128">
            <v>26.96</v>
          </cell>
          <cell r="O128">
            <v>35.369999999999997</v>
          </cell>
          <cell r="P128">
            <v>34.159999999999997</v>
          </cell>
          <cell r="Q128">
            <v>44.95</v>
          </cell>
          <cell r="R128">
            <v>14.33</v>
          </cell>
          <cell r="S128">
            <v>19.54</v>
          </cell>
          <cell r="T128">
            <v>20.12</v>
          </cell>
          <cell r="U128">
            <v>25.16</v>
          </cell>
          <cell r="V128">
            <v>9.6300000000000008</v>
          </cell>
          <cell r="W128">
            <v>13.53</v>
          </cell>
          <cell r="X128">
            <v>13.18</v>
          </cell>
          <cell r="Y128">
            <v>17.969999999999995</v>
          </cell>
          <cell r="Z128">
            <v>28.68</v>
          </cell>
          <cell r="AA128">
            <v>33.21</v>
          </cell>
          <cell r="AB128">
            <v>34.68</v>
          </cell>
          <cell r="AC128">
            <v>39.479999999999997</v>
          </cell>
          <cell r="AD128">
            <v>53.94</v>
          </cell>
          <cell r="AE128">
            <v>64.59</v>
          </cell>
          <cell r="AF128">
            <v>59.4</v>
          </cell>
          <cell r="AG128">
            <v>83.939999999999984</v>
          </cell>
          <cell r="AH128">
            <v>4.07</v>
          </cell>
          <cell r="AI128">
            <v>5.68</v>
          </cell>
          <cell r="AJ128">
            <v>5.63</v>
          </cell>
          <cell r="AK128">
            <v>7.19</v>
          </cell>
          <cell r="AL128">
            <v>32.51</v>
          </cell>
          <cell r="AM128">
            <v>44.45</v>
          </cell>
          <cell r="AN128">
            <v>44.89</v>
          </cell>
          <cell r="AO128">
            <v>58.39</v>
          </cell>
          <cell r="AP128">
            <v>7.7699999999999987</v>
          </cell>
          <cell r="AQ128">
            <v>9.07</v>
          </cell>
          <cell r="AR128">
            <v>8.9700000000000006</v>
          </cell>
          <cell r="AS128">
            <v>10.47</v>
          </cell>
          <cell r="AT128">
            <v>5.57</v>
          </cell>
          <cell r="AU128">
            <v>6.98</v>
          </cell>
          <cell r="AV128">
            <v>6.66</v>
          </cell>
          <cell r="AW128">
            <v>9.15</v>
          </cell>
          <cell r="AX128">
            <v>21.71</v>
          </cell>
          <cell r="AY128">
            <v>36.36</v>
          </cell>
          <cell r="AZ128">
            <v>35.590000000000003</v>
          </cell>
          <cell r="BA128">
            <v>61.84</v>
          </cell>
        </row>
        <row r="129">
          <cell r="F129">
            <v>134.94999999999999</v>
          </cell>
          <cell r="G129">
            <v>164.8</v>
          </cell>
          <cell r="H129">
            <v>161.96</v>
          </cell>
          <cell r="I129">
            <v>202.46</v>
          </cell>
          <cell r="J129">
            <v>20.94</v>
          </cell>
          <cell r="K129">
            <v>31.4</v>
          </cell>
          <cell r="L129">
            <v>29.94</v>
          </cell>
          <cell r="M129">
            <v>53.94</v>
          </cell>
          <cell r="N129">
            <v>26.96</v>
          </cell>
          <cell r="O129">
            <v>35.369999999999997</v>
          </cell>
          <cell r="P129">
            <v>34.159999999999997</v>
          </cell>
          <cell r="Q129">
            <v>44.95</v>
          </cell>
          <cell r="R129">
            <v>14.33</v>
          </cell>
          <cell r="S129">
            <v>19.54</v>
          </cell>
          <cell r="T129">
            <v>20.12</v>
          </cell>
          <cell r="U129">
            <v>25.16</v>
          </cell>
          <cell r="V129">
            <v>9.6300000000000008</v>
          </cell>
          <cell r="W129">
            <v>13.52</v>
          </cell>
          <cell r="X129">
            <v>13.47</v>
          </cell>
          <cell r="Y129">
            <v>17.969999999999995</v>
          </cell>
          <cell r="Z129">
            <v>28.68</v>
          </cell>
          <cell r="AA129">
            <v>34.68</v>
          </cell>
          <cell r="AB129">
            <v>35.880000000000003</v>
          </cell>
          <cell r="AC129">
            <v>44.28</v>
          </cell>
          <cell r="AD129">
            <v>53.94</v>
          </cell>
          <cell r="AE129">
            <v>62.87</v>
          </cell>
          <cell r="AF129">
            <v>59.4</v>
          </cell>
          <cell r="AG129">
            <v>83.939999999999984</v>
          </cell>
          <cell r="AH129">
            <v>4.07</v>
          </cell>
          <cell r="AI129">
            <v>5.7</v>
          </cell>
          <cell r="AJ129">
            <v>5.63</v>
          </cell>
          <cell r="AK129">
            <v>7.19</v>
          </cell>
          <cell r="AL129">
            <v>32.51</v>
          </cell>
          <cell r="AM129">
            <v>44.89</v>
          </cell>
          <cell r="AN129">
            <v>44.89</v>
          </cell>
          <cell r="AO129">
            <v>58.39</v>
          </cell>
          <cell r="AP129">
            <v>7.7699999999999987</v>
          </cell>
          <cell r="AQ129">
            <v>9.07</v>
          </cell>
          <cell r="AR129">
            <v>8.9700000000000006</v>
          </cell>
          <cell r="AS129">
            <v>10.47</v>
          </cell>
          <cell r="AT129">
            <v>5.57</v>
          </cell>
          <cell r="AU129">
            <v>7.03</v>
          </cell>
          <cell r="AV129">
            <v>6.66</v>
          </cell>
          <cell r="AW129">
            <v>9.15</v>
          </cell>
          <cell r="AX129">
            <v>21.71</v>
          </cell>
          <cell r="AY129">
            <v>36.86</v>
          </cell>
          <cell r="AZ129">
            <v>35.590000000000003</v>
          </cell>
          <cell r="BA129">
            <v>61.84</v>
          </cell>
        </row>
        <row r="130">
          <cell r="F130">
            <v>134.94999999999999</v>
          </cell>
          <cell r="G130">
            <v>165.75</v>
          </cell>
          <cell r="H130">
            <v>161.96</v>
          </cell>
          <cell r="I130">
            <v>202.46</v>
          </cell>
          <cell r="J130">
            <v>22.74</v>
          </cell>
          <cell r="K130">
            <v>31.22</v>
          </cell>
          <cell r="L130">
            <v>28.74</v>
          </cell>
          <cell r="M130">
            <v>53.94</v>
          </cell>
          <cell r="N130">
            <v>26.96</v>
          </cell>
          <cell r="O130">
            <v>35.619999999999997</v>
          </cell>
          <cell r="P130">
            <v>34.380000000000003</v>
          </cell>
          <cell r="Q130">
            <v>44.95</v>
          </cell>
          <cell r="R130">
            <v>14.33</v>
          </cell>
          <cell r="S130">
            <v>19.559999999999999</v>
          </cell>
          <cell r="T130">
            <v>20.12</v>
          </cell>
          <cell r="U130">
            <v>24.3</v>
          </cell>
          <cell r="V130">
            <v>9.6300000000000008</v>
          </cell>
          <cell r="W130">
            <v>13.46</v>
          </cell>
          <cell r="X130">
            <v>13.18</v>
          </cell>
          <cell r="Y130">
            <v>17.969999999999995</v>
          </cell>
          <cell r="Z130">
            <v>23.76</v>
          </cell>
          <cell r="AA130">
            <v>29.87</v>
          </cell>
          <cell r="AB130">
            <v>28.68</v>
          </cell>
          <cell r="AC130">
            <v>35.880000000000003</v>
          </cell>
          <cell r="AD130">
            <v>53.94</v>
          </cell>
          <cell r="AE130">
            <v>61.36</v>
          </cell>
          <cell r="AF130">
            <v>58.2</v>
          </cell>
          <cell r="AG130">
            <v>77.939999999999984</v>
          </cell>
          <cell r="AH130">
            <v>4.07</v>
          </cell>
          <cell r="AI130">
            <v>5.7</v>
          </cell>
          <cell r="AJ130">
            <v>5.63</v>
          </cell>
          <cell r="AK130">
            <v>7.19</v>
          </cell>
          <cell r="AL130">
            <v>32.51</v>
          </cell>
          <cell r="AM130">
            <v>44.89</v>
          </cell>
          <cell r="AN130">
            <v>43.2</v>
          </cell>
          <cell r="AO130">
            <v>59.51</v>
          </cell>
          <cell r="AP130">
            <v>7.7699999999999987</v>
          </cell>
          <cell r="AQ130">
            <v>9.15</v>
          </cell>
          <cell r="AR130">
            <v>8.9700000000000006</v>
          </cell>
          <cell r="AS130">
            <v>10.47</v>
          </cell>
          <cell r="AT130">
            <v>5.81</v>
          </cell>
          <cell r="AU130">
            <v>7.16</v>
          </cell>
          <cell r="AV130">
            <v>6.86</v>
          </cell>
          <cell r="AW130">
            <v>9.15</v>
          </cell>
          <cell r="AX130">
            <v>21.71</v>
          </cell>
          <cell r="AY130">
            <v>36.950000000000003</v>
          </cell>
          <cell r="AZ130">
            <v>35.590000000000003</v>
          </cell>
          <cell r="BA130">
            <v>61.84</v>
          </cell>
        </row>
        <row r="131">
          <cell r="F131">
            <v>134.94999999999999</v>
          </cell>
          <cell r="G131">
            <v>163.27000000000001</v>
          </cell>
          <cell r="H131">
            <v>161.96</v>
          </cell>
          <cell r="I131">
            <v>202.47</v>
          </cell>
          <cell r="J131">
            <v>20.94</v>
          </cell>
          <cell r="K131">
            <v>31.39</v>
          </cell>
          <cell r="L131">
            <v>29.1</v>
          </cell>
          <cell r="M131">
            <v>53.94</v>
          </cell>
          <cell r="N131">
            <v>29.79</v>
          </cell>
          <cell r="O131">
            <v>36.630000000000003</v>
          </cell>
          <cell r="P131">
            <v>35.950000000000003</v>
          </cell>
          <cell r="Q131">
            <v>44.95</v>
          </cell>
          <cell r="R131">
            <v>14.33</v>
          </cell>
          <cell r="S131">
            <v>19.96</v>
          </cell>
          <cell r="T131">
            <v>20.12</v>
          </cell>
          <cell r="U131">
            <v>32.22</v>
          </cell>
          <cell r="V131">
            <v>9.6300000000000008</v>
          </cell>
          <cell r="W131">
            <v>13.71</v>
          </cell>
          <cell r="X131">
            <v>13.47</v>
          </cell>
          <cell r="Y131">
            <v>17.969999999999995</v>
          </cell>
          <cell r="Z131">
            <v>23.76</v>
          </cell>
          <cell r="AA131">
            <v>30.38</v>
          </cell>
          <cell r="AB131">
            <v>28.68</v>
          </cell>
          <cell r="AC131">
            <v>35.880000000000003</v>
          </cell>
          <cell r="AD131">
            <v>53.94</v>
          </cell>
          <cell r="AE131">
            <v>66.36</v>
          </cell>
          <cell r="AF131">
            <v>62.67</v>
          </cell>
          <cell r="AG131">
            <v>83.939999999999984</v>
          </cell>
          <cell r="AH131">
            <v>4.1900000000000004</v>
          </cell>
          <cell r="AI131">
            <v>5.76</v>
          </cell>
          <cell r="AJ131">
            <v>5.75</v>
          </cell>
          <cell r="AK131">
            <v>7.19</v>
          </cell>
          <cell r="AL131">
            <v>32.51</v>
          </cell>
          <cell r="AM131">
            <v>46.2</v>
          </cell>
          <cell r="AN131">
            <v>43.2</v>
          </cell>
          <cell r="AO131">
            <v>60.64</v>
          </cell>
          <cell r="AP131">
            <v>8.07</v>
          </cell>
          <cell r="AQ131">
            <v>9.2899999999999991</v>
          </cell>
          <cell r="AR131">
            <v>8.9700000000000006</v>
          </cell>
          <cell r="AS131">
            <v>10.47</v>
          </cell>
          <cell r="AT131">
            <v>5.81</v>
          </cell>
          <cell r="AU131">
            <v>7.16</v>
          </cell>
          <cell r="AV131">
            <v>7.41</v>
          </cell>
          <cell r="AW131">
            <v>8.32</v>
          </cell>
          <cell r="AX131">
            <v>22.46</v>
          </cell>
          <cell r="AY131">
            <v>36.770000000000003</v>
          </cell>
          <cell r="AZ131">
            <v>35.590000000000003</v>
          </cell>
          <cell r="BA131">
            <v>61.84</v>
          </cell>
        </row>
        <row r="132">
          <cell r="F132">
            <v>134.94999999999999</v>
          </cell>
          <cell r="G132">
            <v>164.96</v>
          </cell>
          <cell r="H132">
            <v>161.96</v>
          </cell>
          <cell r="I132">
            <v>202.46</v>
          </cell>
          <cell r="J132">
            <v>20.94</v>
          </cell>
          <cell r="K132">
            <v>30.75</v>
          </cell>
          <cell r="L132">
            <v>28.74</v>
          </cell>
          <cell r="M132">
            <v>53.94</v>
          </cell>
          <cell r="N132">
            <v>26.96</v>
          </cell>
          <cell r="O132">
            <v>35.619999999999997</v>
          </cell>
          <cell r="P132">
            <v>35.5</v>
          </cell>
          <cell r="Q132">
            <v>44.95</v>
          </cell>
          <cell r="R132">
            <v>14.33</v>
          </cell>
          <cell r="S132">
            <v>19.47</v>
          </cell>
          <cell r="T132">
            <v>19.399999999999999</v>
          </cell>
          <cell r="U132">
            <v>32.22</v>
          </cell>
          <cell r="V132">
            <v>9.6300000000000008</v>
          </cell>
          <cell r="W132">
            <v>13.53</v>
          </cell>
          <cell r="X132">
            <v>13.47</v>
          </cell>
          <cell r="Y132">
            <v>17.969999999999995</v>
          </cell>
          <cell r="Z132">
            <v>11.88</v>
          </cell>
          <cell r="AA132">
            <v>28.8</v>
          </cell>
          <cell r="AB132">
            <v>28.68</v>
          </cell>
          <cell r="AC132">
            <v>35.880000000000003</v>
          </cell>
          <cell r="AD132">
            <v>53.94</v>
          </cell>
          <cell r="AE132">
            <v>66.36</v>
          </cell>
          <cell r="AF132">
            <v>62.67</v>
          </cell>
          <cell r="AG132">
            <v>83.939999999999984</v>
          </cell>
          <cell r="AH132">
            <v>4.07</v>
          </cell>
          <cell r="AI132">
            <v>5.7</v>
          </cell>
          <cell r="AJ132">
            <v>5.72</v>
          </cell>
          <cell r="AK132">
            <v>7.19</v>
          </cell>
          <cell r="AL132">
            <v>32.51</v>
          </cell>
          <cell r="AM132">
            <v>46.48</v>
          </cell>
          <cell r="AN132">
            <v>44.89</v>
          </cell>
          <cell r="AO132">
            <v>59.51</v>
          </cell>
          <cell r="AP132">
            <v>7.7699999999999987</v>
          </cell>
          <cell r="AQ132">
            <v>9.0399999999999991</v>
          </cell>
          <cell r="AR132">
            <v>8.9700000000000006</v>
          </cell>
          <cell r="AS132">
            <v>10.47</v>
          </cell>
          <cell r="AT132">
            <v>5.81</v>
          </cell>
          <cell r="AU132">
            <v>7.07</v>
          </cell>
          <cell r="AV132">
            <v>6.82</v>
          </cell>
          <cell r="AW132">
            <v>8.32</v>
          </cell>
          <cell r="AX132">
            <v>21.71</v>
          </cell>
          <cell r="AY132">
            <v>36.799999999999997</v>
          </cell>
          <cell r="AZ132">
            <v>35.590000000000003</v>
          </cell>
          <cell r="BA132">
            <v>61.84</v>
          </cell>
        </row>
        <row r="133">
          <cell r="F133">
            <v>137.16</v>
          </cell>
          <cell r="G133">
            <v>166.81</v>
          </cell>
          <cell r="H133">
            <v>163.53</v>
          </cell>
          <cell r="I133">
            <v>202.46</v>
          </cell>
          <cell r="J133">
            <v>20.94</v>
          </cell>
          <cell r="K133">
            <v>30.66</v>
          </cell>
          <cell r="L133">
            <v>28.74</v>
          </cell>
          <cell r="M133">
            <v>53.94</v>
          </cell>
          <cell r="N133">
            <v>26.96</v>
          </cell>
          <cell r="O133">
            <v>34.75</v>
          </cell>
          <cell r="P133">
            <v>33.700000000000003</v>
          </cell>
          <cell r="Q133">
            <v>44.77</v>
          </cell>
          <cell r="R133">
            <v>14.33</v>
          </cell>
          <cell r="S133">
            <v>19.420000000000002</v>
          </cell>
          <cell r="T133">
            <v>19.399999999999999</v>
          </cell>
          <cell r="U133">
            <v>32.22</v>
          </cell>
          <cell r="V133">
            <v>9.6300000000000008</v>
          </cell>
          <cell r="W133">
            <v>13.45</v>
          </cell>
          <cell r="X133">
            <v>12.87</v>
          </cell>
          <cell r="Y133">
            <v>17.969999999999995</v>
          </cell>
          <cell r="Z133">
            <v>11.88</v>
          </cell>
          <cell r="AA133">
            <v>28.81</v>
          </cell>
          <cell r="AB133">
            <v>28.68</v>
          </cell>
          <cell r="AC133">
            <v>35.880000000000003</v>
          </cell>
          <cell r="AD133">
            <v>53.94</v>
          </cell>
          <cell r="AE133">
            <v>62.36</v>
          </cell>
          <cell r="AF133">
            <v>58.2</v>
          </cell>
          <cell r="AG133">
            <v>83.939999999999984</v>
          </cell>
          <cell r="AH133">
            <v>4.07</v>
          </cell>
          <cell r="AI133">
            <v>5.69</v>
          </cell>
          <cell r="AJ133">
            <v>5.63</v>
          </cell>
          <cell r="AK133">
            <v>7.19</v>
          </cell>
          <cell r="AL133">
            <v>32.51</v>
          </cell>
          <cell r="AM133">
            <v>46.73</v>
          </cell>
          <cell r="AN133">
            <v>44.89</v>
          </cell>
          <cell r="AO133">
            <v>59.51</v>
          </cell>
          <cell r="AP133">
            <v>7.7699999999999987</v>
          </cell>
          <cell r="AQ133">
            <v>9.0399999999999991</v>
          </cell>
          <cell r="AR133">
            <v>8.9700000000000006</v>
          </cell>
          <cell r="AS133">
            <v>10.47</v>
          </cell>
          <cell r="AT133">
            <v>5.81</v>
          </cell>
          <cell r="AU133">
            <v>7.06</v>
          </cell>
          <cell r="AV133">
            <v>6.82</v>
          </cell>
          <cell r="AW133">
            <v>8.32</v>
          </cell>
          <cell r="AX133">
            <v>21.71</v>
          </cell>
          <cell r="AY133">
            <v>36.18</v>
          </cell>
          <cell r="AZ133">
            <v>34.69</v>
          </cell>
          <cell r="BA133">
            <v>59.96</v>
          </cell>
        </row>
        <row r="134">
          <cell r="F134">
            <v>137.16</v>
          </cell>
          <cell r="G134">
            <v>167.09</v>
          </cell>
          <cell r="H134">
            <v>161.96</v>
          </cell>
          <cell r="I134">
            <v>202.46</v>
          </cell>
          <cell r="J134">
            <v>20.94</v>
          </cell>
          <cell r="K134">
            <v>30.74</v>
          </cell>
          <cell r="L134">
            <v>28.74</v>
          </cell>
          <cell r="M134">
            <v>53.94</v>
          </cell>
          <cell r="N134">
            <v>26.96</v>
          </cell>
          <cell r="O134">
            <v>35.28</v>
          </cell>
          <cell r="P134">
            <v>34.159999999999997</v>
          </cell>
          <cell r="Q134">
            <v>44.95</v>
          </cell>
          <cell r="R134">
            <v>14.36</v>
          </cell>
          <cell r="S134">
            <v>19.41</v>
          </cell>
          <cell r="T134">
            <v>19.399999999999999</v>
          </cell>
          <cell r="U134">
            <v>32.22</v>
          </cell>
          <cell r="V134">
            <v>9.6300000000000008</v>
          </cell>
          <cell r="W134">
            <v>13.56</v>
          </cell>
          <cell r="X134">
            <v>13.47</v>
          </cell>
          <cell r="Y134">
            <v>17.969999999999995</v>
          </cell>
          <cell r="Z134">
            <v>11.88</v>
          </cell>
          <cell r="AA134">
            <v>28.81</v>
          </cell>
          <cell r="AB134">
            <v>28.68</v>
          </cell>
          <cell r="AC134">
            <v>35.880000000000003</v>
          </cell>
          <cell r="AD134">
            <v>53.94</v>
          </cell>
          <cell r="AE134">
            <v>64.59</v>
          </cell>
          <cell r="AF134">
            <v>59.4</v>
          </cell>
          <cell r="AG134">
            <v>83.939999999999984</v>
          </cell>
          <cell r="AH134">
            <v>4.07</v>
          </cell>
          <cell r="AI134">
            <v>5.68</v>
          </cell>
          <cell r="AJ134">
            <v>5.63</v>
          </cell>
          <cell r="AK134">
            <v>7.19</v>
          </cell>
          <cell r="AL134">
            <v>32.51</v>
          </cell>
          <cell r="AM134">
            <v>46.01</v>
          </cell>
          <cell r="AN134">
            <v>44.89</v>
          </cell>
          <cell r="AO134">
            <v>59.51</v>
          </cell>
          <cell r="AP134">
            <v>7.7699999999999987</v>
          </cell>
          <cell r="AQ134">
            <v>9.1</v>
          </cell>
          <cell r="AR134">
            <v>8.9700000000000006</v>
          </cell>
          <cell r="AS134">
            <v>10.47</v>
          </cell>
          <cell r="AT134">
            <v>6.16</v>
          </cell>
          <cell r="AU134">
            <v>7.07</v>
          </cell>
          <cell r="AV134">
            <v>6.66</v>
          </cell>
          <cell r="AW134">
            <v>8.32</v>
          </cell>
          <cell r="AX134">
            <v>21.71</v>
          </cell>
          <cell r="AY134">
            <v>36.86</v>
          </cell>
          <cell r="AZ134">
            <v>35.590000000000003</v>
          </cell>
          <cell r="BA134">
            <v>61.84</v>
          </cell>
        </row>
        <row r="135">
          <cell r="F135">
            <v>137.16</v>
          </cell>
          <cell r="G135">
            <v>166.77</v>
          </cell>
          <cell r="H135">
            <v>161.96</v>
          </cell>
          <cell r="I135">
            <v>202.46</v>
          </cell>
          <cell r="J135">
            <v>20.94</v>
          </cell>
          <cell r="K135">
            <v>30.68</v>
          </cell>
          <cell r="L135">
            <v>28.44</v>
          </cell>
          <cell r="M135">
            <v>53.94</v>
          </cell>
          <cell r="N135">
            <v>26.96</v>
          </cell>
          <cell r="O135">
            <v>35.29</v>
          </cell>
          <cell r="P135">
            <v>34.159999999999997</v>
          </cell>
          <cell r="Q135">
            <v>44.95</v>
          </cell>
          <cell r="R135">
            <v>14.36</v>
          </cell>
          <cell r="S135">
            <v>19.41</v>
          </cell>
          <cell r="T135">
            <v>19.399999999999999</v>
          </cell>
          <cell r="U135">
            <v>32.22</v>
          </cell>
          <cell r="V135">
            <v>9.6300000000000008</v>
          </cell>
          <cell r="W135">
            <v>13.56</v>
          </cell>
          <cell r="X135">
            <v>13.47</v>
          </cell>
          <cell r="Y135">
            <v>17.969999999999995</v>
          </cell>
          <cell r="Z135">
            <v>11.88</v>
          </cell>
          <cell r="AA135">
            <v>27.61</v>
          </cell>
          <cell r="AB135">
            <v>28.68</v>
          </cell>
          <cell r="AC135">
            <v>35.880000000000003</v>
          </cell>
          <cell r="AD135">
            <v>53.94</v>
          </cell>
          <cell r="AE135">
            <v>64.59</v>
          </cell>
          <cell r="AF135">
            <v>59.4</v>
          </cell>
          <cell r="AG135">
            <v>83.939999999999984</v>
          </cell>
          <cell r="AH135">
            <v>4.07</v>
          </cell>
          <cell r="AI135">
            <v>5.69</v>
          </cell>
          <cell r="AJ135">
            <v>5.63</v>
          </cell>
          <cell r="AK135">
            <v>7.19</v>
          </cell>
          <cell r="AL135">
            <v>32.51</v>
          </cell>
          <cell r="AM135">
            <v>46.19</v>
          </cell>
          <cell r="AN135">
            <v>44.89</v>
          </cell>
          <cell r="AO135">
            <v>59.51</v>
          </cell>
          <cell r="AP135">
            <v>7.7699999999999987</v>
          </cell>
          <cell r="AQ135">
            <v>9.1</v>
          </cell>
          <cell r="AR135">
            <v>8.9700000000000006</v>
          </cell>
          <cell r="AS135">
            <v>10.47</v>
          </cell>
          <cell r="AT135">
            <v>6.16</v>
          </cell>
          <cell r="AU135">
            <v>7.07</v>
          </cell>
          <cell r="AV135">
            <v>6.66</v>
          </cell>
          <cell r="AW135">
            <v>8.32</v>
          </cell>
          <cell r="AX135">
            <v>21.71</v>
          </cell>
          <cell r="AY135">
            <v>36.86</v>
          </cell>
          <cell r="AZ135">
            <v>35.590000000000003</v>
          </cell>
          <cell r="BA135">
            <v>61.84</v>
          </cell>
        </row>
        <row r="136">
          <cell r="F136">
            <v>134.94999999999999</v>
          </cell>
          <cell r="G136">
            <v>165.68</v>
          </cell>
          <cell r="H136">
            <v>161.96</v>
          </cell>
          <cell r="I136">
            <v>202.46</v>
          </cell>
          <cell r="J136">
            <v>20.94</v>
          </cell>
          <cell r="K136">
            <v>30.65</v>
          </cell>
          <cell r="L136">
            <v>28.14</v>
          </cell>
          <cell r="M136">
            <v>53.94</v>
          </cell>
          <cell r="N136">
            <v>26.96</v>
          </cell>
          <cell r="O136">
            <v>35.369999999999997</v>
          </cell>
          <cell r="P136">
            <v>34.159999999999997</v>
          </cell>
          <cell r="Q136">
            <v>44.95</v>
          </cell>
          <cell r="R136">
            <v>14.36</v>
          </cell>
          <cell r="S136">
            <v>19.5</v>
          </cell>
          <cell r="T136">
            <v>19.399999999999999</v>
          </cell>
          <cell r="U136">
            <v>32.22</v>
          </cell>
          <cell r="V136">
            <v>9.6300000000000008</v>
          </cell>
          <cell r="W136">
            <v>13.5</v>
          </cell>
          <cell r="X136">
            <v>13.18</v>
          </cell>
          <cell r="Y136">
            <v>17.969999999999995</v>
          </cell>
          <cell r="Z136">
            <v>11.88</v>
          </cell>
          <cell r="AA136">
            <v>29.35</v>
          </cell>
          <cell r="AB136">
            <v>28.68</v>
          </cell>
          <cell r="AC136">
            <v>44.28</v>
          </cell>
          <cell r="AD136">
            <v>53.94</v>
          </cell>
          <cell r="AE136">
            <v>62.87</v>
          </cell>
          <cell r="AF136">
            <v>59.4</v>
          </cell>
          <cell r="AG136">
            <v>83.939999999999984</v>
          </cell>
          <cell r="AH136">
            <v>4.07</v>
          </cell>
          <cell r="AI136">
            <v>5.7</v>
          </cell>
          <cell r="AJ136">
            <v>5.63</v>
          </cell>
          <cell r="AK136">
            <v>7.19</v>
          </cell>
          <cell r="AL136">
            <v>32.51</v>
          </cell>
          <cell r="AM136">
            <v>45.71</v>
          </cell>
          <cell r="AN136">
            <v>44.89</v>
          </cell>
          <cell r="AO136">
            <v>59.51</v>
          </cell>
          <cell r="AP136">
            <v>7.7699999999999987</v>
          </cell>
          <cell r="AQ136">
            <v>9.19</v>
          </cell>
          <cell r="AR136">
            <v>8.9700000000000006</v>
          </cell>
          <cell r="AS136">
            <v>10.47</v>
          </cell>
          <cell r="AT136">
            <v>6.16</v>
          </cell>
          <cell r="AU136">
            <v>7.06</v>
          </cell>
          <cell r="AV136">
            <v>6.66</v>
          </cell>
          <cell r="AW136">
            <v>8.32</v>
          </cell>
          <cell r="AX136">
            <v>21.71</v>
          </cell>
          <cell r="AY136">
            <v>36.86</v>
          </cell>
          <cell r="AZ136">
            <v>35.590000000000003</v>
          </cell>
          <cell r="BA136">
            <v>61.84</v>
          </cell>
        </row>
        <row r="137">
          <cell r="F137">
            <v>134.94999999999999</v>
          </cell>
          <cell r="G137">
            <v>163.58000000000001</v>
          </cell>
          <cell r="H137">
            <v>161.96</v>
          </cell>
          <cell r="I137">
            <v>202.46</v>
          </cell>
          <cell r="J137">
            <v>22.74</v>
          </cell>
          <cell r="K137">
            <v>30.8</v>
          </cell>
          <cell r="L137">
            <v>28.14</v>
          </cell>
          <cell r="M137">
            <v>53.94</v>
          </cell>
          <cell r="N137">
            <v>26.96</v>
          </cell>
          <cell r="O137">
            <v>35.47</v>
          </cell>
          <cell r="P137">
            <v>34.83</v>
          </cell>
          <cell r="Q137">
            <v>44.95</v>
          </cell>
          <cell r="R137">
            <v>14.36</v>
          </cell>
          <cell r="S137">
            <v>19.55</v>
          </cell>
          <cell r="T137">
            <v>19.399999999999999</v>
          </cell>
          <cell r="U137">
            <v>32.22</v>
          </cell>
          <cell r="V137">
            <v>9.6300000000000008</v>
          </cell>
          <cell r="W137">
            <v>13.49</v>
          </cell>
          <cell r="X137">
            <v>12.9</v>
          </cell>
          <cell r="Y137">
            <v>17.969999999999995</v>
          </cell>
          <cell r="Z137">
            <v>11.88</v>
          </cell>
          <cell r="AA137">
            <v>23.08</v>
          </cell>
          <cell r="AB137">
            <v>17.88</v>
          </cell>
          <cell r="AC137">
            <v>35.880000000000003</v>
          </cell>
          <cell r="AD137">
            <v>53.94</v>
          </cell>
          <cell r="AE137">
            <v>64.59</v>
          </cell>
          <cell r="AF137">
            <v>59.4</v>
          </cell>
          <cell r="AG137">
            <v>83.939999999999984</v>
          </cell>
          <cell r="AH137">
            <v>4.07</v>
          </cell>
          <cell r="AI137">
            <v>5.7</v>
          </cell>
          <cell r="AJ137">
            <v>5.63</v>
          </cell>
          <cell r="AK137">
            <v>7.19</v>
          </cell>
          <cell r="AL137">
            <v>30.26</v>
          </cell>
          <cell r="AM137">
            <v>44.76</v>
          </cell>
          <cell r="AN137">
            <v>44.89</v>
          </cell>
          <cell r="AO137">
            <v>59.51</v>
          </cell>
          <cell r="AP137">
            <v>7.7699999999999987</v>
          </cell>
          <cell r="AQ137">
            <v>9.2100000000000009</v>
          </cell>
          <cell r="AR137">
            <v>8.9700000000000006</v>
          </cell>
          <cell r="AS137">
            <v>10.47</v>
          </cell>
          <cell r="AT137">
            <v>6.16</v>
          </cell>
          <cell r="AU137">
            <v>7.04</v>
          </cell>
          <cell r="AV137">
            <v>6.74</v>
          </cell>
          <cell r="AW137">
            <v>8.32</v>
          </cell>
          <cell r="AX137">
            <v>21.71</v>
          </cell>
          <cell r="AY137">
            <v>37.18</v>
          </cell>
          <cell r="AZ137">
            <v>35.590000000000003</v>
          </cell>
          <cell r="BA137">
            <v>61.84</v>
          </cell>
        </row>
        <row r="138">
          <cell r="F138">
            <v>134.94999999999999</v>
          </cell>
          <cell r="G138">
            <v>163.59</v>
          </cell>
          <cell r="H138">
            <v>157.46</v>
          </cell>
          <cell r="I138">
            <v>202.46</v>
          </cell>
          <cell r="J138">
            <v>20.34</v>
          </cell>
          <cell r="K138">
            <v>30.83</v>
          </cell>
          <cell r="L138">
            <v>28.74</v>
          </cell>
          <cell r="M138">
            <v>55.14</v>
          </cell>
          <cell r="N138">
            <v>26.96</v>
          </cell>
          <cell r="O138">
            <v>35.78</v>
          </cell>
          <cell r="P138">
            <v>34.83</v>
          </cell>
          <cell r="Q138">
            <v>51.7</v>
          </cell>
          <cell r="R138">
            <v>15.8</v>
          </cell>
          <cell r="S138">
            <v>19.829999999999998</v>
          </cell>
          <cell r="T138">
            <v>19.399999999999999</v>
          </cell>
          <cell r="U138">
            <v>33.299999999999997</v>
          </cell>
          <cell r="V138">
            <v>9.6300000000000008</v>
          </cell>
          <cell r="W138">
            <v>13.43</v>
          </cell>
          <cell r="X138">
            <v>12.87</v>
          </cell>
          <cell r="Y138">
            <v>17.969999999999995</v>
          </cell>
          <cell r="Z138">
            <v>11.88</v>
          </cell>
          <cell r="AA138">
            <v>25.08</v>
          </cell>
          <cell r="AB138">
            <v>23.88</v>
          </cell>
          <cell r="AC138">
            <v>35.880000000000003</v>
          </cell>
          <cell r="AD138">
            <v>53.94</v>
          </cell>
          <cell r="AE138">
            <v>64.59</v>
          </cell>
          <cell r="AF138">
            <v>59.4</v>
          </cell>
          <cell r="AG138">
            <v>83.939999999999984</v>
          </cell>
          <cell r="AH138">
            <v>3.59</v>
          </cell>
          <cell r="AI138">
            <v>5.69</v>
          </cell>
          <cell r="AJ138">
            <v>5.63</v>
          </cell>
          <cell r="AK138">
            <v>7.19</v>
          </cell>
          <cell r="AL138">
            <v>33.64</v>
          </cell>
          <cell r="AM138">
            <v>47.32</v>
          </cell>
          <cell r="AN138">
            <v>44.89</v>
          </cell>
          <cell r="AO138">
            <v>60.64</v>
          </cell>
          <cell r="AP138">
            <v>7.7699999999999987</v>
          </cell>
          <cell r="AQ138">
            <v>9.16</v>
          </cell>
          <cell r="AR138">
            <v>8.9700000000000006</v>
          </cell>
          <cell r="AS138">
            <v>10.47</v>
          </cell>
          <cell r="AT138">
            <v>6.16</v>
          </cell>
          <cell r="AU138">
            <v>7.25</v>
          </cell>
          <cell r="AV138">
            <v>7.07</v>
          </cell>
          <cell r="AW138">
            <v>12.49</v>
          </cell>
          <cell r="AX138">
            <v>21.71</v>
          </cell>
          <cell r="AY138">
            <v>36.64</v>
          </cell>
          <cell r="AZ138">
            <v>35.590000000000003</v>
          </cell>
          <cell r="BA138">
            <v>61.84</v>
          </cell>
        </row>
        <row r="139">
          <cell r="F139">
            <v>134.94999999999999</v>
          </cell>
          <cell r="G139">
            <v>165.46</v>
          </cell>
          <cell r="H139">
            <v>162.41</v>
          </cell>
          <cell r="I139">
            <v>202.46</v>
          </cell>
          <cell r="J139">
            <v>20.34</v>
          </cell>
          <cell r="K139">
            <v>30.62</v>
          </cell>
          <cell r="L139">
            <v>28.74</v>
          </cell>
          <cell r="M139">
            <v>55.14</v>
          </cell>
          <cell r="N139">
            <v>26.96</v>
          </cell>
          <cell r="O139">
            <v>35.53</v>
          </cell>
          <cell r="P139">
            <v>35.5</v>
          </cell>
          <cell r="Q139">
            <v>51.7</v>
          </cell>
          <cell r="R139">
            <v>14</v>
          </cell>
          <cell r="S139">
            <v>19.64</v>
          </cell>
          <cell r="T139">
            <v>19.399999999999999</v>
          </cell>
          <cell r="U139">
            <v>33.299999999999997</v>
          </cell>
          <cell r="V139">
            <v>9.6300000000000008</v>
          </cell>
          <cell r="W139">
            <v>13.48</v>
          </cell>
          <cell r="X139">
            <v>12.9</v>
          </cell>
          <cell r="Y139">
            <v>17.969999999999995</v>
          </cell>
          <cell r="Z139">
            <v>11.88</v>
          </cell>
          <cell r="AA139">
            <v>22.98</v>
          </cell>
          <cell r="AB139">
            <v>23.88</v>
          </cell>
          <cell r="AC139">
            <v>35.880000000000003</v>
          </cell>
          <cell r="AD139">
            <v>53.94</v>
          </cell>
          <cell r="AE139">
            <v>64.59</v>
          </cell>
          <cell r="AF139">
            <v>59.4</v>
          </cell>
          <cell r="AG139">
            <v>83.939999999999984</v>
          </cell>
          <cell r="AH139">
            <v>3.59</v>
          </cell>
          <cell r="AI139">
            <v>5.63</v>
          </cell>
          <cell r="AJ139">
            <v>5.63</v>
          </cell>
          <cell r="AK139">
            <v>7.19</v>
          </cell>
          <cell r="AL139">
            <v>28.01</v>
          </cell>
          <cell r="AM139">
            <v>47.33</v>
          </cell>
          <cell r="AN139">
            <v>47.7</v>
          </cell>
          <cell r="AO139">
            <v>60.64</v>
          </cell>
          <cell r="AP139">
            <v>7.7699999999999987</v>
          </cell>
          <cell r="AQ139">
            <v>9.1300000000000008</v>
          </cell>
          <cell r="AR139">
            <v>8.9700000000000006</v>
          </cell>
          <cell r="AS139">
            <v>10.47</v>
          </cell>
          <cell r="AT139">
            <v>6.16</v>
          </cell>
          <cell r="AU139">
            <v>7.23</v>
          </cell>
          <cell r="AV139">
            <v>7.07</v>
          </cell>
          <cell r="AW139">
            <v>12.49</v>
          </cell>
          <cell r="AX139">
            <v>21.71</v>
          </cell>
          <cell r="AY139">
            <v>36.89</v>
          </cell>
          <cell r="AZ139">
            <v>35.590000000000003</v>
          </cell>
          <cell r="BA139">
            <v>61.84</v>
          </cell>
        </row>
        <row r="140">
          <cell r="F140">
            <v>134.94999999999999</v>
          </cell>
          <cell r="G140">
            <v>166.56</v>
          </cell>
          <cell r="H140">
            <v>165.1</v>
          </cell>
          <cell r="I140">
            <v>202.46</v>
          </cell>
          <cell r="J140">
            <v>20.34</v>
          </cell>
          <cell r="K140">
            <v>30.6</v>
          </cell>
          <cell r="L140">
            <v>28.74</v>
          </cell>
          <cell r="M140">
            <v>55.14</v>
          </cell>
          <cell r="N140">
            <v>26.96</v>
          </cell>
          <cell r="O140">
            <v>35.53</v>
          </cell>
          <cell r="P140">
            <v>35.5</v>
          </cell>
          <cell r="Q140">
            <v>51.7</v>
          </cell>
          <cell r="R140">
            <v>14</v>
          </cell>
          <cell r="S140">
            <v>19.62</v>
          </cell>
          <cell r="T140">
            <v>19.399999999999999</v>
          </cell>
          <cell r="U140">
            <v>33.299999999999997</v>
          </cell>
          <cell r="V140">
            <v>9.6300000000000008</v>
          </cell>
          <cell r="W140">
            <v>13.51</v>
          </cell>
          <cell r="X140">
            <v>13.18</v>
          </cell>
          <cell r="Y140">
            <v>17.969999999999995</v>
          </cell>
          <cell r="Z140">
            <v>11.88</v>
          </cell>
          <cell r="AA140">
            <v>24.03</v>
          </cell>
          <cell r="AB140">
            <v>23.88</v>
          </cell>
          <cell r="AC140">
            <v>35.880000000000003</v>
          </cell>
          <cell r="AD140">
            <v>53.94</v>
          </cell>
          <cell r="AE140">
            <v>61.36</v>
          </cell>
          <cell r="AF140">
            <v>58.2</v>
          </cell>
          <cell r="AG140">
            <v>77.939999999999984</v>
          </cell>
          <cell r="AH140">
            <v>3.59</v>
          </cell>
          <cell r="AI140">
            <v>5.62</v>
          </cell>
          <cell r="AJ140">
            <v>5.63</v>
          </cell>
          <cell r="AK140">
            <v>7.19</v>
          </cell>
          <cell r="AL140">
            <v>33.64</v>
          </cell>
          <cell r="AM140">
            <v>47.8</v>
          </cell>
          <cell r="AN140">
            <v>47.7</v>
          </cell>
          <cell r="AO140">
            <v>60.64</v>
          </cell>
          <cell r="AP140">
            <v>7.7699999999999987</v>
          </cell>
          <cell r="AQ140">
            <v>9.1300000000000008</v>
          </cell>
          <cell r="AR140">
            <v>8.9700000000000006</v>
          </cell>
          <cell r="AS140">
            <v>10.47</v>
          </cell>
          <cell r="AT140">
            <v>6.16</v>
          </cell>
          <cell r="AU140">
            <v>7.2599999999999989</v>
          </cell>
          <cell r="AV140">
            <v>7.07</v>
          </cell>
          <cell r="AW140">
            <v>12.49</v>
          </cell>
          <cell r="AX140">
            <v>21.71</v>
          </cell>
          <cell r="AY140">
            <v>36.83</v>
          </cell>
          <cell r="AZ140">
            <v>35.590000000000003</v>
          </cell>
          <cell r="BA140">
            <v>61.84</v>
          </cell>
        </row>
        <row r="141">
          <cell r="F141">
            <v>134.94999999999999</v>
          </cell>
          <cell r="G141">
            <v>165.78</v>
          </cell>
          <cell r="H141">
            <v>161.28</v>
          </cell>
          <cell r="I141">
            <v>202.46</v>
          </cell>
          <cell r="J141">
            <v>20.34</v>
          </cell>
          <cell r="K141">
            <v>30.68</v>
          </cell>
          <cell r="L141">
            <v>28.74</v>
          </cell>
          <cell r="M141">
            <v>55.14</v>
          </cell>
          <cell r="N141">
            <v>26.96</v>
          </cell>
          <cell r="O141">
            <v>35.53</v>
          </cell>
          <cell r="P141">
            <v>35.5</v>
          </cell>
          <cell r="Q141">
            <v>51.7</v>
          </cell>
          <cell r="R141">
            <v>14</v>
          </cell>
          <cell r="S141">
            <v>19.64</v>
          </cell>
          <cell r="T141">
            <v>19.399999999999999</v>
          </cell>
          <cell r="U141">
            <v>33.299999999999997</v>
          </cell>
          <cell r="V141">
            <v>9.6300000000000008</v>
          </cell>
          <cell r="W141">
            <v>13.48</v>
          </cell>
          <cell r="X141">
            <v>12.9</v>
          </cell>
          <cell r="Y141">
            <v>17.969999999999995</v>
          </cell>
          <cell r="Z141">
            <v>11.88</v>
          </cell>
          <cell r="AA141">
            <v>24.03</v>
          </cell>
          <cell r="AB141">
            <v>23.88</v>
          </cell>
          <cell r="AC141">
            <v>35.880000000000003</v>
          </cell>
          <cell r="AD141">
            <v>53.94</v>
          </cell>
          <cell r="AE141">
            <v>64.59</v>
          </cell>
          <cell r="AF141">
            <v>59.4</v>
          </cell>
          <cell r="AG141">
            <v>83.939999999999984</v>
          </cell>
          <cell r="AH141">
            <v>3.59</v>
          </cell>
          <cell r="AI141">
            <v>5.62</v>
          </cell>
          <cell r="AJ141">
            <v>5.63</v>
          </cell>
          <cell r="AK141">
            <v>7.19</v>
          </cell>
          <cell r="AL141">
            <v>33.64</v>
          </cell>
          <cell r="AM141">
            <v>47.8</v>
          </cell>
          <cell r="AN141">
            <v>47.7</v>
          </cell>
          <cell r="AO141">
            <v>60.64</v>
          </cell>
          <cell r="AP141">
            <v>7.7699999999999987</v>
          </cell>
          <cell r="AQ141">
            <v>9.1700000000000017</v>
          </cell>
          <cell r="AR141">
            <v>8.9700000000000006</v>
          </cell>
          <cell r="AS141">
            <v>10.47</v>
          </cell>
          <cell r="AT141">
            <v>6.16</v>
          </cell>
          <cell r="AU141">
            <v>7.2599999999999989</v>
          </cell>
          <cell r="AV141">
            <v>7.07</v>
          </cell>
          <cell r="AW141">
            <v>12.49</v>
          </cell>
          <cell r="AX141">
            <v>21.71</v>
          </cell>
          <cell r="AY141">
            <v>36.869999999999997</v>
          </cell>
          <cell r="AZ141">
            <v>35.590000000000003</v>
          </cell>
          <cell r="BA141">
            <v>61.84</v>
          </cell>
        </row>
        <row r="142">
          <cell r="F142">
            <v>134.94999999999999</v>
          </cell>
          <cell r="G142">
            <v>163.13999999999996</v>
          </cell>
          <cell r="H142">
            <v>157.46</v>
          </cell>
          <cell r="I142">
            <v>202.46</v>
          </cell>
          <cell r="J142">
            <v>20.34</v>
          </cell>
          <cell r="K142">
            <v>30.69</v>
          </cell>
          <cell r="L142">
            <v>28.74</v>
          </cell>
          <cell r="M142">
            <v>55.14</v>
          </cell>
          <cell r="N142">
            <v>26.96</v>
          </cell>
          <cell r="O142">
            <v>35.630000000000003</v>
          </cell>
          <cell r="P142">
            <v>35.5</v>
          </cell>
          <cell r="Q142">
            <v>51.7</v>
          </cell>
          <cell r="R142">
            <v>14</v>
          </cell>
          <cell r="S142">
            <v>19.64</v>
          </cell>
          <cell r="T142">
            <v>19.399999999999999</v>
          </cell>
          <cell r="U142">
            <v>33.299999999999997</v>
          </cell>
          <cell r="V142">
            <v>9.6300000000000008</v>
          </cell>
          <cell r="W142">
            <v>13.5</v>
          </cell>
          <cell r="X142">
            <v>12.9</v>
          </cell>
          <cell r="Y142">
            <v>17.969999999999995</v>
          </cell>
          <cell r="Z142">
            <v>23.88</v>
          </cell>
          <cell r="AA142">
            <v>30.33</v>
          </cell>
          <cell r="AB142">
            <v>24.48</v>
          </cell>
          <cell r="AC142">
            <v>44.28</v>
          </cell>
          <cell r="AD142">
            <v>53.94</v>
          </cell>
          <cell r="AE142">
            <v>64.59</v>
          </cell>
          <cell r="AF142">
            <v>59.4</v>
          </cell>
          <cell r="AG142">
            <v>83.939999999999984</v>
          </cell>
          <cell r="AH142">
            <v>3.59</v>
          </cell>
          <cell r="AI142">
            <v>5.63</v>
          </cell>
          <cell r="AJ142">
            <v>5.63</v>
          </cell>
          <cell r="AK142">
            <v>7.19</v>
          </cell>
          <cell r="AL142">
            <v>33.64</v>
          </cell>
          <cell r="AM142">
            <v>47.56</v>
          </cell>
          <cell r="AN142">
            <v>44.89</v>
          </cell>
          <cell r="AO142">
            <v>60.64</v>
          </cell>
          <cell r="AP142">
            <v>7.7699999999999987</v>
          </cell>
          <cell r="AQ142">
            <v>9.09</v>
          </cell>
          <cell r="AR142">
            <v>8.9700000000000006</v>
          </cell>
          <cell r="AS142">
            <v>10.47</v>
          </cell>
          <cell r="AT142">
            <v>6.16</v>
          </cell>
          <cell r="AU142">
            <v>7.2699999999999987</v>
          </cell>
          <cell r="AV142">
            <v>7.07</v>
          </cell>
          <cell r="AW142">
            <v>12.49</v>
          </cell>
          <cell r="AX142">
            <v>21.71</v>
          </cell>
          <cell r="AY142">
            <v>36.74</v>
          </cell>
          <cell r="AZ142">
            <v>35.590000000000003</v>
          </cell>
          <cell r="BA142">
            <v>61.84</v>
          </cell>
        </row>
        <row r="143">
          <cell r="F143">
            <v>132.69999999999999</v>
          </cell>
          <cell r="G143">
            <v>163.69999999999996</v>
          </cell>
          <cell r="H143">
            <v>161.96</v>
          </cell>
          <cell r="I143">
            <v>202.46</v>
          </cell>
          <cell r="J143">
            <v>20.34</v>
          </cell>
          <cell r="K143">
            <v>30.79</v>
          </cell>
          <cell r="L143">
            <v>28.74</v>
          </cell>
          <cell r="M143">
            <v>55.14</v>
          </cell>
          <cell r="N143">
            <v>26.96</v>
          </cell>
          <cell r="O143">
            <v>35.630000000000003</v>
          </cell>
          <cell r="P143">
            <v>35.5</v>
          </cell>
          <cell r="Q143">
            <v>51.7</v>
          </cell>
          <cell r="R143">
            <v>14</v>
          </cell>
          <cell r="S143">
            <v>19.61</v>
          </cell>
          <cell r="T143">
            <v>19.399999999999999</v>
          </cell>
          <cell r="U143">
            <v>33.299999999999997</v>
          </cell>
          <cell r="V143">
            <v>9.6300000000000008</v>
          </cell>
          <cell r="W143">
            <v>13.5</v>
          </cell>
          <cell r="X143">
            <v>12.9</v>
          </cell>
          <cell r="Y143">
            <v>17.969999999999995</v>
          </cell>
          <cell r="Z143">
            <v>23.88</v>
          </cell>
          <cell r="AA143">
            <v>34.15</v>
          </cell>
          <cell r="AB143">
            <v>35.880000000000003</v>
          </cell>
          <cell r="AC143">
            <v>47.88</v>
          </cell>
          <cell r="AD143">
            <v>53.94</v>
          </cell>
          <cell r="AE143">
            <v>62.87</v>
          </cell>
          <cell r="AF143">
            <v>59.4</v>
          </cell>
          <cell r="AG143">
            <v>83.939999999999984</v>
          </cell>
          <cell r="AH143">
            <v>3.59</v>
          </cell>
          <cell r="AI143">
            <v>5.65</v>
          </cell>
          <cell r="AJ143">
            <v>5.63</v>
          </cell>
          <cell r="AK143">
            <v>7.91</v>
          </cell>
          <cell r="AL143">
            <v>33.64</v>
          </cell>
          <cell r="AM143">
            <v>44.98</v>
          </cell>
          <cell r="AN143">
            <v>44.89</v>
          </cell>
          <cell r="AO143">
            <v>58.39</v>
          </cell>
          <cell r="AP143">
            <v>7.7699999999999987</v>
          </cell>
          <cell r="AQ143">
            <v>9.06</v>
          </cell>
          <cell r="AR143">
            <v>8.9700000000000006</v>
          </cell>
          <cell r="AS143">
            <v>10.47</v>
          </cell>
          <cell r="AT143">
            <v>6.16</v>
          </cell>
          <cell r="AU143">
            <v>7.3099999999999987</v>
          </cell>
          <cell r="AV143">
            <v>7.11</v>
          </cell>
          <cell r="AW143">
            <v>12.49</v>
          </cell>
          <cell r="AX143">
            <v>21.71</v>
          </cell>
          <cell r="AY143">
            <v>36.61</v>
          </cell>
          <cell r="AZ143">
            <v>35.590000000000003</v>
          </cell>
          <cell r="BA143">
            <v>61.84</v>
          </cell>
        </row>
        <row r="144">
          <cell r="F144">
            <v>134.94999999999999</v>
          </cell>
          <cell r="G144">
            <v>165.91999999999996</v>
          </cell>
          <cell r="H144">
            <v>162.85</v>
          </cell>
          <cell r="I144">
            <v>202.46</v>
          </cell>
          <cell r="J144">
            <v>20.94</v>
          </cell>
          <cell r="K144">
            <v>31.02</v>
          </cell>
          <cell r="L144">
            <v>29.1</v>
          </cell>
          <cell r="M144">
            <v>55.14</v>
          </cell>
          <cell r="N144">
            <v>26.96</v>
          </cell>
          <cell r="O144">
            <v>36.15</v>
          </cell>
          <cell r="P144">
            <v>35.950000000000003</v>
          </cell>
          <cell r="Q144">
            <v>51.7</v>
          </cell>
          <cell r="R144">
            <v>14</v>
          </cell>
          <cell r="S144">
            <v>19.600000000000001</v>
          </cell>
          <cell r="T144">
            <v>19.399999999999999</v>
          </cell>
          <cell r="U144">
            <v>32.22</v>
          </cell>
          <cell r="V144">
            <v>9.6300000000000008</v>
          </cell>
          <cell r="W144">
            <v>13.6</v>
          </cell>
          <cell r="X144">
            <v>13.47</v>
          </cell>
          <cell r="Y144">
            <v>17.969999999999995</v>
          </cell>
          <cell r="Z144">
            <v>20.28</v>
          </cell>
          <cell r="AA144">
            <v>31.75</v>
          </cell>
          <cell r="AB144">
            <v>33.479999999999997</v>
          </cell>
          <cell r="AC144">
            <v>40.68</v>
          </cell>
          <cell r="AD144">
            <v>53.94</v>
          </cell>
          <cell r="AE144">
            <v>64.59</v>
          </cell>
          <cell r="AF144">
            <v>59.4</v>
          </cell>
          <cell r="AG144">
            <v>83.939999999999984</v>
          </cell>
          <cell r="AH144">
            <v>3.59</v>
          </cell>
          <cell r="AI144">
            <v>5.72</v>
          </cell>
          <cell r="AJ144">
            <v>5.75</v>
          </cell>
          <cell r="AK144">
            <v>7.91</v>
          </cell>
          <cell r="AL144">
            <v>33.64</v>
          </cell>
          <cell r="AM144">
            <v>46.37</v>
          </cell>
          <cell r="AN144">
            <v>44.89</v>
          </cell>
          <cell r="AO144">
            <v>60.64</v>
          </cell>
          <cell r="AP144">
            <v>7.7699999999999987</v>
          </cell>
          <cell r="AQ144">
            <v>9.08</v>
          </cell>
          <cell r="AR144">
            <v>8.9700000000000006</v>
          </cell>
          <cell r="AS144">
            <v>10.47</v>
          </cell>
          <cell r="AT144">
            <v>6.16</v>
          </cell>
          <cell r="AU144">
            <v>7.4699999999999989</v>
          </cell>
          <cell r="AV144">
            <v>7.32</v>
          </cell>
          <cell r="AW144">
            <v>12.49</v>
          </cell>
          <cell r="AX144">
            <v>21.71</v>
          </cell>
          <cell r="AY144">
            <v>36.57</v>
          </cell>
          <cell r="AZ144">
            <v>35.590000000000003</v>
          </cell>
          <cell r="BA144">
            <v>61.84</v>
          </cell>
        </row>
        <row r="145">
          <cell r="F145">
            <v>134.94999999999999</v>
          </cell>
          <cell r="G145">
            <v>163.88999999999996</v>
          </cell>
          <cell r="H145">
            <v>161.96</v>
          </cell>
          <cell r="I145">
            <v>202.46</v>
          </cell>
          <cell r="J145">
            <v>20.94</v>
          </cell>
          <cell r="K145">
            <v>30.92</v>
          </cell>
          <cell r="L145">
            <v>28.92</v>
          </cell>
          <cell r="M145">
            <v>55.14</v>
          </cell>
          <cell r="N145">
            <v>26.96</v>
          </cell>
          <cell r="O145">
            <v>36.1</v>
          </cell>
          <cell r="P145">
            <v>35.5</v>
          </cell>
          <cell r="Q145">
            <v>51.7</v>
          </cell>
          <cell r="R145">
            <v>14</v>
          </cell>
          <cell r="S145">
            <v>19.600000000000001</v>
          </cell>
          <cell r="T145">
            <v>19.399999999999999</v>
          </cell>
          <cell r="U145">
            <v>32.22</v>
          </cell>
          <cell r="V145">
            <v>9.6300000000000008</v>
          </cell>
          <cell r="W145">
            <v>13.6</v>
          </cell>
          <cell r="X145">
            <v>13.47</v>
          </cell>
          <cell r="Y145">
            <v>17.969999999999995</v>
          </cell>
          <cell r="Z145">
            <v>23.88</v>
          </cell>
          <cell r="AA145">
            <v>33.21</v>
          </cell>
          <cell r="AB145">
            <v>33.479999999999997</v>
          </cell>
          <cell r="AC145">
            <v>45.48</v>
          </cell>
          <cell r="AD145">
            <v>53.94</v>
          </cell>
          <cell r="AE145">
            <v>64.59</v>
          </cell>
          <cell r="AF145">
            <v>59.4</v>
          </cell>
          <cell r="AG145">
            <v>83.939999999999984</v>
          </cell>
          <cell r="AH145">
            <v>3.59</v>
          </cell>
          <cell r="AI145">
            <v>5.72</v>
          </cell>
          <cell r="AJ145">
            <v>5.75</v>
          </cell>
          <cell r="AK145">
            <v>7.91</v>
          </cell>
          <cell r="AL145">
            <v>33.64</v>
          </cell>
          <cell r="AM145">
            <v>46.37</v>
          </cell>
          <cell r="AN145">
            <v>44.89</v>
          </cell>
          <cell r="AO145">
            <v>60.64</v>
          </cell>
          <cell r="AP145">
            <v>7.7699999999999987</v>
          </cell>
          <cell r="AQ145">
            <v>9.08</v>
          </cell>
          <cell r="AR145">
            <v>8.9700000000000006</v>
          </cell>
          <cell r="AS145">
            <v>10.47</v>
          </cell>
          <cell r="AT145">
            <v>6.16</v>
          </cell>
          <cell r="AU145">
            <v>7.4699999999999989</v>
          </cell>
          <cell r="AV145">
            <v>7.32</v>
          </cell>
          <cell r="AW145">
            <v>12.49</v>
          </cell>
          <cell r="AX145">
            <v>21.71</v>
          </cell>
          <cell r="AY145">
            <v>36.57</v>
          </cell>
          <cell r="AZ145">
            <v>35.590000000000003</v>
          </cell>
          <cell r="BA145">
            <v>61.84</v>
          </cell>
        </row>
        <row r="146">
          <cell r="F146">
            <v>134.94999999999999</v>
          </cell>
          <cell r="G146">
            <v>163.58000000000001</v>
          </cell>
          <cell r="H146">
            <v>159.71</v>
          </cell>
          <cell r="I146">
            <v>202.46</v>
          </cell>
          <cell r="J146">
            <v>20.94</v>
          </cell>
          <cell r="K146">
            <v>30.98</v>
          </cell>
          <cell r="L146">
            <v>29.22</v>
          </cell>
          <cell r="M146">
            <v>55.14</v>
          </cell>
          <cell r="N146">
            <v>26.96</v>
          </cell>
          <cell r="O146">
            <v>36.69</v>
          </cell>
          <cell r="P146">
            <v>35.729999999999997</v>
          </cell>
          <cell r="Q146">
            <v>51.7</v>
          </cell>
          <cell r="R146">
            <v>14</v>
          </cell>
          <cell r="S146">
            <v>19.489999999999998</v>
          </cell>
          <cell r="T146">
            <v>19.399999999999999</v>
          </cell>
          <cell r="U146">
            <v>32.22</v>
          </cell>
          <cell r="V146">
            <v>9.6300000000000008</v>
          </cell>
          <cell r="W146">
            <v>13.58</v>
          </cell>
          <cell r="X146">
            <v>13.47</v>
          </cell>
          <cell r="Y146">
            <v>17.969999999999995</v>
          </cell>
          <cell r="Z146">
            <v>23.88</v>
          </cell>
          <cell r="AA146">
            <v>37.75</v>
          </cell>
          <cell r="AB146">
            <v>38.28</v>
          </cell>
          <cell r="AC146">
            <v>47.88</v>
          </cell>
          <cell r="AD146">
            <v>53.94</v>
          </cell>
          <cell r="AE146">
            <v>61.36</v>
          </cell>
          <cell r="AF146">
            <v>58.2</v>
          </cell>
          <cell r="AG146">
            <v>77.939999999999984</v>
          </cell>
          <cell r="AH146">
            <v>3.59</v>
          </cell>
          <cell r="AI146">
            <v>5.74</v>
          </cell>
          <cell r="AJ146">
            <v>5.75</v>
          </cell>
          <cell r="AK146">
            <v>7.91</v>
          </cell>
          <cell r="AL146">
            <v>33.64</v>
          </cell>
          <cell r="AM146">
            <v>47.15</v>
          </cell>
          <cell r="AN146">
            <v>44.89</v>
          </cell>
          <cell r="AO146">
            <v>60.64</v>
          </cell>
          <cell r="AP146">
            <v>7.7699999999999987</v>
          </cell>
          <cell r="AQ146">
            <v>9.08</v>
          </cell>
          <cell r="AR146">
            <v>8.9700000000000006</v>
          </cell>
          <cell r="AS146">
            <v>10.47</v>
          </cell>
          <cell r="AT146">
            <v>6.16</v>
          </cell>
          <cell r="AU146">
            <v>7.4699999999999989</v>
          </cell>
          <cell r="AV146">
            <v>7.41</v>
          </cell>
          <cell r="AW146">
            <v>12.49</v>
          </cell>
          <cell r="AX146">
            <v>21.71</v>
          </cell>
          <cell r="AY146">
            <v>36.71</v>
          </cell>
          <cell r="AZ146">
            <v>35.590000000000003</v>
          </cell>
          <cell r="BA146">
            <v>61.84</v>
          </cell>
        </row>
        <row r="147">
          <cell r="F147">
            <v>134.94999999999999</v>
          </cell>
          <cell r="G147">
            <v>164.06</v>
          </cell>
          <cell r="H147">
            <v>159.71</v>
          </cell>
          <cell r="I147">
            <v>202.46</v>
          </cell>
          <cell r="J147">
            <v>20.94</v>
          </cell>
          <cell r="K147">
            <v>30.99</v>
          </cell>
          <cell r="L147">
            <v>29.22</v>
          </cell>
          <cell r="M147">
            <v>55.14</v>
          </cell>
          <cell r="N147">
            <v>26.96</v>
          </cell>
          <cell r="O147">
            <v>36.6</v>
          </cell>
          <cell r="P147">
            <v>35.950000000000003</v>
          </cell>
          <cell r="Q147">
            <v>51.7</v>
          </cell>
          <cell r="R147">
            <v>14</v>
          </cell>
          <cell r="S147">
            <v>19.47</v>
          </cell>
          <cell r="T147">
            <v>19.399999999999999</v>
          </cell>
          <cell r="U147">
            <v>32.22</v>
          </cell>
          <cell r="V147">
            <v>9.6300000000000008</v>
          </cell>
          <cell r="W147">
            <v>13.63</v>
          </cell>
          <cell r="X147">
            <v>13.47</v>
          </cell>
          <cell r="Y147">
            <v>17.969999999999995</v>
          </cell>
          <cell r="Z147">
            <v>32.28</v>
          </cell>
          <cell r="AA147">
            <v>40.01</v>
          </cell>
          <cell r="AB147">
            <v>40.68</v>
          </cell>
          <cell r="AC147">
            <v>47.88</v>
          </cell>
          <cell r="AD147">
            <v>53.94</v>
          </cell>
          <cell r="AE147">
            <v>64.260000000000019</v>
          </cell>
          <cell r="AF147">
            <v>61.47</v>
          </cell>
          <cell r="AG147">
            <v>77.939999999999984</v>
          </cell>
          <cell r="AH147">
            <v>3.59</v>
          </cell>
          <cell r="AI147">
            <v>5.72</v>
          </cell>
          <cell r="AJ147">
            <v>5.75</v>
          </cell>
          <cell r="AK147">
            <v>7.91</v>
          </cell>
          <cell r="AL147">
            <v>33.64</v>
          </cell>
          <cell r="AM147">
            <v>46.19</v>
          </cell>
          <cell r="AN147">
            <v>44.89</v>
          </cell>
          <cell r="AO147">
            <v>59.51</v>
          </cell>
          <cell r="AP147">
            <v>7.7699999999999987</v>
          </cell>
          <cell r="AQ147">
            <v>9.08</v>
          </cell>
          <cell r="AR147">
            <v>8.9700000000000006</v>
          </cell>
          <cell r="AS147">
            <v>10.47</v>
          </cell>
          <cell r="AT147">
            <v>5.82</v>
          </cell>
          <cell r="AU147">
            <v>7.38</v>
          </cell>
          <cell r="AV147">
            <v>7.28</v>
          </cell>
          <cell r="AW147">
            <v>12.49</v>
          </cell>
          <cell r="AX147">
            <v>21.71</v>
          </cell>
          <cell r="AY147">
            <v>36.9</v>
          </cell>
          <cell r="AZ147">
            <v>35.96</v>
          </cell>
          <cell r="BA147">
            <v>61.84</v>
          </cell>
        </row>
        <row r="148">
          <cell r="F148">
            <v>134.94999999999999</v>
          </cell>
          <cell r="G148">
            <v>164.06</v>
          </cell>
          <cell r="H148">
            <v>159.71</v>
          </cell>
          <cell r="I148">
            <v>202.46</v>
          </cell>
          <cell r="J148">
            <v>20.34</v>
          </cell>
          <cell r="K148">
            <v>30.77</v>
          </cell>
          <cell r="L148">
            <v>29.1</v>
          </cell>
          <cell r="M148">
            <v>55.14</v>
          </cell>
          <cell r="N148">
            <v>26.96</v>
          </cell>
          <cell r="O148">
            <v>36.6</v>
          </cell>
          <cell r="P148">
            <v>35.950000000000003</v>
          </cell>
          <cell r="Q148">
            <v>51.7</v>
          </cell>
          <cell r="R148">
            <v>14</v>
          </cell>
          <cell r="S148">
            <v>19.54</v>
          </cell>
          <cell r="T148">
            <v>19.399999999999999</v>
          </cell>
          <cell r="U148">
            <v>32.22</v>
          </cell>
          <cell r="V148">
            <v>9.6300000000000008</v>
          </cell>
          <cell r="W148">
            <v>13.63</v>
          </cell>
          <cell r="X148">
            <v>13.47</v>
          </cell>
          <cell r="Y148">
            <v>17.969999999999995</v>
          </cell>
          <cell r="Z148">
            <v>32.28</v>
          </cell>
          <cell r="AA148">
            <v>40.01</v>
          </cell>
          <cell r="AB148">
            <v>40.68</v>
          </cell>
          <cell r="AC148">
            <v>47.88</v>
          </cell>
          <cell r="AD148">
            <v>53.94</v>
          </cell>
          <cell r="AE148">
            <v>67.069999999999993</v>
          </cell>
          <cell r="AF148">
            <v>65.94</v>
          </cell>
          <cell r="AG148">
            <v>83.939999999999984</v>
          </cell>
          <cell r="AH148">
            <v>3.59</v>
          </cell>
          <cell r="AI148">
            <v>5.72</v>
          </cell>
          <cell r="AJ148">
            <v>5.75</v>
          </cell>
          <cell r="AK148">
            <v>7.91</v>
          </cell>
          <cell r="AL148">
            <v>33.64</v>
          </cell>
          <cell r="AM148">
            <v>45.16</v>
          </cell>
          <cell r="AN148">
            <v>44.89</v>
          </cell>
          <cell r="AO148">
            <v>59.51</v>
          </cell>
          <cell r="AP148">
            <v>7.7699999999999987</v>
          </cell>
          <cell r="AQ148">
            <v>9.1</v>
          </cell>
          <cell r="AR148">
            <v>8.9700000000000006</v>
          </cell>
          <cell r="AS148">
            <v>10.47</v>
          </cell>
          <cell r="AT148">
            <v>5.82</v>
          </cell>
          <cell r="AU148">
            <v>7.4</v>
          </cell>
          <cell r="AV148">
            <v>7.32</v>
          </cell>
          <cell r="AW148">
            <v>12.49</v>
          </cell>
          <cell r="AX148">
            <v>21.71</v>
          </cell>
          <cell r="AY148">
            <v>36.81</v>
          </cell>
          <cell r="AZ148">
            <v>35.590000000000003</v>
          </cell>
          <cell r="BA148">
            <v>61.84</v>
          </cell>
        </row>
        <row r="149">
          <cell r="F149">
            <v>134.94999999999999</v>
          </cell>
          <cell r="G149">
            <v>163.63999999999996</v>
          </cell>
          <cell r="H149">
            <v>157.46</v>
          </cell>
          <cell r="I149">
            <v>202.46</v>
          </cell>
          <cell r="J149">
            <v>20.34</v>
          </cell>
          <cell r="K149">
            <v>30.76</v>
          </cell>
          <cell r="L149">
            <v>29.1</v>
          </cell>
          <cell r="M149">
            <v>55.14</v>
          </cell>
          <cell r="N149">
            <v>26.96</v>
          </cell>
          <cell r="O149">
            <v>36.6</v>
          </cell>
          <cell r="P149">
            <v>35.950000000000003</v>
          </cell>
          <cell r="Q149">
            <v>51.7</v>
          </cell>
          <cell r="R149">
            <v>14</v>
          </cell>
          <cell r="S149">
            <v>19.57</v>
          </cell>
          <cell r="T149">
            <v>19.399999999999999</v>
          </cell>
          <cell r="U149">
            <v>32.22</v>
          </cell>
          <cell r="V149">
            <v>9.6300000000000008</v>
          </cell>
          <cell r="W149">
            <v>13.63</v>
          </cell>
          <cell r="X149">
            <v>13.47</v>
          </cell>
          <cell r="Y149">
            <v>17.969999999999995</v>
          </cell>
          <cell r="Z149">
            <v>32.28</v>
          </cell>
          <cell r="AA149">
            <v>39.35</v>
          </cell>
          <cell r="AB149">
            <v>40.68</v>
          </cell>
          <cell r="AC149">
            <v>45.48</v>
          </cell>
          <cell r="AD149">
            <v>53.94</v>
          </cell>
          <cell r="AE149">
            <v>67.069999999999993</v>
          </cell>
          <cell r="AF149">
            <v>65.94</v>
          </cell>
          <cell r="AG149">
            <v>83.939999999999984</v>
          </cell>
          <cell r="AH149">
            <v>3.59</v>
          </cell>
          <cell r="AI149">
            <v>5.72</v>
          </cell>
          <cell r="AJ149">
            <v>5.75</v>
          </cell>
          <cell r="AK149">
            <v>7.91</v>
          </cell>
          <cell r="AL149">
            <v>33.64</v>
          </cell>
          <cell r="AM149">
            <v>42.65</v>
          </cell>
          <cell r="AN149">
            <v>44.89</v>
          </cell>
          <cell r="AO149">
            <v>50.62</v>
          </cell>
          <cell r="AP149">
            <v>7.7699999999999987</v>
          </cell>
          <cell r="AQ149">
            <v>9.1199999999999992</v>
          </cell>
          <cell r="AR149">
            <v>8.9700000000000006</v>
          </cell>
          <cell r="AS149">
            <v>10.47</v>
          </cell>
          <cell r="AT149">
            <v>5.82</v>
          </cell>
          <cell r="AU149">
            <v>7.37</v>
          </cell>
          <cell r="AV149">
            <v>7.24</v>
          </cell>
          <cell r="AW149">
            <v>12.49</v>
          </cell>
          <cell r="AX149">
            <v>21.71</v>
          </cell>
          <cell r="AY149">
            <v>36.840000000000003</v>
          </cell>
          <cell r="AZ149">
            <v>35.770000000000003</v>
          </cell>
          <cell r="BA149">
            <v>61.84</v>
          </cell>
        </row>
        <row r="150">
          <cell r="F150">
            <v>134.94999999999999</v>
          </cell>
          <cell r="G150">
            <v>164.59</v>
          </cell>
          <cell r="H150">
            <v>161.28</v>
          </cell>
          <cell r="I150">
            <v>202.46</v>
          </cell>
          <cell r="J150">
            <v>20.34</v>
          </cell>
          <cell r="K150">
            <v>30.86</v>
          </cell>
          <cell r="L150">
            <v>29.1</v>
          </cell>
          <cell r="M150">
            <v>55.14</v>
          </cell>
          <cell r="N150">
            <v>29.21</v>
          </cell>
          <cell r="O150">
            <v>36.729999999999997</v>
          </cell>
          <cell r="P150">
            <v>35.950000000000003</v>
          </cell>
          <cell r="Q150">
            <v>51.7</v>
          </cell>
          <cell r="R150">
            <v>14</v>
          </cell>
          <cell r="S150">
            <v>19.61</v>
          </cell>
          <cell r="T150">
            <v>19.399999999999999</v>
          </cell>
          <cell r="U150">
            <v>32.22</v>
          </cell>
          <cell r="V150">
            <v>9.6300000000000008</v>
          </cell>
          <cell r="W150">
            <v>13.63</v>
          </cell>
          <cell r="X150">
            <v>13.47</v>
          </cell>
          <cell r="Y150">
            <v>17.969999999999995</v>
          </cell>
          <cell r="Z150">
            <v>32.28</v>
          </cell>
          <cell r="AA150">
            <v>41.08</v>
          </cell>
          <cell r="AB150">
            <v>41.88</v>
          </cell>
          <cell r="AC150">
            <v>50.28</v>
          </cell>
          <cell r="AD150">
            <v>53.94</v>
          </cell>
          <cell r="AE150">
            <v>65.36</v>
          </cell>
          <cell r="AF150">
            <v>65.94</v>
          </cell>
          <cell r="AG150">
            <v>83.939999999999984</v>
          </cell>
          <cell r="AH150">
            <v>3.59</v>
          </cell>
          <cell r="AI150">
            <v>5.72</v>
          </cell>
          <cell r="AJ150">
            <v>5.75</v>
          </cell>
          <cell r="AK150">
            <v>7.91</v>
          </cell>
          <cell r="AL150">
            <v>33.64</v>
          </cell>
          <cell r="AM150">
            <v>46.37</v>
          </cell>
          <cell r="AN150">
            <v>44.89</v>
          </cell>
          <cell r="AO150">
            <v>59.51</v>
          </cell>
          <cell r="AP150">
            <v>8.07</v>
          </cell>
          <cell r="AQ150">
            <v>9.1700000000000017</v>
          </cell>
          <cell r="AR150">
            <v>8.9700000000000006</v>
          </cell>
          <cell r="AS150">
            <v>10.47</v>
          </cell>
          <cell r="AT150">
            <v>6.16</v>
          </cell>
          <cell r="AU150">
            <v>7.4699999999999989</v>
          </cell>
          <cell r="AV150">
            <v>7.41</v>
          </cell>
          <cell r="AW150">
            <v>12.49</v>
          </cell>
          <cell r="AX150">
            <v>21.71</v>
          </cell>
          <cell r="AY150">
            <v>36.590000000000003</v>
          </cell>
          <cell r="AZ150">
            <v>35.590000000000003</v>
          </cell>
          <cell r="BA150">
            <v>61.84</v>
          </cell>
        </row>
        <row r="151">
          <cell r="F151">
            <v>134.94999999999999</v>
          </cell>
          <cell r="G151">
            <v>168.06</v>
          </cell>
          <cell r="H151">
            <v>166.46</v>
          </cell>
          <cell r="I151">
            <v>202.46</v>
          </cell>
          <cell r="J151">
            <v>20.34</v>
          </cell>
          <cell r="K151">
            <v>31.32</v>
          </cell>
          <cell r="L151">
            <v>29.22</v>
          </cell>
          <cell r="M151">
            <v>55.14</v>
          </cell>
          <cell r="N151">
            <v>26.05</v>
          </cell>
          <cell r="O151">
            <v>36.53</v>
          </cell>
          <cell r="P151">
            <v>35.950000000000003</v>
          </cell>
          <cell r="Q151">
            <v>51.7</v>
          </cell>
          <cell r="R151">
            <v>14</v>
          </cell>
          <cell r="S151">
            <v>19.64</v>
          </cell>
          <cell r="T151">
            <v>19.399999999999999</v>
          </cell>
          <cell r="U151">
            <v>32.22</v>
          </cell>
          <cell r="V151">
            <v>9.6300000000000008</v>
          </cell>
          <cell r="W151">
            <v>13.63</v>
          </cell>
          <cell r="X151">
            <v>13.47</v>
          </cell>
          <cell r="Y151">
            <v>17.969999999999995</v>
          </cell>
          <cell r="Z151">
            <v>23.88</v>
          </cell>
          <cell r="AA151">
            <v>34.01</v>
          </cell>
          <cell r="AB151">
            <v>35.880000000000003</v>
          </cell>
          <cell r="AC151">
            <v>41.88</v>
          </cell>
          <cell r="AD151">
            <v>53.94</v>
          </cell>
          <cell r="AE151">
            <v>67.069999999999993</v>
          </cell>
          <cell r="AF151">
            <v>65.94</v>
          </cell>
          <cell r="AG151">
            <v>83.939999999999984</v>
          </cell>
          <cell r="AH151">
            <v>3.59</v>
          </cell>
          <cell r="AI151">
            <v>5.71</v>
          </cell>
          <cell r="AJ151">
            <v>5.75</v>
          </cell>
          <cell r="AK151">
            <v>7.19</v>
          </cell>
          <cell r="AL151">
            <v>30.26</v>
          </cell>
          <cell r="AM151">
            <v>44.03</v>
          </cell>
          <cell r="AN151">
            <v>44.89</v>
          </cell>
          <cell r="AO151">
            <v>59.51</v>
          </cell>
          <cell r="AP151">
            <v>7.4699999999999989</v>
          </cell>
          <cell r="AQ151">
            <v>9.07</v>
          </cell>
          <cell r="AR151">
            <v>8.9700000000000006</v>
          </cell>
          <cell r="AS151">
            <v>10.47</v>
          </cell>
          <cell r="AT151">
            <v>6.16</v>
          </cell>
          <cell r="AU151">
            <v>7.5</v>
          </cell>
          <cell r="AV151">
            <v>7.45</v>
          </cell>
          <cell r="AW151">
            <v>12.49</v>
          </cell>
          <cell r="AX151">
            <v>21.71</v>
          </cell>
          <cell r="AY151">
            <v>36.35</v>
          </cell>
          <cell r="AZ151">
            <v>35.590000000000003</v>
          </cell>
          <cell r="BA151">
            <v>61.84</v>
          </cell>
        </row>
        <row r="152">
          <cell r="F152">
            <v>134.94999999999999</v>
          </cell>
          <cell r="G152">
            <v>165.69999999999996</v>
          </cell>
          <cell r="H152">
            <v>165.1</v>
          </cell>
          <cell r="I152">
            <v>202.46</v>
          </cell>
          <cell r="J152">
            <v>20.94</v>
          </cell>
          <cell r="K152">
            <v>31.71</v>
          </cell>
          <cell r="L152">
            <v>29.34</v>
          </cell>
          <cell r="M152">
            <v>55.14</v>
          </cell>
          <cell r="N152">
            <v>29.21</v>
          </cell>
          <cell r="O152">
            <v>37.840000000000003</v>
          </cell>
          <cell r="P152">
            <v>35.950000000000003</v>
          </cell>
          <cell r="Q152">
            <v>51.7</v>
          </cell>
          <cell r="R152">
            <v>14</v>
          </cell>
          <cell r="S152">
            <v>19.7</v>
          </cell>
          <cell r="T152">
            <v>19.399999999999999</v>
          </cell>
          <cell r="U152">
            <v>32.22</v>
          </cell>
          <cell r="V152">
            <v>9.6300000000000008</v>
          </cell>
          <cell r="W152">
            <v>13.670000000000002</v>
          </cell>
          <cell r="X152">
            <v>13.47</v>
          </cell>
          <cell r="Y152">
            <v>17.969999999999995</v>
          </cell>
          <cell r="Z152">
            <v>27</v>
          </cell>
          <cell r="AA152">
            <v>34.78</v>
          </cell>
          <cell r="AB152">
            <v>32.28</v>
          </cell>
          <cell r="AC152">
            <v>50.28</v>
          </cell>
          <cell r="AD152">
            <v>53.94</v>
          </cell>
          <cell r="AE152">
            <v>67.069999999999993</v>
          </cell>
          <cell r="AF152">
            <v>65.94</v>
          </cell>
          <cell r="AG152">
            <v>83.939999999999984</v>
          </cell>
          <cell r="AH152">
            <v>3.59</v>
          </cell>
          <cell r="AI152">
            <v>5.7</v>
          </cell>
          <cell r="AJ152">
            <v>5.7</v>
          </cell>
          <cell r="AK152">
            <v>7.19</v>
          </cell>
          <cell r="AL152">
            <v>34.76</v>
          </cell>
          <cell r="AM152">
            <v>48.03</v>
          </cell>
          <cell r="AN152">
            <v>44.89</v>
          </cell>
          <cell r="AO152">
            <v>60.64</v>
          </cell>
          <cell r="AP152">
            <v>8.07</v>
          </cell>
          <cell r="AQ152">
            <v>9.23</v>
          </cell>
          <cell r="AR152">
            <v>8.9700000000000006</v>
          </cell>
          <cell r="AS152">
            <v>10.47</v>
          </cell>
          <cell r="AT152">
            <v>6.16</v>
          </cell>
          <cell r="AU152">
            <v>7.53</v>
          </cell>
          <cell r="AV152">
            <v>7.49</v>
          </cell>
          <cell r="AW152">
            <v>12.49</v>
          </cell>
          <cell r="AX152">
            <v>21.71</v>
          </cell>
          <cell r="AY152">
            <v>36.28</v>
          </cell>
          <cell r="AZ152">
            <v>35.590000000000003</v>
          </cell>
          <cell r="BA152">
            <v>61.84</v>
          </cell>
        </row>
        <row r="153">
          <cell r="F153">
            <v>134.94999999999999</v>
          </cell>
          <cell r="G153">
            <v>164.88</v>
          </cell>
          <cell r="H153">
            <v>163.53</v>
          </cell>
          <cell r="I153">
            <v>202.46</v>
          </cell>
          <cell r="J153">
            <v>20.94</v>
          </cell>
          <cell r="K153">
            <v>31.37</v>
          </cell>
          <cell r="L153">
            <v>29.22</v>
          </cell>
          <cell r="M153">
            <v>55.14</v>
          </cell>
          <cell r="N153">
            <v>29.21</v>
          </cell>
          <cell r="O153">
            <v>37.049999999999997</v>
          </cell>
          <cell r="P153">
            <v>35.950000000000003</v>
          </cell>
          <cell r="Q153">
            <v>51.7</v>
          </cell>
          <cell r="R153">
            <v>14</v>
          </cell>
          <cell r="S153">
            <v>19.690000000000001</v>
          </cell>
          <cell r="T153">
            <v>19.399999999999999</v>
          </cell>
          <cell r="U153">
            <v>32.22</v>
          </cell>
          <cell r="V153">
            <v>9.6300000000000008</v>
          </cell>
          <cell r="W153">
            <v>13.6</v>
          </cell>
          <cell r="X153">
            <v>13.47</v>
          </cell>
          <cell r="Y153">
            <v>17.969999999999995</v>
          </cell>
          <cell r="Z153">
            <v>23.88</v>
          </cell>
          <cell r="AA153">
            <v>35.880000000000003</v>
          </cell>
          <cell r="AB153">
            <v>34.08</v>
          </cell>
          <cell r="AC153">
            <v>50.28</v>
          </cell>
          <cell r="AD153">
            <v>53.94</v>
          </cell>
          <cell r="AE153">
            <v>67.069999999999993</v>
          </cell>
          <cell r="AF153">
            <v>65.94</v>
          </cell>
          <cell r="AG153">
            <v>83.939999999999984</v>
          </cell>
          <cell r="AH153">
            <v>3.59</v>
          </cell>
          <cell r="AI153">
            <v>5.7</v>
          </cell>
          <cell r="AJ153">
            <v>5.72</v>
          </cell>
          <cell r="AK153">
            <v>7.19</v>
          </cell>
          <cell r="AL153">
            <v>33.64</v>
          </cell>
          <cell r="AM153">
            <v>46.49</v>
          </cell>
          <cell r="AN153">
            <v>44.89</v>
          </cell>
          <cell r="AO153">
            <v>60.64</v>
          </cell>
          <cell r="AP153">
            <v>8.07</v>
          </cell>
          <cell r="AQ153">
            <v>9.18</v>
          </cell>
          <cell r="AR153">
            <v>8.9700000000000006</v>
          </cell>
          <cell r="AS153">
            <v>10.47</v>
          </cell>
          <cell r="AT153">
            <v>5.82</v>
          </cell>
          <cell r="AU153">
            <v>7.45</v>
          </cell>
          <cell r="AV153">
            <v>7.36</v>
          </cell>
          <cell r="AW153">
            <v>12.49</v>
          </cell>
          <cell r="AX153">
            <v>21.71</v>
          </cell>
          <cell r="AY153">
            <v>36.340000000000003</v>
          </cell>
          <cell r="AZ153">
            <v>35.42</v>
          </cell>
          <cell r="BA153">
            <v>61.84</v>
          </cell>
        </row>
        <row r="154">
          <cell r="F154">
            <v>134.94999999999999</v>
          </cell>
          <cell r="G154">
            <v>162.69</v>
          </cell>
          <cell r="H154">
            <v>157.46</v>
          </cell>
          <cell r="I154">
            <v>200.47</v>
          </cell>
          <cell r="J154">
            <v>20.94</v>
          </cell>
          <cell r="K154">
            <v>31.66</v>
          </cell>
          <cell r="L154">
            <v>29.94</v>
          </cell>
          <cell r="M154">
            <v>55.14</v>
          </cell>
          <cell r="N154">
            <v>29.21</v>
          </cell>
          <cell r="O154">
            <v>37.15</v>
          </cell>
          <cell r="P154">
            <v>35.950000000000003</v>
          </cell>
          <cell r="Q154">
            <v>52.6</v>
          </cell>
          <cell r="R154">
            <v>14</v>
          </cell>
          <cell r="S154">
            <v>19.649999999999999</v>
          </cell>
          <cell r="T154">
            <v>19.399999999999999</v>
          </cell>
          <cell r="U154">
            <v>32.22</v>
          </cell>
          <cell r="V154">
            <v>9.6300000000000008</v>
          </cell>
          <cell r="W154">
            <v>13.64</v>
          </cell>
          <cell r="X154">
            <v>13.47</v>
          </cell>
          <cell r="Y154">
            <v>17.969999999999995</v>
          </cell>
          <cell r="Z154">
            <v>11.88</v>
          </cell>
          <cell r="AA154">
            <v>34.28</v>
          </cell>
          <cell r="AB154">
            <v>35.880000000000003</v>
          </cell>
          <cell r="AC154">
            <v>50.28</v>
          </cell>
          <cell r="AD154">
            <v>53.94</v>
          </cell>
          <cell r="AE154">
            <v>67.069999999999993</v>
          </cell>
          <cell r="AF154">
            <v>65.94</v>
          </cell>
          <cell r="AG154">
            <v>83.939999999999984</v>
          </cell>
          <cell r="AH154">
            <v>3.59</v>
          </cell>
          <cell r="AI154">
            <v>5.71</v>
          </cell>
          <cell r="AJ154">
            <v>5.75</v>
          </cell>
          <cell r="AK154">
            <v>7.19</v>
          </cell>
          <cell r="AL154">
            <v>33.64</v>
          </cell>
          <cell r="AM154">
            <v>47.23</v>
          </cell>
          <cell r="AN154">
            <v>44.89</v>
          </cell>
          <cell r="AO154">
            <v>60.64</v>
          </cell>
          <cell r="AP154">
            <v>8.07</v>
          </cell>
          <cell r="AQ154">
            <v>9.18</v>
          </cell>
          <cell r="AR154">
            <v>8.9700000000000006</v>
          </cell>
          <cell r="AS154">
            <v>10.47</v>
          </cell>
          <cell r="AT154">
            <v>5.82</v>
          </cell>
          <cell r="AU154">
            <v>7.37</v>
          </cell>
          <cell r="AV154">
            <v>7.28</v>
          </cell>
          <cell r="AW154">
            <v>12.49</v>
          </cell>
          <cell r="AX154">
            <v>21.71</v>
          </cell>
          <cell r="AY154">
            <v>36.47</v>
          </cell>
          <cell r="AZ154">
            <v>35.590000000000003</v>
          </cell>
          <cell r="BA154">
            <v>61.84</v>
          </cell>
        </row>
        <row r="155">
          <cell r="F155">
            <v>134.94999999999999</v>
          </cell>
          <cell r="G155">
            <v>166.32</v>
          </cell>
          <cell r="H155">
            <v>166.46</v>
          </cell>
          <cell r="I155">
            <v>202.46</v>
          </cell>
          <cell r="J155">
            <v>20.94</v>
          </cell>
          <cell r="K155">
            <v>31.68</v>
          </cell>
          <cell r="L155">
            <v>29.94</v>
          </cell>
          <cell r="M155">
            <v>55.14</v>
          </cell>
          <cell r="N155">
            <v>29.21</v>
          </cell>
          <cell r="O155">
            <v>36.53</v>
          </cell>
          <cell r="P155">
            <v>35.950000000000003</v>
          </cell>
          <cell r="Q155">
            <v>52.6</v>
          </cell>
          <cell r="R155">
            <v>15.08</v>
          </cell>
          <cell r="S155">
            <v>19.670000000000002</v>
          </cell>
          <cell r="T155">
            <v>19.399999999999999</v>
          </cell>
          <cell r="U155">
            <v>32.22</v>
          </cell>
          <cell r="V155">
            <v>9.6300000000000008</v>
          </cell>
          <cell r="W155">
            <v>13.64</v>
          </cell>
          <cell r="X155">
            <v>13.47</v>
          </cell>
          <cell r="Y155">
            <v>17.969999999999995</v>
          </cell>
          <cell r="Z155">
            <v>11.88</v>
          </cell>
          <cell r="AA155">
            <v>34.28</v>
          </cell>
          <cell r="AB155">
            <v>35.880000000000003</v>
          </cell>
          <cell r="AC155">
            <v>50.28</v>
          </cell>
          <cell r="AD155">
            <v>53.94</v>
          </cell>
          <cell r="AE155">
            <v>67.069999999999993</v>
          </cell>
          <cell r="AF155">
            <v>65.94</v>
          </cell>
          <cell r="AG155">
            <v>83.939999999999984</v>
          </cell>
          <cell r="AH155">
            <v>3.59</v>
          </cell>
          <cell r="AI155">
            <v>5.73</v>
          </cell>
          <cell r="AJ155">
            <v>5.75</v>
          </cell>
          <cell r="AK155">
            <v>7.19</v>
          </cell>
          <cell r="AL155">
            <v>33.64</v>
          </cell>
          <cell r="AM155">
            <v>47.58</v>
          </cell>
          <cell r="AN155">
            <v>44.89</v>
          </cell>
          <cell r="AO155">
            <v>60.64</v>
          </cell>
          <cell r="AP155">
            <v>8.07</v>
          </cell>
          <cell r="AQ155">
            <v>9.2100000000000009</v>
          </cell>
          <cell r="AR155">
            <v>8.9700000000000006</v>
          </cell>
          <cell r="AS155">
            <v>10.47</v>
          </cell>
          <cell r="AT155">
            <v>5.82</v>
          </cell>
          <cell r="AU155">
            <v>7.2699999999999987</v>
          </cell>
          <cell r="AV155">
            <v>7.32</v>
          </cell>
          <cell r="AW155">
            <v>8.32</v>
          </cell>
          <cell r="AX155">
            <v>21.71</v>
          </cell>
          <cell r="AY155">
            <v>36.479999999999997</v>
          </cell>
          <cell r="AZ155">
            <v>35.590000000000003</v>
          </cell>
          <cell r="BA155">
            <v>61.84</v>
          </cell>
        </row>
        <row r="156">
          <cell r="F156">
            <v>134.94999999999999</v>
          </cell>
          <cell r="G156">
            <v>167.16</v>
          </cell>
          <cell r="H156">
            <v>170.96</v>
          </cell>
          <cell r="I156">
            <v>202.46</v>
          </cell>
          <cell r="J156">
            <v>20.94</v>
          </cell>
          <cell r="K156">
            <v>31.68</v>
          </cell>
          <cell r="L156">
            <v>29.94</v>
          </cell>
          <cell r="M156">
            <v>55.14</v>
          </cell>
          <cell r="N156">
            <v>29.21</v>
          </cell>
          <cell r="O156">
            <v>36.880000000000003</v>
          </cell>
          <cell r="P156">
            <v>35.950000000000003</v>
          </cell>
          <cell r="Q156">
            <v>52.6</v>
          </cell>
          <cell r="R156">
            <v>15.08</v>
          </cell>
          <cell r="S156">
            <v>19.75</v>
          </cell>
          <cell r="T156">
            <v>19.399999999999999</v>
          </cell>
          <cell r="U156">
            <v>32.22</v>
          </cell>
          <cell r="V156">
            <v>9.6300000000000008</v>
          </cell>
          <cell r="W156">
            <v>13.64</v>
          </cell>
          <cell r="X156">
            <v>13.47</v>
          </cell>
          <cell r="Y156">
            <v>17.969999999999995</v>
          </cell>
          <cell r="Z156">
            <v>11.88</v>
          </cell>
          <cell r="AA156">
            <v>33.78</v>
          </cell>
          <cell r="AB156">
            <v>34.08</v>
          </cell>
          <cell r="AC156">
            <v>50.28</v>
          </cell>
          <cell r="AD156">
            <v>53.94</v>
          </cell>
          <cell r="AE156">
            <v>67.069999999999993</v>
          </cell>
          <cell r="AF156">
            <v>65.94</v>
          </cell>
          <cell r="AG156">
            <v>83.939999999999984</v>
          </cell>
          <cell r="AH156">
            <v>3.59</v>
          </cell>
          <cell r="AI156">
            <v>5.74</v>
          </cell>
          <cell r="AJ156">
            <v>5.75</v>
          </cell>
          <cell r="AK156">
            <v>7.19</v>
          </cell>
          <cell r="AL156">
            <v>33.64</v>
          </cell>
          <cell r="AM156">
            <v>45.74</v>
          </cell>
          <cell r="AN156">
            <v>44.89</v>
          </cell>
          <cell r="AO156">
            <v>60.84</v>
          </cell>
          <cell r="AP156">
            <v>8.07</v>
          </cell>
          <cell r="AQ156">
            <v>9.2200000000000006</v>
          </cell>
          <cell r="AR156">
            <v>8.9700000000000006</v>
          </cell>
          <cell r="AS156">
            <v>10.47</v>
          </cell>
          <cell r="AT156">
            <v>5.82</v>
          </cell>
          <cell r="AU156">
            <v>7.2699999999999987</v>
          </cell>
          <cell r="AV156">
            <v>7.32</v>
          </cell>
          <cell r="AW156">
            <v>8.32</v>
          </cell>
          <cell r="AX156">
            <v>21.71</v>
          </cell>
          <cell r="AY156">
            <v>36.659999999999997</v>
          </cell>
          <cell r="AZ156">
            <v>35.590000000000003</v>
          </cell>
          <cell r="BA156">
            <v>61.84</v>
          </cell>
        </row>
        <row r="157">
          <cell r="F157">
            <v>134.94999999999999</v>
          </cell>
          <cell r="G157">
            <v>166.72</v>
          </cell>
          <cell r="H157">
            <v>166.41999999999996</v>
          </cell>
          <cell r="I157">
            <v>202.46</v>
          </cell>
          <cell r="J157">
            <v>20.94</v>
          </cell>
          <cell r="K157">
            <v>31.7</v>
          </cell>
          <cell r="L157">
            <v>29.94</v>
          </cell>
          <cell r="M157">
            <v>55.14</v>
          </cell>
          <cell r="N157">
            <v>29.21</v>
          </cell>
          <cell r="O157">
            <v>36.979999999999997</v>
          </cell>
          <cell r="P157">
            <v>35.950000000000003</v>
          </cell>
          <cell r="Q157">
            <v>52.6</v>
          </cell>
          <cell r="R157">
            <v>15.08</v>
          </cell>
          <cell r="S157">
            <v>19.84</v>
          </cell>
          <cell r="T157">
            <v>19.399999999999999</v>
          </cell>
          <cell r="U157">
            <v>32.22</v>
          </cell>
          <cell r="V157">
            <v>9.6300000000000008</v>
          </cell>
          <cell r="W157">
            <v>13.61</v>
          </cell>
          <cell r="X157">
            <v>13.47</v>
          </cell>
          <cell r="Y157">
            <v>17.969999999999995</v>
          </cell>
          <cell r="Z157">
            <v>27.48</v>
          </cell>
          <cell r="AA157">
            <v>39.880000000000003</v>
          </cell>
          <cell r="AB157">
            <v>41.88</v>
          </cell>
          <cell r="AC157">
            <v>50.28</v>
          </cell>
          <cell r="AD157">
            <v>53.94</v>
          </cell>
          <cell r="AE157">
            <v>65.36</v>
          </cell>
          <cell r="AF157">
            <v>65.94</v>
          </cell>
          <cell r="AG157">
            <v>83.939999999999984</v>
          </cell>
          <cell r="AH157">
            <v>3.59</v>
          </cell>
          <cell r="AI157">
            <v>5.72</v>
          </cell>
          <cell r="AJ157">
            <v>5.7</v>
          </cell>
          <cell r="AK157">
            <v>7.19</v>
          </cell>
          <cell r="AL157">
            <v>33.64</v>
          </cell>
          <cell r="AM157">
            <v>47.35</v>
          </cell>
          <cell r="AN157">
            <v>44.89</v>
          </cell>
          <cell r="AO157">
            <v>60.64</v>
          </cell>
          <cell r="AP157">
            <v>8.07</v>
          </cell>
          <cell r="AQ157">
            <v>9.3000000000000007</v>
          </cell>
          <cell r="AR157">
            <v>8.9700000000000006</v>
          </cell>
          <cell r="AS157">
            <v>10.47</v>
          </cell>
          <cell r="AT157">
            <v>6.24</v>
          </cell>
          <cell r="AU157">
            <v>7.3499999999999988</v>
          </cell>
          <cell r="AV157">
            <v>7.36</v>
          </cell>
          <cell r="AW157">
            <v>8.32</v>
          </cell>
          <cell r="AX157">
            <v>21.71</v>
          </cell>
          <cell r="AY157">
            <v>36.74</v>
          </cell>
          <cell r="AZ157">
            <v>35.590000000000003</v>
          </cell>
          <cell r="BA157">
            <v>61.84</v>
          </cell>
        </row>
        <row r="158">
          <cell r="F158">
            <v>134.94999999999999</v>
          </cell>
          <cell r="G158">
            <v>167.98</v>
          </cell>
          <cell r="H158">
            <v>166.46</v>
          </cell>
          <cell r="I158">
            <v>202.46</v>
          </cell>
          <cell r="J158">
            <v>20.94</v>
          </cell>
          <cell r="K158">
            <v>31.67</v>
          </cell>
          <cell r="L158">
            <v>29.94</v>
          </cell>
          <cell r="M158">
            <v>55.14</v>
          </cell>
          <cell r="N158">
            <v>28.75</v>
          </cell>
          <cell r="O158">
            <v>36.97</v>
          </cell>
          <cell r="P158">
            <v>35.950000000000003</v>
          </cell>
          <cell r="Q158">
            <v>52.6</v>
          </cell>
          <cell r="R158">
            <v>15.08</v>
          </cell>
          <cell r="S158">
            <v>19.79</v>
          </cell>
          <cell r="T158">
            <v>19.399999999999999</v>
          </cell>
          <cell r="U158">
            <v>32.22</v>
          </cell>
          <cell r="V158">
            <v>9.6300000000000008</v>
          </cell>
          <cell r="W158">
            <v>13.65</v>
          </cell>
          <cell r="X158">
            <v>13.47</v>
          </cell>
          <cell r="Y158">
            <v>17.969999999999995</v>
          </cell>
          <cell r="Z158">
            <v>19.079999999999998</v>
          </cell>
          <cell r="AA158">
            <v>30.35</v>
          </cell>
          <cell r="AB158">
            <v>27.48</v>
          </cell>
          <cell r="AC158">
            <v>41.88</v>
          </cell>
          <cell r="AD158">
            <v>53.94</v>
          </cell>
          <cell r="AE158">
            <v>66.209999999999994</v>
          </cell>
          <cell r="AF158">
            <v>59.94</v>
          </cell>
          <cell r="AG158">
            <v>83.939999999999984</v>
          </cell>
          <cell r="AH158">
            <v>3.59</v>
          </cell>
          <cell r="AI158">
            <v>5.73</v>
          </cell>
          <cell r="AJ158">
            <v>5.7</v>
          </cell>
          <cell r="AK158">
            <v>7.19</v>
          </cell>
          <cell r="AL158">
            <v>33.64</v>
          </cell>
          <cell r="AM158">
            <v>45.5</v>
          </cell>
          <cell r="AN158">
            <v>44.89</v>
          </cell>
          <cell r="AO158">
            <v>60.64</v>
          </cell>
          <cell r="AP158">
            <v>8.3699999999999992</v>
          </cell>
          <cell r="AQ158">
            <v>9.2799999999999994</v>
          </cell>
          <cell r="AR158">
            <v>8.9700000000000006</v>
          </cell>
          <cell r="AS158">
            <v>10.47</v>
          </cell>
          <cell r="AT158">
            <v>6.24</v>
          </cell>
          <cell r="AU158">
            <v>7.33</v>
          </cell>
          <cell r="AV158">
            <v>7.32</v>
          </cell>
          <cell r="AW158">
            <v>8.32</v>
          </cell>
          <cell r="AX158">
            <v>21.71</v>
          </cell>
          <cell r="AY158">
            <v>36.85</v>
          </cell>
          <cell r="AZ158">
            <v>35.590000000000003</v>
          </cell>
          <cell r="BA158">
            <v>61.84</v>
          </cell>
        </row>
        <row r="159">
          <cell r="F159">
            <v>134.94999999999999</v>
          </cell>
          <cell r="G159">
            <v>166.68</v>
          </cell>
          <cell r="H159">
            <v>165.78</v>
          </cell>
          <cell r="I159">
            <v>202.46</v>
          </cell>
          <cell r="J159">
            <v>20.94</v>
          </cell>
          <cell r="K159">
            <v>31.57</v>
          </cell>
          <cell r="L159">
            <v>29.94</v>
          </cell>
          <cell r="M159">
            <v>55.14</v>
          </cell>
          <cell r="N159">
            <v>28.75</v>
          </cell>
          <cell r="O159">
            <v>36.9</v>
          </cell>
          <cell r="P159">
            <v>35.950000000000003</v>
          </cell>
          <cell r="Q159">
            <v>52.6</v>
          </cell>
          <cell r="R159">
            <v>15.3</v>
          </cell>
          <cell r="S159">
            <v>19.8</v>
          </cell>
          <cell r="T159">
            <v>19.399999999999999</v>
          </cell>
          <cell r="U159">
            <v>32.22</v>
          </cell>
          <cell r="V159">
            <v>9.6300000000000008</v>
          </cell>
          <cell r="W159">
            <v>13.590000000000002</v>
          </cell>
          <cell r="X159">
            <v>13.47</v>
          </cell>
          <cell r="Y159">
            <v>17.969999999999995</v>
          </cell>
          <cell r="Z159">
            <v>11.88</v>
          </cell>
          <cell r="AA159">
            <v>31.87</v>
          </cell>
          <cell r="AB159">
            <v>32.28</v>
          </cell>
          <cell r="AC159">
            <v>50.28</v>
          </cell>
          <cell r="AD159">
            <v>53.94</v>
          </cell>
          <cell r="AE159">
            <v>66.209999999999994</v>
          </cell>
          <cell r="AF159">
            <v>59.94</v>
          </cell>
          <cell r="AG159">
            <v>83.939999999999984</v>
          </cell>
          <cell r="AH159">
            <v>3.59</v>
          </cell>
          <cell r="AI159">
            <v>5.75</v>
          </cell>
          <cell r="AJ159">
            <v>5.75</v>
          </cell>
          <cell r="AK159">
            <v>8.15</v>
          </cell>
          <cell r="AL159">
            <v>34.76</v>
          </cell>
          <cell r="AM159">
            <v>47.15</v>
          </cell>
          <cell r="AN159">
            <v>44.89</v>
          </cell>
          <cell r="AO159">
            <v>60.64</v>
          </cell>
          <cell r="AP159">
            <v>8.3699999999999992</v>
          </cell>
          <cell r="AQ159">
            <v>9.2799999999999994</v>
          </cell>
          <cell r="AR159">
            <v>8.9700000000000006</v>
          </cell>
          <cell r="AS159">
            <v>10.47</v>
          </cell>
          <cell r="AT159">
            <v>6.24</v>
          </cell>
          <cell r="AU159">
            <v>7.3</v>
          </cell>
          <cell r="AV159">
            <v>7.32</v>
          </cell>
          <cell r="AW159">
            <v>8.32</v>
          </cell>
          <cell r="AX159">
            <v>21.71</v>
          </cell>
          <cell r="AY159">
            <v>36.69</v>
          </cell>
          <cell r="AZ159">
            <v>35.590000000000003</v>
          </cell>
          <cell r="BA159">
            <v>61.84</v>
          </cell>
        </row>
        <row r="160">
          <cell r="F160">
            <v>134.94999999999999</v>
          </cell>
          <cell r="G160">
            <v>168.51</v>
          </cell>
          <cell r="H160">
            <v>170.96</v>
          </cell>
          <cell r="I160">
            <v>202.46</v>
          </cell>
          <cell r="J160">
            <v>7.14</v>
          </cell>
          <cell r="K160">
            <v>31.02</v>
          </cell>
          <cell r="L160">
            <v>29.04</v>
          </cell>
          <cell r="M160">
            <v>55.14</v>
          </cell>
          <cell r="N160">
            <v>28.75</v>
          </cell>
          <cell r="O160">
            <v>36.590000000000003</v>
          </cell>
          <cell r="P160">
            <v>35.5</v>
          </cell>
          <cell r="Q160">
            <v>52.6</v>
          </cell>
          <cell r="R160">
            <v>15.08</v>
          </cell>
          <cell r="S160">
            <v>19.7</v>
          </cell>
          <cell r="T160">
            <v>19.399999999999999</v>
          </cell>
          <cell r="U160">
            <v>32.22</v>
          </cell>
          <cell r="V160">
            <v>9.6300000000000008</v>
          </cell>
          <cell r="W160">
            <v>13.56</v>
          </cell>
          <cell r="X160">
            <v>12.9</v>
          </cell>
          <cell r="Y160">
            <v>17.969999999999995</v>
          </cell>
          <cell r="Z160">
            <v>11.88</v>
          </cell>
          <cell r="AA160">
            <v>32.28</v>
          </cell>
          <cell r="AB160">
            <v>32.28</v>
          </cell>
          <cell r="AC160">
            <v>50.28</v>
          </cell>
          <cell r="AD160">
            <v>53.94</v>
          </cell>
          <cell r="AE160">
            <v>66.209999999999994</v>
          </cell>
          <cell r="AF160">
            <v>59.94</v>
          </cell>
          <cell r="AG160">
            <v>83.939999999999984</v>
          </cell>
          <cell r="AH160">
            <v>3.59</v>
          </cell>
          <cell r="AI160">
            <v>5.78</v>
          </cell>
          <cell r="AJ160">
            <v>5.82</v>
          </cell>
          <cell r="AK160">
            <v>8.15</v>
          </cell>
          <cell r="AL160">
            <v>34.76</v>
          </cell>
          <cell r="AM160">
            <v>48.18</v>
          </cell>
          <cell r="AN160">
            <v>44.89</v>
          </cell>
          <cell r="AO160">
            <v>60.64</v>
          </cell>
          <cell r="AP160">
            <v>8.07</v>
          </cell>
          <cell r="AQ160">
            <v>9.18</v>
          </cell>
          <cell r="AR160">
            <v>8.9700000000000006</v>
          </cell>
          <cell r="AS160">
            <v>10.47</v>
          </cell>
          <cell r="AT160">
            <v>6.24</v>
          </cell>
          <cell r="AU160">
            <v>7.2699999999999987</v>
          </cell>
          <cell r="AV160">
            <v>7.36</v>
          </cell>
          <cell r="AW160">
            <v>8.32</v>
          </cell>
          <cell r="AX160">
            <v>21.71</v>
          </cell>
          <cell r="AY160">
            <v>36.85</v>
          </cell>
          <cell r="AZ160">
            <v>35.590000000000003</v>
          </cell>
          <cell r="BA160">
            <v>61.84</v>
          </cell>
        </row>
        <row r="161">
          <cell r="F161">
            <v>134.94999999999999</v>
          </cell>
          <cell r="G161">
            <v>169.69</v>
          </cell>
          <cell r="H161">
            <v>170.96</v>
          </cell>
          <cell r="I161">
            <v>202.46</v>
          </cell>
          <cell r="J161">
            <v>20.94</v>
          </cell>
          <cell r="K161">
            <v>31.52</v>
          </cell>
          <cell r="L161">
            <v>29.94</v>
          </cell>
          <cell r="M161">
            <v>55.14</v>
          </cell>
          <cell r="N161">
            <v>28.75</v>
          </cell>
          <cell r="O161">
            <v>36.56</v>
          </cell>
          <cell r="P161">
            <v>35.28</v>
          </cell>
          <cell r="Q161">
            <v>52.6</v>
          </cell>
          <cell r="R161">
            <v>15.08</v>
          </cell>
          <cell r="S161">
            <v>19.79</v>
          </cell>
          <cell r="T161">
            <v>19.579999999999998</v>
          </cell>
          <cell r="U161">
            <v>32.22</v>
          </cell>
          <cell r="V161">
            <v>9.6300000000000008</v>
          </cell>
          <cell r="W161">
            <v>13.56</v>
          </cell>
          <cell r="X161">
            <v>12.9</v>
          </cell>
          <cell r="Y161">
            <v>17.969999999999995</v>
          </cell>
          <cell r="Z161">
            <v>11.88</v>
          </cell>
          <cell r="AA161">
            <v>32.28</v>
          </cell>
          <cell r="AB161">
            <v>32.28</v>
          </cell>
          <cell r="AC161">
            <v>50.28</v>
          </cell>
          <cell r="AD161">
            <v>53.94</v>
          </cell>
          <cell r="AE161">
            <v>63.26</v>
          </cell>
          <cell r="AF161">
            <v>58.47</v>
          </cell>
          <cell r="AG161">
            <v>77.939999999999984</v>
          </cell>
          <cell r="AH161">
            <v>3.59</v>
          </cell>
          <cell r="AI161">
            <v>5.79</v>
          </cell>
          <cell r="AJ161">
            <v>5.82</v>
          </cell>
          <cell r="AK161">
            <v>8.15</v>
          </cell>
          <cell r="AL161">
            <v>34.76</v>
          </cell>
          <cell r="AM161">
            <v>46.24</v>
          </cell>
          <cell r="AN161">
            <v>44.89</v>
          </cell>
          <cell r="AO161">
            <v>60.64</v>
          </cell>
          <cell r="AP161">
            <v>8.07</v>
          </cell>
          <cell r="AQ161">
            <v>9.18</v>
          </cell>
          <cell r="AR161">
            <v>8.9700000000000006</v>
          </cell>
          <cell r="AS161">
            <v>10.47</v>
          </cell>
          <cell r="AT161">
            <v>6.24</v>
          </cell>
          <cell r="AU161">
            <v>7.25</v>
          </cell>
          <cell r="AV161">
            <v>7.32</v>
          </cell>
          <cell r="AW161">
            <v>8.32</v>
          </cell>
          <cell r="AX161">
            <v>21.71</v>
          </cell>
          <cell r="AY161">
            <v>36.729999999999997</v>
          </cell>
          <cell r="AZ161">
            <v>35.590000000000003</v>
          </cell>
          <cell r="BA161">
            <v>61.84</v>
          </cell>
        </row>
        <row r="162">
          <cell r="F162">
            <v>134.94999999999999</v>
          </cell>
          <cell r="G162">
            <v>169.69</v>
          </cell>
          <cell r="H162">
            <v>170.96</v>
          </cell>
          <cell r="I162">
            <v>202.46</v>
          </cell>
          <cell r="J162">
            <v>20.94</v>
          </cell>
          <cell r="K162">
            <v>31.44</v>
          </cell>
          <cell r="L162">
            <v>29.64</v>
          </cell>
          <cell r="M162">
            <v>55.14</v>
          </cell>
          <cell r="N162">
            <v>28.75</v>
          </cell>
          <cell r="O162">
            <v>36.5</v>
          </cell>
          <cell r="P162">
            <v>35.28</v>
          </cell>
          <cell r="Q162">
            <v>52.6</v>
          </cell>
          <cell r="R162">
            <v>15.08</v>
          </cell>
          <cell r="S162">
            <v>19.7</v>
          </cell>
          <cell r="T162">
            <v>19.399999999999999</v>
          </cell>
          <cell r="U162">
            <v>32.22</v>
          </cell>
          <cell r="V162">
            <v>9.6300000000000008</v>
          </cell>
          <cell r="W162">
            <v>13.56</v>
          </cell>
          <cell r="X162">
            <v>12.9</v>
          </cell>
          <cell r="Y162">
            <v>17.969999999999995</v>
          </cell>
          <cell r="Z162">
            <v>11.88</v>
          </cell>
          <cell r="AA162">
            <v>32.28</v>
          </cell>
          <cell r="AB162">
            <v>32.28</v>
          </cell>
          <cell r="AC162">
            <v>50.28</v>
          </cell>
          <cell r="AD162">
            <v>53.94</v>
          </cell>
          <cell r="AE162">
            <v>63.26</v>
          </cell>
          <cell r="AF162">
            <v>58.47</v>
          </cell>
          <cell r="AG162">
            <v>77.939999999999984</v>
          </cell>
          <cell r="AH162">
            <v>3.59</v>
          </cell>
          <cell r="AI162">
            <v>5.78</v>
          </cell>
          <cell r="AJ162">
            <v>5.75</v>
          </cell>
          <cell r="AK162">
            <v>8.15</v>
          </cell>
          <cell r="AL162">
            <v>34.76</v>
          </cell>
          <cell r="AM162">
            <v>45.24</v>
          </cell>
          <cell r="AN162">
            <v>44.89</v>
          </cell>
          <cell r="AO162">
            <v>59.51</v>
          </cell>
          <cell r="AP162">
            <v>8.07</v>
          </cell>
          <cell r="AQ162">
            <v>9.18</v>
          </cell>
          <cell r="AR162">
            <v>8.9700000000000006</v>
          </cell>
          <cell r="AS162">
            <v>10.47</v>
          </cell>
          <cell r="AT162">
            <v>6.24</v>
          </cell>
          <cell r="AU162">
            <v>7.25</v>
          </cell>
          <cell r="AV162">
            <v>7.32</v>
          </cell>
          <cell r="AW162">
            <v>8.32</v>
          </cell>
          <cell r="AX162">
            <v>21.71</v>
          </cell>
          <cell r="AY162">
            <v>36.76</v>
          </cell>
          <cell r="AZ162">
            <v>35.590000000000003</v>
          </cell>
          <cell r="BA162">
            <v>61.84</v>
          </cell>
        </row>
        <row r="163">
          <cell r="F163">
            <v>134.94999999999999</v>
          </cell>
          <cell r="G163">
            <v>170.09</v>
          </cell>
          <cell r="H163">
            <v>170.96</v>
          </cell>
          <cell r="I163">
            <v>202.46</v>
          </cell>
          <cell r="J163">
            <v>20.94</v>
          </cell>
          <cell r="K163">
            <v>31.62</v>
          </cell>
          <cell r="L163">
            <v>29.94</v>
          </cell>
          <cell r="M163">
            <v>55.14</v>
          </cell>
          <cell r="N163">
            <v>28.75</v>
          </cell>
          <cell r="O163">
            <v>36.56</v>
          </cell>
          <cell r="P163">
            <v>35.28</v>
          </cell>
          <cell r="Q163">
            <v>52.6</v>
          </cell>
          <cell r="R163">
            <v>15.08</v>
          </cell>
          <cell r="S163">
            <v>19.71</v>
          </cell>
          <cell r="T163">
            <v>19.399999999999999</v>
          </cell>
          <cell r="U163">
            <v>32.22</v>
          </cell>
          <cell r="V163">
            <v>9.6300000000000008</v>
          </cell>
          <cell r="W163">
            <v>13.56</v>
          </cell>
          <cell r="X163">
            <v>12.9</v>
          </cell>
          <cell r="Y163">
            <v>17.969999999999995</v>
          </cell>
          <cell r="Z163">
            <v>27.48</v>
          </cell>
          <cell r="AA163">
            <v>35.61</v>
          </cell>
          <cell r="AB163">
            <v>35.880000000000003</v>
          </cell>
          <cell r="AC163">
            <v>50.28</v>
          </cell>
          <cell r="AD163">
            <v>53.94</v>
          </cell>
          <cell r="AE163">
            <v>63.26</v>
          </cell>
          <cell r="AF163">
            <v>58.47</v>
          </cell>
          <cell r="AG163">
            <v>77.939999999999984</v>
          </cell>
          <cell r="AH163">
            <v>3.59</v>
          </cell>
          <cell r="AI163">
            <v>5.8</v>
          </cell>
          <cell r="AJ163">
            <v>5.87</v>
          </cell>
          <cell r="AK163">
            <v>8.15</v>
          </cell>
          <cell r="AL163">
            <v>34.76</v>
          </cell>
          <cell r="AM163">
            <v>44.2</v>
          </cell>
          <cell r="AN163">
            <v>44.89</v>
          </cell>
          <cell r="AO163">
            <v>50.62</v>
          </cell>
          <cell r="AP163">
            <v>8.07</v>
          </cell>
          <cell r="AQ163">
            <v>9.2100000000000009</v>
          </cell>
          <cell r="AR163">
            <v>8.9700000000000006</v>
          </cell>
          <cell r="AS163">
            <v>10.47</v>
          </cell>
          <cell r="AT163">
            <v>6.24</v>
          </cell>
          <cell r="AU163">
            <v>7.2599999999999989</v>
          </cell>
          <cell r="AV163">
            <v>7.36</v>
          </cell>
          <cell r="AW163">
            <v>8.32</v>
          </cell>
          <cell r="AX163">
            <v>21.71</v>
          </cell>
          <cell r="AY163">
            <v>36.76</v>
          </cell>
          <cell r="AZ163">
            <v>35.590000000000003</v>
          </cell>
          <cell r="BA163">
            <v>61.84</v>
          </cell>
        </row>
        <row r="164">
          <cell r="F164">
            <v>137.16</v>
          </cell>
          <cell r="G164">
            <v>171.07</v>
          </cell>
          <cell r="H164">
            <v>172.08</v>
          </cell>
          <cell r="I164">
            <v>202.46</v>
          </cell>
          <cell r="J164">
            <v>20.34</v>
          </cell>
          <cell r="K164">
            <v>31.53</v>
          </cell>
          <cell r="L164">
            <v>29.94</v>
          </cell>
          <cell r="M164">
            <v>55.14</v>
          </cell>
          <cell r="N164">
            <v>28.75</v>
          </cell>
          <cell r="O164">
            <v>36.44</v>
          </cell>
          <cell r="P164">
            <v>35.28</v>
          </cell>
          <cell r="Q164">
            <v>52.6</v>
          </cell>
          <cell r="R164">
            <v>15.08</v>
          </cell>
          <cell r="S164">
            <v>19.77</v>
          </cell>
          <cell r="T164">
            <v>19.399999999999999</v>
          </cell>
          <cell r="U164">
            <v>32.22</v>
          </cell>
          <cell r="V164">
            <v>9.6300000000000008</v>
          </cell>
          <cell r="W164">
            <v>13.53</v>
          </cell>
          <cell r="X164">
            <v>12.88</v>
          </cell>
          <cell r="Y164">
            <v>17.969999999999995</v>
          </cell>
          <cell r="Z164">
            <v>27.48</v>
          </cell>
          <cell r="AA164">
            <v>38.68</v>
          </cell>
          <cell r="AB164">
            <v>35.880000000000003</v>
          </cell>
          <cell r="AC164">
            <v>50.28</v>
          </cell>
          <cell r="AD164">
            <v>53.94</v>
          </cell>
          <cell r="AE164">
            <v>64.5</v>
          </cell>
          <cell r="AF164">
            <v>59.94</v>
          </cell>
          <cell r="AG164">
            <v>83.939999999999984</v>
          </cell>
          <cell r="AH164">
            <v>3.59</v>
          </cell>
          <cell r="AI164">
            <v>5.81</v>
          </cell>
          <cell r="AJ164">
            <v>5.87</v>
          </cell>
          <cell r="AK164">
            <v>8.15</v>
          </cell>
          <cell r="AL164">
            <v>34.76</v>
          </cell>
          <cell r="AM164">
            <v>45.92</v>
          </cell>
          <cell r="AN164">
            <v>44.89</v>
          </cell>
          <cell r="AO164">
            <v>59.51</v>
          </cell>
          <cell r="AP164">
            <v>8.07</v>
          </cell>
          <cell r="AQ164">
            <v>9.2100000000000009</v>
          </cell>
          <cell r="AR164">
            <v>8.9700000000000006</v>
          </cell>
          <cell r="AS164">
            <v>10.47</v>
          </cell>
          <cell r="AT164">
            <v>6.24</v>
          </cell>
          <cell r="AU164">
            <v>7.28</v>
          </cell>
          <cell r="AV164">
            <v>7.41</v>
          </cell>
          <cell r="AW164">
            <v>8.32</v>
          </cell>
          <cell r="AX164">
            <v>21.71</v>
          </cell>
          <cell r="AY164">
            <v>36.49</v>
          </cell>
          <cell r="AZ164">
            <v>35.590000000000003</v>
          </cell>
          <cell r="BA164">
            <v>61.84</v>
          </cell>
        </row>
        <row r="165">
          <cell r="F165">
            <v>137.16</v>
          </cell>
          <cell r="G165">
            <v>168.86</v>
          </cell>
          <cell r="H165">
            <v>170.96</v>
          </cell>
          <cell r="I165">
            <v>202.46</v>
          </cell>
          <cell r="J165">
            <v>20.94</v>
          </cell>
          <cell r="K165">
            <v>31.34</v>
          </cell>
          <cell r="L165">
            <v>29.34</v>
          </cell>
          <cell r="M165">
            <v>55.14</v>
          </cell>
          <cell r="N165">
            <v>28.75</v>
          </cell>
          <cell r="O165">
            <v>36.44</v>
          </cell>
          <cell r="P165">
            <v>35.58</v>
          </cell>
          <cell r="Q165">
            <v>52.6</v>
          </cell>
          <cell r="R165">
            <v>15.08</v>
          </cell>
          <cell r="S165">
            <v>19.670000000000002</v>
          </cell>
          <cell r="T165">
            <v>19.399999999999999</v>
          </cell>
          <cell r="U165">
            <v>32.22</v>
          </cell>
          <cell r="V165">
            <v>9.6300000000000008</v>
          </cell>
          <cell r="W165">
            <v>13.53</v>
          </cell>
          <cell r="X165">
            <v>12.88</v>
          </cell>
          <cell r="Y165">
            <v>17.969999999999995</v>
          </cell>
          <cell r="Z165">
            <v>23.88</v>
          </cell>
          <cell r="AA165">
            <v>33.08</v>
          </cell>
          <cell r="AB165">
            <v>29.88</v>
          </cell>
          <cell r="AC165">
            <v>50.28</v>
          </cell>
          <cell r="AD165">
            <v>53.94</v>
          </cell>
          <cell r="AE165">
            <v>61.26</v>
          </cell>
          <cell r="AF165">
            <v>58.47</v>
          </cell>
          <cell r="AG165">
            <v>76.799999999999983</v>
          </cell>
          <cell r="AH165">
            <v>3.59</v>
          </cell>
          <cell r="AI165">
            <v>5.81</v>
          </cell>
          <cell r="AJ165">
            <v>5.87</v>
          </cell>
          <cell r="AK165">
            <v>8.15</v>
          </cell>
          <cell r="AL165">
            <v>33.64</v>
          </cell>
          <cell r="AM165">
            <v>42.65</v>
          </cell>
          <cell r="AN165">
            <v>41.51</v>
          </cell>
          <cell r="AO165">
            <v>50.62</v>
          </cell>
          <cell r="AP165">
            <v>8.07</v>
          </cell>
          <cell r="AQ165">
            <v>9.2100000000000009</v>
          </cell>
          <cell r="AR165">
            <v>8.9700000000000006</v>
          </cell>
          <cell r="AS165">
            <v>10.47</v>
          </cell>
          <cell r="AT165">
            <v>6.24</v>
          </cell>
          <cell r="AU165">
            <v>7.25</v>
          </cell>
          <cell r="AV165">
            <v>7.28</v>
          </cell>
          <cell r="AW165">
            <v>8.32</v>
          </cell>
          <cell r="AX165">
            <v>21.71</v>
          </cell>
          <cell r="AY165">
            <v>36.630000000000003</v>
          </cell>
          <cell r="AZ165">
            <v>35.590000000000003</v>
          </cell>
          <cell r="BA165">
            <v>61.84</v>
          </cell>
        </row>
        <row r="166">
          <cell r="F166">
            <v>137.16</v>
          </cell>
          <cell r="G166">
            <v>169.59</v>
          </cell>
          <cell r="H166">
            <v>170.96</v>
          </cell>
          <cell r="I166">
            <v>202.46</v>
          </cell>
          <cell r="J166">
            <v>20.94</v>
          </cell>
          <cell r="K166">
            <v>31.67</v>
          </cell>
          <cell r="L166">
            <v>29.94</v>
          </cell>
          <cell r="M166">
            <v>55.16</v>
          </cell>
          <cell r="N166">
            <v>28.75</v>
          </cell>
          <cell r="O166">
            <v>36.57</v>
          </cell>
          <cell r="P166">
            <v>35.729999999999997</v>
          </cell>
          <cell r="Q166">
            <v>52.6</v>
          </cell>
          <cell r="R166">
            <v>15.08</v>
          </cell>
          <cell r="S166">
            <v>19.690000000000001</v>
          </cell>
          <cell r="T166">
            <v>19.399999999999999</v>
          </cell>
          <cell r="U166">
            <v>32.22</v>
          </cell>
          <cell r="V166">
            <v>9.6300000000000008</v>
          </cell>
          <cell r="W166">
            <v>13.53</v>
          </cell>
          <cell r="X166">
            <v>12.88</v>
          </cell>
          <cell r="Y166">
            <v>17.969999999999995</v>
          </cell>
          <cell r="Z166">
            <v>23.88</v>
          </cell>
          <cell r="AA166">
            <v>33.880000000000003</v>
          </cell>
          <cell r="AB166">
            <v>32.28</v>
          </cell>
          <cell r="AC166">
            <v>50.28</v>
          </cell>
          <cell r="AD166">
            <v>53.94</v>
          </cell>
          <cell r="AE166">
            <v>61.26</v>
          </cell>
          <cell r="AF166">
            <v>58.47</v>
          </cell>
          <cell r="AG166">
            <v>76.799999999999983</v>
          </cell>
          <cell r="AH166">
            <v>3.59</v>
          </cell>
          <cell r="AI166">
            <v>5.81</v>
          </cell>
          <cell r="AJ166">
            <v>5.87</v>
          </cell>
          <cell r="AK166">
            <v>8.15</v>
          </cell>
          <cell r="AL166">
            <v>39.26</v>
          </cell>
          <cell r="AM166">
            <v>43.9</v>
          </cell>
          <cell r="AN166">
            <v>42.64</v>
          </cell>
          <cell r="AO166">
            <v>50.62</v>
          </cell>
          <cell r="AP166">
            <v>8.07</v>
          </cell>
          <cell r="AQ166">
            <v>9.23</v>
          </cell>
          <cell r="AR166">
            <v>8.9700000000000006</v>
          </cell>
          <cell r="AS166">
            <v>10.47</v>
          </cell>
          <cell r="AT166">
            <v>6.24</v>
          </cell>
          <cell r="AU166">
            <v>7.2699999999999987</v>
          </cell>
          <cell r="AV166">
            <v>7.28</v>
          </cell>
          <cell r="AW166">
            <v>8.32</v>
          </cell>
          <cell r="AX166">
            <v>21.71</v>
          </cell>
          <cell r="AY166">
            <v>36.630000000000003</v>
          </cell>
          <cell r="AZ166">
            <v>35.590000000000003</v>
          </cell>
          <cell r="BA166">
            <v>61.84</v>
          </cell>
        </row>
        <row r="167">
          <cell r="F167">
            <v>137.16</v>
          </cell>
          <cell r="G167">
            <v>170.63999999999996</v>
          </cell>
          <cell r="H167">
            <v>170.96</v>
          </cell>
          <cell r="I167">
            <v>202.46</v>
          </cell>
          <cell r="J167">
            <v>20.94</v>
          </cell>
          <cell r="K167">
            <v>31.14</v>
          </cell>
          <cell r="L167">
            <v>29.1</v>
          </cell>
          <cell r="M167">
            <v>55.14</v>
          </cell>
          <cell r="N167">
            <v>26.96</v>
          </cell>
          <cell r="O167">
            <v>36.47</v>
          </cell>
          <cell r="P167">
            <v>35.5</v>
          </cell>
          <cell r="Q167">
            <v>52.6</v>
          </cell>
          <cell r="R167">
            <v>15.08</v>
          </cell>
          <cell r="S167">
            <v>19.64</v>
          </cell>
          <cell r="T167">
            <v>19.399999999999999</v>
          </cell>
          <cell r="U167">
            <v>32.22</v>
          </cell>
          <cell r="V167">
            <v>9.6300000000000008</v>
          </cell>
          <cell r="W167">
            <v>13.56</v>
          </cell>
          <cell r="X167">
            <v>12.9</v>
          </cell>
          <cell r="Y167">
            <v>17.969999999999995</v>
          </cell>
          <cell r="Z167">
            <v>11.88</v>
          </cell>
          <cell r="AA167">
            <v>38.950000000000003</v>
          </cell>
          <cell r="AB167">
            <v>40.68</v>
          </cell>
          <cell r="AC167">
            <v>50.28</v>
          </cell>
          <cell r="AD167">
            <v>53.94</v>
          </cell>
          <cell r="AE167">
            <v>63.26</v>
          </cell>
          <cell r="AF167">
            <v>58.47</v>
          </cell>
          <cell r="AG167">
            <v>77.939999999999984</v>
          </cell>
          <cell r="AH167">
            <v>3.59</v>
          </cell>
          <cell r="AI167">
            <v>5.82</v>
          </cell>
          <cell r="AJ167">
            <v>5.87</v>
          </cell>
          <cell r="AK167">
            <v>8.15</v>
          </cell>
          <cell r="AL167">
            <v>39.26</v>
          </cell>
          <cell r="AM167">
            <v>45.61</v>
          </cell>
          <cell r="AN167">
            <v>44.89</v>
          </cell>
          <cell r="AO167">
            <v>58.39</v>
          </cell>
          <cell r="AP167">
            <v>8.67</v>
          </cell>
          <cell r="AQ167">
            <v>9.31</v>
          </cell>
          <cell r="AR167">
            <v>8.9700000000000006</v>
          </cell>
          <cell r="AS167">
            <v>10.47</v>
          </cell>
          <cell r="AT167">
            <v>5.82</v>
          </cell>
          <cell r="AU167">
            <v>7.28</v>
          </cell>
          <cell r="AV167">
            <v>7.36</v>
          </cell>
          <cell r="AW167">
            <v>8.32</v>
          </cell>
          <cell r="AX167">
            <v>21.71</v>
          </cell>
          <cell r="AY167">
            <v>36.54</v>
          </cell>
          <cell r="AZ167">
            <v>35.590000000000003</v>
          </cell>
          <cell r="BA167">
            <v>61.84</v>
          </cell>
        </row>
        <row r="168">
          <cell r="F168">
            <v>137.16</v>
          </cell>
          <cell r="G168">
            <v>172.29</v>
          </cell>
          <cell r="H168">
            <v>170.96</v>
          </cell>
          <cell r="I168">
            <v>202.46</v>
          </cell>
          <cell r="J168">
            <v>20.94</v>
          </cell>
          <cell r="K168">
            <v>31.21</v>
          </cell>
          <cell r="L168">
            <v>29.22</v>
          </cell>
          <cell r="M168">
            <v>55.14</v>
          </cell>
          <cell r="N168">
            <v>17.96</v>
          </cell>
          <cell r="O168">
            <v>36.08</v>
          </cell>
          <cell r="P168">
            <v>35.28</v>
          </cell>
          <cell r="Q168">
            <v>52.6</v>
          </cell>
          <cell r="R168">
            <v>11.12</v>
          </cell>
          <cell r="S168">
            <v>19.53</v>
          </cell>
          <cell r="T168">
            <v>19.399999999999999</v>
          </cell>
          <cell r="U168">
            <v>32.22</v>
          </cell>
          <cell r="V168">
            <v>9.6300000000000008</v>
          </cell>
          <cell r="W168">
            <v>13.53</v>
          </cell>
          <cell r="X168">
            <v>12.87</v>
          </cell>
          <cell r="Y168">
            <v>17.969999999999995</v>
          </cell>
          <cell r="Z168">
            <v>32.28</v>
          </cell>
          <cell r="AA168">
            <v>42.28</v>
          </cell>
          <cell r="AB168">
            <v>41.88</v>
          </cell>
          <cell r="AC168">
            <v>50.28</v>
          </cell>
          <cell r="AD168">
            <v>53.94</v>
          </cell>
          <cell r="AE168">
            <v>63.26</v>
          </cell>
          <cell r="AF168">
            <v>58.47</v>
          </cell>
          <cell r="AG168">
            <v>77.939999999999984</v>
          </cell>
          <cell r="AH168">
            <v>3.59</v>
          </cell>
          <cell r="AI168">
            <v>5.82</v>
          </cell>
          <cell r="AJ168">
            <v>5.87</v>
          </cell>
          <cell r="AK168">
            <v>8.15</v>
          </cell>
          <cell r="AL168">
            <v>32.51</v>
          </cell>
          <cell r="AM168">
            <v>43.44</v>
          </cell>
          <cell r="AN168">
            <v>43.76</v>
          </cell>
          <cell r="AO168">
            <v>60.62</v>
          </cell>
          <cell r="AP168">
            <v>7.17</v>
          </cell>
          <cell r="AQ168">
            <v>9.2200000000000006</v>
          </cell>
          <cell r="AR168">
            <v>8.9700000000000006</v>
          </cell>
          <cell r="AS168">
            <v>10.47</v>
          </cell>
          <cell r="AT168">
            <v>5.82</v>
          </cell>
          <cell r="AU168">
            <v>7.25</v>
          </cell>
          <cell r="AV168">
            <v>7.24</v>
          </cell>
          <cell r="AW168">
            <v>8.32</v>
          </cell>
          <cell r="AX168">
            <v>21.71</v>
          </cell>
          <cell r="AY168">
            <v>36.69</v>
          </cell>
          <cell r="AZ168">
            <v>35.590000000000003</v>
          </cell>
          <cell r="BA168">
            <v>61.84</v>
          </cell>
        </row>
        <row r="169">
          <cell r="F169">
            <v>137.16</v>
          </cell>
          <cell r="G169">
            <v>172.29</v>
          </cell>
          <cell r="H169">
            <v>170.96</v>
          </cell>
          <cell r="I169">
            <v>202.46</v>
          </cell>
          <cell r="J169">
            <v>20.94</v>
          </cell>
          <cell r="K169">
            <v>30.69</v>
          </cell>
          <cell r="L169">
            <v>28.74</v>
          </cell>
          <cell r="M169">
            <v>53.94</v>
          </cell>
          <cell r="N169">
            <v>17.96</v>
          </cell>
          <cell r="O169">
            <v>35.659999999999997</v>
          </cell>
          <cell r="P169">
            <v>35.049999999999997</v>
          </cell>
          <cell r="Q169">
            <v>44.95</v>
          </cell>
          <cell r="R169">
            <v>11.12</v>
          </cell>
          <cell r="S169">
            <v>19.48</v>
          </cell>
          <cell r="T169">
            <v>19.399999999999999</v>
          </cell>
          <cell r="U169">
            <v>32.22</v>
          </cell>
          <cell r="V169">
            <v>9.6300000000000008</v>
          </cell>
          <cell r="W169">
            <v>13.420000000000002</v>
          </cell>
          <cell r="X169">
            <v>12.87</v>
          </cell>
          <cell r="Y169">
            <v>17.969999999999995</v>
          </cell>
          <cell r="Z169">
            <v>32.28</v>
          </cell>
          <cell r="AA169">
            <v>42.28</v>
          </cell>
          <cell r="AB169">
            <v>41.88</v>
          </cell>
          <cell r="AC169">
            <v>50.28</v>
          </cell>
          <cell r="AD169">
            <v>53.94</v>
          </cell>
          <cell r="AE169">
            <v>66.209999999999994</v>
          </cell>
          <cell r="AF169">
            <v>59.94</v>
          </cell>
          <cell r="AG169">
            <v>83.939999999999984</v>
          </cell>
          <cell r="AH169">
            <v>3.59</v>
          </cell>
          <cell r="AI169">
            <v>5.82</v>
          </cell>
          <cell r="AJ169">
            <v>5.87</v>
          </cell>
          <cell r="AK169">
            <v>8.15</v>
          </cell>
          <cell r="AL169">
            <v>32.51</v>
          </cell>
          <cell r="AM169">
            <v>45.6</v>
          </cell>
          <cell r="AN169">
            <v>44.89</v>
          </cell>
          <cell r="AO169">
            <v>59.51</v>
          </cell>
          <cell r="AP169">
            <v>7.17</v>
          </cell>
          <cell r="AQ169">
            <v>9.2200000000000006</v>
          </cell>
          <cell r="AR169">
            <v>8.9700000000000006</v>
          </cell>
          <cell r="AS169">
            <v>10.47</v>
          </cell>
          <cell r="AT169">
            <v>5.82</v>
          </cell>
          <cell r="AU169">
            <v>7.29</v>
          </cell>
          <cell r="AV169">
            <v>7.45</v>
          </cell>
          <cell r="AW169">
            <v>8.32</v>
          </cell>
          <cell r="AX169">
            <v>21.71</v>
          </cell>
          <cell r="AY169">
            <v>36.57</v>
          </cell>
          <cell r="AZ169">
            <v>35.590000000000003</v>
          </cell>
          <cell r="BA169">
            <v>61.84</v>
          </cell>
        </row>
        <row r="170">
          <cell r="F170">
            <v>137.16</v>
          </cell>
          <cell r="G170">
            <v>171.35</v>
          </cell>
          <cell r="H170">
            <v>170.96</v>
          </cell>
          <cell r="I170">
            <v>202.46</v>
          </cell>
          <cell r="J170">
            <v>20.94</v>
          </cell>
          <cell r="K170">
            <v>31.05</v>
          </cell>
          <cell r="L170">
            <v>29.1</v>
          </cell>
          <cell r="M170">
            <v>55.14</v>
          </cell>
          <cell r="N170">
            <v>17.96</v>
          </cell>
          <cell r="O170">
            <v>35.78</v>
          </cell>
          <cell r="P170">
            <v>35.28</v>
          </cell>
          <cell r="Q170">
            <v>52.6</v>
          </cell>
          <cell r="R170">
            <v>15.08</v>
          </cell>
          <cell r="S170">
            <v>19.59</v>
          </cell>
          <cell r="T170">
            <v>19.399999999999999</v>
          </cell>
          <cell r="U170">
            <v>32.22</v>
          </cell>
          <cell r="V170">
            <v>9.6300000000000008</v>
          </cell>
          <cell r="W170">
            <v>13.58</v>
          </cell>
          <cell r="X170">
            <v>13.18</v>
          </cell>
          <cell r="Y170">
            <v>17.969999999999995</v>
          </cell>
          <cell r="Z170">
            <v>32.28</v>
          </cell>
          <cell r="AA170">
            <v>46.95</v>
          </cell>
          <cell r="AB170">
            <v>41.88</v>
          </cell>
          <cell r="AC170">
            <v>71.88</v>
          </cell>
          <cell r="AD170">
            <v>53.94</v>
          </cell>
          <cell r="AE170">
            <v>66.209999999999994</v>
          </cell>
          <cell r="AF170">
            <v>59.94</v>
          </cell>
          <cell r="AG170">
            <v>83.939999999999984</v>
          </cell>
          <cell r="AH170">
            <v>3.59</v>
          </cell>
          <cell r="AI170">
            <v>5.82</v>
          </cell>
          <cell r="AJ170">
            <v>5.87</v>
          </cell>
          <cell r="AK170">
            <v>8.15</v>
          </cell>
          <cell r="AL170">
            <v>32.51</v>
          </cell>
          <cell r="AM170">
            <v>44.28</v>
          </cell>
          <cell r="AN170">
            <v>42.64</v>
          </cell>
          <cell r="AO170">
            <v>58.39</v>
          </cell>
          <cell r="AP170">
            <v>8.67</v>
          </cell>
          <cell r="AQ170">
            <v>9.2899999999999991</v>
          </cell>
          <cell r="AR170">
            <v>8.9700000000000006</v>
          </cell>
          <cell r="AS170">
            <v>10.47</v>
          </cell>
          <cell r="AT170">
            <v>6.66</v>
          </cell>
          <cell r="AU170">
            <v>7.36</v>
          </cell>
          <cell r="AV170">
            <v>7.41</v>
          </cell>
          <cell r="AW170">
            <v>8.32</v>
          </cell>
          <cell r="AX170">
            <v>21.71</v>
          </cell>
          <cell r="AY170">
            <v>36.71</v>
          </cell>
          <cell r="AZ170">
            <v>35.590000000000003</v>
          </cell>
          <cell r="BA170">
            <v>61.84</v>
          </cell>
        </row>
        <row r="171">
          <cell r="F171">
            <v>137.16</v>
          </cell>
          <cell r="G171">
            <v>172.4</v>
          </cell>
          <cell r="H171">
            <v>172.08</v>
          </cell>
          <cell r="I171">
            <v>202.46</v>
          </cell>
          <cell r="J171">
            <v>22.5</v>
          </cell>
          <cell r="K171">
            <v>31.3</v>
          </cell>
          <cell r="L171">
            <v>29.22</v>
          </cell>
          <cell r="M171">
            <v>55.14</v>
          </cell>
          <cell r="N171">
            <v>28.75</v>
          </cell>
          <cell r="O171">
            <v>35.950000000000003</v>
          </cell>
          <cell r="P171">
            <v>35.28</v>
          </cell>
          <cell r="Q171">
            <v>52.6</v>
          </cell>
          <cell r="R171">
            <v>15.08</v>
          </cell>
          <cell r="S171">
            <v>19.59</v>
          </cell>
          <cell r="T171">
            <v>19.399999999999999</v>
          </cell>
          <cell r="U171">
            <v>32.22</v>
          </cell>
          <cell r="V171">
            <v>8.9700000000000006</v>
          </cell>
          <cell r="W171">
            <v>13.41</v>
          </cell>
          <cell r="X171">
            <v>12.87</v>
          </cell>
          <cell r="Y171">
            <v>17.969999999999995</v>
          </cell>
          <cell r="Z171">
            <v>32.28</v>
          </cell>
          <cell r="AA171">
            <v>52.65</v>
          </cell>
          <cell r="AB171">
            <v>56.28</v>
          </cell>
          <cell r="AC171">
            <v>71.88</v>
          </cell>
          <cell r="AD171">
            <v>53.94</v>
          </cell>
          <cell r="AE171">
            <v>64.5</v>
          </cell>
          <cell r="AF171">
            <v>59.94</v>
          </cell>
          <cell r="AG171">
            <v>83.939999999999984</v>
          </cell>
          <cell r="AH171">
            <v>3.59</v>
          </cell>
          <cell r="AI171">
            <v>5.93</v>
          </cell>
          <cell r="AJ171">
            <v>5.87</v>
          </cell>
          <cell r="AK171">
            <v>7.19</v>
          </cell>
          <cell r="AL171">
            <v>32.51</v>
          </cell>
          <cell r="AM171">
            <v>46.87</v>
          </cell>
          <cell r="AN171">
            <v>44.89</v>
          </cell>
          <cell r="AO171">
            <v>59.51</v>
          </cell>
          <cell r="AP171">
            <v>8.67</v>
          </cell>
          <cell r="AQ171">
            <v>9.2899999999999991</v>
          </cell>
          <cell r="AR171">
            <v>8.9700000000000006</v>
          </cell>
          <cell r="AS171">
            <v>10.47</v>
          </cell>
          <cell r="AT171">
            <v>6.66</v>
          </cell>
          <cell r="AU171">
            <v>7.36</v>
          </cell>
          <cell r="AV171">
            <v>7.41</v>
          </cell>
          <cell r="AW171">
            <v>8.32</v>
          </cell>
          <cell r="AX171">
            <v>21.71</v>
          </cell>
          <cell r="AY171">
            <v>36.659999999999997</v>
          </cell>
          <cell r="AZ171">
            <v>35.590000000000003</v>
          </cell>
          <cell r="BA171">
            <v>61.84</v>
          </cell>
        </row>
        <row r="172">
          <cell r="F172">
            <v>139.44999999999999</v>
          </cell>
          <cell r="G172">
            <v>174.05</v>
          </cell>
          <cell r="H172">
            <v>174.33</v>
          </cell>
          <cell r="I172">
            <v>224.96</v>
          </cell>
          <cell r="J172">
            <v>19.739999999999998</v>
          </cell>
          <cell r="K172">
            <v>31.29</v>
          </cell>
          <cell r="L172">
            <v>29.34</v>
          </cell>
          <cell r="M172">
            <v>55.14</v>
          </cell>
          <cell r="N172">
            <v>26.05</v>
          </cell>
          <cell r="O172">
            <v>35.61</v>
          </cell>
          <cell r="P172">
            <v>35.5</v>
          </cell>
          <cell r="Q172">
            <v>52.6</v>
          </cell>
          <cell r="R172">
            <v>13.5</v>
          </cell>
          <cell r="S172">
            <v>19.489999999999998</v>
          </cell>
          <cell r="T172">
            <v>19.399999999999999</v>
          </cell>
          <cell r="U172">
            <v>32.22</v>
          </cell>
          <cell r="V172">
            <v>8.9700000000000006</v>
          </cell>
          <cell r="W172">
            <v>13.41</v>
          </cell>
          <cell r="X172">
            <v>12.87</v>
          </cell>
          <cell r="Y172">
            <v>17.969999999999995</v>
          </cell>
          <cell r="Z172">
            <v>29.88</v>
          </cell>
          <cell r="AA172">
            <v>49.96</v>
          </cell>
          <cell r="AB172">
            <v>51</v>
          </cell>
          <cell r="AC172">
            <v>65.88</v>
          </cell>
          <cell r="AD172">
            <v>53.94</v>
          </cell>
          <cell r="AE172">
            <v>66.209999999999994</v>
          </cell>
          <cell r="AF172">
            <v>59.94</v>
          </cell>
          <cell r="AG172">
            <v>83.939999999999984</v>
          </cell>
          <cell r="AH172">
            <v>3.59</v>
          </cell>
          <cell r="AI172">
            <v>5.82</v>
          </cell>
          <cell r="AJ172">
            <v>5.87</v>
          </cell>
          <cell r="AK172">
            <v>7.19</v>
          </cell>
          <cell r="AL172">
            <v>30.26</v>
          </cell>
          <cell r="AM172">
            <v>45.78</v>
          </cell>
          <cell r="AN172">
            <v>44.89</v>
          </cell>
          <cell r="AO172">
            <v>59.51</v>
          </cell>
          <cell r="AP172">
            <v>8.07</v>
          </cell>
          <cell r="AQ172">
            <v>9.23</v>
          </cell>
          <cell r="AR172">
            <v>8.9700000000000006</v>
          </cell>
          <cell r="AS172">
            <v>10.47</v>
          </cell>
          <cell r="AT172">
            <v>6.57</v>
          </cell>
          <cell r="AU172">
            <v>7.36</v>
          </cell>
          <cell r="AV172">
            <v>7.41</v>
          </cell>
          <cell r="AW172">
            <v>8.32</v>
          </cell>
          <cell r="AX172">
            <v>21.71</v>
          </cell>
          <cell r="AY172">
            <v>36.44</v>
          </cell>
          <cell r="AZ172">
            <v>35.590000000000003</v>
          </cell>
          <cell r="BA172">
            <v>61.84</v>
          </cell>
        </row>
        <row r="173">
          <cell r="F173">
            <v>139.44999999999999</v>
          </cell>
          <cell r="G173">
            <v>174.71</v>
          </cell>
          <cell r="H173">
            <v>174.33</v>
          </cell>
          <cell r="I173">
            <v>224.96</v>
          </cell>
          <cell r="J173">
            <v>19.739999999999998</v>
          </cell>
          <cell r="K173">
            <v>31.24</v>
          </cell>
          <cell r="L173">
            <v>29.22</v>
          </cell>
          <cell r="M173">
            <v>55.14</v>
          </cell>
          <cell r="N173">
            <v>26.05</v>
          </cell>
          <cell r="O173">
            <v>35.61</v>
          </cell>
          <cell r="P173">
            <v>35.5</v>
          </cell>
          <cell r="Q173">
            <v>52.6</v>
          </cell>
          <cell r="R173">
            <v>13.5</v>
          </cell>
          <cell r="S173">
            <v>19.559999999999999</v>
          </cell>
          <cell r="T173">
            <v>19.399999999999999</v>
          </cell>
          <cell r="U173">
            <v>32.22</v>
          </cell>
          <cell r="V173">
            <v>8.9700000000000006</v>
          </cell>
          <cell r="W173">
            <v>13.41</v>
          </cell>
          <cell r="X173">
            <v>12.87</v>
          </cell>
          <cell r="Y173">
            <v>17.969999999999995</v>
          </cell>
          <cell r="Z173">
            <v>29.88</v>
          </cell>
          <cell r="AA173">
            <v>49.96</v>
          </cell>
          <cell r="AB173">
            <v>51</v>
          </cell>
          <cell r="AC173">
            <v>65.88</v>
          </cell>
          <cell r="AD173">
            <v>53.94</v>
          </cell>
          <cell r="AE173">
            <v>66.209999999999994</v>
          </cell>
          <cell r="AF173">
            <v>59.94</v>
          </cell>
          <cell r="AG173">
            <v>83.939999999999984</v>
          </cell>
          <cell r="AH173">
            <v>3.59</v>
          </cell>
          <cell r="AI173">
            <v>5.81</v>
          </cell>
          <cell r="AJ173">
            <v>5.87</v>
          </cell>
          <cell r="AK173">
            <v>7.19</v>
          </cell>
          <cell r="AL173">
            <v>38.14</v>
          </cell>
          <cell r="AM173">
            <v>47.62</v>
          </cell>
          <cell r="AN173">
            <v>44.89</v>
          </cell>
          <cell r="AO173">
            <v>59.51</v>
          </cell>
          <cell r="AP173">
            <v>8.07</v>
          </cell>
          <cell r="AQ173">
            <v>9.24</v>
          </cell>
          <cell r="AR173">
            <v>8.9700000000000006</v>
          </cell>
          <cell r="AS173">
            <v>10.47</v>
          </cell>
          <cell r="AT173">
            <v>6.57</v>
          </cell>
          <cell r="AU173">
            <v>7.36</v>
          </cell>
          <cell r="AV173">
            <v>7.41</v>
          </cell>
          <cell r="AW173">
            <v>8.32</v>
          </cell>
          <cell r="AX173">
            <v>21.71</v>
          </cell>
          <cell r="AY173">
            <v>36.64</v>
          </cell>
          <cell r="AZ173">
            <v>35.590000000000003</v>
          </cell>
          <cell r="BA173">
            <v>61.84</v>
          </cell>
        </row>
        <row r="174">
          <cell r="F174">
            <v>134.94999999999999</v>
          </cell>
          <cell r="G174">
            <v>171.66999999999996</v>
          </cell>
          <cell r="H174">
            <v>170.96</v>
          </cell>
          <cell r="I174">
            <v>224.96</v>
          </cell>
          <cell r="J174">
            <v>19.739999999999998</v>
          </cell>
          <cell r="K174">
            <v>31.36</v>
          </cell>
          <cell r="L174">
            <v>29.22</v>
          </cell>
          <cell r="M174">
            <v>55.14</v>
          </cell>
          <cell r="N174">
            <v>24.71</v>
          </cell>
          <cell r="O174">
            <v>35.78</v>
          </cell>
          <cell r="P174">
            <v>35.5</v>
          </cell>
          <cell r="Q174">
            <v>52.6</v>
          </cell>
          <cell r="R174">
            <v>14.36</v>
          </cell>
          <cell r="S174">
            <v>19.5</v>
          </cell>
          <cell r="T174">
            <v>19.399999999999999</v>
          </cell>
          <cell r="U174">
            <v>32.22</v>
          </cell>
          <cell r="V174">
            <v>8.9700000000000006</v>
          </cell>
          <cell r="W174">
            <v>13.43</v>
          </cell>
          <cell r="X174">
            <v>12.87</v>
          </cell>
          <cell r="Y174">
            <v>17.969999999999995</v>
          </cell>
          <cell r="Z174">
            <v>23.88</v>
          </cell>
          <cell r="AA174">
            <v>49.43</v>
          </cell>
          <cell r="AB174">
            <v>56.28</v>
          </cell>
          <cell r="AC174">
            <v>65.88</v>
          </cell>
          <cell r="AD174">
            <v>53.94</v>
          </cell>
          <cell r="AE174">
            <v>66.209999999999994</v>
          </cell>
          <cell r="AF174">
            <v>59.94</v>
          </cell>
          <cell r="AG174">
            <v>83.939999999999984</v>
          </cell>
          <cell r="AH174">
            <v>3.59</v>
          </cell>
          <cell r="AI174">
            <v>5.83</v>
          </cell>
          <cell r="AJ174">
            <v>5.87</v>
          </cell>
          <cell r="AK174">
            <v>7.19</v>
          </cell>
          <cell r="AL174">
            <v>38.14</v>
          </cell>
          <cell r="AM174">
            <v>46.97</v>
          </cell>
          <cell r="AN174">
            <v>44.89</v>
          </cell>
          <cell r="AO174">
            <v>59.51</v>
          </cell>
          <cell r="AP174">
            <v>8.07</v>
          </cell>
          <cell r="AQ174">
            <v>9.2799999999999994</v>
          </cell>
          <cell r="AR174">
            <v>8.9700000000000006</v>
          </cell>
          <cell r="AS174">
            <v>10.47</v>
          </cell>
          <cell r="AT174">
            <v>6.24</v>
          </cell>
          <cell r="AU174">
            <v>7.34</v>
          </cell>
          <cell r="AV174">
            <v>7.45</v>
          </cell>
          <cell r="AW174">
            <v>8.32</v>
          </cell>
          <cell r="AX174">
            <v>21.71</v>
          </cell>
          <cell r="AY174">
            <v>36.5</v>
          </cell>
          <cell r="AZ174">
            <v>35.590000000000003</v>
          </cell>
          <cell r="BA174">
            <v>61.84</v>
          </cell>
        </row>
        <row r="175">
          <cell r="F175">
            <v>134.94999999999999</v>
          </cell>
          <cell r="G175">
            <v>172.47</v>
          </cell>
          <cell r="H175">
            <v>170.96</v>
          </cell>
          <cell r="I175">
            <v>224.96</v>
          </cell>
          <cell r="J175">
            <v>22.5</v>
          </cell>
          <cell r="K175">
            <v>31.28</v>
          </cell>
          <cell r="L175">
            <v>29.1</v>
          </cell>
          <cell r="M175">
            <v>55.14</v>
          </cell>
          <cell r="N175">
            <v>24.71</v>
          </cell>
          <cell r="O175">
            <v>35.64</v>
          </cell>
          <cell r="P175">
            <v>35.5</v>
          </cell>
          <cell r="Q175">
            <v>52.6</v>
          </cell>
          <cell r="R175">
            <v>14.36</v>
          </cell>
          <cell r="S175">
            <v>19.489999999999998</v>
          </cell>
          <cell r="T175">
            <v>19.399999999999999</v>
          </cell>
          <cell r="U175">
            <v>32.22</v>
          </cell>
          <cell r="V175">
            <v>8.9700000000000006</v>
          </cell>
          <cell r="W175">
            <v>13.43</v>
          </cell>
          <cell r="X175">
            <v>12.87</v>
          </cell>
          <cell r="Y175">
            <v>17.969999999999995</v>
          </cell>
          <cell r="Z175">
            <v>23.88</v>
          </cell>
          <cell r="AA175">
            <v>51.16</v>
          </cell>
          <cell r="AB175">
            <v>56.28</v>
          </cell>
          <cell r="AC175">
            <v>71.88</v>
          </cell>
          <cell r="AD175">
            <v>53.94</v>
          </cell>
          <cell r="AE175">
            <v>66.209999999999994</v>
          </cell>
          <cell r="AF175">
            <v>59.94</v>
          </cell>
          <cell r="AG175">
            <v>83.939999999999984</v>
          </cell>
          <cell r="AH175">
            <v>3.59</v>
          </cell>
          <cell r="AI175">
            <v>5.84</v>
          </cell>
          <cell r="AJ175">
            <v>5.87</v>
          </cell>
          <cell r="AK175">
            <v>7.79</v>
          </cell>
          <cell r="AL175">
            <v>38.14</v>
          </cell>
          <cell r="AM175">
            <v>46.97</v>
          </cell>
          <cell r="AN175">
            <v>44.89</v>
          </cell>
          <cell r="AO175">
            <v>59.51</v>
          </cell>
          <cell r="AP175">
            <v>8.07</v>
          </cell>
          <cell r="AQ175">
            <v>9.34</v>
          </cell>
          <cell r="AR175">
            <v>8.9700000000000006</v>
          </cell>
          <cell r="AS175">
            <v>10.47</v>
          </cell>
          <cell r="AT175">
            <v>6.24</v>
          </cell>
          <cell r="AU175">
            <v>7.34</v>
          </cell>
          <cell r="AV175">
            <v>7.45</v>
          </cell>
          <cell r="AW175">
            <v>8.32</v>
          </cell>
          <cell r="AX175">
            <v>21.71</v>
          </cell>
          <cell r="AY175">
            <v>36.700000000000003</v>
          </cell>
          <cell r="AZ175">
            <v>35.590000000000003</v>
          </cell>
          <cell r="BA175">
            <v>61.84</v>
          </cell>
        </row>
        <row r="176">
          <cell r="F176">
            <v>139.44999999999999</v>
          </cell>
          <cell r="G176">
            <v>172.61</v>
          </cell>
          <cell r="H176">
            <v>170.96</v>
          </cell>
          <cell r="I176">
            <v>224.96</v>
          </cell>
          <cell r="J176">
            <v>22.5</v>
          </cell>
          <cell r="K176">
            <v>31.48</v>
          </cell>
          <cell r="L176">
            <v>29.1</v>
          </cell>
          <cell r="M176">
            <v>55.14</v>
          </cell>
          <cell r="N176">
            <v>26.05</v>
          </cell>
          <cell r="O176">
            <v>35.64</v>
          </cell>
          <cell r="P176">
            <v>35.5</v>
          </cell>
          <cell r="Q176">
            <v>52.6</v>
          </cell>
          <cell r="R176">
            <v>14.36</v>
          </cell>
          <cell r="S176">
            <v>19.489999999999998</v>
          </cell>
          <cell r="T176">
            <v>19.399999999999999</v>
          </cell>
          <cell r="U176">
            <v>32.22</v>
          </cell>
          <cell r="V176">
            <v>8.9700000000000006</v>
          </cell>
          <cell r="W176">
            <v>13.43</v>
          </cell>
          <cell r="X176">
            <v>12.87</v>
          </cell>
          <cell r="Y176">
            <v>17.969999999999995</v>
          </cell>
          <cell r="Z176">
            <v>23.88</v>
          </cell>
          <cell r="AA176">
            <v>51.16</v>
          </cell>
          <cell r="AB176">
            <v>56.28</v>
          </cell>
          <cell r="AC176">
            <v>71.88</v>
          </cell>
          <cell r="AD176">
            <v>53.94</v>
          </cell>
          <cell r="AE176">
            <v>63.26</v>
          </cell>
          <cell r="AF176">
            <v>58.47</v>
          </cell>
          <cell r="AG176">
            <v>77.939999999999984</v>
          </cell>
          <cell r="AH176">
            <v>3.59</v>
          </cell>
          <cell r="AI176">
            <v>5.84</v>
          </cell>
          <cell r="AJ176">
            <v>5.87</v>
          </cell>
          <cell r="AK176">
            <v>7.19</v>
          </cell>
          <cell r="AL176">
            <v>38.14</v>
          </cell>
          <cell r="AM176">
            <v>46.33</v>
          </cell>
          <cell r="AN176">
            <v>44.89</v>
          </cell>
          <cell r="AO176">
            <v>59.51</v>
          </cell>
          <cell r="AP176">
            <v>8.07</v>
          </cell>
          <cell r="AQ176">
            <v>9.34</v>
          </cell>
          <cell r="AR176">
            <v>8.9700000000000006</v>
          </cell>
          <cell r="AS176">
            <v>10.47</v>
          </cell>
          <cell r="AT176">
            <v>6.24</v>
          </cell>
          <cell r="AU176">
            <v>7.36</v>
          </cell>
          <cell r="AV176">
            <v>7.45</v>
          </cell>
          <cell r="AW176">
            <v>8.32</v>
          </cell>
          <cell r="AX176">
            <v>21.71</v>
          </cell>
          <cell r="AY176">
            <v>36.97</v>
          </cell>
          <cell r="AZ176">
            <v>35.590000000000003</v>
          </cell>
          <cell r="BA176">
            <v>61.84</v>
          </cell>
        </row>
        <row r="177">
          <cell r="F177">
            <v>139.44999999999999</v>
          </cell>
          <cell r="G177">
            <v>172.51</v>
          </cell>
          <cell r="H177">
            <v>170.96</v>
          </cell>
          <cell r="I177">
            <v>224.96</v>
          </cell>
          <cell r="J177">
            <v>22.5</v>
          </cell>
          <cell r="K177">
            <v>31.37</v>
          </cell>
          <cell r="L177">
            <v>29.1</v>
          </cell>
          <cell r="M177">
            <v>55.14</v>
          </cell>
          <cell r="N177">
            <v>26.05</v>
          </cell>
          <cell r="O177">
            <v>35.78</v>
          </cell>
          <cell r="P177">
            <v>35.5</v>
          </cell>
          <cell r="Q177">
            <v>52.6</v>
          </cell>
          <cell r="R177">
            <v>14.36</v>
          </cell>
          <cell r="S177">
            <v>19.170000000000002</v>
          </cell>
          <cell r="T177">
            <v>19.399999999999999</v>
          </cell>
          <cell r="U177">
            <v>23.72</v>
          </cell>
          <cell r="V177">
            <v>8.9700000000000006</v>
          </cell>
          <cell r="W177">
            <v>13.46</v>
          </cell>
          <cell r="X177">
            <v>12.87</v>
          </cell>
          <cell r="Y177">
            <v>17.969999999999995</v>
          </cell>
          <cell r="Z177">
            <v>35.880000000000003</v>
          </cell>
          <cell r="AA177">
            <v>54.49</v>
          </cell>
          <cell r="AB177">
            <v>56.28</v>
          </cell>
          <cell r="AC177">
            <v>71.88</v>
          </cell>
          <cell r="AD177">
            <v>53.94</v>
          </cell>
          <cell r="AE177">
            <v>66.209999999999994</v>
          </cell>
          <cell r="AF177">
            <v>59.94</v>
          </cell>
          <cell r="AG177">
            <v>83.939999999999984</v>
          </cell>
          <cell r="AH177">
            <v>3.59</v>
          </cell>
          <cell r="AI177">
            <v>5.85</v>
          </cell>
          <cell r="AJ177">
            <v>5.87</v>
          </cell>
          <cell r="AK177">
            <v>7.19</v>
          </cell>
          <cell r="AL177">
            <v>28.01</v>
          </cell>
          <cell r="AM177">
            <v>45.65</v>
          </cell>
          <cell r="AN177">
            <v>53.76</v>
          </cell>
          <cell r="AO177">
            <v>59.51</v>
          </cell>
          <cell r="AP177">
            <v>8.07</v>
          </cell>
          <cell r="AQ177">
            <v>9.39</v>
          </cell>
          <cell r="AR177">
            <v>9.27</v>
          </cell>
          <cell r="AS177">
            <v>10.47</v>
          </cell>
          <cell r="AT177">
            <v>6.24</v>
          </cell>
          <cell r="AU177">
            <v>7.34</v>
          </cell>
          <cell r="AV177">
            <v>7.41</v>
          </cell>
          <cell r="AW177">
            <v>8.32</v>
          </cell>
          <cell r="AX177">
            <v>21.71</v>
          </cell>
          <cell r="AY177">
            <v>36.840000000000003</v>
          </cell>
          <cell r="AZ177">
            <v>35.590000000000003</v>
          </cell>
          <cell r="BA177">
            <v>61.84</v>
          </cell>
        </row>
        <row r="178">
          <cell r="F178">
            <v>139.44999999999999</v>
          </cell>
          <cell r="G178">
            <v>173.27</v>
          </cell>
          <cell r="H178">
            <v>170.96</v>
          </cell>
          <cell r="I178">
            <v>224.96</v>
          </cell>
          <cell r="J178">
            <v>22.5</v>
          </cell>
          <cell r="K178">
            <v>31.43</v>
          </cell>
          <cell r="L178">
            <v>29.1</v>
          </cell>
          <cell r="M178">
            <v>55.14</v>
          </cell>
          <cell r="N178">
            <v>26.05</v>
          </cell>
          <cell r="O178">
            <v>35.65</v>
          </cell>
          <cell r="P178">
            <v>35.28</v>
          </cell>
          <cell r="Q178">
            <v>52.6</v>
          </cell>
          <cell r="R178">
            <v>14.36</v>
          </cell>
          <cell r="S178">
            <v>19.45</v>
          </cell>
          <cell r="T178">
            <v>19.399999999999999</v>
          </cell>
          <cell r="U178">
            <v>32.22</v>
          </cell>
          <cell r="V178">
            <v>8.9700000000000006</v>
          </cell>
          <cell r="W178">
            <v>13.46</v>
          </cell>
          <cell r="X178">
            <v>12.88</v>
          </cell>
          <cell r="Y178">
            <v>17.969999999999995</v>
          </cell>
          <cell r="Z178">
            <v>35.880000000000003</v>
          </cell>
          <cell r="AA178">
            <v>56.15</v>
          </cell>
          <cell r="AB178">
            <v>59.88</v>
          </cell>
          <cell r="AC178">
            <v>71.88</v>
          </cell>
          <cell r="AD178">
            <v>53.94</v>
          </cell>
          <cell r="AE178">
            <v>64.5</v>
          </cell>
          <cell r="AF178">
            <v>59.94</v>
          </cell>
          <cell r="AG178">
            <v>83.939999999999984</v>
          </cell>
          <cell r="AH178">
            <v>3.59</v>
          </cell>
          <cell r="AI178">
            <v>5.85</v>
          </cell>
          <cell r="AJ178">
            <v>5.98</v>
          </cell>
          <cell r="AK178">
            <v>7.19</v>
          </cell>
          <cell r="AL178">
            <v>39.26</v>
          </cell>
          <cell r="AM178">
            <v>45.15</v>
          </cell>
          <cell r="AN178">
            <v>44.89</v>
          </cell>
          <cell r="AO178">
            <v>58.39</v>
          </cell>
          <cell r="AP178">
            <v>8.07</v>
          </cell>
          <cell r="AQ178">
            <v>9.39</v>
          </cell>
          <cell r="AR178">
            <v>9.27</v>
          </cell>
          <cell r="AS178">
            <v>10.47</v>
          </cell>
          <cell r="AT178">
            <v>6.24</v>
          </cell>
          <cell r="AU178">
            <v>7.34</v>
          </cell>
          <cell r="AV178">
            <v>7.45</v>
          </cell>
          <cell r="AW178">
            <v>8.32</v>
          </cell>
          <cell r="AX178">
            <v>21.71</v>
          </cell>
          <cell r="AY178">
            <v>36.700000000000003</v>
          </cell>
          <cell r="AZ178">
            <v>35.590000000000003</v>
          </cell>
          <cell r="BA178">
            <v>61.84</v>
          </cell>
        </row>
        <row r="179">
          <cell r="F179">
            <v>139.44999999999999</v>
          </cell>
          <cell r="G179">
            <v>174.22</v>
          </cell>
          <cell r="H179">
            <v>173.21</v>
          </cell>
          <cell r="I179">
            <v>224.96</v>
          </cell>
          <cell r="J179">
            <v>22.5</v>
          </cell>
          <cell r="K179">
            <v>31.52</v>
          </cell>
          <cell r="L179">
            <v>29.94</v>
          </cell>
          <cell r="M179">
            <v>55.14</v>
          </cell>
          <cell r="N179">
            <v>26.05</v>
          </cell>
          <cell r="O179">
            <v>35.18</v>
          </cell>
          <cell r="P179">
            <v>35.28</v>
          </cell>
          <cell r="Q179">
            <v>44.51</v>
          </cell>
          <cell r="R179">
            <v>14.36</v>
          </cell>
          <cell r="S179">
            <v>19.489999999999998</v>
          </cell>
          <cell r="T179">
            <v>19.399999999999999</v>
          </cell>
          <cell r="U179">
            <v>32.22</v>
          </cell>
          <cell r="V179">
            <v>8.9700000000000006</v>
          </cell>
          <cell r="W179">
            <v>13.46</v>
          </cell>
          <cell r="X179">
            <v>12.87</v>
          </cell>
          <cell r="Y179">
            <v>17.969999999999995</v>
          </cell>
          <cell r="Z179">
            <v>29.88</v>
          </cell>
          <cell r="AA179">
            <v>51.48</v>
          </cell>
          <cell r="AB179">
            <v>59.88</v>
          </cell>
          <cell r="AC179">
            <v>71.88</v>
          </cell>
          <cell r="AD179">
            <v>53.94</v>
          </cell>
          <cell r="AE179">
            <v>66.209999999999994</v>
          </cell>
          <cell r="AF179">
            <v>59.94</v>
          </cell>
          <cell r="AG179">
            <v>83.939999999999984</v>
          </cell>
          <cell r="AH179">
            <v>3.59</v>
          </cell>
          <cell r="AI179">
            <v>5.84</v>
          </cell>
          <cell r="AJ179">
            <v>5.87</v>
          </cell>
          <cell r="AK179">
            <v>7.19</v>
          </cell>
          <cell r="AL179">
            <v>33.64</v>
          </cell>
          <cell r="AM179">
            <v>47.79</v>
          </cell>
          <cell r="AN179">
            <v>44.89</v>
          </cell>
          <cell r="AO179">
            <v>60.84</v>
          </cell>
          <cell r="AP179">
            <v>8.07</v>
          </cell>
          <cell r="AQ179">
            <v>9.39</v>
          </cell>
          <cell r="AR179">
            <v>9.27</v>
          </cell>
          <cell r="AS179">
            <v>10.47</v>
          </cell>
          <cell r="AT179">
            <v>6.24</v>
          </cell>
          <cell r="AU179">
            <v>7.42</v>
          </cell>
          <cell r="AV179">
            <v>7.49</v>
          </cell>
          <cell r="AW179">
            <v>8.32</v>
          </cell>
          <cell r="AX179">
            <v>21.71</v>
          </cell>
          <cell r="AY179">
            <v>36.54</v>
          </cell>
          <cell r="AZ179">
            <v>35.590000000000003</v>
          </cell>
          <cell r="BA179">
            <v>61.84</v>
          </cell>
        </row>
        <row r="180">
          <cell r="F180">
            <v>139.44999999999999</v>
          </cell>
          <cell r="G180">
            <v>173.63999999999996</v>
          </cell>
          <cell r="H180">
            <v>172.08</v>
          </cell>
          <cell r="I180">
            <v>224.96</v>
          </cell>
          <cell r="J180">
            <v>22.5</v>
          </cell>
          <cell r="K180">
            <v>31.45</v>
          </cell>
          <cell r="L180">
            <v>29.94</v>
          </cell>
          <cell r="M180">
            <v>55.14</v>
          </cell>
          <cell r="N180">
            <v>22.5</v>
          </cell>
          <cell r="O180">
            <v>35.11</v>
          </cell>
          <cell r="P180">
            <v>29.94</v>
          </cell>
          <cell r="Q180">
            <v>55.14</v>
          </cell>
          <cell r="R180">
            <v>14.36</v>
          </cell>
          <cell r="S180">
            <v>19.36</v>
          </cell>
          <cell r="T180">
            <v>19.22</v>
          </cell>
          <cell r="U180">
            <v>32.22</v>
          </cell>
          <cell r="V180">
            <v>8.9700000000000006</v>
          </cell>
          <cell r="W180">
            <v>13.46</v>
          </cell>
          <cell r="X180">
            <v>12.88</v>
          </cell>
          <cell r="Y180">
            <v>17.969999999999995</v>
          </cell>
          <cell r="Z180">
            <v>35.880000000000003</v>
          </cell>
          <cell r="AA180">
            <v>52.2</v>
          </cell>
          <cell r="AB180">
            <v>53.88</v>
          </cell>
          <cell r="AC180">
            <v>71.88</v>
          </cell>
          <cell r="AD180">
            <v>53.94</v>
          </cell>
          <cell r="AE180">
            <v>66.209999999999994</v>
          </cell>
          <cell r="AF180">
            <v>59.94</v>
          </cell>
          <cell r="AG180">
            <v>83.939999999999984</v>
          </cell>
          <cell r="AH180">
            <v>3.59</v>
          </cell>
          <cell r="AI180">
            <v>5.85</v>
          </cell>
          <cell r="AJ180">
            <v>5.87</v>
          </cell>
          <cell r="AK180">
            <v>7.19</v>
          </cell>
          <cell r="AL180">
            <v>33.64</v>
          </cell>
          <cell r="AM180">
            <v>48.27</v>
          </cell>
          <cell r="AN180">
            <v>44.89</v>
          </cell>
          <cell r="AO180">
            <v>60.64</v>
          </cell>
          <cell r="AP180">
            <v>7.4699999999999989</v>
          </cell>
          <cell r="AQ180">
            <v>9.35</v>
          </cell>
          <cell r="AR180">
            <v>9.4499999999999993</v>
          </cell>
          <cell r="AS180">
            <v>10.47</v>
          </cell>
          <cell r="AT180">
            <v>6.24</v>
          </cell>
          <cell r="AU180">
            <v>7.3899999999999988</v>
          </cell>
          <cell r="AV180">
            <v>7.48</v>
          </cell>
          <cell r="AW180">
            <v>8.32</v>
          </cell>
          <cell r="AX180">
            <v>21.71</v>
          </cell>
          <cell r="AY180">
            <v>37.19</v>
          </cell>
          <cell r="AZ180">
            <v>35.590000000000003</v>
          </cell>
          <cell r="BA180">
            <v>61.84</v>
          </cell>
        </row>
        <row r="181">
          <cell r="F181">
            <v>139.44999999999999</v>
          </cell>
          <cell r="G181">
            <v>172.94999999999996</v>
          </cell>
          <cell r="H181">
            <v>170.96</v>
          </cell>
          <cell r="I181">
            <v>224.96</v>
          </cell>
          <cell r="J181">
            <v>22.5</v>
          </cell>
          <cell r="K181">
            <v>31.59</v>
          </cell>
          <cell r="L181">
            <v>29.94</v>
          </cell>
          <cell r="M181">
            <v>55.14</v>
          </cell>
          <cell r="N181">
            <v>26.05</v>
          </cell>
          <cell r="O181">
            <v>34.9</v>
          </cell>
          <cell r="P181">
            <v>35.28</v>
          </cell>
          <cell r="Q181">
            <v>44.51</v>
          </cell>
          <cell r="R181">
            <v>14.36</v>
          </cell>
          <cell r="S181">
            <v>19.25</v>
          </cell>
          <cell r="T181">
            <v>19.04</v>
          </cell>
          <cell r="U181">
            <v>32.22</v>
          </cell>
          <cell r="V181">
            <v>8.9700000000000006</v>
          </cell>
          <cell r="W181">
            <v>13.46</v>
          </cell>
          <cell r="X181">
            <v>12.87</v>
          </cell>
          <cell r="Y181">
            <v>17.969999999999995</v>
          </cell>
          <cell r="Z181">
            <v>35.880000000000003</v>
          </cell>
          <cell r="AA181">
            <v>57.96</v>
          </cell>
          <cell r="AB181">
            <v>63.48</v>
          </cell>
          <cell r="AC181">
            <v>77.879999999999981</v>
          </cell>
          <cell r="AD181">
            <v>53.94</v>
          </cell>
          <cell r="AE181">
            <v>66.209999999999994</v>
          </cell>
          <cell r="AF181">
            <v>59.94</v>
          </cell>
          <cell r="AG181">
            <v>83.939999999999984</v>
          </cell>
          <cell r="AH181">
            <v>3.59</v>
          </cell>
          <cell r="AI181">
            <v>5.86</v>
          </cell>
          <cell r="AJ181">
            <v>5.98</v>
          </cell>
          <cell r="AK181">
            <v>7.19</v>
          </cell>
          <cell r="AL181">
            <v>33.64</v>
          </cell>
          <cell r="AM181">
            <v>46.97</v>
          </cell>
          <cell r="AN181">
            <v>44.89</v>
          </cell>
          <cell r="AO181">
            <v>60.64</v>
          </cell>
          <cell r="AP181">
            <v>7.4699999999999989</v>
          </cell>
          <cell r="AQ181">
            <v>9.36</v>
          </cell>
          <cell r="AR181">
            <v>9.4499999999999993</v>
          </cell>
          <cell r="AS181">
            <v>10.47</v>
          </cell>
          <cell r="AT181">
            <v>6.24</v>
          </cell>
          <cell r="AU181">
            <v>7.38</v>
          </cell>
          <cell r="AV181">
            <v>7.48</v>
          </cell>
          <cell r="AW181">
            <v>8.32</v>
          </cell>
          <cell r="AX181">
            <v>21.71</v>
          </cell>
          <cell r="AY181">
            <v>36.93</v>
          </cell>
          <cell r="AZ181">
            <v>35.590000000000003</v>
          </cell>
          <cell r="BA181">
            <v>61.84</v>
          </cell>
        </row>
        <row r="182">
          <cell r="F182">
            <v>139.44999999999999</v>
          </cell>
          <cell r="G182">
            <v>172.87</v>
          </cell>
          <cell r="H182">
            <v>170.96</v>
          </cell>
          <cell r="I182">
            <v>224.96</v>
          </cell>
          <cell r="J182">
            <v>20.94</v>
          </cell>
          <cell r="K182">
            <v>31.63</v>
          </cell>
          <cell r="L182">
            <v>29.94</v>
          </cell>
          <cell r="M182">
            <v>55.14</v>
          </cell>
          <cell r="N182">
            <v>26.05</v>
          </cell>
          <cell r="O182">
            <v>35.07</v>
          </cell>
          <cell r="P182">
            <v>35.049999999999997</v>
          </cell>
          <cell r="Q182">
            <v>44.95</v>
          </cell>
          <cell r="R182">
            <v>14.36</v>
          </cell>
          <cell r="S182">
            <v>19.260000000000002</v>
          </cell>
          <cell r="T182">
            <v>19.04</v>
          </cell>
          <cell r="U182">
            <v>32.22</v>
          </cell>
          <cell r="V182">
            <v>8.9700000000000006</v>
          </cell>
          <cell r="W182">
            <v>13.53</v>
          </cell>
          <cell r="X182">
            <v>12.88</v>
          </cell>
          <cell r="Y182">
            <v>17.969999999999995</v>
          </cell>
          <cell r="Z182">
            <v>35.880000000000003</v>
          </cell>
          <cell r="AA182">
            <v>57.36</v>
          </cell>
          <cell r="AB182">
            <v>63.48</v>
          </cell>
          <cell r="AC182">
            <v>71.88</v>
          </cell>
          <cell r="AD182">
            <v>53.94</v>
          </cell>
          <cell r="AE182">
            <v>63.26</v>
          </cell>
          <cell r="AF182">
            <v>58.47</v>
          </cell>
          <cell r="AG182">
            <v>77.939999999999984</v>
          </cell>
          <cell r="AH182">
            <v>3.59</v>
          </cell>
          <cell r="AI182">
            <v>5.88</v>
          </cell>
          <cell r="AJ182">
            <v>5.99</v>
          </cell>
          <cell r="AK182">
            <v>8.15</v>
          </cell>
          <cell r="AL182">
            <v>39.26</v>
          </cell>
          <cell r="AM182">
            <v>47.74</v>
          </cell>
          <cell r="AN182">
            <v>44.89</v>
          </cell>
          <cell r="AO182">
            <v>60.64</v>
          </cell>
          <cell r="AP182">
            <v>7.4699999999999989</v>
          </cell>
          <cell r="AQ182">
            <v>9.39</v>
          </cell>
          <cell r="AR182">
            <v>9.51</v>
          </cell>
          <cell r="AS182">
            <v>10.47</v>
          </cell>
          <cell r="AT182">
            <v>6.57</v>
          </cell>
          <cell r="AU182">
            <v>7.42</v>
          </cell>
          <cell r="AV182">
            <v>7.48</v>
          </cell>
          <cell r="AW182">
            <v>8.32</v>
          </cell>
          <cell r="AX182">
            <v>21.71</v>
          </cell>
          <cell r="AY182">
            <v>36.96</v>
          </cell>
          <cell r="AZ182">
            <v>35.590000000000003</v>
          </cell>
          <cell r="BA182">
            <v>61.84</v>
          </cell>
        </row>
        <row r="183">
          <cell r="F183">
            <v>139.44999999999999</v>
          </cell>
          <cell r="G183">
            <v>174.05</v>
          </cell>
          <cell r="H183">
            <v>170.96</v>
          </cell>
          <cell r="I183">
            <v>224.96</v>
          </cell>
          <cell r="J183">
            <v>20.94</v>
          </cell>
          <cell r="K183">
            <v>31.61</v>
          </cell>
          <cell r="L183">
            <v>29.96</v>
          </cell>
          <cell r="M183">
            <v>55.14</v>
          </cell>
          <cell r="N183">
            <v>26.05</v>
          </cell>
          <cell r="O183">
            <v>35.24</v>
          </cell>
          <cell r="P183">
            <v>35.5</v>
          </cell>
          <cell r="Q183">
            <v>44.95</v>
          </cell>
          <cell r="R183">
            <v>14.36</v>
          </cell>
          <cell r="S183">
            <v>19.260000000000002</v>
          </cell>
          <cell r="T183">
            <v>19.22</v>
          </cell>
          <cell r="U183">
            <v>32.22</v>
          </cell>
          <cell r="V183">
            <v>8.9700000000000006</v>
          </cell>
          <cell r="W183">
            <v>13.53</v>
          </cell>
          <cell r="X183">
            <v>12.88</v>
          </cell>
          <cell r="Y183">
            <v>17.969999999999995</v>
          </cell>
          <cell r="Z183">
            <v>35.880000000000003</v>
          </cell>
          <cell r="AA183">
            <v>57.36</v>
          </cell>
          <cell r="AB183">
            <v>63.48</v>
          </cell>
          <cell r="AC183">
            <v>71.88</v>
          </cell>
          <cell r="AD183">
            <v>53.94</v>
          </cell>
          <cell r="AE183">
            <v>66.209999999999994</v>
          </cell>
          <cell r="AF183">
            <v>59.94</v>
          </cell>
          <cell r="AG183">
            <v>83.939999999999984</v>
          </cell>
          <cell r="AH183">
            <v>3.59</v>
          </cell>
          <cell r="AI183">
            <v>5.89</v>
          </cell>
          <cell r="AJ183">
            <v>5.99</v>
          </cell>
          <cell r="AK183">
            <v>8.15</v>
          </cell>
          <cell r="AL183">
            <v>39.26</v>
          </cell>
          <cell r="AM183">
            <v>46.98</v>
          </cell>
          <cell r="AN183">
            <v>44.89</v>
          </cell>
          <cell r="AO183">
            <v>60.64</v>
          </cell>
          <cell r="AP183">
            <v>7.4699999999999989</v>
          </cell>
          <cell r="AQ183">
            <v>9.4499999999999993</v>
          </cell>
          <cell r="AR183">
            <v>9.57</v>
          </cell>
          <cell r="AS183">
            <v>10.47</v>
          </cell>
          <cell r="AT183">
            <v>6.57</v>
          </cell>
          <cell r="AU183">
            <v>7.4299999999999988</v>
          </cell>
          <cell r="AV183">
            <v>7.48</v>
          </cell>
          <cell r="AW183">
            <v>8.32</v>
          </cell>
          <cell r="AX183">
            <v>21.71</v>
          </cell>
          <cell r="AY183">
            <v>37.07</v>
          </cell>
          <cell r="AZ183">
            <v>35.590000000000003</v>
          </cell>
          <cell r="BA183">
            <v>61.84</v>
          </cell>
        </row>
        <row r="184">
          <cell r="F184">
            <v>139.44999999999999</v>
          </cell>
          <cell r="G184">
            <v>173.5</v>
          </cell>
          <cell r="H184">
            <v>170.96</v>
          </cell>
          <cell r="I184">
            <v>224.96</v>
          </cell>
          <cell r="J184">
            <v>22.5</v>
          </cell>
          <cell r="K184">
            <v>31.83</v>
          </cell>
          <cell r="L184">
            <v>29.94</v>
          </cell>
          <cell r="M184">
            <v>55.14</v>
          </cell>
          <cell r="N184">
            <v>26.5</v>
          </cell>
          <cell r="O184">
            <v>35.39</v>
          </cell>
          <cell r="P184">
            <v>35.5</v>
          </cell>
          <cell r="Q184">
            <v>44.95</v>
          </cell>
          <cell r="R184">
            <v>14.36</v>
          </cell>
          <cell r="S184">
            <v>19.39</v>
          </cell>
          <cell r="T184">
            <v>19.22</v>
          </cell>
          <cell r="U184">
            <v>32.22</v>
          </cell>
          <cell r="V184">
            <v>8.9700000000000006</v>
          </cell>
          <cell r="W184">
            <v>13.53</v>
          </cell>
          <cell r="X184">
            <v>12.88</v>
          </cell>
          <cell r="Y184">
            <v>17.969999999999995</v>
          </cell>
          <cell r="Z184">
            <v>41.88</v>
          </cell>
          <cell r="AA184">
            <v>60.41</v>
          </cell>
          <cell r="AB184">
            <v>64.680000000000007</v>
          </cell>
          <cell r="AC184">
            <v>71.88</v>
          </cell>
          <cell r="AD184">
            <v>53.94</v>
          </cell>
          <cell r="AE184">
            <v>66.209999999999994</v>
          </cell>
          <cell r="AF184">
            <v>59.94</v>
          </cell>
          <cell r="AG184">
            <v>83.939999999999984</v>
          </cell>
          <cell r="AH184">
            <v>3.59</v>
          </cell>
          <cell r="AI184">
            <v>5.9</v>
          </cell>
          <cell r="AJ184">
            <v>5.99</v>
          </cell>
          <cell r="AK184">
            <v>8.15</v>
          </cell>
          <cell r="AL184">
            <v>41.51</v>
          </cell>
          <cell r="AM184">
            <v>46.96</v>
          </cell>
          <cell r="AN184">
            <v>44.89</v>
          </cell>
          <cell r="AO184">
            <v>60.64</v>
          </cell>
          <cell r="AP184">
            <v>7.4699999999999989</v>
          </cell>
          <cell r="AQ184">
            <v>9.4499999999999993</v>
          </cell>
          <cell r="AR184">
            <v>9.57</v>
          </cell>
          <cell r="AS184">
            <v>10.47</v>
          </cell>
          <cell r="AT184">
            <v>6.57</v>
          </cell>
          <cell r="AU184">
            <v>7.49</v>
          </cell>
          <cell r="AV184">
            <v>7.49</v>
          </cell>
          <cell r="AW184">
            <v>8.32</v>
          </cell>
          <cell r="AX184">
            <v>21.71</v>
          </cell>
          <cell r="AY184">
            <v>37.19</v>
          </cell>
          <cell r="AZ184">
            <v>35.590000000000003</v>
          </cell>
          <cell r="BA184">
            <v>61.84</v>
          </cell>
        </row>
        <row r="185">
          <cell r="F185">
            <v>139.44999999999999</v>
          </cell>
          <cell r="G185">
            <v>174.63999999999996</v>
          </cell>
          <cell r="H185">
            <v>175.44999999999996</v>
          </cell>
          <cell r="I185">
            <v>224.96</v>
          </cell>
          <cell r="J185">
            <v>21.54</v>
          </cell>
          <cell r="K185">
            <v>31.45</v>
          </cell>
          <cell r="L185">
            <v>29.94</v>
          </cell>
          <cell r="M185">
            <v>53.94</v>
          </cell>
          <cell r="N185">
            <v>26.5</v>
          </cell>
          <cell r="O185">
            <v>35.28</v>
          </cell>
          <cell r="P185">
            <v>35.28</v>
          </cell>
          <cell r="Q185">
            <v>44.95</v>
          </cell>
          <cell r="R185">
            <v>14.36</v>
          </cell>
          <cell r="S185">
            <v>19.420000000000002</v>
          </cell>
          <cell r="T185">
            <v>19.22</v>
          </cell>
          <cell r="U185">
            <v>32.22</v>
          </cell>
          <cell r="V185">
            <v>8.9700000000000006</v>
          </cell>
          <cell r="W185">
            <v>13.43</v>
          </cell>
          <cell r="X185">
            <v>12.87</v>
          </cell>
          <cell r="Y185">
            <v>17.969999999999995</v>
          </cell>
          <cell r="Z185">
            <v>41.88</v>
          </cell>
          <cell r="AA185">
            <v>60.95</v>
          </cell>
          <cell r="AB185">
            <v>65.88</v>
          </cell>
          <cell r="AC185">
            <v>71.88</v>
          </cell>
          <cell r="AD185">
            <v>41.94</v>
          </cell>
          <cell r="AE185">
            <v>64.040000000000006</v>
          </cell>
          <cell r="AF185">
            <v>59.94</v>
          </cell>
          <cell r="AG185">
            <v>83.939999999999984</v>
          </cell>
          <cell r="AH185">
            <v>3.59</v>
          </cell>
          <cell r="AI185">
            <v>5.92</v>
          </cell>
          <cell r="AJ185">
            <v>5.99</v>
          </cell>
          <cell r="AK185">
            <v>8.15</v>
          </cell>
          <cell r="AL185">
            <v>41.51</v>
          </cell>
          <cell r="AM185">
            <v>48.35</v>
          </cell>
          <cell r="AN185">
            <v>44.89</v>
          </cell>
          <cell r="AO185">
            <v>60.64</v>
          </cell>
          <cell r="AP185">
            <v>7.4699999999999989</v>
          </cell>
          <cell r="AQ185">
            <v>9.4600000000000009</v>
          </cell>
          <cell r="AR185">
            <v>9.57</v>
          </cell>
          <cell r="AS185">
            <v>10.47</v>
          </cell>
          <cell r="AT185">
            <v>6.57</v>
          </cell>
          <cell r="AU185">
            <v>7.49</v>
          </cell>
          <cell r="AV185">
            <v>7.49</v>
          </cell>
          <cell r="AW185">
            <v>8.32</v>
          </cell>
          <cell r="AX185">
            <v>21.71</v>
          </cell>
          <cell r="AY185">
            <v>37.08</v>
          </cell>
          <cell r="AZ185">
            <v>35.590000000000003</v>
          </cell>
          <cell r="BA185">
            <v>61.84</v>
          </cell>
        </row>
        <row r="186">
          <cell r="F186">
            <v>139.44999999999999</v>
          </cell>
          <cell r="G186">
            <v>173.79</v>
          </cell>
          <cell r="H186">
            <v>170.96</v>
          </cell>
          <cell r="I186">
            <v>224.96</v>
          </cell>
          <cell r="J186">
            <v>21.54</v>
          </cell>
          <cell r="K186">
            <v>31.56</v>
          </cell>
          <cell r="L186">
            <v>29.94</v>
          </cell>
          <cell r="M186">
            <v>55.14</v>
          </cell>
          <cell r="N186">
            <v>26.5</v>
          </cell>
          <cell r="O186">
            <v>35.43</v>
          </cell>
          <cell r="P186">
            <v>35.71</v>
          </cell>
          <cell r="Q186">
            <v>44.95</v>
          </cell>
          <cell r="R186">
            <v>14.36</v>
          </cell>
          <cell r="S186">
            <v>19.440000000000001</v>
          </cell>
          <cell r="T186">
            <v>19.22</v>
          </cell>
          <cell r="U186">
            <v>32.22</v>
          </cell>
          <cell r="V186">
            <v>8.9700000000000006</v>
          </cell>
          <cell r="W186">
            <v>13.52</v>
          </cell>
          <cell r="X186">
            <v>12.87</v>
          </cell>
          <cell r="Y186">
            <v>17.969999999999995</v>
          </cell>
          <cell r="Z186">
            <v>41.88</v>
          </cell>
          <cell r="AA186">
            <v>59.56</v>
          </cell>
          <cell r="AB186">
            <v>62.68</v>
          </cell>
          <cell r="AC186">
            <v>71.88</v>
          </cell>
          <cell r="AD186">
            <v>53.94</v>
          </cell>
          <cell r="AE186">
            <v>66.209999999999994</v>
          </cell>
          <cell r="AF186">
            <v>59.94</v>
          </cell>
          <cell r="AG186">
            <v>83.939999999999984</v>
          </cell>
          <cell r="AH186">
            <v>3.59</v>
          </cell>
          <cell r="AI186">
            <v>5.96</v>
          </cell>
          <cell r="AJ186">
            <v>5.99</v>
          </cell>
          <cell r="AK186">
            <v>8.15</v>
          </cell>
          <cell r="AL186">
            <v>33.64</v>
          </cell>
          <cell r="AM186">
            <v>47.63</v>
          </cell>
          <cell r="AN186">
            <v>44.89</v>
          </cell>
          <cell r="AO186">
            <v>60.64</v>
          </cell>
          <cell r="AP186">
            <v>7.4699999999999989</v>
          </cell>
          <cell r="AQ186">
            <v>9.56</v>
          </cell>
          <cell r="AR186">
            <v>9.57</v>
          </cell>
          <cell r="AS186">
            <v>11.07</v>
          </cell>
          <cell r="AT186">
            <v>6.57</v>
          </cell>
          <cell r="AU186">
            <v>7.48</v>
          </cell>
          <cell r="AV186">
            <v>7.49</v>
          </cell>
          <cell r="AW186">
            <v>8.32</v>
          </cell>
          <cell r="AX186">
            <v>21.71</v>
          </cell>
          <cell r="AY186">
            <v>37.200000000000003</v>
          </cell>
          <cell r="AZ186">
            <v>35.590000000000003</v>
          </cell>
          <cell r="BA186">
            <v>61.84</v>
          </cell>
        </row>
        <row r="187">
          <cell r="F187">
            <v>139.44999999999999</v>
          </cell>
          <cell r="G187">
            <v>173.27</v>
          </cell>
          <cell r="H187">
            <v>170.96</v>
          </cell>
          <cell r="I187">
            <v>224.96</v>
          </cell>
          <cell r="J187">
            <v>21.54</v>
          </cell>
          <cell r="K187">
            <v>31.47</v>
          </cell>
          <cell r="L187">
            <v>29.94</v>
          </cell>
          <cell r="M187">
            <v>55.14</v>
          </cell>
          <cell r="N187">
            <v>26.5</v>
          </cell>
          <cell r="O187">
            <v>35.36</v>
          </cell>
          <cell r="P187">
            <v>35.5</v>
          </cell>
          <cell r="Q187">
            <v>44.95</v>
          </cell>
          <cell r="R187">
            <v>14.36</v>
          </cell>
          <cell r="S187">
            <v>19.440000000000001</v>
          </cell>
          <cell r="T187">
            <v>19.22</v>
          </cell>
          <cell r="U187">
            <v>32.22</v>
          </cell>
          <cell r="V187">
            <v>8.9700000000000006</v>
          </cell>
          <cell r="W187">
            <v>13.48</v>
          </cell>
          <cell r="X187">
            <v>12.87</v>
          </cell>
          <cell r="Y187">
            <v>17.969999999999995</v>
          </cell>
          <cell r="Z187">
            <v>41.88</v>
          </cell>
          <cell r="AA187">
            <v>59.83</v>
          </cell>
          <cell r="AB187">
            <v>62.28</v>
          </cell>
          <cell r="AC187">
            <v>71.88</v>
          </cell>
          <cell r="AD187">
            <v>53.94</v>
          </cell>
          <cell r="AE187">
            <v>66.209999999999994</v>
          </cell>
          <cell r="AF187">
            <v>59.94</v>
          </cell>
          <cell r="AG187">
            <v>83.939999999999984</v>
          </cell>
          <cell r="AH187">
            <v>3.59</v>
          </cell>
          <cell r="AI187">
            <v>5.95</v>
          </cell>
          <cell r="AJ187">
            <v>5.99</v>
          </cell>
          <cell r="AK187">
            <v>8.15</v>
          </cell>
          <cell r="AL187">
            <v>33.64</v>
          </cell>
          <cell r="AM187">
            <v>47.05</v>
          </cell>
          <cell r="AN187">
            <v>44.89</v>
          </cell>
          <cell r="AO187">
            <v>60.64</v>
          </cell>
          <cell r="AP187">
            <v>7.4699999999999989</v>
          </cell>
          <cell r="AQ187">
            <v>9.56</v>
          </cell>
          <cell r="AR187">
            <v>9.57</v>
          </cell>
          <cell r="AS187">
            <v>11.07</v>
          </cell>
          <cell r="AT187">
            <v>6.57</v>
          </cell>
          <cell r="AU187">
            <v>7.5</v>
          </cell>
          <cell r="AV187">
            <v>7.49</v>
          </cell>
          <cell r="AW187">
            <v>8.32</v>
          </cell>
          <cell r="AX187">
            <v>21.71</v>
          </cell>
          <cell r="AY187">
            <v>37.270000000000003</v>
          </cell>
          <cell r="AZ187">
            <v>35.770000000000003</v>
          </cell>
          <cell r="BA187">
            <v>61.84</v>
          </cell>
        </row>
        <row r="188">
          <cell r="F188">
            <v>139.44999999999999</v>
          </cell>
          <cell r="G188">
            <v>173.43</v>
          </cell>
          <cell r="H188">
            <v>170.96</v>
          </cell>
          <cell r="I188">
            <v>224.96</v>
          </cell>
          <cell r="J188">
            <v>21.54</v>
          </cell>
          <cell r="K188">
            <v>31.56</v>
          </cell>
          <cell r="L188">
            <v>29.94</v>
          </cell>
          <cell r="M188">
            <v>55.14</v>
          </cell>
          <cell r="N188">
            <v>26.59</v>
          </cell>
          <cell r="O188">
            <v>35.590000000000003</v>
          </cell>
          <cell r="P188">
            <v>34.83</v>
          </cell>
          <cell r="Q188">
            <v>44.95</v>
          </cell>
          <cell r="R188">
            <v>14.36</v>
          </cell>
          <cell r="S188">
            <v>19.45</v>
          </cell>
          <cell r="T188">
            <v>19.04</v>
          </cell>
          <cell r="U188">
            <v>32.22</v>
          </cell>
          <cell r="V188">
            <v>8.9700000000000006</v>
          </cell>
          <cell r="W188">
            <v>13.35</v>
          </cell>
          <cell r="X188">
            <v>12.87</v>
          </cell>
          <cell r="Y188">
            <v>17.969999999999995</v>
          </cell>
          <cell r="Z188">
            <v>41.88</v>
          </cell>
          <cell r="AA188">
            <v>61.03</v>
          </cell>
          <cell r="AB188">
            <v>64.08</v>
          </cell>
          <cell r="AC188">
            <v>71.88</v>
          </cell>
          <cell r="AD188">
            <v>53.94</v>
          </cell>
          <cell r="AE188">
            <v>66.209999999999994</v>
          </cell>
          <cell r="AF188">
            <v>59.94</v>
          </cell>
          <cell r="AG188">
            <v>83.939999999999984</v>
          </cell>
          <cell r="AH188">
            <v>3.59</v>
          </cell>
          <cell r="AI188">
            <v>5.97</v>
          </cell>
          <cell r="AJ188">
            <v>5.99</v>
          </cell>
          <cell r="AK188">
            <v>8.15</v>
          </cell>
          <cell r="AL188">
            <v>33.64</v>
          </cell>
          <cell r="AM188">
            <v>47.15</v>
          </cell>
          <cell r="AN188">
            <v>44.89</v>
          </cell>
          <cell r="AO188">
            <v>60.64</v>
          </cell>
          <cell r="AP188">
            <v>7.4699999999999989</v>
          </cell>
          <cell r="AQ188">
            <v>9.5299999999999994</v>
          </cell>
          <cell r="AR188">
            <v>9.57</v>
          </cell>
          <cell r="AS188">
            <v>11.07</v>
          </cell>
          <cell r="AT188">
            <v>6.57</v>
          </cell>
          <cell r="AU188">
            <v>7.48</v>
          </cell>
          <cell r="AV188">
            <v>7.49</v>
          </cell>
          <cell r="AW188">
            <v>8.32</v>
          </cell>
          <cell r="AX188">
            <v>21.71</v>
          </cell>
          <cell r="AY188">
            <v>37.299999999999997</v>
          </cell>
          <cell r="AZ188">
            <v>35.96</v>
          </cell>
          <cell r="BA188">
            <v>61.84</v>
          </cell>
        </row>
        <row r="189">
          <cell r="F189">
            <v>139.44999999999999</v>
          </cell>
          <cell r="G189">
            <v>175.09</v>
          </cell>
          <cell r="H189">
            <v>170.96</v>
          </cell>
          <cell r="I189">
            <v>224.96</v>
          </cell>
          <cell r="J189">
            <v>21.54</v>
          </cell>
          <cell r="K189">
            <v>31.31</v>
          </cell>
          <cell r="L189">
            <v>29.94</v>
          </cell>
          <cell r="M189">
            <v>55.14</v>
          </cell>
          <cell r="N189">
            <v>26.5</v>
          </cell>
          <cell r="O189">
            <v>35.29</v>
          </cell>
          <cell r="P189">
            <v>35.049999999999997</v>
          </cell>
          <cell r="Q189">
            <v>44.95</v>
          </cell>
          <cell r="R189">
            <v>14.36</v>
          </cell>
          <cell r="S189">
            <v>19.39</v>
          </cell>
          <cell r="T189">
            <v>19.04</v>
          </cell>
          <cell r="U189">
            <v>32.22</v>
          </cell>
          <cell r="V189">
            <v>8.9700000000000006</v>
          </cell>
          <cell r="W189">
            <v>13.35</v>
          </cell>
          <cell r="X189">
            <v>12.87</v>
          </cell>
          <cell r="Y189">
            <v>17.969999999999995</v>
          </cell>
          <cell r="Z189">
            <v>41.88</v>
          </cell>
          <cell r="AA189">
            <v>61.87</v>
          </cell>
          <cell r="AB189">
            <v>64.44</v>
          </cell>
          <cell r="AC189">
            <v>71.88</v>
          </cell>
          <cell r="AD189">
            <v>53.94</v>
          </cell>
          <cell r="AE189">
            <v>66.209999999999994</v>
          </cell>
          <cell r="AF189">
            <v>59.94</v>
          </cell>
          <cell r="AG189">
            <v>83.939999999999984</v>
          </cell>
          <cell r="AH189">
            <v>4.07</v>
          </cell>
          <cell r="AI189">
            <v>6.02</v>
          </cell>
          <cell r="AJ189">
            <v>5.99</v>
          </cell>
          <cell r="AK189">
            <v>8.15</v>
          </cell>
          <cell r="AL189">
            <v>41.51</v>
          </cell>
          <cell r="AM189">
            <v>48.43</v>
          </cell>
          <cell r="AN189">
            <v>44.89</v>
          </cell>
          <cell r="AO189">
            <v>60.64</v>
          </cell>
          <cell r="AP189">
            <v>7.4699999999999989</v>
          </cell>
          <cell r="AQ189">
            <v>9.49</v>
          </cell>
          <cell r="AR189">
            <v>9.27</v>
          </cell>
          <cell r="AS189">
            <v>11.07</v>
          </cell>
          <cell r="AT189">
            <v>6.57</v>
          </cell>
          <cell r="AU189">
            <v>7.4299999999999988</v>
          </cell>
          <cell r="AV189">
            <v>7.49</v>
          </cell>
          <cell r="AW189">
            <v>8.32</v>
          </cell>
          <cell r="AX189">
            <v>21.71</v>
          </cell>
          <cell r="AY189">
            <v>37.43</v>
          </cell>
          <cell r="AZ189">
            <v>35.96</v>
          </cell>
          <cell r="BA189">
            <v>61.84</v>
          </cell>
        </row>
        <row r="190">
          <cell r="F190">
            <v>139.44999999999999</v>
          </cell>
          <cell r="G190">
            <v>174.26</v>
          </cell>
          <cell r="H190">
            <v>170.96</v>
          </cell>
          <cell r="I190">
            <v>224.96</v>
          </cell>
          <cell r="J190">
            <v>21.54</v>
          </cell>
          <cell r="K190">
            <v>31.24</v>
          </cell>
          <cell r="L190">
            <v>29.94</v>
          </cell>
          <cell r="M190">
            <v>55.14</v>
          </cell>
          <cell r="N190">
            <v>26.5</v>
          </cell>
          <cell r="O190">
            <v>35.29</v>
          </cell>
          <cell r="P190">
            <v>34.93</v>
          </cell>
          <cell r="Q190">
            <v>44.95</v>
          </cell>
          <cell r="R190">
            <v>14.36</v>
          </cell>
          <cell r="S190">
            <v>19.41</v>
          </cell>
          <cell r="T190">
            <v>19.04</v>
          </cell>
          <cell r="U190">
            <v>32.22</v>
          </cell>
          <cell r="V190">
            <v>8.9700000000000006</v>
          </cell>
          <cell r="W190">
            <v>13.33</v>
          </cell>
          <cell r="X190">
            <v>12.87</v>
          </cell>
          <cell r="Y190">
            <v>17.969999999999995</v>
          </cell>
          <cell r="Z190">
            <v>47.88</v>
          </cell>
          <cell r="AA190">
            <v>63.67</v>
          </cell>
          <cell r="AB190">
            <v>64.44</v>
          </cell>
          <cell r="AC190">
            <v>71.88</v>
          </cell>
          <cell r="AD190">
            <v>53.94</v>
          </cell>
          <cell r="AE190">
            <v>66.209999999999994</v>
          </cell>
          <cell r="AF190">
            <v>59.94</v>
          </cell>
          <cell r="AG190">
            <v>83.939999999999984</v>
          </cell>
          <cell r="AH190">
            <v>4.07</v>
          </cell>
          <cell r="AI190">
            <v>6.02</v>
          </cell>
          <cell r="AJ190">
            <v>5.99</v>
          </cell>
          <cell r="AK190">
            <v>8.15</v>
          </cell>
          <cell r="AL190">
            <v>41.51</v>
          </cell>
          <cell r="AM190">
            <v>48.43</v>
          </cell>
          <cell r="AN190">
            <v>44.89</v>
          </cell>
          <cell r="AO190">
            <v>60.64</v>
          </cell>
          <cell r="AP190">
            <v>7.4699999999999989</v>
          </cell>
          <cell r="AQ190">
            <v>9.4700000000000006</v>
          </cell>
          <cell r="AR190">
            <v>8.9700000000000006</v>
          </cell>
          <cell r="AS190">
            <v>11.07</v>
          </cell>
          <cell r="AT190">
            <v>6.57</v>
          </cell>
          <cell r="AU190">
            <v>7.46</v>
          </cell>
          <cell r="AV190">
            <v>7.49</v>
          </cell>
          <cell r="AW190">
            <v>8.32</v>
          </cell>
          <cell r="AX190">
            <v>21.61</v>
          </cell>
          <cell r="AY190">
            <v>37.35</v>
          </cell>
          <cell r="AZ190">
            <v>35.770000000000003</v>
          </cell>
          <cell r="BA190">
            <v>61.84</v>
          </cell>
        </row>
        <row r="191">
          <cell r="F191">
            <v>139.44999999999999</v>
          </cell>
          <cell r="G191">
            <v>173.69</v>
          </cell>
          <cell r="H191">
            <v>170.96</v>
          </cell>
          <cell r="I191">
            <v>224.96</v>
          </cell>
          <cell r="J191">
            <v>21.54</v>
          </cell>
          <cell r="K191">
            <v>31.28</v>
          </cell>
          <cell r="L191">
            <v>29.94</v>
          </cell>
          <cell r="M191">
            <v>55.14</v>
          </cell>
          <cell r="N191">
            <v>26.5</v>
          </cell>
          <cell r="O191">
            <v>35.39</v>
          </cell>
          <cell r="P191">
            <v>35.049999999999997</v>
          </cell>
          <cell r="Q191">
            <v>44.95</v>
          </cell>
          <cell r="R191">
            <v>14.36</v>
          </cell>
          <cell r="S191">
            <v>19.47</v>
          </cell>
          <cell r="T191">
            <v>19.04</v>
          </cell>
          <cell r="U191">
            <v>32.22</v>
          </cell>
          <cell r="V191">
            <v>8.9700000000000006</v>
          </cell>
          <cell r="W191">
            <v>13.33</v>
          </cell>
          <cell r="X191">
            <v>12.87</v>
          </cell>
          <cell r="Y191">
            <v>17.969999999999995</v>
          </cell>
          <cell r="Z191">
            <v>47.88</v>
          </cell>
          <cell r="AA191">
            <v>63.67</v>
          </cell>
          <cell r="AB191">
            <v>64.44</v>
          </cell>
          <cell r="AC191">
            <v>71.88</v>
          </cell>
          <cell r="AD191">
            <v>53.94</v>
          </cell>
          <cell r="AE191">
            <v>66.209999999999994</v>
          </cell>
          <cell r="AF191">
            <v>59.94</v>
          </cell>
          <cell r="AG191">
            <v>83.939999999999984</v>
          </cell>
          <cell r="AH191">
            <v>3.95</v>
          </cell>
          <cell r="AI191">
            <v>6.02</v>
          </cell>
          <cell r="AJ191">
            <v>5.99</v>
          </cell>
          <cell r="AK191">
            <v>8.15</v>
          </cell>
          <cell r="AL191">
            <v>41.51</v>
          </cell>
          <cell r="AM191">
            <v>47.58</v>
          </cell>
          <cell r="AN191">
            <v>44.89</v>
          </cell>
          <cell r="AO191">
            <v>60.64</v>
          </cell>
          <cell r="AP191">
            <v>7.4699999999999989</v>
          </cell>
          <cell r="AQ191">
            <v>9.4700000000000006</v>
          </cell>
          <cell r="AR191">
            <v>8.9700000000000006</v>
          </cell>
          <cell r="AS191">
            <v>11.07</v>
          </cell>
          <cell r="AT191">
            <v>6.57</v>
          </cell>
          <cell r="AU191">
            <v>7.5</v>
          </cell>
          <cell r="AV191">
            <v>7.49</v>
          </cell>
          <cell r="AW191">
            <v>8.32</v>
          </cell>
          <cell r="AX191">
            <v>21.71</v>
          </cell>
          <cell r="AY191">
            <v>37.270000000000003</v>
          </cell>
          <cell r="AZ191">
            <v>35.770000000000003</v>
          </cell>
          <cell r="BA191">
            <v>61.84</v>
          </cell>
        </row>
        <row r="192">
          <cell r="F192">
            <v>143.94999999999999</v>
          </cell>
          <cell r="G192">
            <v>175.96</v>
          </cell>
          <cell r="H192">
            <v>170.96</v>
          </cell>
          <cell r="I192">
            <v>224.96</v>
          </cell>
          <cell r="J192">
            <v>21.54</v>
          </cell>
          <cell r="K192">
            <v>31.46</v>
          </cell>
          <cell r="L192">
            <v>29.94</v>
          </cell>
          <cell r="M192">
            <v>55.14</v>
          </cell>
          <cell r="N192">
            <v>26.5</v>
          </cell>
          <cell r="O192">
            <v>35.39</v>
          </cell>
          <cell r="P192">
            <v>35.049999999999997</v>
          </cell>
          <cell r="Q192">
            <v>44.95</v>
          </cell>
          <cell r="R192">
            <v>14.36</v>
          </cell>
          <cell r="S192">
            <v>19.52</v>
          </cell>
          <cell r="T192">
            <v>19.399999999999999</v>
          </cell>
          <cell r="U192">
            <v>32.22</v>
          </cell>
          <cell r="V192">
            <v>8.9700000000000006</v>
          </cell>
          <cell r="W192">
            <v>13.2</v>
          </cell>
          <cell r="X192">
            <v>12.72</v>
          </cell>
          <cell r="Y192">
            <v>17.969999999999995</v>
          </cell>
          <cell r="Z192">
            <v>47.88</v>
          </cell>
          <cell r="AA192">
            <v>62.28</v>
          </cell>
          <cell r="AB192">
            <v>62.28</v>
          </cell>
          <cell r="AC192">
            <v>71.88</v>
          </cell>
          <cell r="AD192">
            <v>41.94</v>
          </cell>
          <cell r="AE192">
            <v>64.06</v>
          </cell>
          <cell r="AF192">
            <v>59.94</v>
          </cell>
          <cell r="AG192">
            <v>83.939999999999984</v>
          </cell>
          <cell r="AH192">
            <v>4.07</v>
          </cell>
          <cell r="AI192">
            <v>6.02</v>
          </cell>
          <cell r="AJ192">
            <v>5.99</v>
          </cell>
          <cell r="AK192">
            <v>8.15</v>
          </cell>
          <cell r="AL192">
            <v>38.14</v>
          </cell>
          <cell r="AM192">
            <v>48.65</v>
          </cell>
          <cell r="AN192">
            <v>44.89</v>
          </cell>
          <cell r="AO192">
            <v>60.64</v>
          </cell>
          <cell r="AP192">
            <v>7.4699999999999989</v>
          </cell>
          <cell r="AQ192">
            <v>9.5500000000000007</v>
          </cell>
          <cell r="AR192">
            <v>9.57</v>
          </cell>
          <cell r="AS192">
            <v>11.670000000000002</v>
          </cell>
          <cell r="AT192">
            <v>6.57</v>
          </cell>
          <cell r="AU192">
            <v>7.41</v>
          </cell>
          <cell r="AV192">
            <v>7.49</v>
          </cell>
          <cell r="AW192">
            <v>8.32</v>
          </cell>
          <cell r="AX192">
            <v>21.71</v>
          </cell>
          <cell r="AY192">
            <v>37.42</v>
          </cell>
          <cell r="AZ192">
            <v>35.96</v>
          </cell>
          <cell r="BA192">
            <v>61.84</v>
          </cell>
        </row>
        <row r="193">
          <cell r="F193">
            <v>143.94999999999999</v>
          </cell>
          <cell r="G193">
            <v>176.55</v>
          </cell>
          <cell r="H193">
            <v>170.96</v>
          </cell>
          <cell r="I193">
            <v>224.96</v>
          </cell>
          <cell r="J193">
            <v>21.54</v>
          </cell>
          <cell r="K193">
            <v>31.37</v>
          </cell>
          <cell r="L193">
            <v>29.94</v>
          </cell>
          <cell r="M193">
            <v>55.14</v>
          </cell>
          <cell r="N193">
            <v>26.5</v>
          </cell>
          <cell r="O193">
            <v>35.4</v>
          </cell>
          <cell r="P193">
            <v>35.049999999999997</v>
          </cell>
          <cell r="Q193">
            <v>44.95</v>
          </cell>
          <cell r="R193">
            <v>14.36</v>
          </cell>
          <cell r="S193">
            <v>19.54</v>
          </cell>
          <cell r="T193">
            <v>19.399999999999999</v>
          </cell>
          <cell r="U193">
            <v>32.22</v>
          </cell>
          <cell r="V193">
            <v>8.9700000000000006</v>
          </cell>
          <cell r="W193">
            <v>13.25</v>
          </cell>
          <cell r="X193">
            <v>12.87</v>
          </cell>
          <cell r="Y193">
            <v>17.969999999999995</v>
          </cell>
          <cell r="Z193">
            <v>41.88</v>
          </cell>
          <cell r="AA193">
            <v>58.51</v>
          </cell>
          <cell r="AB193">
            <v>61.44</v>
          </cell>
          <cell r="AC193">
            <v>71.88</v>
          </cell>
          <cell r="AD193">
            <v>53.94</v>
          </cell>
          <cell r="AE193">
            <v>66.209999999999994</v>
          </cell>
          <cell r="AF193">
            <v>59.94</v>
          </cell>
          <cell r="AG193">
            <v>83.939999999999984</v>
          </cell>
          <cell r="AH193">
            <v>3.95</v>
          </cell>
          <cell r="AI193">
            <v>6.04</v>
          </cell>
          <cell r="AJ193">
            <v>5.99</v>
          </cell>
          <cell r="AK193">
            <v>8.15</v>
          </cell>
          <cell r="AL193">
            <v>22.39</v>
          </cell>
          <cell r="AM193">
            <v>42.85</v>
          </cell>
          <cell r="AN193">
            <v>42.64</v>
          </cell>
          <cell r="AO193">
            <v>60.64</v>
          </cell>
          <cell r="AP193">
            <v>7.4699999999999989</v>
          </cell>
          <cell r="AQ193">
            <v>9.5399999999999991</v>
          </cell>
          <cell r="AR193">
            <v>9.27</v>
          </cell>
          <cell r="AS193">
            <v>11.670000000000002</v>
          </cell>
          <cell r="AT193">
            <v>6.57</v>
          </cell>
          <cell r="AU193">
            <v>7.5</v>
          </cell>
          <cell r="AV193">
            <v>7.49</v>
          </cell>
          <cell r="AW193">
            <v>8.32</v>
          </cell>
          <cell r="AX193">
            <v>21.71</v>
          </cell>
          <cell r="AY193">
            <v>37.53</v>
          </cell>
          <cell r="AZ193">
            <v>36.71</v>
          </cell>
          <cell r="BA193">
            <v>61.84</v>
          </cell>
        </row>
        <row r="194">
          <cell r="F194">
            <v>143.94999999999999</v>
          </cell>
          <cell r="G194">
            <v>175.82</v>
          </cell>
          <cell r="H194">
            <v>170.96</v>
          </cell>
          <cell r="I194">
            <v>224.96</v>
          </cell>
          <cell r="J194">
            <v>21.54</v>
          </cell>
          <cell r="K194">
            <v>31.39</v>
          </cell>
          <cell r="L194">
            <v>29.94</v>
          </cell>
          <cell r="M194">
            <v>55.14</v>
          </cell>
          <cell r="N194">
            <v>26.5</v>
          </cell>
          <cell r="O194">
            <v>35.229999999999997</v>
          </cell>
          <cell r="P194">
            <v>34.83</v>
          </cell>
          <cell r="Q194">
            <v>44.95</v>
          </cell>
          <cell r="R194">
            <v>14.36</v>
          </cell>
          <cell r="S194">
            <v>19.489999999999998</v>
          </cell>
          <cell r="T194">
            <v>19.399999999999999</v>
          </cell>
          <cell r="U194">
            <v>32.22</v>
          </cell>
          <cell r="V194">
            <v>9.6300000000000008</v>
          </cell>
          <cell r="W194">
            <v>13.24</v>
          </cell>
          <cell r="X194">
            <v>12.72</v>
          </cell>
          <cell r="Y194">
            <v>17.969999999999995</v>
          </cell>
          <cell r="Z194">
            <v>41.88</v>
          </cell>
          <cell r="AA194">
            <v>57.31</v>
          </cell>
          <cell r="AB194">
            <v>56.64</v>
          </cell>
          <cell r="AC194">
            <v>71.88</v>
          </cell>
          <cell r="AD194">
            <v>53.94</v>
          </cell>
          <cell r="AE194">
            <v>66.209999999999994</v>
          </cell>
          <cell r="AF194">
            <v>59.94</v>
          </cell>
          <cell r="AG194">
            <v>83.939999999999984</v>
          </cell>
          <cell r="AH194">
            <v>3.95</v>
          </cell>
          <cell r="AI194">
            <v>6.04</v>
          </cell>
          <cell r="AJ194">
            <v>5.99</v>
          </cell>
          <cell r="AK194">
            <v>8.15</v>
          </cell>
          <cell r="AL194">
            <v>38.14</v>
          </cell>
          <cell r="AM194">
            <v>48.51</v>
          </cell>
          <cell r="AN194">
            <v>44.89</v>
          </cell>
          <cell r="AO194">
            <v>60.64</v>
          </cell>
          <cell r="AP194">
            <v>7.4699999999999989</v>
          </cell>
          <cell r="AQ194">
            <v>9.5399999999999991</v>
          </cell>
          <cell r="AR194">
            <v>9.27</v>
          </cell>
          <cell r="AS194">
            <v>11.670000000000002</v>
          </cell>
          <cell r="AT194">
            <v>6.57</v>
          </cell>
          <cell r="AU194">
            <v>7.5</v>
          </cell>
          <cell r="AV194">
            <v>7.49</v>
          </cell>
          <cell r="AW194">
            <v>8.32</v>
          </cell>
          <cell r="AX194">
            <v>21.71</v>
          </cell>
          <cell r="AY194">
            <v>37.61</v>
          </cell>
          <cell r="AZ194">
            <v>36.71</v>
          </cell>
          <cell r="BA194">
            <v>61.84</v>
          </cell>
        </row>
        <row r="195">
          <cell r="F195">
            <v>143.94999999999999</v>
          </cell>
          <cell r="G195">
            <v>174.26</v>
          </cell>
          <cell r="H195">
            <v>170.96</v>
          </cell>
          <cell r="I195">
            <v>224.96</v>
          </cell>
          <cell r="J195">
            <v>21.54</v>
          </cell>
          <cell r="K195">
            <v>31.43</v>
          </cell>
          <cell r="L195">
            <v>29.94</v>
          </cell>
          <cell r="M195">
            <v>55.14</v>
          </cell>
          <cell r="N195">
            <v>26.5</v>
          </cell>
          <cell r="O195">
            <v>35.520000000000003</v>
          </cell>
          <cell r="P195">
            <v>35.049999999999997</v>
          </cell>
          <cell r="Q195">
            <v>44.95</v>
          </cell>
          <cell r="R195">
            <v>14.36</v>
          </cell>
          <cell r="S195">
            <v>19.43</v>
          </cell>
          <cell r="T195">
            <v>19.399999999999999</v>
          </cell>
          <cell r="U195">
            <v>32.22</v>
          </cell>
          <cell r="V195">
            <v>9.6300000000000008</v>
          </cell>
          <cell r="W195">
            <v>13.24</v>
          </cell>
          <cell r="X195">
            <v>12.72</v>
          </cell>
          <cell r="Y195">
            <v>17.969999999999995</v>
          </cell>
          <cell r="Z195">
            <v>35.880000000000003</v>
          </cell>
          <cell r="AA195">
            <v>59.64</v>
          </cell>
          <cell r="AB195">
            <v>65.88</v>
          </cell>
          <cell r="AC195">
            <v>71.88</v>
          </cell>
          <cell r="AD195">
            <v>53.94</v>
          </cell>
          <cell r="AE195">
            <v>66.209999999999994</v>
          </cell>
          <cell r="AF195">
            <v>59.94</v>
          </cell>
          <cell r="AG195">
            <v>83.939999999999984</v>
          </cell>
          <cell r="AH195">
            <v>3.95</v>
          </cell>
          <cell r="AI195">
            <v>6.03</v>
          </cell>
          <cell r="AJ195">
            <v>5.99</v>
          </cell>
          <cell r="AK195">
            <v>7.99</v>
          </cell>
          <cell r="AL195">
            <v>38.14</v>
          </cell>
          <cell r="AM195">
            <v>47.07</v>
          </cell>
          <cell r="AN195">
            <v>44.89</v>
          </cell>
          <cell r="AO195">
            <v>60.64</v>
          </cell>
          <cell r="AP195">
            <v>7.4699999999999989</v>
          </cell>
          <cell r="AQ195">
            <v>9.65</v>
          </cell>
          <cell r="AR195">
            <v>9.57</v>
          </cell>
          <cell r="AS195">
            <v>11.670000000000002</v>
          </cell>
          <cell r="AT195">
            <v>6.57</v>
          </cell>
          <cell r="AU195">
            <v>7.53</v>
          </cell>
          <cell r="AV195">
            <v>7.49</v>
          </cell>
          <cell r="AW195">
            <v>8.32</v>
          </cell>
          <cell r="AX195">
            <v>21.71</v>
          </cell>
          <cell r="AY195">
            <v>37.82</v>
          </cell>
          <cell r="AZ195">
            <v>36.71</v>
          </cell>
          <cell r="BA195">
            <v>61.84</v>
          </cell>
        </row>
        <row r="196">
          <cell r="F196">
            <v>142.88</v>
          </cell>
          <cell r="G196">
            <v>176.13</v>
          </cell>
          <cell r="H196">
            <v>170.96</v>
          </cell>
          <cell r="I196">
            <v>236.92</v>
          </cell>
          <cell r="J196">
            <v>20.94</v>
          </cell>
          <cell r="K196">
            <v>31.4</v>
          </cell>
          <cell r="L196">
            <v>29.94</v>
          </cell>
          <cell r="M196">
            <v>55.14</v>
          </cell>
          <cell r="N196">
            <v>26.5</v>
          </cell>
          <cell r="O196">
            <v>35.33</v>
          </cell>
          <cell r="P196">
            <v>34.83</v>
          </cell>
          <cell r="Q196">
            <v>44.95</v>
          </cell>
          <cell r="R196">
            <v>14.36</v>
          </cell>
          <cell r="S196">
            <v>19.579999999999998</v>
          </cell>
          <cell r="T196">
            <v>19.399999999999999</v>
          </cell>
          <cell r="U196">
            <v>32.22</v>
          </cell>
          <cell r="V196">
            <v>9.6300000000000008</v>
          </cell>
          <cell r="W196">
            <v>13.21</v>
          </cell>
          <cell r="X196">
            <v>12.87</v>
          </cell>
          <cell r="Y196">
            <v>17.969999999999995</v>
          </cell>
          <cell r="Z196">
            <v>35.880000000000003</v>
          </cell>
          <cell r="AA196">
            <v>59.35</v>
          </cell>
          <cell r="AB196">
            <v>65.88</v>
          </cell>
          <cell r="AC196">
            <v>71.88</v>
          </cell>
          <cell r="AD196">
            <v>53.94</v>
          </cell>
          <cell r="AE196">
            <v>64.83</v>
          </cell>
          <cell r="AF196">
            <v>59.94</v>
          </cell>
          <cell r="AG196">
            <v>83.939999999999984</v>
          </cell>
          <cell r="AH196">
            <v>3.95</v>
          </cell>
          <cell r="AI196">
            <v>6.01</v>
          </cell>
          <cell r="AJ196">
            <v>5.99</v>
          </cell>
          <cell r="AK196">
            <v>7.79</v>
          </cell>
          <cell r="AL196">
            <v>33.64</v>
          </cell>
          <cell r="AM196">
            <v>46.4</v>
          </cell>
          <cell r="AN196">
            <v>44.89</v>
          </cell>
          <cell r="AO196">
            <v>59.51</v>
          </cell>
          <cell r="AP196">
            <v>7.4699999999999989</v>
          </cell>
          <cell r="AQ196">
            <v>9.8800000000000008</v>
          </cell>
          <cell r="AR196">
            <v>9.66</v>
          </cell>
          <cell r="AS196">
            <v>11.97</v>
          </cell>
          <cell r="AT196">
            <v>6.57</v>
          </cell>
          <cell r="AU196">
            <v>7.48</v>
          </cell>
          <cell r="AV196">
            <v>7.49</v>
          </cell>
          <cell r="AW196">
            <v>8.32</v>
          </cell>
          <cell r="AX196">
            <v>18.71</v>
          </cell>
          <cell r="AY196">
            <v>37.18</v>
          </cell>
          <cell r="AZ196">
            <v>35.96</v>
          </cell>
          <cell r="BA196">
            <v>61.84</v>
          </cell>
        </row>
        <row r="197">
          <cell r="F197">
            <v>142.88</v>
          </cell>
          <cell r="G197">
            <v>175.19</v>
          </cell>
          <cell r="H197">
            <v>170.96</v>
          </cell>
          <cell r="I197">
            <v>224.96</v>
          </cell>
          <cell r="J197">
            <v>20.94</v>
          </cell>
          <cell r="K197">
            <v>31.41</v>
          </cell>
          <cell r="L197">
            <v>29.94</v>
          </cell>
          <cell r="M197">
            <v>55.14</v>
          </cell>
          <cell r="N197">
            <v>26.5</v>
          </cell>
          <cell r="O197">
            <v>35.33</v>
          </cell>
          <cell r="P197">
            <v>34.83</v>
          </cell>
          <cell r="Q197">
            <v>44.95</v>
          </cell>
          <cell r="R197">
            <v>14.36</v>
          </cell>
          <cell r="S197">
            <v>19.579999999999998</v>
          </cell>
          <cell r="T197">
            <v>19.399999999999999</v>
          </cell>
          <cell r="U197">
            <v>32.22</v>
          </cell>
          <cell r="V197">
            <v>9.6300000000000008</v>
          </cell>
          <cell r="W197">
            <v>13.21</v>
          </cell>
          <cell r="X197">
            <v>12.87</v>
          </cell>
          <cell r="Y197">
            <v>17.969999999999995</v>
          </cell>
          <cell r="Z197">
            <v>35.880000000000003</v>
          </cell>
          <cell r="AA197">
            <v>59.35</v>
          </cell>
          <cell r="AB197">
            <v>65.88</v>
          </cell>
          <cell r="AC197">
            <v>71.88</v>
          </cell>
          <cell r="AD197">
            <v>53.94</v>
          </cell>
          <cell r="AE197">
            <v>64.83</v>
          </cell>
          <cell r="AF197">
            <v>59.94</v>
          </cell>
          <cell r="AG197">
            <v>83.939999999999984</v>
          </cell>
          <cell r="AH197">
            <v>4.07</v>
          </cell>
          <cell r="AI197">
            <v>6.01</v>
          </cell>
          <cell r="AJ197">
            <v>5.99</v>
          </cell>
          <cell r="AK197">
            <v>7.79</v>
          </cell>
          <cell r="AL197">
            <v>33.64</v>
          </cell>
          <cell r="AM197">
            <v>46.5</v>
          </cell>
          <cell r="AN197">
            <v>44.89</v>
          </cell>
          <cell r="AO197">
            <v>59.51</v>
          </cell>
          <cell r="AP197">
            <v>7.49</v>
          </cell>
          <cell r="AQ197">
            <v>9.82</v>
          </cell>
          <cell r="AR197">
            <v>9.57</v>
          </cell>
          <cell r="AS197">
            <v>11.97</v>
          </cell>
          <cell r="AT197">
            <v>6.57</v>
          </cell>
          <cell r="AU197">
            <v>7.48</v>
          </cell>
          <cell r="AV197">
            <v>7.49</v>
          </cell>
          <cell r="AW197">
            <v>8.32</v>
          </cell>
          <cell r="AX197">
            <v>18.71</v>
          </cell>
          <cell r="AY197">
            <v>37.31</v>
          </cell>
          <cell r="AZ197">
            <v>36.19</v>
          </cell>
          <cell r="BA197">
            <v>61.84</v>
          </cell>
        </row>
        <row r="198">
          <cell r="F198">
            <v>142.88</v>
          </cell>
          <cell r="G198">
            <v>174.58</v>
          </cell>
          <cell r="H198">
            <v>170.96</v>
          </cell>
          <cell r="I198">
            <v>224.96</v>
          </cell>
          <cell r="J198">
            <v>21.54</v>
          </cell>
          <cell r="K198">
            <v>31.6</v>
          </cell>
          <cell r="L198">
            <v>29.94</v>
          </cell>
          <cell r="M198">
            <v>55.14</v>
          </cell>
          <cell r="N198">
            <v>26.5</v>
          </cell>
          <cell r="O198">
            <v>35.380000000000003</v>
          </cell>
          <cell r="P198">
            <v>35.049999999999997</v>
          </cell>
          <cell r="Q198">
            <v>44.95</v>
          </cell>
          <cell r="R198">
            <v>14.36</v>
          </cell>
          <cell r="S198">
            <v>19.46</v>
          </cell>
          <cell r="T198">
            <v>19.399999999999999</v>
          </cell>
          <cell r="U198">
            <v>32.22</v>
          </cell>
          <cell r="V198">
            <v>9.6300000000000008</v>
          </cell>
          <cell r="W198">
            <v>13.23</v>
          </cell>
          <cell r="X198">
            <v>12.87</v>
          </cell>
          <cell r="Y198">
            <v>17.969999999999995</v>
          </cell>
          <cell r="Z198">
            <v>35.880000000000003</v>
          </cell>
          <cell r="AA198">
            <v>59.29</v>
          </cell>
          <cell r="AB198">
            <v>65.88</v>
          </cell>
          <cell r="AC198">
            <v>71.88</v>
          </cell>
          <cell r="AD198">
            <v>53.94</v>
          </cell>
          <cell r="AE198">
            <v>65.36</v>
          </cell>
          <cell r="AF198">
            <v>59.67</v>
          </cell>
          <cell r="AG198">
            <v>83.939999999999984</v>
          </cell>
          <cell r="AH198">
            <v>3.95</v>
          </cell>
          <cell r="AI198">
            <v>6.06</v>
          </cell>
          <cell r="AJ198">
            <v>5.99</v>
          </cell>
          <cell r="AK198">
            <v>7.79</v>
          </cell>
          <cell r="AL198">
            <v>33.64</v>
          </cell>
          <cell r="AM198">
            <v>46.8</v>
          </cell>
          <cell r="AN198">
            <v>44.89</v>
          </cell>
          <cell r="AO198">
            <v>59.51</v>
          </cell>
          <cell r="AP198">
            <v>7.4699999999999989</v>
          </cell>
          <cell r="AQ198">
            <v>9.8699999999999992</v>
          </cell>
          <cell r="AR198">
            <v>9.66</v>
          </cell>
          <cell r="AS198">
            <v>11.97</v>
          </cell>
          <cell r="AT198">
            <v>6.57</v>
          </cell>
          <cell r="AU198">
            <v>7.53</v>
          </cell>
          <cell r="AV198">
            <v>7.49</v>
          </cell>
          <cell r="AW198">
            <v>8.32</v>
          </cell>
          <cell r="AX198">
            <v>21.71</v>
          </cell>
          <cell r="AY198">
            <v>37.21</v>
          </cell>
          <cell r="AZ198">
            <v>36.71</v>
          </cell>
          <cell r="BA198">
            <v>61.84</v>
          </cell>
        </row>
        <row r="199">
          <cell r="F199">
            <v>142.88</v>
          </cell>
          <cell r="G199">
            <v>174.23</v>
          </cell>
          <cell r="H199">
            <v>170.96</v>
          </cell>
          <cell r="I199">
            <v>224.96</v>
          </cell>
          <cell r="J199">
            <v>21.54</v>
          </cell>
          <cell r="K199">
            <v>31.85</v>
          </cell>
          <cell r="L199">
            <v>29.94</v>
          </cell>
          <cell r="M199">
            <v>55.14</v>
          </cell>
          <cell r="N199">
            <v>26.96</v>
          </cell>
          <cell r="O199">
            <v>35.44</v>
          </cell>
          <cell r="P199">
            <v>35.049999999999997</v>
          </cell>
          <cell r="Q199">
            <v>44.95</v>
          </cell>
          <cell r="R199">
            <v>14.36</v>
          </cell>
          <cell r="S199">
            <v>19.71</v>
          </cell>
          <cell r="T199">
            <v>19.399999999999999</v>
          </cell>
          <cell r="U199">
            <v>32.22</v>
          </cell>
          <cell r="V199">
            <v>9.6300000000000008</v>
          </cell>
          <cell r="W199">
            <v>13.21</v>
          </cell>
          <cell r="X199">
            <v>12.87</v>
          </cell>
          <cell r="Y199">
            <v>17.969999999999995</v>
          </cell>
          <cell r="Z199">
            <v>43.08</v>
          </cell>
          <cell r="AA199">
            <v>60.53</v>
          </cell>
          <cell r="AB199">
            <v>65.88</v>
          </cell>
          <cell r="AC199">
            <v>71.88</v>
          </cell>
          <cell r="AD199">
            <v>41.94</v>
          </cell>
          <cell r="AE199">
            <v>59.89</v>
          </cell>
          <cell r="AF199">
            <v>59.4</v>
          </cell>
          <cell r="AG199">
            <v>83.939999999999984</v>
          </cell>
          <cell r="AH199">
            <v>3.95</v>
          </cell>
          <cell r="AI199">
            <v>6.06</v>
          </cell>
          <cell r="AJ199">
            <v>5.99</v>
          </cell>
          <cell r="AK199">
            <v>7.79</v>
          </cell>
          <cell r="AL199">
            <v>38.14</v>
          </cell>
          <cell r="AM199">
            <v>46.97</v>
          </cell>
          <cell r="AN199">
            <v>44.89</v>
          </cell>
          <cell r="AO199">
            <v>59.51</v>
          </cell>
          <cell r="AP199">
            <v>7.4699999999999989</v>
          </cell>
          <cell r="AQ199">
            <v>10.08</v>
          </cell>
          <cell r="AR199">
            <v>10.170000000000002</v>
          </cell>
          <cell r="AS199">
            <v>11.97</v>
          </cell>
          <cell r="AT199">
            <v>6.66</v>
          </cell>
          <cell r="AU199">
            <v>7.5099999999999989</v>
          </cell>
          <cell r="AV199">
            <v>7.49</v>
          </cell>
          <cell r="AW199">
            <v>8.32</v>
          </cell>
          <cell r="AX199">
            <v>21.71</v>
          </cell>
          <cell r="AY199">
            <v>37.54</v>
          </cell>
          <cell r="AZ199">
            <v>36.19</v>
          </cell>
          <cell r="BA199">
            <v>61.84</v>
          </cell>
        </row>
        <row r="200">
          <cell r="F200">
            <v>142.88</v>
          </cell>
          <cell r="G200">
            <v>174.77</v>
          </cell>
          <cell r="H200">
            <v>170.96</v>
          </cell>
          <cell r="I200">
            <v>224.96</v>
          </cell>
          <cell r="J200">
            <v>21.54</v>
          </cell>
          <cell r="K200">
            <v>31.94</v>
          </cell>
          <cell r="L200">
            <v>29.94</v>
          </cell>
          <cell r="M200">
            <v>55.14</v>
          </cell>
          <cell r="N200">
            <v>26.96</v>
          </cell>
          <cell r="O200">
            <v>35.340000000000003</v>
          </cell>
          <cell r="P200">
            <v>35.049999999999997</v>
          </cell>
          <cell r="Q200">
            <v>44.95</v>
          </cell>
          <cell r="R200">
            <v>14.36</v>
          </cell>
          <cell r="S200">
            <v>19.55</v>
          </cell>
          <cell r="T200">
            <v>19.399999999999999</v>
          </cell>
          <cell r="U200">
            <v>32.22</v>
          </cell>
          <cell r="V200">
            <v>9.6300000000000008</v>
          </cell>
          <cell r="W200">
            <v>13.21</v>
          </cell>
          <cell r="X200">
            <v>12.87</v>
          </cell>
          <cell r="Y200">
            <v>17.969999999999995</v>
          </cell>
          <cell r="Z200">
            <v>41.88</v>
          </cell>
          <cell r="AA200">
            <v>54.6</v>
          </cell>
          <cell r="AB200">
            <v>50.28</v>
          </cell>
          <cell r="AC200">
            <v>71.88</v>
          </cell>
          <cell r="AD200">
            <v>53.94</v>
          </cell>
          <cell r="AE200">
            <v>64.83</v>
          </cell>
          <cell r="AF200">
            <v>59.94</v>
          </cell>
          <cell r="AG200">
            <v>83.939999999999984</v>
          </cell>
          <cell r="AH200">
            <v>3.95</v>
          </cell>
          <cell r="AI200">
            <v>6.05</v>
          </cell>
          <cell r="AJ200">
            <v>5.99</v>
          </cell>
          <cell r="AK200">
            <v>7.79</v>
          </cell>
          <cell r="AL200">
            <v>32.51</v>
          </cell>
          <cell r="AM200">
            <v>45.38</v>
          </cell>
          <cell r="AN200">
            <v>43.76</v>
          </cell>
          <cell r="AO200">
            <v>59.51</v>
          </cell>
          <cell r="AP200">
            <v>7.4699999999999989</v>
          </cell>
          <cell r="AQ200">
            <v>10.08</v>
          </cell>
          <cell r="AR200">
            <v>10.170000000000002</v>
          </cell>
          <cell r="AS200">
            <v>11.97</v>
          </cell>
          <cell r="AT200">
            <v>6.66</v>
          </cell>
          <cell r="AU200">
            <v>7.54</v>
          </cell>
          <cell r="AV200">
            <v>7.49</v>
          </cell>
          <cell r="AW200">
            <v>8.32</v>
          </cell>
          <cell r="AX200">
            <v>21.71</v>
          </cell>
          <cell r="AY200">
            <v>37.590000000000003</v>
          </cell>
          <cell r="AZ200">
            <v>36.380000000000003</v>
          </cell>
          <cell r="BA200">
            <v>61.84</v>
          </cell>
        </row>
        <row r="201">
          <cell r="F201">
            <v>142.88</v>
          </cell>
          <cell r="G201">
            <v>174.32</v>
          </cell>
          <cell r="H201">
            <v>170.96</v>
          </cell>
          <cell r="I201">
            <v>224.96</v>
          </cell>
          <cell r="J201">
            <v>21.54</v>
          </cell>
          <cell r="K201">
            <v>31.9</v>
          </cell>
          <cell r="L201">
            <v>29.94</v>
          </cell>
          <cell r="M201">
            <v>55.14</v>
          </cell>
          <cell r="N201">
            <v>26.96</v>
          </cell>
          <cell r="O201">
            <v>35.520000000000003</v>
          </cell>
          <cell r="P201">
            <v>35.28</v>
          </cell>
          <cell r="Q201">
            <v>44.95</v>
          </cell>
          <cell r="R201">
            <v>12.56</v>
          </cell>
          <cell r="S201">
            <v>19.600000000000001</v>
          </cell>
          <cell r="T201">
            <v>19.399999999999999</v>
          </cell>
          <cell r="U201">
            <v>32.22</v>
          </cell>
          <cell r="V201">
            <v>9.6300000000000008</v>
          </cell>
          <cell r="W201">
            <v>13.31</v>
          </cell>
          <cell r="X201">
            <v>12.87</v>
          </cell>
          <cell r="Y201">
            <v>17.969999999999995</v>
          </cell>
          <cell r="Z201">
            <v>41.88</v>
          </cell>
          <cell r="AA201">
            <v>53.44</v>
          </cell>
          <cell r="AB201">
            <v>47.88</v>
          </cell>
          <cell r="AC201">
            <v>71.88</v>
          </cell>
          <cell r="AD201">
            <v>53.94</v>
          </cell>
          <cell r="AE201">
            <v>64.83</v>
          </cell>
          <cell r="AF201">
            <v>59.94</v>
          </cell>
          <cell r="AG201">
            <v>83.939999999999984</v>
          </cell>
          <cell r="AH201">
            <v>3.95</v>
          </cell>
          <cell r="AI201">
            <v>6.05</v>
          </cell>
          <cell r="AJ201">
            <v>5.99</v>
          </cell>
          <cell r="AK201">
            <v>7.79</v>
          </cell>
          <cell r="AL201">
            <v>38.14</v>
          </cell>
          <cell r="AM201">
            <v>47.9</v>
          </cell>
          <cell r="AN201">
            <v>44.89</v>
          </cell>
          <cell r="AO201">
            <v>60.64</v>
          </cell>
          <cell r="AP201">
            <v>7.4699999999999989</v>
          </cell>
          <cell r="AQ201">
            <v>10.07</v>
          </cell>
          <cell r="AR201">
            <v>10.170000000000002</v>
          </cell>
          <cell r="AS201">
            <v>11.97</v>
          </cell>
          <cell r="AT201">
            <v>6.66</v>
          </cell>
          <cell r="AU201">
            <v>7.53</v>
          </cell>
          <cell r="AV201">
            <v>7.49</v>
          </cell>
          <cell r="AW201">
            <v>8.32</v>
          </cell>
          <cell r="AX201">
            <v>21.71</v>
          </cell>
          <cell r="AY201">
            <v>37.729999999999997</v>
          </cell>
          <cell r="AZ201">
            <v>36.380000000000003</v>
          </cell>
          <cell r="BA201">
            <v>61.84</v>
          </cell>
        </row>
        <row r="202">
          <cell r="F202">
            <v>142.88</v>
          </cell>
          <cell r="G202">
            <v>175.18</v>
          </cell>
          <cell r="H202">
            <v>170.96</v>
          </cell>
          <cell r="I202">
            <v>224.96</v>
          </cell>
          <cell r="J202">
            <v>21.54</v>
          </cell>
          <cell r="K202">
            <v>32.090000000000003</v>
          </cell>
          <cell r="L202">
            <v>29.94</v>
          </cell>
          <cell r="M202">
            <v>55.14</v>
          </cell>
          <cell r="N202">
            <v>26.96</v>
          </cell>
          <cell r="O202">
            <v>35.229999999999997</v>
          </cell>
          <cell r="P202">
            <v>35.049999999999997</v>
          </cell>
          <cell r="Q202">
            <v>44.95</v>
          </cell>
          <cell r="R202">
            <v>12.36</v>
          </cell>
          <cell r="S202">
            <v>19.46</v>
          </cell>
          <cell r="T202">
            <v>19.399999999999999</v>
          </cell>
          <cell r="U202">
            <v>32.22</v>
          </cell>
          <cell r="V202">
            <v>9.6300000000000008</v>
          </cell>
          <cell r="W202">
            <v>13.29</v>
          </cell>
          <cell r="X202">
            <v>12.87</v>
          </cell>
          <cell r="Y202">
            <v>17.969999999999995</v>
          </cell>
          <cell r="Z202">
            <v>41.88</v>
          </cell>
          <cell r="AA202">
            <v>53.44</v>
          </cell>
          <cell r="AB202">
            <v>47.88</v>
          </cell>
          <cell r="AC202">
            <v>71.88</v>
          </cell>
          <cell r="AD202">
            <v>53.94</v>
          </cell>
          <cell r="AE202">
            <v>64.83</v>
          </cell>
          <cell r="AF202">
            <v>59.94</v>
          </cell>
          <cell r="AG202">
            <v>83.939999999999984</v>
          </cell>
          <cell r="AH202">
            <v>3.95</v>
          </cell>
          <cell r="AI202">
            <v>6.05</v>
          </cell>
          <cell r="AJ202">
            <v>5.99</v>
          </cell>
          <cell r="AK202">
            <v>7.79</v>
          </cell>
          <cell r="AL202">
            <v>38.14</v>
          </cell>
          <cell r="AM202">
            <v>47.9</v>
          </cell>
          <cell r="AN202">
            <v>44.89</v>
          </cell>
          <cell r="AO202">
            <v>60.64</v>
          </cell>
          <cell r="AP202">
            <v>7.4699999999999989</v>
          </cell>
          <cell r="AQ202">
            <v>10.07</v>
          </cell>
          <cell r="AR202">
            <v>10.170000000000002</v>
          </cell>
          <cell r="AS202">
            <v>11.97</v>
          </cell>
          <cell r="AT202">
            <v>6.66</v>
          </cell>
          <cell r="AU202">
            <v>7.54</v>
          </cell>
          <cell r="AV202">
            <v>7.49</v>
          </cell>
          <cell r="AW202">
            <v>8.32</v>
          </cell>
          <cell r="AX202">
            <v>21.71</v>
          </cell>
          <cell r="AY202">
            <v>37.51</v>
          </cell>
          <cell r="AZ202">
            <v>36.19</v>
          </cell>
          <cell r="BA202">
            <v>61.84</v>
          </cell>
        </row>
        <row r="203">
          <cell r="F203">
            <v>142.88</v>
          </cell>
          <cell r="G203">
            <v>172.66999999999996</v>
          </cell>
          <cell r="H203">
            <v>170.96</v>
          </cell>
          <cell r="I203">
            <v>224.96</v>
          </cell>
          <cell r="J203">
            <v>21.54</v>
          </cell>
          <cell r="K203">
            <v>31.96</v>
          </cell>
          <cell r="L203">
            <v>29.94</v>
          </cell>
          <cell r="M203">
            <v>55.14</v>
          </cell>
          <cell r="N203">
            <v>19.57</v>
          </cell>
          <cell r="O203">
            <v>34.81</v>
          </cell>
          <cell r="P203">
            <v>34.83</v>
          </cell>
          <cell r="Q203">
            <v>44.95</v>
          </cell>
          <cell r="R203">
            <v>14.36</v>
          </cell>
          <cell r="S203">
            <v>19.39</v>
          </cell>
          <cell r="T203">
            <v>19.04</v>
          </cell>
          <cell r="U203">
            <v>32.22</v>
          </cell>
          <cell r="V203">
            <v>9.6300000000000008</v>
          </cell>
          <cell r="W203">
            <v>13.28</v>
          </cell>
          <cell r="X203">
            <v>12.87</v>
          </cell>
          <cell r="Y203">
            <v>17.969999999999995</v>
          </cell>
          <cell r="Z203">
            <v>29.88</v>
          </cell>
          <cell r="AA203">
            <v>53.12</v>
          </cell>
          <cell r="AB203">
            <v>53.88</v>
          </cell>
          <cell r="AC203">
            <v>71.88</v>
          </cell>
          <cell r="AD203">
            <v>53.94</v>
          </cell>
          <cell r="AE203">
            <v>64.83</v>
          </cell>
          <cell r="AF203">
            <v>59.94</v>
          </cell>
          <cell r="AG203">
            <v>83.939999999999984</v>
          </cell>
          <cell r="AH203">
            <v>3.95</v>
          </cell>
          <cell r="AI203">
            <v>6.09</v>
          </cell>
          <cell r="AJ203">
            <v>6.23</v>
          </cell>
          <cell r="AK203">
            <v>9.11</v>
          </cell>
          <cell r="AL203">
            <v>27.56</v>
          </cell>
          <cell r="AM203">
            <v>47.34</v>
          </cell>
          <cell r="AN203">
            <v>44.89</v>
          </cell>
          <cell r="AO203">
            <v>60.64</v>
          </cell>
          <cell r="AP203">
            <v>7.4699999999999989</v>
          </cell>
          <cell r="AQ203">
            <v>10.37</v>
          </cell>
          <cell r="AR203">
            <v>10.47</v>
          </cell>
          <cell r="AS203">
            <v>11.97</v>
          </cell>
          <cell r="AT203">
            <v>6.62</v>
          </cell>
          <cell r="AU203">
            <v>7.41</v>
          </cell>
          <cell r="AV203">
            <v>7.48</v>
          </cell>
          <cell r="AW203">
            <v>8.32</v>
          </cell>
          <cell r="AX203">
            <v>18.71</v>
          </cell>
          <cell r="AY203">
            <v>37.409999999999997</v>
          </cell>
          <cell r="AZ203">
            <v>35.96</v>
          </cell>
          <cell r="BA203">
            <v>61.84</v>
          </cell>
        </row>
        <row r="204">
          <cell r="F204">
            <v>142.88</v>
          </cell>
          <cell r="G204">
            <v>172.66999999999996</v>
          </cell>
          <cell r="H204">
            <v>170.96</v>
          </cell>
          <cell r="I204">
            <v>224.96</v>
          </cell>
          <cell r="J204">
            <v>20.94</v>
          </cell>
          <cell r="K204">
            <v>31.99</v>
          </cell>
          <cell r="L204">
            <v>29.94</v>
          </cell>
          <cell r="M204">
            <v>55.14</v>
          </cell>
          <cell r="N204">
            <v>19.57</v>
          </cell>
          <cell r="O204">
            <v>34.79</v>
          </cell>
          <cell r="P204">
            <v>35.049999999999997</v>
          </cell>
          <cell r="Q204">
            <v>44.95</v>
          </cell>
          <cell r="R204">
            <v>14.36</v>
          </cell>
          <cell r="S204">
            <v>19.55</v>
          </cell>
          <cell r="T204">
            <v>19.22</v>
          </cell>
          <cell r="U204">
            <v>32.22</v>
          </cell>
          <cell r="V204">
            <v>9.6300000000000008</v>
          </cell>
          <cell r="W204">
            <v>13.28</v>
          </cell>
          <cell r="X204">
            <v>12.87</v>
          </cell>
          <cell r="Y204">
            <v>17.969999999999995</v>
          </cell>
          <cell r="Z204">
            <v>29.88</v>
          </cell>
          <cell r="AA204">
            <v>53.12</v>
          </cell>
          <cell r="AB204">
            <v>53.88</v>
          </cell>
          <cell r="AC204">
            <v>71.88</v>
          </cell>
          <cell r="AD204">
            <v>53.94</v>
          </cell>
          <cell r="AE204">
            <v>64.83</v>
          </cell>
          <cell r="AF204">
            <v>59.94</v>
          </cell>
          <cell r="AG204">
            <v>83.939999999999984</v>
          </cell>
          <cell r="AH204">
            <v>3.95</v>
          </cell>
          <cell r="AI204">
            <v>6.1</v>
          </cell>
          <cell r="AJ204">
            <v>6.23</v>
          </cell>
          <cell r="AK204">
            <v>9.11</v>
          </cell>
          <cell r="AL204">
            <v>27.56</v>
          </cell>
          <cell r="AM204">
            <v>47.49</v>
          </cell>
          <cell r="AN204">
            <v>44.89</v>
          </cell>
          <cell r="AO204">
            <v>60.64</v>
          </cell>
          <cell r="AP204">
            <v>7.4699999999999989</v>
          </cell>
          <cell r="AQ204">
            <v>10.37</v>
          </cell>
          <cell r="AR204">
            <v>10.47</v>
          </cell>
          <cell r="AS204">
            <v>11.97</v>
          </cell>
          <cell r="AT204">
            <v>6.62</v>
          </cell>
          <cell r="AU204">
            <v>7.41</v>
          </cell>
          <cell r="AV204">
            <v>7.48</v>
          </cell>
          <cell r="AW204">
            <v>8.32</v>
          </cell>
          <cell r="AX204">
            <v>18.71</v>
          </cell>
          <cell r="AY204">
            <v>37.51</v>
          </cell>
          <cell r="AZ204">
            <v>36.08</v>
          </cell>
          <cell r="BA204">
            <v>61.84</v>
          </cell>
        </row>
        <row r="205">
          <cell r="F205">
            <v>142.88</v>
          </cell>
          <cell r="G205">
            <v>171.88</v>
          </cell>
          <cell r="H205">
            <v>170.96</v>
          </cell>
          <cell r="I205">
            <v>224.96</v>
          </cell>
          <cell r="J205">
            <v>22.5</v>
          </cell>
          <cell r="K205">
            <v>32.22</v>
          </cell>
          <cell r="L205">
            <v>29.94</v>
          </cell>
          <cell r="M205">
            <v>55.14</v>
          </cell>
          <cell r="N205">
            <v>26.96</v>
          </cell>
          <cell r="O205">
            <v>35.119999999999997</v>
          </cell>
          <cell r="P205">
            <v>35.049999999999997</v>
          </cell>
          <cell r="Q205">
            <v>44.95</v>
          </cell>
          <cell r="R205">
            <v>14.36</v>
          </cell>
          <cell r="S205">
            <v>19.739999999999998</v>
          </cell>
          <cell r="T205">
            <v>19.399999999999999</v>
          </cell>
          <cell r="U205">
            <v>32.22</v>
          </cell>
          <cell r="V205">
            <v>9.6300000000000008</v>
          </cell>
          <cell r="W205">
            <v>13.33</v>
          </cell>
          <cell r="X205">
            <v>12.87</v>
          </cell>
          <cell r="Y205">
            <v>17.969999999999995</v>
          </cell>
          <cell r="Z205">
            <v>35.880000000000003</v>
          </cell>
          <cell r="AA205">
            <v>58.35</v>
          </cell>
          <cell r="AB205">
            <v>59.88</v>
          </cell>
          <cell r="AC205">
            <v>71.88</v>
          </cell>
          <cell r="AD205">
            <v>38.94</v>
          </cell>
          <cell r="AE205">
            <v>60.82</v>
          </cell>
          <cell r="AF205">
            <v>59.4</v>
          </cell>
          <cell r="AG205">
            <v>83.939999999999984</v>
          </cell>
          <cell r="AH205">
            <v>3.95</v>
          </cell>
          <cell r="AI205">
            <v>6.09</v>
          </cell>
          <cell r="AJ205">
            <v>6.18</v>
          </cell>
          <cell r="AK205">
            <v>7.91</v>
          </cell>
          <cell r="AL205">
            <v>38.14</v>
          </cell>
          <cell r="AM205">
            <v>46.99</v>
          </cell>
          <cell r="AN205">
            <v>44.89</v>
          </cell>
          <cell r="AO205">
            <v>60.64</v>
          </cell>
          <cell r="AP205">
            <v>7.4699999999999989</v>
          </cell>
          <cell r="AQ205">
            <v>10.37</v>
          </cell>
          <cell r="AR205">
            <v>10.47</v>
          </cell>
          <cell r="AS205">
            <v>11.97</v>
          </cell>
          <cell r="AT205">
            <v>6.62</v>
          </cell>
          <cell r="AU205">
            <v>7.41</v>
          </cell>
          <cell r="AV205">
            <v>7.48</v>
          </cell>
          <cell r="AW205">
            <v>8.32</v>
          </cell>
          <cell r="AX205">
            <v>18.71</v>
          </cell>
          <cell r="AY205">
            <v>37.299999999999997</v>
          </cell>
          <cell r="AZ205">
            <v>35.96</v>
          </cell>
          <cell r="BA205">
            <v>61.84</v>
          </cell>
        </row>
        <row r="206">
          <cell r="F206">
            <v>142.88</v>
          </cell>
          <cell r="G206">
            <v>174.36</v>
          </cell>
          <cell r="H206">
            <v>170.96</v>
          </cell>
          <cell r="I206">
            <v>224.96</v>
          </cell>
          <cell r="J206">
            <v>22.5</v>
          </cell>
          <cell r="K206">
            <v>32.19</v>
          </cell>
          <cell r="L206">
            <v>29.94</v>
          </cell>
          <cell r="M206">
            <v>55.14</v>
          </cell>
          <cell r="N206">
            <v>26.91</v>
          </cell>
          <cell r="O206">
            <v>35.21</v>
          </cell>
          <cell r="P206">
            <v>35.049999999999997</v>
          </cell>
          <cell r="Q206">
            <v>44.95</v>
          </cell>
          <cell r="R206">
            <v>14.36</v>
          </cell>
          <cell r="S206">
            <v>19.72</v>
          </cell>
          <cell r="T206">
            <v>19.399999999999999</v>
          </cell>
          <cell r="U206">
            <v>32.22</v>
          </cell>
          <cell r="V206">
            <v>9.6300000000000008</v>
          </cell>
          <cell r="W206">
            <v>13.37</v>
          </cell>
          <cell r="X206">
            <v>12.87</v>
          </cell>
          <cell r="Y206">
            <v>11.97</v>
          </cell>
          <cell r="Z206">
            <v>35.880000000000003</v>
          </cell>
          <cell r="AA206">
            <v>58.35</v>
          </cell>
          <cell r="AB206">
            <v>59.88</v>
          </cell>
          <cell r="AC206">
            <v>71.88</v>
          </cell>
          <cell r="AD206">
            <v>38.94</v>
          </cell>
          <cell r="AE206">
            <v>59.62</v>
          </cell>
          <cell r="AF206">
            <v>59.4</v>
          </cell>
          <cell r="AG206">
            <v>83.939999999999984</v>
          </cell>
          <cell r="AH206">
            <v>3.95</v>
          </cell>
          <cell r="AI206">
            <v>6.11</v>
          </cell>
          <cell r="AJ206">
            <v>6.23</v>
          </cell>
          <cell r="AK206">
            <v>9.11</v>
          </cell>
          <cell r="AL206">
            <v>38.14</v>
          </cell>
          <cell r="AM206">
            <v>46.62</v>
          </cell>
          <cell r="AN206">
            <v>44.89</v>
          </cell>
          <cell r="AO206">
            <v>60.64</v>
          </cell>
          <cell r="AP206">
            <v>7.4699999999999989</v>
          </cell>
          <cell r="AQ206">
            <v>10.37</v>
          </cell>
          <cell r="AR206">
            <v>10.47</v>
          </cell>
          <cell r="AS206">
            <v>11.97</v>
          </cell>
          <cell r="AT206">
            <v>6.62</v>
          </cell>
          <cell r="AU206">
            <v>7.41</v>
          </cell>
          <cell r="AV206">
            <v>7.48</v>
          </cell>
          <cell r="AW206">
            <v>8.32</v>
          </cell>
          <cell r="AX206">
            <v>22.46</v>
          </cell>
          <cell r="AY206">
            <v>37.46</v>
          </cell>
          <cell r="AZ206">
            <v>35.96</v>
          </cell>
          <cell r="BA206">
            <v>61.84</v>
          </cell>
        </row>
        <row r="207">
          <cell r="F207">
            <v>142.88</v>
          </cell>
          <cell r="G207">
            <v>174.32</v>
          </cell>
          <cell r="H207">
            <v>170.96</v>
          </cell>
          <cell r="I207">
            <v>224.96</v>
          </cell>
          <cell r="J207">
            <v>22.14</v>
          </cell>
          <cell r="K207">
            <v>32.49</v>
          </cell>
          <cell r="L207">
            <v>29.94</v>
          </cell>
          <cell r="M207">
            <v>55.14</v>
          </cell>
          <cell r="N207">
            <v>26.78</v>
          </cell>
          <cell r="O207">
            <v>35.020000000000003</v>
          </cell>
          <cell r="P207">
            <v>34.83</v>
          </cell>
          <cell r="Q207">
            <v>44.95</v>
          </cell>
          <cell r="R207">
            <v>14.36</v>
          </cell>
          <cell r="S207">
            <v>19.66</v>
          </cell>
          <cell r="T207">
            <v>19.22</v>
          </cell>
          <cell r="U207">
            <v>32.22</v>
          </cell>
          <cell r="V207">
            <v>9.6300000000000008</v>
          </cell>
          <cell r="W207">
            <v>13.32</v>
          </cell>
          <cell r="X207">
            <v>12.87</v>
          </cell>
          <cell r="Y207">
            <v>17.969999999999995</v>
          </cell>
          <cell r="Z207">
            <v>35.880000000000003</v>
          </cell>
          <cell r="AA207">
            <v>53.16</v>
          </cell>
          <cell r="AB207">
            <v>50.28</v>
          </cell>
          <cell r="AC207">
            <v>71.88</v>
          </cell>
          <cell r="AD207">
            <v>53.94</v>
          </cell>
          <cell r="AE207">
            <v>64.83</v>
          </cell>
          <cell r="AF207">
            <v>59.95</v>
          </cell>
          <cell r="AG207">
            <v>83.939999999999984</v>
          </cell>
          <cell r="AH207">
            <v>3.95</v>
          </cell>
          <cell r="AI207">
            <v>6.12</v>
          </cell>
          <cell r="AJ207">
            <v>6.23</v>
          </cell>
          <cell r="AK207">
            <v>9.59</v>
          </cell>
          <cell r="AL207">
            <v>22.39</v>
          </cell>
          <cell r="AM207">
            <v>41.97</v>
          </cell>
          <cell r="AN207">
            <v>42.64</v>
          </cell>
          <cell r="AO207">
            <v>60.64</v>
          </cell>
          <cell r="AP207">
            <v>7.4699999999999989</v>
          </cell>
          <cell r="AQ207">
            <v>10.46</v>
          </cell>
          <cell r="AR207">
            <v>10.47</v>
          </cell>
          <cell r="AS207">
            <v>11.97</v>
          </cell>
          <cell r="AT207">
            <v>6.62</v>
          </cell>
          <cell r="AU207">
            <v>7.46</v>
          </cell>
          <cell r="AV207">
            <v>7.49</v>
          </cell>
          <cell r="AW207">
            <v>8.32</v>
          </cell>
          <cell r="AX207">
            <v>22.46</v>
          </cell>
          <cell r="AY207">
            <v>37.25</v>
          </cell>
          <cell r="AZ207">
            <v>35.96</v>
          </cell>
          <cell r="BA207">
            <v>61.84</v>
          </cell>
        </row>
        <row r="208">
          <cell r="F208">
            <v>142.88</v>
          </cell>
          <cell r="G208">
            <v>175.34</v>
          </cell>
          <cell r="H208">
            <v>170.96</v>
          </cell>
          <cell r="I208">
            <v>224.96</v>
          </cell>
          <cell r="J208">
            <v>22.14</v>
          </cell>
          <cell r="K208">
            <v>32.6</v>
          </cell>
          <cell r="L208">
            <v>29.94</v>
          </cell>
          <cell r="M208">
            <v>55.14</v>
          </cell>
          <cell r="N208">
            <v>26.78</v>
          </cell>
          <cell r="O208">
            <v>35.020000000000003</v>
          </cell>
          <cell r="P208">
            <v>34.83</v>
          </cell>
          <cell r="Q208">
            <v>44.95</v>
          </cell>
          <cell r="R208">
            <v>8.5999999999999979</v>
          </cell>
          <cell r="S208">
            <v>19.55</v>
          </cell>
          <cell r="T208">
            <v>19.04</v>
          </cell>
          <cell r="U208">
            <v>32.22</v>
          </cell>
          <cell r="V208">
            <v>9.6300000000000008</v>
          </cell>
          <cell r="W208">
            <v>13.38</v>
          </cell>
          <cell r="X208">
            <v>12.87</v>
          </cell>
          <cell r="Y208">
            <v>17.969999999999995</v>
          </cell>
          <cell r="Z208">
            <v>35.880000000000003</v>
          </cell>
          <cell r="AA208">
            <v>51.75</v>
          </cell>
          <cell r="AB208">
            <v>47.88</v>
          </cell>
          <cell r="AC208">
            <v>71.88</v>
          </cell>
          <cell r="AD208">
            <v>53.94</v>
          </cell>
          <cell r="AE208">
            <v>64.83</v>
          </cell>
          <cell r="AF208">
            <v>59.94</v>
          </cell>
          <cell r="AG208">
            <v>83.939999999999984</v>
          </cell>
          <cell r="AH208">
            <v>3.95</v>
          </cell>
          <cell r="AI208">
            <v>6.12</v>
          </cell>
          <cell r="AJ208">
            <v>6.23</v>
          </cell>
          <cell r="AK208">
            <v>9.11</v>
          </cell>
          <cell r="AL208">
            <v>28.01</v>
          </cell>
          <cell r="AM208">
            <v>44.67</v>
          </cell>
          <cell r="AN208">
            <v>44.89</v>
          </cell>
          <cell r="AO208">
            <v>60.64</v>
          </cell>
          <cell r="AP208">
            <v>7.4699999999999989</v>
          </cell>
          <cell r="AQ208">
            <v>10.45</v>
          </cell>
          <cell r="AR208">
            <v>10.47</v>
          </cell>
          <cell r="AS208">
            <v>12.45</v>
          </cell>
          <cell r="AT208">
            <v>6.62</v>
          </cell>
          <cell r="AU208">
            <v>7.45</v>
          </cell>
          <cell r="AV208">
            <v>7.49</v>
          </cell>
          <cell r="AW208">
            <v>8.32</v>
          </cell>
          <cell r="AX208">
            <v>22.46</v>
          </cell>
          <cell r="AY208">
            <v>37.090000000000003</v>
          </cell>
          <cell r="AZ208">
            <v>35.770000000000003</v>
          </cell>
          <cell r="BA208">
            <v>61.84</v>
          </cell>
        </row>
        <row r="209">
          <cell r="F209">
            <v>142.88</v>
          </cell>
          <cell r="G209">
            <v>174.16999999999996</v>
          </cell>
          <cell r="H209">
            <v>170.96</v>
          </cell>
          <cell r="I209">
            <v>224.96</v>
          </cell>
          <cell r="J209">
            <v>22.14</v>
          </cell>
          <cell r="K209">
            <v>32.69</v>
          </cell>
          <cell r="L209">
            <v>29.94</v>
          </cell>
          <cell r="M209">
            <v>55.14</v>
          </cell>
          <cell r="N209">
            <v>26.78</v>
          </cell>
          <cell r="O209">
            <v>35.020000000000003</v>
          </cell>
          <cell r="P209">
            <v>34.83</v>
          </cell>
          <cell r="Q209">
            <v>44.95</v>
          </cell>
          <cell r="R209">
            <v>8.5999999999999979</v>
          </cell>
          <cell r="S209">
            <v>19.55</v>
          </cell>
          <cell r="T209">
            <v>19.04</v>
          </cell>
          <cell r="U209">
            <v>32.22</v>
          </cell>
          <cell r="V209">
            <v>9.6300000000000008</v>
          </cell>
          <cell r="W209">
            <v>13.420000000000002</v>
          </cell>
          <cell r="X209">
            <v>12.87</v>
          </cell>
          <cell r="Y209">
            <v>17.969999999999995</v>
          </cell>
          <cell r="Z209">
            <v>35.880000000000003</v>
          </cell>
          <cell r="AA209">
            <v>53.75</v>
          </cell>
          <cell r="AB209">
            <v>53.88</v>
          </cell>
          <cell r="AC209">
            <v>71.88</v>
          </cell>
          <cell r="AD209">
            <v>53.94</v>
          </cell>
          <cell r="AE209">
            <v>64.83</v>
          </cell>
          <cell r="AF209">
            <v>59.94</v>
          </cell>
          <cell r="AG209">
            <v>83.939999999999984</v>
          </cell>
          <cell r="AH209">
            <v>3.95</v>
          </cell>
          <cell r="AI209">
            <v>6.13</v>
          </cell>
          <cell r="AJ209">
            <v>6.23</v>
          </cell>
          <cell r="AK209">
            <v>7.79</v>
          </cell>
          <cell r="AL209">
            <v>38.14</v>
          </cell>
          <cell r="AM209">
            <v>45.7</v>
          </cell>
          <cell r="AN209">
            <v>44.89</v>
          </cell>
          <cell r="AO209">
            <v>60.64</v>
          </cell>
          <cell r="AP209">
            <v>7.4699999999999989</v>
          </cell>
          <cell r="AQ209">
            <v>10.45</v>
          </cell>
          <cell r="AR209">
            <v>10.47</v>
          </cell>
          <cell r="AS209">
            <v>12.45</v>
          </cell>
          <cell r="AT209">
            <v>6.62</v>
          </cell>
          <cell r="AU209">
            <v>7.45</v>
          </cell>
          <cell r="AV209">
            <v>7.49</v>
          </cell>
          <cell r="AW209">
            <v>8.32</v>
          </cell>
          <cell r="AX209">
            <v>22.46</v>
          </cell>
          <cell r="AY209">
            <v>37.11</v>
          </cell>
          <cell r="AZ209">
            <v>35.96</v>
          </cell>
          <cell r="BA209">
            <v>61.84</v>
          </cell>
        </row>
        <row r="210">
          <cell r="F210">
            <v>142.88</v>
          </cell>
          <cell r="G210">
            <v>175.94999999999996</v>
          </cell>
          <cell r="H210">
            <v>170.96</v>
          </cell>
          <cell r="I210">
            <v>224.96</v>
          </cell>
          <cell r="J210">
            <v>22.14</v>
          </cell>
          <cell r="K210">
            <v>32.58</v>
          </cell>
          <cell r="L210">
            <v>29.94</v>
          </cell>
          <cell r="M210">
            <v>55.14</v>
          </cell>
          <cell r="N210">
            <v>26.78</v>
          </cell>
          <cell r="O210">
            <v>35.159999999999997</v>
          </cell>
          <cell r="P210">
            <v>34.83</v>
          </cell>
          <cell r="Q210">
            <v>44.95</v>
          </cell>
          <cell r="R210">
            <v>14.36</v>
          </cell>
          <cell r="S210">
            <v>19.5</v>
          </cell>
          <cell r="T210">
            <v>19.04</v>
          </cell>
          <cell r="U210">
            <v>32.22</v>
          </cell>
          <cell r="V210">
            <v>9.6300000000000008</v>
          </cell>
          <cell r="W210">
            <v>13.37</v>
          </cell>
          <cell r="X210">
            <v>12.87</v>
          </cell>
          <cell r="Y210">
            <v>17.969999999999995</v>
          </cell>
          <cell r="Z210">
            <v>29.88</v>
          </cell>
          <cell r="AA210">
            <v>55.68</v>
          </cell>
          <cell r="AB210">
            <v>61.08</v>
          </cell>
          <cell r="AC210">
            <v>71.88</v>
          </cell>
          <cell r="AD210">
            <v>53.94</v>
          </cell>
          <cell r="AE210">
            <v>64.83</v>
          </cell>
          <cell r="AF210">
            <v>59.94</v>
          </cell>
          <cell r="AG210">
            <v>83.939999999999984</v>
          </cell>
          <cell r="AH210">
            <v>3.95</v>
          </cell>
          <cell r="AI210">
            <v>6.17</v>
          </cell>
          <cell r="AJ210">
            <v>6.23</v>
          </cell>
          <cell r="AK210">
            <v>9.11</v>
          </cell>
          <cell r="AL210">
            <v>33.64</v>
          </cell>
          <cell r="AM210">
            <v>46.48</v>
          </cell>
          <cell r="AN210">
            <v>44.89</v>
          </cell>
          <cell r="AO210">
            <v>60.64</v>
          </cell>
          <cell r="AP210">
            <v>7.4699999999999989</v>
          </cell>
          <cell r="AQ210">
            <v>10.45</v>
          </cell>
          <cell r="AR210">
            <v>10.47</v>
          </cell>
          <cell r="AS210">
            <v>12.45</v>
          </cell>
          <cell r="AT210">
            <v>3.16</v>
          </cell>
          <cell r="AU210">
            <v>7.33</v>
          </cell>
          <cell r="AV210">
            <v>7.49</v>
          </cell>
          <cell r="AW210">
            <v>8.32</v>
          </cell>
          <cell r="AX210">
            <v>22.46</v>
          </cell>
          <cell r="AY210">
            <v>36.75</v>
          </cell>
          <cell r="AZ210">
            <v>35.590000000000003</v>
          </cell>
          <cell r="BA210">
            <v>61.84</v>
          </cell>
        </row>
        <row r="211">
          <cell r="F211">
            <v>142.88</v>
          </cell>
          <cell r="G211">
            <v>173.79</v>
          </cell>
          <cell r="H211">
            <v>170.96</v>
          </cell>
          <cell r="I211">
            <v>224.96</v>
          </cell>
          <cell r="J211">
            <v>22.14</v>
          </cell>
          <cell r="K211">
            <v>32.71</v>
          </cell>
          <cell r="L211">
            <v>29.94</v>
          </cell>
          <cell r="M211">
            <v>55.14</v>
          </cell>
          <cell r="N211">
            <v>26.78</v>
          </cell>
          <cell r="O211">
            <v>35.090000000000003</v>
          </cell>
          <cell r="P211">
            <v>34.61</v>
          </cell>
          <cell r="Q211">
            <v>44.95</v>
          </cell>
          <cell r="R211">
            <v>14.36</v>
          </cell>
          <cell r="S211">
            <v>19.53</v>
          </cell>
          <cell r="T211">
            <v>19.04</v>
          </cell>
          <cell r="U211">
            <v>32.22</v>
          </cell>
          <cell r="V211">
            <v>9.6300000000000008</v>
          </cell>
          <cell r="W211">
            <v>13.37</v>
          </cell>
          <cell r="X211">
            <v>12.87</v>
          </cell>
          <cell r="Y211">
            <v>17.969999999999995</v>
          </cell>
          <cell r="Z211">
            <v>35.880000000000003</v>
          </cell>
          <cell r="AA211">
            <v>56.28</v>
          </cell>
          <cell r="AB211">
            <v>61.08</v>
          </cell>
          <cell r="AC211">
            <v>77.879999999999981</v>
          </cell>
          <cell r="AD211">
            <v>53.94</v>
          </cell>
          <cell r="AE211">
            <v>64.83</v>
          </cell>
          <cell r="AF211">
            <v>59.94</v>
          </cell>
          <cell r="AG211">
            <v>83.939999999999984</v>
          </cell>
          <cell r="AH211">
            <v>3.95</v>
          </cell>
          <cell r="AI211">
            <v>6.17</v>
          </cell>
          <cell r="AJ211">
            <v>6.23</v>
          </cell>
          <cell r="AK211">
            <v>9.11</v>
          </cell>
          <cell r="AL211">
            <v>33.64</v>
          </cell>
          <cell r="AM211">
            <v>46.48</v>
          </cell>
          <cell r="AN211">
            <v>44.89</v>
          </cell>
          <cell r="AO211">
            <v>60.64</v>
          </cell>
          <cell r="AP211">
            <v>7.4699999999999989</v>
          </cell>
          <cell r="AQ211">
            <v>10.45</v>
          </cell>
          <cell r="AR211">
            <v>10.47</v>
          </cell>
          <cell r="AS211">
            <v>12.45</v>
          </cell>
          <cell r="AT211">
            <v>3.16</v>
          </cell>
          <cell r="AU211">
            <v>7.33</v>
          </cell>
          <cell r="AV211">
            <v>7.49</v>
          </cell>
          <cell r="AW211">
            <v>8.32</v>
          </cell>
          <cell r="AX211">
            <v>22.46</v>
          </cell>
          <cell r="AY211">
            <v>36.950000000000003</v>
          </cell>
          <cell r="AZ211">
            <v>35.590000000000003</v>
          </cell>
          <cell r="BA211">
            <v>61.84</v>
          </cell>
        </row>
        <row r="212">
          <cell r="F212">
            <v>142.88</v>
          </cell>
          <cell r="G212">
            <v>173.73</v>
          </cell>
          <cell r="H212">
            <v>170.96</v>
          </cell>
          <cell r="I212">
            <v>224.96</v>
          </cell>
          <cell r="J212">
            <v>22.14</v>
          </cell>
          <cell r="K212">
            <v>32.72</v>
          </cell>
          <cell r="L212">
            <v>29.94</v>
          </cell>
          <cell r="M212">
            <v>55.14</v>
          </cell>
          <cell r="N212">
            <v>26.78</v>
          </cell>
          <cell r="O212">
            <v>35.369999999999997</v>
          </cell>
          <cell r="P212">
            <v>34.61</v>
          </cell>
          <cell r="Q212">
            <v>44.95</v>
          </cell>
          <cell r="R212">
            <v>14.36</v>
          </cell>
          <cell r="S212">
            <v>19.579999999999998</v>
          </cell>
          <cell r="T212">
            <v>19.04</v>
          </cell>
          <cell r="U212">
            <v>32.22</v>
          </cell>
          <cell r="V212">
            <v>9.6300000000000008</v>
          </cell>
          <cell r="W212">
            <v>13.38</v>
          </cell>
          <cell r="X212">
            <v>12.87</v>
          </cell>
          <cell r="Y212">
            <v>17.969999999999995</v>
          </cell>
          <cell r="Z212">
            <v>35.880000000000003</v>
          </cell>
          <cell r="AA212">
            <v>60.48</v>
          </cell>
          <cell r="AB212">
            <v>62.88</v>
          </cell>
          <cell r="AC212">
            <v>71.88</v>
          </cell>
          <cell r="AD212">
            <v>38.94</v>
          </cell>
          <cell r="AE212">
            <v>60.82</v>
          </cell>
          <cell r="AF212">
            <v>59.94</v>
          </cell>
          <cell r="AG212">
            <v>83.939999999999984</v>
          </cell>
          <cell r="AH212">
            <v>3.95</v>
          </cell>
          <cell r="AI212">
            <v>6.16</v>
          </cell>
          <cell r="AJ212">
            <v>6.23</v>
          </cell>
          <cell r="AK212">
            <v>9.11</v>
          </cell>
          <cell r="AL212">
            <v>38.14</v>
          </cell>
          <cell r="AM212">
            <v>47.45</v>
          </cell>
          <cell r="AN212">
            <v>44.89</v>
          </cell>
          <cell r="AO212">
            <v>60.64</v>
          </cell>
          <cell r="AP212">
            <v>7.4699999999999989</v>
          </cell>
          <cell r="AQ212">
            <v>10.45</v>
          </cell>
          <cell r="AR212">
            <v>10.47</v>
          </cell>
          <cell r="AS212">
            <v>12.45</v>
          </cell>
          <cell r="AT212">
            <v>6.62</v>
          </cell>
          <cell r="AU212">
            <v>7.5</v>
          </cell>
          <cell r="AV212">
            <v>7.49</v>
          </cell>
          <cell r="AW212">
            <v>8.32</v>
          </cell>
          <cell r="AX212">
            <v>22.46</v>
          </cell>
          <cell r="AY212">
            <v>36.96</v>
          </cell>
          <cell r="AZ212">
            <v>35.590000000000003</v>
          </cell>
          <cell r="BA212">
            <v>61.84</v>
          </cell>
        </row>
        <row r="213">
          <cell r="F213">
            <v>142.88</v>
          </cell>
          <cell r="G213">
            <v>176.38</v>
          </cell>
          <cell r="H213">
            <v>170.96</v>
          </cell>
          <cell r="I213">
            <v>224.96</v>
          </cell>
          <cell r="J213">
            <v>22.14</v>
          </cell>
          <cell r="K213">
            <v>32.630000000000003</v>
          </cell>
          <cell r="L213">
            <v>29.94</v>
          </cell>
          <cell r="M213">
            <v>55.14</v>
          </cell>
          <cell r="N213">
            <v>26.78</v>
          </cell>
          <cell r="O213">
            <v>35.33</v>
          </cell>
          <cell r="P213">
            <v>34.61</v>
          </cell>
          <cell r="Q213">
            <v>44.95</v>
          </cell>
          <cell r="R213">
            <v>14.36</v>
          </cell>
          <cell r="S213">
            <v>19.579999999999998</v>
          </cell>
          <cell r="T213">
            <v>19.04</v>
          </cell>
          <cell r="U213">
            <v>32.22</v>
          </cell>
          <cell r="V213">
            <v>9.6300000000000008</v>
          </cell>
          <cell r="W213">
            <v>13.420000000000002</v>
          </cell>
          <cell r="X213">
            <v>12.87</v>
          </cell>
          <cell r="Y213">
            <v>17.969999999999995</v>
          </cell>
          <cell r="Z213">
            <v>47.88</v>
          </cell>
          <cell r="AA213">
            <v>61.2</v>
          </cell>
          <cell r="AB213">
            <v>62.88</v>
          </cell>
          <cell r="AC213">
            <v>71.88</v>
          </cell>
          <cell r="AD213">
            <v>38.94</v>
          </cell>
          <cell r="AE213">
            <v>62.09</v>
          </cell>
          <cell r="AF213">
            <v>59.94</v>
          </cell>
          <cell r="AG213">
            <v>83.939999999999984</v>
          </cell>
          <cell r="AH213">
            <v>3.95</v>
          </cell>
          <cell r="AI213">
            <v>6.18</v>
          </cell>
          <cell r="AJ213">
            <v>6.23</v>
          </cell>
          <cell r="AK213">
            <v>9.59</v>
          </cell>
          <cell r="AL213">
            <v>37.01</v>
          </cell>
          <cell r="AM213">
            <v>47</v>
          </cell>
          <cell r="AN213">
            <v>44.89</v>
          </cell>
          <cell r="AO213">
            <v>60.64</v>
          </cell>
          <cell r="AP213">
            <v>7.4699999999999989</v>
          </cell>
          <cell r="AQ213">
            <v>10.48</v>
          </cell>
          <cell r="AR213">
            <v>10.47</v>
          </cell>
          <cell r="AS213">
            <v>12.45</v>
          </cell>
          <cell r="AT213">
            <v>6.62</v>
          </cell>
          <cell r="AU213">
            <v>7.53</v>
          </cell>
          <cell r="AV213">
            <v>7.49</v>
          </cell>
          <cell r="AW213">
            <v>8.32</v>
          </cell>
          <cell r="AX213">
            <v>22.46</v>
          </cell>
          <cell r="AY213">
            <v>37.24</v>
          </cell>
          <cell r="AZ213">
            <v>35.96</v>
          </cell>
          <cell r="BA213">
            <v>61.84</v>
          </cell>
        </row>
        <row r="214">
          <cell r="F214">
            <v>142.88</v>
          </cell>
          <cell r="G214">
            <v>176.43</v>
          </cell>
          <cell r="H214">
            <v>170.96</v>
          </cell>
          <cell r="I214">
            <v>224.96</v>
          </cell>
          <cell r="J214">
            <v>22.14</v>
          </cell>
          <cell r="K214">
            <v>32.47</v>
          </cell>
          <cell r="L214">
            <v>29.94</v>
          </cell>
          <cell r="M214">
            <v>55.14</v>
          </cell>
          <cell r="N214">
            <v>26.78</v>
          </cell>
          <cell r="O214">
            <v>35.33</v>
          </cell>
          <cell r="P214">
            <v>34.83</v>
          </cell>
          <cell r="Q214">
            <v>44.95</v>
          </cell>
          <cell r="R214">
            <v>14.36</v>
          </cell>
          <cell r="S214">
            <v>19.59</v>
          </cell>
          <cell r="T214">
            <v>19.04</v>
          </cell>
          <cell r="U214">
            <v>32.22</v>
          </cell>
          <cell r="V214">
            <v>9.6300000000000008</v>
          </cell>
          <cell r="W214">
            <v>13.44</v>
          </cell>
          <cell r="X214">
            <v>12.87</v>
          </cell>
          <cell r="Y214">
            <v>17.969999999999995</v>
          </cell>
          <cell r="Z214">
            <v>46.68</v>
          </cell>
          <cell r="AA214">
            <v>58.68</v>
          </cell>
          <cell r="AB214">
            <v>61.08</v>
          </cell>
          <cell r="AC214">
            <v>71.88</v>
          </cell>
          <cell r="AD214">
            <v>38.94</v>
          </cell>
          <cell r="AE214">
            <v>62.82</v>
          </cell>
          <cell r="AF214">
            <v>59.94</v>
          </cell>
          <cell r="AG214">
            <v>83.939999999999984</v>
          </cell>
          <cell r="AH214">
            <v>3.95</v>
          </cell>
          <cell r="AI214">
            <v>6.16</v>
          </cell>
          <cell r="AJ214">
            <v>6.23</v>
          </cell>
          <cell r="AK214">
            <v>9.11</v>
          </cell>
          <cell r="AL214">
            <v>28.01</v>
          </cell>
          <cell r="AM214">
            <v>44.4</v>
          </cell>
          <cell r="AN214">
            <v>42.08</v>
          </cell>
          <cell r="AO214">
            <v>60.64</v>
          </cell>
          <cell r="AP214">
            <v>7.4699999999999989</v>
          </cell>
          <cell r="AQ214">
            <v>10.51</v>
          </cell>
          <cell r="AR214">
            <v>10.47</v>
          </cell>
          <cell r="AS214">
            <v>12.45</v>
          </cell>
          <cell r="AT214">
            <v>6.62</v>
          </cell>
          <cell r="AU214">
            <v>7.55</v>
          </cell>
          <cell r="AV214">
            <v>7.49</v>
          </cell>
          <cell r="AW214">
            <v>8.32</v>
          </cell>
          <cell r="AX214">
            <v>22.46</v>
          </cell>
          <cell r="AY214">
            <v>37.33</v>
          </cell>
          <cell r="AZ214">
            <v>36.08</v>
          </cell>
          <cell r="BA214">
            <v>61.84</v>
          </cell>
        </row>
        <row r="215">
          <cell r="F215">
            <v>142.88</v>
          </cell>
          <cell r="G215">
            <v>174.91</v>
          </cell>
          <cell r="H215">
            <v>170.96</v>
          </cell>
          <cell r="I215">
            <v>224.96</v>
          </cell>
          <cell r="J215">
            <v>22.14</v>
          </cell>
          <cell r="K215">
            <v>32.47</v>
          </cell>
          <cell r="L215">
            <v>29.94</v>
          </cell>
          <cell r="M215">
            <v>55.14</v>
          </cell>
          <cell r="N215">
            <v>26.78</v>
          </cell>
          <cell r="O215">
            <v>35.380000000000003</v>
          </cell>
          <cell r="P215">
            <v>35.049999999999997</v>
          </cell>
          <cell r="Q215">
            <v>44.95</v>
          </cell>
          <cell r="R215">
            <v>15.44</v>
          </cell>
          <cell r="S215">
            <v>19.7</v>
          </cell>
          <cell r="T215">
            <v>19.399999999999999</v>
          </cell>
          <cell r="U215">
            <v>32.22</v>
          </cell>
          <cell r="V215">
            <v>9.6300000000000008</v>
          </cell>
          <cell r="W215">
            <v>13.44</v>
          </cell>
          <cell r="X215">
            <v>12.87</v>
          </cell>
          <cell r="Y215">
            <v>17.969999999999995</v>
          </cell>
          <cell r="Z215">
            <v>41.88</v>
          </cell>
          <cell r="AA215">
            <v>52.99</v>
          </cell>
          <cell r="AB215">
            <v>47.88</v>
          </cell>
          <cell r="AC215">
            <v>71.88</v>
          </cell>
          <cell r="AD215">
            <v>53.94</v>
          </cell>
          <cell r="AE215">
            <v>64.83</v>
          </cell>
          <cell r="AF215">
            <v>59.94</v>
          </cell>
          <cell r="AG215">
            <v>83.939999999999984</v>
          </cell>
          <cell r="AH215">
            <v>3.95</v>
          </cell>
          <cell r="AI215">
            <v>6.21</v>
          </cell>
          <cell r="AJ215">
            <v>6.23</v>
          </cell>
          <cell r="AK215">
            <v>11.99</v>
          </cell>
          <cell r="AL215">
            <v>28.01</v>
          </cell>
          <cell r="AM215">
            <v>46.27</v>
          </cell>
          <cell r="AN215">
            <v>44.89</v>
          </cell>
          <cell r="AO215">
            <v>60.64</v>
          </cell>
          <cell r="AP215">
            <v>7.4699999999999989</v>
          </cell>
          <cell r="AQ215">
            <v>10.590000000000002</v>
          </cell>
          <cell r="AR215">
            <v>10.77</v>
          </cell>
          <cell r="AS215">
            <v>12.45</v>
          </cell>
          <cell r="AT215">
            <v>6.66</v>
          </cell>
          <cell r="AU215">
            <v>7.58</v>
          </cell>
          <cell r="AV215">
            <v>7.49</v>
          </cell>
          <cell r="AW215">
            <v>8.32</v>
          </cell>
          <cell r="AX215">
            <v>22.46</v>
          </cell>
          <cell r="AY215">
            <v>37.1</v>
          </cell>
          <cell r="AZ215">
            <v>35.590000000000003</v>
          </cell>
          <cell r="BA215">
            <v>61.84</v>
          </cell>
        </row>
        <row r="216">
          <cell r="F216">
            <v>142.88</v>
          </cell>
          <cell r="G216">
            <v>174.15</v>
          </cell>
          <cell r="H216">
            <v>170.96</v>
          </cell>
          <cell r="I216">
            <v>224.96</v>
          </cell>
          <cell r="J216">
            <v>22.14</v>
          </cell>
          <cell r="K216">
            <v>32.549999999999997</v>
          </cell>
          <cell r="L216">
            <v>29.94</v>
          </cell>
          <cell r="M216">
            <v>55.14</v>
          </cell>
          <cell r="N216">
            <v>26.78</v>
          </cell>
          <cell r="O216">
            <v>35.380000000000003</v>
          </cell>
          <cell r="P216">
            <v>34.83</v>
          </cell>
          <cell r="Q216">
            <v>44.95</v>
          </cell>
          <cell r="R216">
            <v>15.44</v>
          </cell>
          <cell r="S216">
            <v>19.62</v>
          </cell>
          <cell r="T216">
            <v>19.04</v>
          </cell>
          <cell r="U216">
            <v>32.22</v>
          </cell>
          <cell r="V216">
            <v>9.6300000000000008</v>
          </cell>
          <cell r="W216">
            <v>13.48</v>
          </cell>
          <cell r="X216">
            <v>12.87</v>
          </cell>
          <cell r="Y216">
            <v>17.969999999999995</v>
          </cell>
          <cell r="Z216">
            <v>29.88</v>
          </cell>
          <cell r="AA216">
            <v>55.32</v>
          </cell>
          <cell r="AB216">
            <v>57.48</v>
          </cell>
          <cell r="AC216">
            <v>71.88</v>
          </cell>
          <cell r="AD216">
            <v>53.94</v>
          </cell>
          <cell r="AE216">
            <v>64.83</v>
          </cell>
          <cell r="AF216">
            <v>59.94</v>
          </cell>
          <cell r="AG216">
            <v>83.939999999999984</v>
          </cell>
          <cell r="AH216">
            <v>3.95</v>
          </cell>
          <cell r="AI216">
            <v>6.22</v>
          </cell>
          <cell r="AJ216">
            <v>6.23</v>
          </cell>
          <cell r="AK216">
            <v>11.99</v>
          </cell>
          <cell r="AL216">
            <v>29.14</v>
          </cell>
          <cell r="AM216">
            <v>45.82</v>
          </cell>
          <cell r="AN216">
            <v>44.89</v>
          </cell>
          <cell r="AO216">
            <v>60.64</v>
          </cell>
          <cell r="AP216">
            <v>7.41</v>
          </cell>
          <cell r="AQ216">
            <v>10.61</v>
          </cell>
          <cell r="AR216">
            <v>10.77</v>
          </cell>
          <cell r="AS216">
            <v>12.45</v>
          </cell>
          <cell r="AT216">
            <v>6.66</v>
          </cell>
          <cell r="AU216">
            <v>7.58</v>
          </cell>
          <cell r="AV216">
            <v>7.49</v>
          </cell>
          <cell r="AW216">
            <v>8.32</v>
          </cell>
          <cell r="AX216">
            <v>22.46</v>
          </cell>
          <cell r="AY216">
            <v>37.159999999999997</v>
          </cell>
          <cell r="AZ216">
            <v>35.590000000000003</v>
          </cell>
          <cell r="BA216">
            <v>61.84</v>
          </cell>
        </row>
        <row r="217">
          <cell r="F217">
            <v>142.88</v>
          </cell>
          <cell r="G217">
            <v>175.63999999999996</v>
          </cell>
          <cell r="H217">
            <v>170.96</v>
          </cell>
          <cell r="I217">
            <v>224.96</v>
          </cell>
          <cell r="J217">
            <v>19.14</v>
          </cell>
          <cell r="K217">
            <v>32.29</v>
          </cell>
          <cell r="L217">
            <v>29.94</v>
          </cell>
          <cell r="M217">
            <v>55.14</v>
          </cell>
          <cell r="N217">
            <v>26.78</v>
          </cell>
          <cell r="O217">
            <v>35.39</v>
          </cell>
          <cell r="P217">
            <v>34.83</v>
          </cell>
          <cell r="Q217">
            <v>44.95</v>
          </cell>
          <cell r="R217">
            <v>14.22</v>
          </cell>
          <cell r="S217">
            <v>19.54</v>
          </cell>
          <cell r="T217">
            <v>19.04</v>
          </cell>
          <cell r="U217">
            <v>32.22</v>
          </cell>
          <cell r="V217">
            <v>9.6300000000000008</v>
          </cell>
          <cell r="W217">
            <v>13.47</v>
          </cell>
          <cell r="X217">
            <v>12.87</v>
          </cell>
          <cell r="Y217">
            <v>17.969999999999995</v>
          </cell>
          <cell r="Z217">
            <v>29.88</v>
          </cell>
          <cell r="AA217">
            <v>55.52</v>
          </cell>
          <cell r="AB217">
            <v>56.28</v>
          </cell>
          <cell r="AC217">
            <v>71.88</v>
          </cell>
          <cell r="AD217">
            <v>53.94</v>
          </cell>
          <cell r="AE217">
            <v>64.83</v>
          </cell>
          <cell r="AF217">
            <v>59.94</v>
          </cell>
          <cell r="AG217">
            <v>83.939999999999984</v>
          </cell>
          <cell r="AH217">
            <v>3.95</v>
          </cell>
          <cell r="AI217">
            <v>6.22</v>
          </cell>
          <cell r="AJ217">
            <v>6.23</v>
          </cell>
          <cell r="AK217">
            <v>11.99</v>
          </cell>
          <cell r="AL217">
            <v>38.14</v>
          </cell>
          <cell r="AM217">
            <v>46.7</v>
          </cell>
          <cell r="AN217">
            <v>44.89</v>
          </cell>
          <cell r="AO217">
            <v>60.64</v>
          </cell>
          <cell r="AP217">
            <v>7.4699999999999989</v>
          </cell>
          <cell r="AQ217">
            <v>10.68</v>
          </cell>
          <cell r="AR217">
            <v>10.77</v>
          </cell>
          <cell r="AS217">
            <v>12.45</v>
          </cell>
          <cell r="AT217">
            <v>6.66</v>
          </cell>
          <cell r="AU217">
            <v>7.5599999999999987</v>
          </cell>
          <cell r="AV217">
            <v>7.49</v>
          </cell>
          <cell r="AW217">
            <v>8.32</v>
          </cell>
          <cell r="AX217">
            <v>20.21</v>
          </cell>
          <cell r="AY217">
            <v>37.200000000000003</v>
          </cell>
          <cell r="AZ217">
            <v>35.96</v>
          </cell>
          <cell r="BA217">
            <v>61.84</v>
          </cell>
        </row>
        <row r="218">
          <cell r="F218">
            <v>142.88</v>
          </cell>
          <cell r="G218">
            <v>175.63999999999996</v>
          </cell>
          <cell r="H218">
            <v>170.96</v>
          </cell>
          <cell r="I218">
            <v>224.96</v>
          </cell>
          <cell r="J218">
            <v>22.74</v>
          </cell>
          <cell r="K218">
            <v>32.29</v>
          </cell>
          <cell r="L218">
            <v>29.94</v>
          </cell>
          <cell r="M218">
            <v>55.14</v>
          </cell>
          <cell r="N218">
            <v>26.78</v>
          </cell>
          <cell r="O218">
            <v>35.39</v>
          </cell>
          <cell r="P218">
            <v>34.83</v>
          </cell>
          <cell r="Q218">
            <v>44.95</v>
          </cell>
          <cell r="R218">
            <v>14.22</v>
          </cell>
          <cell r="S218">
            <v>19.52</v>
          </cell>
          <cell r="T218">
            <v>19.04</v>
          </cell>
          <cell r="U218">
            <v>32.22</v>
          </cell>
          <cell r="V218">
            <v>9.6300000000000008</v>
          </cell>
          <cell r="W218">
            <v>13.47</v>
          </cell>
          <cell r="X218">
            <v>12.87</v>
          </cell>
          <cell r="Y218">
            <v>17.969999999999995</v>
          </cell>
          <cell r="Z218">
            <v>29.88</v>
          </cell>
          <cell r="AA218">
            <v>53.64</v>
          </cell>
          <cell r="AB218">
            <v>56.88</v>
          </cell>
          <cell r="AC218">
            <v>71.88</v>
          </cell>
          <cell r="AD218">
            <v>53.94</v>
          </cell>
          <cell r="AE218">
            <v>64.83</v>
          </cell>
          <cell r="AF218">
            <v>59.94</v>
          </cell>
          <cell r="AG218">
            <v>83.939999999999984</v>
          </cell>
          <cell r="AH218">
            <v>3.95</v>
          </cell>
          <cell r="AI218">
            <v>6.22</v>
          </cell>
          <cell r="AJ218">
            <v>6.23</v>
          </cell>
          <cell r="AK218">
            <v>11.99</v>
          </cell>
          <cell r="AL218">
            <v>38.14</v>
          </cell>
          <cell r="AM218">
            <v>46.7</v>
          </cell>
          <cell r="AN218">
            <v>44.89</v>
          </cell>
          <cell r="AO218">
            <v>60.64</v>
          </cell>
          <cell r="AP218">
            <v>7.4699999999999989</v>
          </cell>
          <cell r="AQ218">
            <v>10.68</v>
          </cell>
          <cell r="AR218">
            <v>10.77</v>
          </cell>
          <cell r="AS218">
            <v>12.45</v>
          </cell>
          <cell r="AT218">
            <v>6.66</v>
          </cell>
          <cell r="AU218">
            <v>7.5599999999999987</v>
          </cell>
          <cell r="AV218">
            <v>7.49</v>
          </cell>
          <cell r="AW218">
            <v>8.32</v>
          </cell>
          <cell r="AX218">
            <v>20.21</v>
          </cell>
          <cell r="AY218">
            <v>37.18</v>
          </cell>
          <cell r="AZ218">
            <v>35.96</v>
          </cell>
          <cell r="BA218">
            <v>61.84</v>
          </cell>
        </row>
        <row r="219">
          <cell r="F219">
            <v>142.88</v>
          </cell>
          <cell r="G219">
            <v>174.55</v>
          </cell>
          <cell r="H219">
            <v>170.96</v>
          </cell>
          <cell r="I219">
            <v>224.96</v>
          </cell>
          <cell r="J219">
            <v>22.74</v>
          </cell>
          <cell r="K219">
            <v>32.33</v>
          </cell>
          <cell r="L219">
            <v>29.94</v>
          </cell>
          <cell r="M219">
            <v>55.14</v>
          </cell>
          <cell r="N219">
            <v>29.66</v>
          </cell>
          <cell r="O219">
            <v>35.75</v>
          </cell>
          <cell r="P219">
            <v>35.049999999999997</v>
          </cell>
          <cell r="Q219">
            <v>44.95</v>
          </cell>
          <cell r="R219">
            <v>15.08</v>
          </cell>
          <cell r="S219">
            <v>19.61</v>
          </cell>
          <cell r="T219">
            <v>19.04</v>
          </cell>
          <cell r="U219">
            <v>32.22</v>
          </cell>
          <cell r="V219">
            <v>9.6300000000000008</v>
          </cell>
          <cell r="W219">
            <v>13.47</v>
          </cell>
          <cell r="X219">
            <v>12.87</v>
          </cell>
          <cell r="Y219">
            <v>17.969999999999995</v>
          </cell>
          <cell r="Z219">
            <v>47.88</v>
          </cell>
          <cell r="AA219">
            <v>60.32</v>
          </cell>
          <cell r="AB219">
            <v>59.88</v>
          </cell>
          <cell r="AC219">
            <v>71.88</v>
          </cell>
          <cell r="AD219">
            <v>38.94</v>
          </cell>
          <cell r="AE219">
            <v>60.82</v>
          </cell>
          <cell r="AF219">
            <v>59.4</v>
          </cell>
          <cell r="AG219">
            <v>83.939999999999984</v>
          </cell>
          <cell r="AH219">
            <v>3.95</v>
          </cell>
          <cell r="AI219">
            <v>6.23</v>
          </cell>
          <cell r="AJ219">
            <v>6.23</v>
          </cell>
          <cell r="AK219">
            <v>11.99</v>
          </cell>
          <cell r="AL219">
            <v>38.14</v>
          </cell>
          <cell r="AM219">
            <v>46.58</v>
          </cell>
          <cell r="AN219">
            <v>43.76</v>
          </cell>
          <cell r="AO219">
            <v>60.64</v>
          </cell>
          <cell r="AP219">
            <v>7.4699999999999989</v>
          </cell>
          <cell r="AQ219">
            <v>10.65</v>
          </cell>
          <cell r="AR219">
            <v>10.62</v>
          </cell>
          <cell r="AS219">
            <v>12.45</v>
          </cell>
          <cell r="AT219">
            <v>6.66</v>
          </cell>
          <cell r="AU219">
            <v>7.62</v>
          </cell>
          <cell r="AV219">
            <v>7.49</v>
          </cell>
          <cell r="AW219">
            <v>8.32</v>
          </cell>
          <cell r="AX219">
            <v>20.21</v>
          </cell>
          <cell r="AY219">
            <v>37.119999999999997</v>
          </cell>
          <cell r="AZ219">
            <v>35.770000000000003</v>
          </cell>
          <cell r="BA219">
            <v>61.84</v>
          </cell>
        </row>
        <row r="220">
          <cell r="F220">
            <v>142.88</v>
          </cell>
          <cell r="G220">
            <v>175.49</v>
          </cell>
          <cell r="H220">
            <v>170.96</v>
          </cell>
          <cell r="I220">
            <v>224.96</v>
          </cell>
          <cell r="J220">
            <v>22.74</v>
          </cell>
          <cell r="K220">
            <v>32.61</v>
          </cell>
          <cell r="L220">
            <v>29.94</v>
          </cell>
          <cell r="M220">
            <v>55.14</v>
          </cell>
          <cell r="N220">
            <v>29.66</v>
          </cell>
          <cell r="O220">
            <v>35.700000000000003</v>
          </cell>
          <cell r="P220">
            <v>34.61</v>
          </cell>
          <cell r="Q220">
            <v>44.95</v>
          </cell>
          <cell r="R220">
            <v>15.08</v>
          </cell>
          <cell r="S220">
            <v>19.63</v>
          </cell>
          <cell r="T220">
            <v>19.04</v>
          </cell>
          <cell r="U220">
            <v>32.22</v>
          </cell>
          <cell r="V220">
            <v>9.6300000000000008</v>
          </cell>
          <cell r="W220">
            <v>13.5</v>
          </cell>
          <cell r="X220">
            <v>12.87</v>
          </cell>
          <cell r="Y220">
            <v>17.969999999999995</v>
          </cell>
          <cell r="Z220">
            <v>41.88</v>
          </cell>
          <cell r="AA220">
            <v>59.77</v>
          </cell>
          <cell r="AB220">
            <v>59.88</v>
          </cell>
          <cell r="AC220">
            <v>71.88</v>
          </cell>
          <cell r="AD220">
            <v>38.94</v>
          </cell>
          <cell r="AE220">
            <v>61.49</v>
          </cell>
          <cell r="AF220">
            <v>59.94</v>
          </cell>
          <cell r="AG220">
            <v>83.939999999999984</v>
          </cell>
          <cell r="AH220">
            <v>3.95</v>
          </cell>
          <cell r="AI220">
            <v>6.23</v>
          </cell>
          <cell r="AJ220">
            <v>6.23</v>
          </cell>
          <cell r="AK220">
            <v>11.99</v>
          </cell>
          <cell r="AL220">
            <v>33.299999999999997</v>
          </cell>
          <cell r="AM220">
            <v>45.51</v>
          </cell>
          <cell r="AN220">
            <v>43.76</v>
          </cell>
          <cell r="AO220">
            <v>60.64</v>
          </cell>
          <cell r="AP220">
            <v>7.4699999999999989</v>
          </cell>
          <cell r="AQ220">
            <v>10.54</v>
          </cell>
          <cell r="AR220">
            <v>10.47</v>
          </cell>
          <cell r="AS220">
            <v>12.45</v>
          </cell>
          <cell r="AT220">
            <v>6.66</v>
          </cell>
          <cell r="AU220">
            <v>7.6399999999999988</v>
          </cell>
          <cell r="AV220">
            <v>7.66</v>
          </cell>
          <cell r="AW220">
            <v>8.32</v>
          </cell>
          <cell r="AX220">
            <v>22.46</v>
          </cell>
          <cell r="AY220">
            <v>37.119999999999997</v>
          </cell>
          <cell r="AZ220">
            <v>35.96</v>
          </cell>
          <cell r="BA220">
            <v>61.84</v>
          </cell>
        </row>
        <row r="221">
          <cell r="F221">
            <v>142.88</v>
          </cell>
          <cell r="G221">
            <v>174.37</v>
          </cell>
          <cell r="H221">
            <v>170.96</v>
          </cell>
          <cell r="I221">
            <v>224.96</v>
          </cell>
          <cell r="J221">
            <v>22.74</v>
          </cell>
          <cell r="K221">
            <v>32.57</v>
          </cell>
          <cell r="L221">
            <v>29.94</v>
          </cell>
          <cell r="M221">
            <v>55.14</v>
          </cell>
          <cell r="N221">
            <v>29.66</v>
          </cell>
          <cell r="O221">
            <v>35.700000000000003</v>
          </cell>
          <cell r="P221">
            <v>34.61</v>
          </cell>
          <cell r="Q221">
            <v>44.95</v>
          </cell>
          <cell r="R221">
            <v>15.08</v>
          </cell>
          <cell r="S221">
            <v>19.63</v>
          </cell>
          <cell r="T221">
            <v>19.04</v>
          </cell>
          <cell r="U221">
            <v>32.22</v>
          </cell>
          <cell r="V221">
            <v>9.6300000000000008</v>
          </cell>
          <cell r="W221">
            <v>13.5</v>
          </cell>
          <cell r="X221">
            <v>12.87</v>
          </cell>
          <cell r="Y221">
            <v>17.969999999999995</v>
          </cell>
          <cell r="Z221">
            <v>35.880000000000003</v>
          </cell>
          <cell r="AA221">
            <v>54.12</v>
          </cell>
          <cell r="AB221">
            <v>58.88</v>
          </cell>
          <cell r="AC221">
            <v>71.88</v>
          </cell>
          <cell r="AD221">
            <v>53.94</v>
          </cell>
          <cell r="AE221">
            <v>64.83</v>
          </cell>
          <cell r="AF221">
            <v>59.94</v>
          </cell>
          <cell r="AG221">
            <v>83.939999999999984</v>
          </cell>
          <cell r="AH221">
            <v>3.95</v>
          </cell>
          <cell r="AI221">
            <v>6.23</v>
          </cell>
          <cell r="AJ221">
            <v>6.23</v>
          </cell>
          <cell r="AK221">
            <v>11.99</v>
          </cell>
          <cell r="AL221">
            <v>28.01</v>
          </cell>
          <cell r="AM221">
            <v>43.72</v>
          </cell>
          <cell r="AN221">
            <v>43.76</v>
          </cell>
          <cell r="AO221">
            <v>60.64</v>
          </cell>
          <cell r="AP221">
            <v>7.4699999999999989</v>
          </cell>
          <cell r="AQ221">
            <v>10.58</v>
          </cell>
          <cell r="AR221">
            <v>10.62</v>
          </cell>
          <cell r="AS221">
            <v>12.45</v>
          </cell>
          <cell r="AT221">
            <v>6.66</v>
          </cell>
          <cell r="AU221">
            <v>7.6399999999999988</v>
          </cell>
          <cell r="AV221">
            <v>7.66</v>
          </cell>
          <cell r="AW221">
            <v>8.32</v>
          </cell>
          <cell r="AX221">
            <v>22.46</v>
          </cell>
          <cell r="AY221">
            <v>37.25</v>
          </cell>
          <cell r="AZ221">
            <v>36.119999999999997</v>
          </cell>
          <cell r="BA221">
            <v>61.84</v>
          </cell>
        </row>
        <row r="222">
          <cell r="F222">
            <v>142.88</v>
          </cell>
          <cell r="G222">
            <v>174.65</v>
          </cell>
          <cell r="H222">
            <v>170.96</v>
          </cell>
          <cell r="I222">
            <v>224.96</v>
          </cell>
          <cell r="J222">
            <v>22.5</v>
          </cell>
          <cell r="K222">
            <v>32.29</v>
          </cell>
          <cell r="L222">
            <v>29.94</v>
          </cell>
          <cell r="M222">
            <v>55.14</v>
          </cell>
          <cell r="N222">
            <v>29.66</v>
          </cell>
          <cell r="O222">
            <v>35.700000000000003</v>
          </cell>
          <cell r="P222">
            <v>34.61</v>
          </cell>
          <cell r="Q222">
            <v>44.95</v>
          </cell>
          <cell r="R222">
            <v>15.08</v>
          </cell>
          <cell r="S222">
            <v>19.600000000000001</v>
          </cell>
          <cell r="T222">
            <v>19.04</v>
          </cell>
          <cell r="U222">
            <v>32.22</v>
          </cell>
          <cell r="V222">
            <v>9.6300000000000008</v>
          </cell>
          <cell r="W222">
            <v>13.52</v>
          </cell>
          <cell r="X222">
            <v>12.87</v>
          </cell>
          <cell r="Y222">
            <v>17.969999999999995</v>
          </cell>
          <cell r="Z222">
            <v>35.880000000000003</v>
          </cell>
          <cell r="AA222">
            <v>52.92</v>
          </cell>
          <cell r="AB222">
            <v>53.88</v>
          </cell>
          <cell r="AC222">
            <v>71.88</v>
          </cell>
          <cell r="AD222">
            <v>53.94</v>
          </cell>
          <cell r="AE222">
            <v>64.83</v>
          </cell>
          <cell r="AF222">
            <v>59.94</v>
          </cell>
          <cell r="AG222">
            <v>83.939999999999984</v>
          </cell>
          <cell r="AH222">
            <v>3.95</v>
          </cell>
          <cell r="AI222">
            <v>6.24</v>
          </cell>
          <cell r="AJ222">
            <v>6.3</v>
          </cell>
          <cell r="AK222">
            <v>9.11</v>
          </cell>
          <cell r="AL222">
            <v>28.01</v>
          </cell>
          <cell r="AM222">
            <v>44.79</v>
          </cell>
          <cell r="AN222">
            <v>44.89</v>
          </cell>
          <cell r="AO222">
            <v>60.64</v>
          </cell>
          <cell r="AP222">
            <v>7.4699999999999989</v>
          </cell>
          <cell r="AQ222">
            <v>10.64</v>
          </cell>
          <cell r="AR222">
            <v>10.920000000000002</v>
          </cell>
          <cell r="AS222">
            <v>12.45</v>
          </cell>
          <cell r="AT222">
            <v>6.66</v>
          </cell>
          <cell r="AU222">
            <v>7.5999999999999988</v>
          </cell>
          <cell r="AV222">
            <v>7.49</v>
          </cell>
          <cell r="AW222">
            <v>8.32</v>
          </cell>
          <cell r="AX222">
            <v>22.46</v>
          </cell>
          <cell r="AY222">
            <v>37.03</v>
          </cell>
          <cell r="AZ222">
            <v>36.26</v>
          </cell>
          <cell r="BA222">
            <v>61.84</v>
          </cell>
        </row>
        <row r="223">
          <cell r="F223">
            <v>142.88</v>
          </cell>
          <cell r="G223">
            <v>175.16999999999996</v>
          </cell>
          <cell r="H223">
            <v>173.21</v>
          </cell>
          <cell r="I223">
            <v>224.96</v>
          </cell>
          <cell r="J223">
            <v>22.5</v>
          </cell>
          <cell r="K223">
            <v>32.369999999999997</v>
          </cell>
          <cell r="L223">
            <v>29.94</v>
          </cell>
          <cell r="M223">
            <v>55.14</v>
          </cell>
          <cell r="N223">
            <v>26.96</v>
          </cell>
          <cell r="O223">
            <v>35.520000000000003</v>
          </cell>
          <cell r="P223">
            <v>34.61</v>
          </cell>
          <cell r="Q223">
            <v>44.95</v>
          </cell>
          <cell r="R223">
            <v>14</v>
          </cell>
          <cell r="S223">
            <v>19.489999999999998</v>
          </cell>
          <cell r="T223">
            <v>19.04</v>
          </cell>
          <cell r="U223">
            <v>32.22</v>
          </cell>
          <cell r="V223">
            <v>9.6300000000000008</v>
          </cell>
          <cell r="W223">
            <v>13.420000000000002</v>
          </cell>
          <cell r="X223">
            <v>12.87</v>
          </cell>
          <cell r="Y223">
            <v>17.969999999999995</v>
          </cell>
          <cell r="Z223">
            <v>35.880000000000003</v>
          </cell>
          <cell r="AA223">
            <v>55.32</v>
          </cell>
          <cell r="AB223">
            <v>56.88</v>
          </cell>
          <cell r="AC223">
            <v>71.88</v>
          </cell>
          <cell r="AD223">
            <v>53.94</v>
          </cell>
          <cell r="AE223">
            <v>64.83</v>
          </cell>
          <cell r="AF223">
            <v>59.94</v>
          </cell>
          <cell r="AG223">
            <v>83.939999999999984</v>
          </cell>
          <cell r="AH223">
            <v>3.95</v>
          </cell>
          <cell r="AI223">
            <v>6.26</v>
          </cell>
          <cell r="AJ223">
            <v>6.3</v>
          </cell>
          <cell r="AK223">
            <v>11.99</v>
          </cell>
          <cell r="AL223">
            <v>29.81</v>
          </cell>
          <cell r="AM223">
            <v>46.14</v>
          </cell>
          <cell r="AN223">
            <v>44.89</v>
          </cell>
          <cell r="AO223">
            <v>60.64</v>
          </cell>
          <cell r="AP223">
            <v>7.4699999999999989</v>
          </cell>
          <cell r="AQ223">
            <v>10.64</v>
          </cell>
          <cell r="AR223">
            <v>10.77</v>
          </cell>
          <cell r="AS223">
            <v>12.45</v>
          </cell>
          <cell r="AT223">
            <v>6.66</v>
          </cell>
          <cell r="AU223">
            <v>7.58</v>
          </cell>
          <cell r="AV223">
            <v>7.57</v>
          </cell>
          <cell r="AW223">
            <v>8.32</v>
          </cell>
          <cell r="AX223">
            <v>22.46</v>
          </cell>
          <cell r="AY223">
            <v>37.369999999999997</v>
          </cell>
          <cell r="AZ223">
            <v>36.340000000000003</v>
          </cell>
          <cell r="BA223">
            <v>61.84</v>
          </cell>
        </row>
        <row r="224">
          <cell r="F224">
            <v>142.88</v>
          </cell>
          <cell r="G224">
            <v>173.09</v>
          </cell>
          <cell r="H224">
            <v>170.96</v>
          </cell>
          <cell r="I224">
            <v>224.96</v>
          </cell>
          <cell r="J224">
            <v>22.5</v>
          </cell>
          <cell r="K224">
            <v>32.26</v>
          </cell>
          <cell r="L224">
            <v>29.94</v>
          </cell>
          <cell r="M224">
            <v>55.14</v>
          </cell>
          <cell r="N224">
            <v>26.96</v>
          </cell>
          <cell r="O224">
            <v>35.409999999999997</v>
          </cell>
          <cell r="P224">
            <v>34.61</v>
          </cell>
          <cell r="Q224">
            <v>44.95</v>
          </cell>
          <cell r="R224">
            <v>14</v>
          </cell>
          <cell r="S224">
            <v>19.510000000000002</v>
          </cell>
          <cell r="T224">
            <v>18.97</v>
          </cell>
          <cell r="U224">
            <v>32.22</v>
          </cell>
          <cell r="V224">
            <v>9.6300000000000008</v>
          </cell>
          <cell r="W224">
            <v>13.45</v>
          </cell>
          <cell r="X224">
            <v>12.87</v>
          </cell>
          <cell r="Y224">
            <v>17.969999999999995</v>
          </cell>
          <cell r="Z224">
            <v>35.880000000000003</v>
          </cell>
          <cell r="AA224">
            <v>55.52</v>
          </cell>
          <cell r="AB224">
            <v>56.28</v>
          </cell>
          <cell r="AC224">
            <v>71.88</v>
          </cell>
          <cell r="AD224">
            <v>53.94</v>
          </cell>
          <cell r="AE224">
            <v>66.19</v>
          </cell>
          <cell r="AF224">
            <v>60.24</v>
          </cell>
          <cell r="AG224">
            <v>83.939999999999984</v>
          </cell>
          <cell r="AH224">
            <v>3.95</v>
          </cell>
          <cell r="AI224">
            <v>6.27</v>
          </cell>
          <cell r="AJ224">
            <v>6.35</v>
          </cell>
          <cell r="AK224">
            <v>11.99</v>
          </cell>
          <cell r="AL224">
            <v>24.64</v>
          </cell>
          <cell r="AM224">
            <v>43.84</v>
          </cell>
          <cell r="AN224">
            <v>43.76</v>
          </cell>
          <cell r="AO224">
            <v>59.51</v>
          </cell>
          <cell r="AP224">
            <v>7.4699999999999989</v>
          </cell>
          <cell r="AQ224">
            <v>10.56</v>
          </cell>
          <cell r="AR224">
            <v>10.62</v>
          </cell>
          <cell r="AS224">
            <v>12.45</v>
          </cell>
          <cell r="AT224">
            <v>6.66</v>
          </cell>
          <cell r="AU224">
            <v>7.59</v>
          </cell>
          <cell r="AV224">
            <v>7.66</v>
          </cell>
          <cell r="AW224">
            <v>8.32</v>
          </cell>
          <cell r="AX224">
            <v>22.46</v>
          </cell>
          <cell r="AY224">
            <v>37.15</v>
          </cell>
          <cell r="AZ224">
            <v>36.340000000000003</v>
          </cell>
          <cell r="BA224">
            <v>61.84</v>
          </cell>
        </row>
        <row r="225">
          <cell r="F225">
            <v>142.88</v>
          </cell>
          <cell r="G225">
            <v>173.91999999999996</v>
          </cell>
          <cell r="H225">
            <v>173.21</v>
          </cell>
          <cell r="I225">
            <v>224.96</v>
          </cell>
          <cell r="J225">
            <v>22.74</v>
          </cell>
          <cell r="K225">
            <v>32.29</v>
          </cell>
          <cell r="L225">
            <v>29.94</v>
          </cell>
          <cell r="M225">
            <v>55.14</v>
          </cell>
          <cell r="N225">
            <v>26.96</v>
          </cell>
          <cell r="O225">
            <v>35.409999999999997</v>
          </cell>
          <cell r="P225">
            <v>34.61</v>
          </cell>
          <cell r="Q225">
            <v>44.95</v>
          </cell>
          <cell r="R225">
            <v>14</v>
          </cell>
          <cell r="S225">
            <v>19.47</v>
          </cell>
          <cell r="T225">
            <v>19.04</v>
          </cell>
          <cell r="U225">
            <v>32.22</v>
          </cell>
          <cell r="V225">
            <v>9.6300000000000008</v>
          </cell>
          <cell r="W225">
            <v>13.45</v>
          </cell>
          <cell r="X225">
            <v>12.87</v>
          </cell>
          <cell r="Y225">
            <v>17.969999999999995</v>
          </cell>
          <cell r="Z225">
            <v>35.880000000000003</v>
          </cell>
          <cell r="AA225">
            <v>55.52</v>
          </cell>
          <cell r="AB225">
            <v>56.28</v>
          </cell>
          <cell r="AC225">
            <v>71.88</v>
          </cell>
          <cell r="AD225">
            <v>63.94</v>
          </cell>
          <cell r="AE225">
            <v>64.83</v>
          </cell>
          <cell r="AF225">
            <v>59.94</v>
          </cell>
          <cell r="AG225">
            <v>83.939999999999984</v>
          </cell>
          <cell r="AH225">
            <v>3.95</v>
          </cell>
          <cell r="AI225">
            <v>6.27</v>
          </cell>
          <cell r="AJ225">
            <v>6.3</v>
          </cell>
          <cell r="AK225">
            <v>11.99</v>
          </cell>
          <cell r="AL225">
            <v>24.64</v>
          </cell>
          <cell r="AM225">
            <v>44.19</v>
          </cell>
          <cell r="AN225">
            <v>43.76</v>
          </cell>
          <cell r="AO225">
            <v>59.51</v>
          </cell>
          <cell r="AP225">
            <v>7.4699999999999989</v>
          </cell>
          <cell r="AQ225">
            <v>10.56</v>
          </cell>
          <cell r="AR225">
            <v>10.62</v>
          </cell>
          <cell r="AS225">
            <v>12.45</v>
          </cell>
          <cell r="AT225">
            <v>6.66</v>
          </cell>
          <cell r="AU225">
            <v>7.59</v>
          </cell>
          <cell r="AV225">
            <v>7.66</v>
          </cell>
          <cell r="AW225">
            <v>8.32</v>
          </cell>
          <cell r="AX225">
            <v>22.46</v>
          </cell>
          <cell r="AY225">
            <v>37.15</v>
          </cell>
          <cell r="AZ225">
            <v>36.340000000000003</v>
          </cell>
          <cell r="BA225">
            <v>61.84</v>
          </cell>
        </row>
        <row r="226">
          <cell r="F226">
            <v>142.88</v>
          </cell>
          <cell r="G226">
            <v>175.56</v>
          </cell>
          <cell r="H226">
            <v>175.46</v>
          </cell>
          <cell r="I226">
            <v>224.96</v>
          </cell>
          <cell r="J226">
            <v>22.74</v>
          </cell>
          <cell r="K226">
            <v>32.340000000000003</v>
          </cell>
          <cell r="L226">
            <v>29.94</v>
          </cell>
          <cell r="M226">
            <v>55.14</v>
          </cell>
          <cell r="N226">
            <v>26.96</v>
          </cell>
          <cell r="O226">
            <v>35.44</v>
          </cell>
          <cell r="P226">
            <v>34.61</v>
          </cell>
          <cell r="Q226">
            <v>44.95</v>
          </cell>
          <cell r="R226">
            <v>14.36</v>
          </cell>
          <cell r="S226">
            <v>19.57</v>
          </cell>
          <cell r="T226">
            <v>19.04</v>
          </cell>
          <cell r="U226">
            <v>32.22</v>
          </cell>
          <cell r="V226">
            <v>9.6300000000000008</v>
          </cell>
          <cell r="W226">
            <v>13.45</v>
          </cell>
          <cell r="X226">
            <v>12.87</v>
          </cell>
          <cell r="Y226">
            <v>17.969999999999995</v>
          </cell>
          <cell r="Z226">
            <v>41.88</v>
          </cell>
          <cell r="AA226">
            <v>58.24</v>
          </cell>
          <cell r="AB226">
            <v>59.88</v>
          </cell>
          <cell r="AC226">
            <v>71.88</v>
          </cell>
          <cell r="AD226">
            <v>38.94</v>
          </cell>
          <cell r="AE226">
            <v>60.82</v>
          </cell>
          <cell r="AF226">
            <v>59.4</v>
          </cell>
          <cell r="AG226">
            <v>83.939999999999984</v>
          </cell>
          <cell r="AH226">
            <v>3.95</v>
          </cell>
          <cell r="AI226">
            <v>6.29</v>
          </cell>
          <cell r="AJ226">
            <v>6.35</v>
          </cell>
          <cell r="AK226">
            <v>11.99</v>
          </cell>
          <cell r="AL226">
            <v>33.64</v>
          </cell>
          <cell r="AM226">
            <v>45.06</v>
          </cell>
          <cell r="AN226">
            <v>44.89</v>
          </cell>
          <cell r="AO226">
            <v>59.51</v>
          </cell>
          <cell r="AP226">
            <v>7.4699999999999989</v>
          </cell>
          <cell r="AQ226">
            <v>10.56</v>
          </cell>
          <cell r="AR226">
            <v>10.62</v>
          </cell>
          <cell r="AS226">
            <v>12.45</v>
          </cell>
          <cell r="AT226">
            <v>6.66</v>
          </cell>
          <cell r="AU226">
            <v>7.62</v>
          </cell>
          <cell r="AV226">
            <v>7.66</v>
          </cell>
          <cell r="AW226">
            <v>8.32</v>
          </cell>
          <cell r="AX226">
            <v>22.46</v>
          </cell>
          <cell r="AY226">
            <v>37.049999999999997</v>
          </cell>
          <cell r="AZ226">
            <v>36.340000000000003</v>
          </cell>
          <cell r="BA226">
            <v>61.84</v>
          </cell>
        </row>
        <row r="227">
          <cell r="F227">
            <v>142.88</v>
          </cell>
          <cell r="G227">
            <v>175.56</v>
          </cell>
          <cell r="H227">
            <v>175.46</v>
          </cell>
          <cell r="I227">
            <v>224.96</v>
          </cell>
          <cell r="J227">
            <v>22.74</v>
          </cell>
          <cell r="K227">
            <v>32.39</v>
          </cell>
          <cell r="L227">
            <v>29.94</v>
          </cell>
          <cell r="M227">
            <v>55.14</v>
          </cell>
          <cell r="N227">
            <v>26.96</v>
          </cell>
          <cell r="O227">
            <v>35.44</v>
          </cell>
          <cell r="P227">
            <v>34.61</v>
          </cell>
          <cell r="Q227">
            <v>44.95</v>
          </cell>
          <cell r="R227">
            <v>13.64</v>
          </cell>
          <cell r="S227">
            <v>19.559999999999999</v>
          </cell>
          <cell r="T227">
            <v>19.04</v>
          </cell>
          <cell r="U227">
            <v>32.22</v>
          </cell>
          <cell r="V227">
            <v>9.6300000000000008</v>
          </cell>
          <cell r="W227">
            <v>13.45</v>
          </cell>
          <cell r="X227">
            <v>12.87</v>
          </cell>
          <cell r="Y227">
            <v>17.969999999999995</v>
          </cell>
          <cell r="Z227">
            <v>41.88</v>
          </cell>
          <cell r="AA227">
            <v>57.7</v>
          </cell>
          <cell r="AB227">
            <v>59.88</v>
          </cell>
          <cell r="AC227">
            <v>71.88</v>
          </cell>
          <cell r="AD227">
            <v>38.94</v>
          </cell>
          <cell r="AE227">
            <v>61.49</v>
          </cell>
          <cell r="AF227">
            <v>59.94</v>
          </cell>
          <cell r="AG227">
            <v>83.939999999999984</v>
          </cell>
          <cell r="AH227">
            <v>3.95</v>
          </cell>
          <cell r="AI227">
            <v>6.3</v>
          </cell>
          <cell r="AJ227">
            <v>6.35</v>
          </cell>
          <cell r="AK227">
            <v>11.99</v>
          </cell>
          <cell r="AL227">
            <v>31.39</v>
          </cell>
          <cell r="AM227">
            <v>45.5</v>
          </cell>
          <cell r="AN227">
            <v>44.89</v>
          </cell>
          <cell r="AO227">
            <v>60.64</v>
          </cell>
          <cell r="AP227">
            <v>7.4699999999999989</v>
          </cell>
          <cell r="AQ227">
            <v>10.56</v>
          </cell>
          <cell r="AR227">
            <v>10.62</v>
          </cell>
          <cell r="AS227">
            <v>12.45</v>
          </cell>
          <cell r="AT227">
            <v>6.66</v>
          </cell>
          <cell r="AU227">
            <v>7.59</v>
          </cell>
          <cell r="AV227">
            <v>7.66</v>
          </cell>
          <cell r="AW227">
            <v>8.32</v>
          </cell>
          <cell r="AX227">
            <v>22.46</v>
          </cell>
          <cell r="AY227">
            <v>37.090000000000003</v>
          </cell>
          <cell r="AZ227">
            <v>36.340000000000003</v>
          </cell>
          <cell r="BA227">
            <v>61.84</v>
          </cell>
        </row>
        <row r="228">
          <cell r="F228">
            <v>142.88</v>
          </cell>
          <cell r="G228">
            <v>179.43</v>
          </cell>
          <cell r="H228">
            <v>175.46</v>
          </cell>
          <cell r="I228">
            <v>224.96</v>
          </cell>
          <cell r="J228">
            <v>22.74</v>
          </cell>
          <cell r="K228">
            <v>33</v>
          </cell>
          <cell r="L228">
            <v>29.94</v>
          </cell>
          <cell r="M228">
            <v>55.14</v>
          </cell>
          <cell r="N228">
            <v>26.96</v>
          </cell>
          <cell r="O228">
            <v>35.130000000000003</v>
          </cell>
          <cell r="P228">
            <v>34.61</v>
          </cell>
          <cell r="Q228">
            <v>44.95</v>
          </cell>
          <cell r="R228">
            <v>13.64</v>
          </cell>
          <cell r="S228">
            <v>19.27</v>
          </cell>
          <cell r="T228">
            <v>18.899999999999999</v>
          </cell>
          <cell r="U228">
            <v>32.22</v>
          </cell>
          <cell r="V228">
            <v>9.6300000000000008</v>
          </cell>
          <cell r="W228">
            <v>13.28</v>
          </cell>
          <cell r="X228">
            <v>12.87</v>
          </cell>
          <cell r="Y228">
            <v>17.969999999999995</v>
          </cell>
          <cell r="Z228">
            <v>23.88</v>
          </cell>
          <cell r="AA228">
            <v>49.98</v>
          </cell>
          <cell r="AB228">
            <v>47.28</v>
          </cell>
          <cell r="AC228">
            <v>71.88</v>
          </cell>
          <cell r="AD228">
            <v>53.94</v>
          </cell>
          <cell r="AE228">
            <v>63.74</v>
          </cell>
          <cell r="AF228">
            <v>59.67</v>
          </cell>
          <cell r="AG228">
            <v>83.939999999999984</v>
          </cell>
          <cell r="AH228">
            <v>3.95</v>
          </cell>
          <cell r="AI228">
            <v>6.28</v>
          </cell>
          <cell r="AJ228">
            <v>6.35</v>
          </cell>
          <cell r="AK228">
            <v>11.99</v>
          </cell>
          <cell r="AL228">
            <v>30.26</v>
          </cell>
          <cell r="AM228">
            <v>43.53</v>
          </cell>
          <cell r="AN228">
            <v>41.51</v>
          </cell>
          <cell r="AO228">
            <v>60.64</v>
          </cell>
          <cell r="AP228">
            <v>7.4699999999999989</v>
          </cell>
          <cell r="AQ228">
            <v>10.58</v>
          </cell>
          <cell r="AR228">
            <v>10.47</v>
          </cell>
          <cell r="AS228">
            <v>12.45</v>
          </cell>
          <cell r="AT228">
            <v>6.66</v>
          </cell>
          <cell r="AU228">
            <v>7.45</v>
          </cell>
          <cell r="AV228">
            <v>7.49</v>
          </cell>
          <cell r="AW228">
            <v>8.32</v>
          </cell>
          <cell r="AX228">
            <v>20.59</v>
          </cell>
          <cell r="AY228">
            <v>37.24</v>
          </cell>
          <cell r="AZ228">
            <v>36.71</v>
          </cell>
          <cell r="BA228">
            <v>61.84</v>
          </cell>
        </row>
        <row r="229">
          <cell r="F229">
            <v>142.88</v>
          </cell>
          <cell r="G229">
            <v>178.93</v>
          </cell>
          <cell r="H229">
            <v>175.46</v>
          </cell>
          <cell r="I229">
            <v>224.96</v>
          </cell>
          <cell r="J229">
            <v>22.5</v>
          </cell>
          <cell r="K229">
            <v>32.82</v>
          </cell>
          <cell r="L229">
            <v>29.94</v>
          </cell>
          <cell r="M229">
            <v>59.94</v>
          </cell>
          <cell r="N229">
            <v>26.96</v>
          </cell>
          <cell r="O229">
            <v>35.18</v>
          </cell>
          <cell r="P229">
            <v>34.61</v>
          </cell>
          <cell r="Q229">
            <v>44.95</v>
          </cell>
          <cell r="R229">
            <v>13.64</v>
          </cell>
          <cell r="S229">
            <v>19.149999999999999</v>
          </cell>
          <cell r="T229">
            <v>18.899999999999999</v>
          </cell>
          <cell r="U229">
            <v>32.22</v>
          </cell>
          <cell r="V229">
            <v>9.6300000000000008</v>
          </cell>
          <cell r="W229">
            <v>13.27</v>
          </cell>
          <cell r="X229">
            <v>12.87</v>
          </cell>
          <cell r="Y229">
            <v>17.969999999999995</v>
          </cell>
          <cell r="Z229">
            <v>40.68</v>
          </cell>
          <cell r="AA229">
            <v>51.76</v>
          </cell>
          <cell r="AB229">
            <v>47.88</v>
          </cell>
          <cell r="AC229">
            <v>71.88</v>
          </cell>
          <cell r="AD229">
            <v>53.94</v>
          </cell>
          <cell r="AE229">
            <v>63.74</v>
          </cell>
          <cell r="AF229">
            <v>59.67</v>
          </cell>
          <cell r="AG229">
            <v>83.939999999999984</v>
          </cell>
          <cell r="AH229">
            <v>3.95</v>
          </cell>
          <cell r="AI229">
            <v>6.27</v>
          </cell>
          <cell r="AJ229">
            <v>6.3</v>
          </cell>
          <cell r="AK229">
            <v>11.99</v>
          </cell>
          <cell r="AL229">
            <v>28.01</v>
          </cell>
          <cell r="AM229">
            <v>43.32</v>
          </cell>
          <cell r="AN229">
            <v>41.51</v>
          </cell>
          <cell r="AO229">
            <v>60.64</v>
          </cell>
          <cell r="AP229">
            <v>7.4699999999999989</v>
          </cell>
          <cell r="AQ229">
            <v>10.62</v>
          </cell>
          <cell r="AR229">
            <v>10.47</v>
          </cell>
          <cell r="AS229">
            <v>12.45</v>
          </cell>
          <cell r="AT229">
            <v>6.66</v>
          </cell>
          <cell r="AU229">
            <v>7.5</v>
          </cell>
          <cell r="AV229">
            <v>7.49</v>
          </cell>
          <cell r="AW229">
            <v>8.32</v>
          </cell>
          <cell r="AX229">
            <v>20.59</v>
          </cell>
          <cell r="AY229">
            <v>37.22</v>
          </cell>
          <cell r="AZ229">
            <v>36.71</v>
          </cell>
          <cell r="BA229">
            <v>61.84</v>
          </cell>
        </row>
        <row r="230">
          <cell r="F230">
            <v>142.88</v>
          </cell>
          <cell r="G230">
            <v>178.18</v>
          </cell>
          <cell r="H230">
            <v>175.46</v>
          </cell>
          <cell r="I230">
            <v>224.96</v>
          </cell>
          <cell r="J230">
            <v>22.5</v>
          </cell>
          <cell r="K230">
            <v>32.5</v>
          </cell>
          <cell r="L230">
            <v>29.94</v>
          </cell>
          <cell r="M230">
            <v>55.14</v>
          </cell>
          <cell r="N230">
            <v>26.96</v>
          </cell>
          <cell r="O230">
            <v>35.08</v>
          </cell>
          <cell r="P230">
            <v>34.61</v>
          </cell>
          <cell r="Q230">
            <v>44.95</v>
          </cell>
          <cell r="R230">
            <v>13.64</v>
          </cell>
          <cell r="S230">
            <v>19.559999999999999</v>
          </cell>
          <cell r="T230">
            <v>18.899999999999999</v>
          </cell>
          <cell r="U230">
            <v>32.22</v>
          </cell>
          <cell r="V230">
            <v>10.47</v>
          </cell>
          <cell r="W230">
            <v>13.35</v>
          </cell>
          <cell r="X230">
            <v>12.87</v>
          </cell>
          <cell r="Y230">
            <v>17.969999999999995</v>
          </cell>
          <cell r="Z230">
            <v>28.88</v>
          </cell>
          <cell r="AA230">
            <v>52.4</v>
          </cell>
          <cell r="AB230">
            <v>54</v>
          </cell>
          <cell r="AC230">
            <v>71.88</v>
          </cell>
          <cell r="AD230">
            <v>53.94</v>
          </cell>
          <cell r="AE230">
            <v>62.85</v>
          </cell>
          <cell r="AF230">
            <v>59.4</v>
          </cell>
          <cell r="AG230">
            <v>83.939999999999984</v>
          </cell>
          <cell r="AH230">
            <v>3.95</v>
          </cell>
          <cell r="AI230">
            <v>6.28</v>
          </cell>
          <cell r="AJ230">
            <v>6.35</v>
          </cell>
          <cell r="AK230">
            <v>11.99</v>
          </cell>
          <cell r="AL230">
            <v>31.39</v>
          </cell>
          <cell r="AM230">
            <v>45.57</v>
          </cell>
          <cell r="AN230">
            <v>44.89</v>
          </cell>
          <cell r="AO230">
            <v>60.64</v>
          </cell>
          <cell r="AP230">
            <v>7.4699999999999989</v>
          </cell>
          <cell r="AQ230">
            <v>10.7</v>
          </cell>
          <cell r="AR230">
            <v>10.47</v>
          </cell>
          <cell r="AS230">
            <v>12.45</v>
          </cell>
          <cell r="AT230">
            <v>6.66</v>
          </cell>
          <cell r="AU230">
            <v>7.55</v>
          </cell>
          <cell r="AV230">
            <v>7.66</v>
          </cell>
          <cell r="AW230">
            <v>8.32</v>
          </cell>
          <cell r="AX230">
            <v>20.9</v>
          </cell>
          <cell r="AY230">
            <v>36.979999999999997</v>
          </cell>
          <cell r="AZ230">
            <v>36.54</v>
          </cell>
          <cell r="BA230">
            <v>61.84</v>
          </cell>
        </row>
        <row r="231">
          <cell r="F231">
            <v>142.88</v>
          </cell>
          <cell r="G231">
            <v>178.68</v>
          </cell>
          <cell r="H231">
            <v>175.46</v>
          </cell>
          <cell r="I231">
            <v>224.96</v>
          </cell>
          <cell r="J231">
            <v>22.5</v>
          </cell>
          <cell r="K231">
            <v>32.4</v>
          </cell>
          <cell r="L231">
            <v>29.96</v>
          </cell>
          <cell r="M231">
            <v>55.14</v>
          </cell>
          <cell r="N231">
            <v>26.96</v>
          </cell>
          <cell r="O231">
            <v>35.08</v>
          </cell>
          <cell r="P231">
            <v>34.61</v>
          </cell>
          <cell r="Q231">
            <v>44.95</v>
          </cell>
          <cell r="R231">
            <v>13.64</v>
          </cell>
          <cell r="S231">
            <v>19.22</v>
          </cell>
          <cell r="T231">
            <v>18.97</v>
          </cell>
          <cell r="U231">
            <v>32.22</v>
          </cell>
          <cell r="V231">
            <v>10.47</v>
          </cell>
          <cell r="W231">
            <v>13.35</v>
          </cell>
          <cell r="X231">
            <v>12.87</v>
          </cell>
          <cell r="Y231">
            <v>17.969999999999995</v>
          </cell>
          <cell r="Z231">
            <v>29.88</v>
          </cell>
          <cell r="AA231">
            <v>52.8</v>
          </cell>
          <cell r="AB231">
            <v>54</v>
          </cell>
          <cell r="AC231">
            <v>71.88</v>
          </cell>
          <cell r="AD231">
            <v>53.94</v>
          </cell>
          <cell r="AE231">
            <v>62.85</v>
          </cell>
          <cell r="AF231">
            <v>59.4</v>
          </cell>
          <cell r="AG231">
            <v>83.939999999999984</v>
          </cell>
          <cell r="AH231">
            <v>3.95</v>
          </cell>
          <cell r="AI231">
            <v>6.27</v>
          </cell>
          <cell r="AJ231">
            <v>6.35</v>
          </cell>
          <cell r="AK231">
            <v>11.99</v>
          </cell>
          <cell r="AL231">
            <v>31.39</v>
          </cell>
          <cell r="AM231">
            <v>45.36</v>
          </cell>
          <cell r="AN231">
            <v>44.89</v>
          </cell>
          <cell r="AO231">
            <v>60.64</v>
          </cell>
          <cell r="AP231">
            <v>7.4699999999999989</v>
          </cell>
          <cell r="AQ231">
            <v>10.63</v>
          </cell>
          <cell r="AR231">
            <v>10.47</v>
          </cell>
          <cell r="AS231">
            <v>12.45</v>
          </cell>
          <cell r="AT231">
            <v>6.66</v>
          </cell>
          <cell r="AU231">
            <v>7.55</v>
          </cell>
          <cell r="AV231">
            <v>7.66</v>
          </cell>
          <cell r="AW231">
            <v>8.32</v>
          </cell>
          <cell r="AX231">
            <v>20.59</v>
          </cell>
          <cell r="AY231">
            <v>37.32</v>
          </cell>
          <cell r="AZ231">
            <v>36.71</v>
          </cell>
          <cell r="BA231">
            <v>61.84</v>
          </cell>
        </row>
        <row r="232">
          <cell r="F232">
            <v>142.88</v>
          </cell>
          <cell r="G232">
            <v>177.54</v>
          </cell>
          <cell r="H232">
            <v>175.46</v>
          </cell>
          <cell r="I232">
            <v>224.96</v>
          </cell>
          <cell r="J232">
            <v>22.5</v>
          </cell>
          <cell r="K232">
            <v>32.479999999999997</v>
          </cell>
          <cell r="L232">
            <v>29.94</v>
          </cell>
          <cell r="M232">
            <v>55.14</v>
          </cell>
          <cell r="N232">
            <v>26.96</v>
          </cell>
          <cell r="O232">
            <v>35</v>
          </cell>
          <cell r="P232">
            <v>34.61</v>
          </cell>
          <cell r="Q232">
            <v>44.95</v>
          </cell>
          <cell r="R232">
            <v>13.64</v>
          </cell>
          <cell r="S232">
            <v>19.22</v>
          </cell>
          <cell r="T232">
            <v>19.04</v>
          </cell>
          <cell r="U232">
            <v>32.22</v>
          </cell>
          <cell r="V232">
            <v>10.47</v>
          </cell>
          <cell r="W232">
            <v>13.39</v>
          </cell>
          <cell r="X232">
            <v>12.87</v>
          </cell>
          <cell r="Y232">
            <v>17.969999999999995</v>
          </cell>
          <cell r="Z232">
            <v>29.88</v>
          </cell>
          <cell r="AA232">
            <v>52.8</v>
          </cell>
          <cell r="AB232">
            <v>54</v>
          </cell>
          <cell r="AC232">
            <v>71.88</v>
          </cell>
          <cell r="AD232">
            <v>53.94</v>
          </cell>
          <cell r="AE232">
            <v>62.85</v>
          </cell>
          <cell r="AF232">
            <v>59.4</v>
          </cell>
          <cell r="AG232">
            <v>83.939999999999984</v>
          </cell>
          <cell r="AH232">
            <v>3.95</v>
          </cell>
          <cell r="AI232">
            <v>6.28</v>
          </cell>
          <cell r="AJ232">
            <v>6.35</v>
          </cell>
          <cell r="AK232">
            <v>11.99</v>
          </cell>
          <cell r="AL232">
            <v>31.39</v>
          </cell>
          <cell r="AM232">
            <v>46.02</v>
          </cell>
          <cell r="AN232">
            <v>44.89</v>
          </cell>
          <cell r="AO232">
            <v>60.64</v>
          </cell>
          <cell r="AP232">
            <v>7.4699999999999989</v>
          </cell>
          <cell r="AQ232">
            <v>10.63</v>
          </cell>
          <cell r="AR232">
            <v>10.47</v>
          </cell>
          <cell r="AS232">
            <v>12.45</v>
          </cell>
          <cell r="AT232">
            <v>6.66</v>
          </cell>
          <cell r="AU232">
            <v>7.55</v>
          </cell>
          <cell r="AV232">
            <v>7.66</v>
          </cell>
          <cell r="AW232">
            <v>8.32</v>
          </cell>
          <cell r="AX232">
            <v>20.59</v>
          </cell>
          <cell r="AY232">
            <v>37.56</v>
          </cell>
          <cell r="AZ232">
            <v>36.71</v>
          </cell>
          <cell r="BA232">
            <v>61.84</v>
          </cell>
        </row>
        <row r="233">
          <cell r="F233">
            <v>142.88</v>
          </cell>
          <cell r="G233">
            <v>176.94999999999996</v>
          </cell>
          <cell r="H233">
            <v>175.46</v>
          </cell>
          <cell r="I233">
            <v>224.96</v>
          </cell>
          <cell r="J233">
            <v>22.5</v>
          </cell>
          <cell r="K233">
            <v>32.549999999999997</v>
          </cell>
          <cell r="L233">
            <v>29.94</v>
          </cell>
          <cell r="M233">
            <v>55.14</v>
          </cell>
          <cell r="N233">
            <v>26.96</v>
          </cell>
          <cell r="O233">
            <v>35.26</v>
          </cell>
          <cell r="P233">
            <v>34.61</v>
          </cell>
          <cell r="Q233">
            <v>44.95</v>
          </cell>
          <cell r="R233">
            <v>13.64</v>
          </cell>
          <cell r="S233">
            <v>19.309999999999999</v>
          </cell>
          <cell r="T233">
            <v>19.04</v>
          </cell>
          <cell r="U233">
            <v>32.22</v>
          </cell>
          <cell r="V233">
            <v>10.47</v>
          </cell>
          <cell r="W233">
            <v>13.4</v>
          </cell>
          <cell r="X233">
            <v>12.87</v>
          </cell>
          <cell r="Y233">
            <v>17.969999999999995</v>
          </cell>
          <cell r="Z233">
            <v>41.88</v>
          </cell>
          <cell r="AA233">
            <v>56.6</v>
          </cell>
          <cell r="AB233">
            <v>58.08</v>
          </cell>
          <cell r="AC233">
            <v>71.88</v>
          </cell>
          <cell r="AD233">
            <v>53.94</v>
          </cell>
          <cell r="AE233">
            <v>59.53</v>
          </cell>
          <cell r="AF233">
            <v>53.94</v>
          </cell>
          <cell r="AG233">
            <v>83.939999999999984</v>
          </cell>
          <cell r="AH233">
            <v>3.95</v>
          </cell>
          <cell r="AI233">
            <v>6.3</v>
          </cell>
          <cell r="AJ233">
            <v>6.35</v>
          </cell>
          <cell r="AK233">
            <v>11.99</v>
          </cell>
          <cell r="AL233">
            <v>31.39</v>
          </cell>
          <cell r="AM233">
            <v>45.18</v>
          </cell>
          <cell r="AN233">
            <v>42.64</v>
          </cell>
          <cell r="AO233">
            <v>60.64</v>
          </cell>
          <cell r="AP233">
            <v>7.4699999999999989</v>
          </cell>
          <cell r="AQ233">
            <v>10.63</v>
          </cell>
          <cell r="AR233">
            <v>10.47</v>
          </cell>
          <cell r="AS233">
            <v>12.45</v>
          </cell>
          <cell r="AT233">
            <v>6.66</v>
          </cell>
          <cell r="AU233">
            <v>7.59</v>
          </cell>
          <cell r="AV233">
            <v>7.57</v>
          </cell>
          <cell r="AW233">
            <v>8.32</v>
          </cell>
          <cell r="AX233">
            <v>22.46</v>
          </cell>
          <cell r="AY233">
            <v>37.549999999999997</v>
          </cell>
          <cell r="AZ233">
            <v>36.71</v>
          </cell>
          <cell r="BA233">
            <v>61.84</v>
          </cell>
        </row>
        <row r="234">
          <cell r="F234">
            <v>142.88</v>
          </cell>
          <cell r="G234">
            <v>178.63</v>
          </cell>
          <cell r="H234">
            <v>175.46</v>
          </cell>
          <cell r="I234">
            <v>224.96</v>
          </cell>
          <cell r="J234">
            <v>22.5</v>
          </cell>
          <cell r="K234">
            <v>32.68</v>
          </cell>
          <cell r="L234">
            <v>29.94</v>
          </cell>
          <cell r="M234">
            <v>55.14</v>
          </cell>
          <cell r="N234">
            <v>26.96</v>
          </cell>
          <cell r="O234">
            <v>35.43</v>
          </cell>
          <cell r="P234">
            <v>34.61</v>
          </cell>
          <cell r="Q234">
            <v>46.8</v>
          </cell>
          <cell r="R234">
            <v>7.16</v>
          </cell>
          <cell r="S234">
            <v>19.12</v>
          </cell>
          <cell r="T234">
            <v>18.97</v>
          </cell>
          <cell r="U234">
            <v>32.22</v>
          </cell>
          <cell r="V234">
            <v>10.47</v>
          </cell>
          <cell r="W234">
            <v>13.5</v>
          </cell>
          <cell r="X234">
            <v>12.87</v>
          </cell>
          <cell r="Y234">
            <v>17.969999999999995</v>
          </cell>
          <cell r="Z234">
            <v>41.88</v>
          </cell>
          <cell r="AA234">
            <v>56.52</v>
          </cell>
          <cell r="AB234">
            <v>59.88</v>
          </cell>
          <cell r="AC234">
            <v>71.88</v>
          </cell>
          <cell r="AD234">
            <v>38.94</v>
          </cell>
          <cell r="AE234">
            <v>62.51</v>
          </cell>
          <cell r="AF234">
            <v>59.67</v>
          </cell>
          <cell r="AG234">
            <v>89.4</v>
          </cell>
          <cell r="AH234">
            <v>3.95</v>
          </cell>
          <cell r="AI234">
            <v>6.28</v>
          </cell>
          <cell r="AJ234">
            <v>6.35</v>
          </cell>
          <cell r="AK234">
            <v>11.99</v>
          </cell>
          <cell r="AL234">
            <v>31.39</v>
          </cell>
          <cell r="AM234">
            <v>46.48</v>
          </cell>
          <cell r="AN234">
            <v>44.89</v>
          </cell>
          <cell r="AO234">
            <v>60.64</v>
          </cell>
          <cell r="AP234">
            <v>7.4699999999999989</v>
          </cell>
          <cell r="AQ234">
            <v>10.65</v>
          </cell>
          <cell r="AR234">
            <v>10.47</v>
          </cell>
          <cell r="AS234">
            <v>12.45</v>
          </cell>
          <cell r="AT234">
            <v>6.66</v>
          </cell>
          <cell r="AU234">
            <v>7.7199999999999989</v>
          </cell>
          <cell r="AV234">
            <v>7.7</v>
          </cell>
          <cell r="AW234">
            <v>10.82</v>
          </cell>
          <cell r="AX234">
            <v>22.46</v>
          </cell>
          <cell r="AY234">
            <v>37.869999999999997</v>
          </cell>
          <cell r="AZ234">
            <v>37.31</v>
          </cell>
          <cell r="BA234">
            <v>61.84</v>
          </cell>
        </row>
        <row r="235">
          <cell r="F235">
            <v>142.88</v>
          </cell>
          <cell r="G235">
            <v>178.8</v>
          </cell>
          <cell r="H235">
            <v>175.46</v>
          </cell>
          <cell r="I235">
            <v>224.96</v>
          </cell>
          <cell r="J235">
            <v>22.5</v>
          </cell>
          <cell r="K235">
            <v>32.590000000000003</v>
          </cell>
          <cell r="L235">
            <v>29.94</v>
          </cell>
          <cell r="M235">
            <v>55.74</v>
          </cell>
          <cell r="N235">
            <v>26.96</v>
          </cell>
          <cell r="O235">
            <v>35.450000000000003</v>
          </cell>
          <cell r="P235">
            <v>34.61</v>
          </cell>
          <cell r="Q235">
            <v>46.8</v>
          </cell>
          <cell r="R235">
            <v>7.16</v>
          </cell>
          <cell r="S235">
            <v>19.170000000000002</v>
          </cell>
          <cell r="T235">
            <v>19.04</v>
          </cell>
          <cell r="U235">
            <v>32.22</v>
          </cell>
          <cell r="V235">
            <v>10.47</v>
          </cell>
          <cell r="W235">
            <v>13.48</v>
          </cell>
          <cell r="X235">
            <v>12.87</v>
          </cell>
          <cell r="Y235">
            <v>17.969999999999995</v>
          </cell>
          <cell r="Z235">
            <v>39.479999999999997</v>
          </cell>
          <cell r="AA235">
            <v>53.76</v>
          </cell>
          <cell r="AB235">
            <v>53.4</v>
          </cell>
          <cell r="AC235">
            <v>71.88</v>
          </cell>
          <cell r="AD235">
            <v>38.94</v>
          </cell>
          <cell r="AE235">
            <v>63.56</v>
          </cell>
          <cell r="AF235">
            <v>59.67</v>
          </cell>
          <cell r="AG235">
            <v>89.4</v>
          </cell>
          <cell r="AH235">
            <v>3.95</v>
          </cell>
          <cell r="AI235">
            <v>6.3</v>
          </cell>
          <cell r="AJ235">
            <v>6.35</v>
          </cell>
          <cell r="AK235">
            <v>11.99</v>
          </cell>
          <cell r="AL235">
            <v>28.01</v>
          </cell>
          <cell r="AM235">
            <v>44.62</v>
          </cell>
          <cell r="AN235">
            <v>43.76</v>
          </cell>
          <cell r="AO235">
            <v>60.64</v>
          </cell>
          <cell r="AP235">
            <v>7.4699999999999989</v>
          </cell>
          <cell r="AQ235">
            <v>10.62</v>
          </cell>
          <cell r="AR235">
            <v>10.47</v>
          </cell>
          <cell r="AS235">
            <v>12.45</v>
          </cell>
          <cell r="AT235">
            <v>6.66</v>
          </cell>
          <cell r="AU235">
            <v>7.7</v>
          </cell>
          <cell r="AV235">
            <v>7.7</v>
          </cell>
          <cell r="AW235">
            <v>10.82</v>
          </cell>
          <cell r="AX235">
            <v>18.71</v>
          </cell>
          <cell r="AY235">
            <v>37.68</v>
          </cell>
          <cell r="AZ235">
            <v>36.9</v>
          </cell>
          <cell r="BA235">
            <v>61.84</v>
          </cell>
        </row>
        <row r="236">
          <cell r="F236">
            <v>142.88</v>
          </cell>
          <cell r="G236">
            <v>178.88999999999996</v>
          </cell>
          <cell r="H236">
            <v>175.46</v>
          </cell>
          <cell r="I236">
            <v>224.96</v>
          </cell>
          <cell r="J236">
            <v>22.74</v>
          </cell>
          <cell r="K236">
            <v>32.85</v>
          </cell>
          <cell r="L236">
            <v>29.94</v>
          </cell>
          <cell r="M236">
            <v>55.74</v>
          </cell>
          <cell r="N236">
            <v>36.96</v>
          </cell>
          <cell r="O236">
            <v>35.340000000000003</v>
          </cell>
          <cell r="P236">
            <v>34.61</v>
          </cell>
          <cell r="Q236">
            <v>46.8</v>
          </cell>
          <cell r="R236">
            <v>13.64</v>
          </cell>
          <cell r="S236">
            <v>19.43</v>
          </cell>
          <cell r="T236">
            <v>19.04</v>
          </cell>
          <cell r="U236">
            <v>32.22</v>
          </cell>
          <cell r="V236">
            <v>10.47</v>
          </cell>
          <cell r="W236">
            <v>13.5</v>
          </cell>
          <cell r="X236">
            <v>12.87</v>
          </cell>
          <cell r="Y236">
            <v>17.969999999999995</v>
          </cell>
          <cell r="Z236">
            <v>41.88</v>
          </cell>
          <cell r="AA236">
            <v>53.67</v>
          </cell>
          <cell r="AB236">
            <v>53.4</v>
          </cell>
          <cell r="AC236">
            <v>71.88</v>
          </cell>
          <cell r="AD236">
            <v>53.94</v>
          </cell>
          <cell r="AE236">
            <v>65.06</v>
          </cell>
          <cell r="AF236">
            <v>59.67</v>
          </cell>
          <cell r="AG236">
            <v>89.4</v>
          </cell>
          <cell r="AH236">
            <v>3.95</v>
          </cell>
          <cell r="AI236">
            <v>6.3</v>
          </cell>
          <cell r="AJ236">
            <v>6.35</v>
          </cell>
          <cell r="AK236">
            <v>11.99</v>
          </cell>
          <cell r="AL236">
            <v>26.89</v>
          </cell>
          <cell r="AM236">
            <v>45.33</v>
          </cell>
          <cell r="AN236">
            <v>44.89</v>
          </cell>
          <cell r="AO236">
            <v>60.64</v>
          </cell>
          <cell r="AP236">
            <v>7.4699999999999989</v>
          </cell>
          <cell r="AQ236">
            <v>10.670000000000002</v>
          </cell>
          <cell r="AR236">
            <v>10.77</v>
          </cell>
          <cell r="AS236">
            <v>12.45</v>
          </cell>
          <cell r="AT236">
            <v>6.66</v>
          </cell>
          <cell r="AU236">
            <v>7.62</v>
          </cell>
          <cell r="AV236">
            <v>7.49</v>
          </cell>
          <cell r="AW236">
            <v>10.82</v>
          </cell>
          <cell r="AX236">
            <v>18.71</v>
          </cell>
          <cell r="AY236">
            <v>37.72</v>
          </cell>
          <cell r="AZ236">
            <v>37.31</v>
          </cell>
          <cell r="BA236">
            <v>61.84</v>
          </cell>
        </row>
        <row r="237">
          <cell r="F237">
            <v>142.88</v>
          </cell>
          <cell r="G237">
            <v>179.28</v>
          </cell>
          <cell r="H237">
            <v>175.46</v>
          </cell>
          <cell r="I237">
            <v>224.96</v>
          </cell>
          <cell r="J237">
            <v>23.94</v>
          </cell>
          <cell r="K237">
            <v>32.96</v>
          </cell>
          <cell r="L237">
            <v>29.97</v>
          </cell>
          <cell r="M237">
            <v>55.74</v>
          </cell>
          <cell r="N237">
            <v>26.96</v>
          </cell>
          <cell r="O237">
            <v>35.35</v>
          </cell>
          <cell r="P237">
            <v>34.61</v>
          </cell>
          <cell r="Q237">
            <v>46.8</v>
          </cell>
          <cell r="R237">
            <v>13.64</v>
          </cell>
          <cell r="S237">
            <v>19.29</v>
          </cell>
          <cell r="T237">
            <v>19.04</v>
          </cell>
          <cell r="U237">
            <v>32.22</v>
          </cell>
          <cell r="V237">
            <v>10.47</v>
          </cell>
          <cell r="W237">
            <v>13.46</v>
          </cell>
          <cell r="X237">
            <v>12.88</v>
          </cell>
          <cell r="Y237">
            <v>17.969999999999995</v>
          </cell>
          <cell r="Z237">
            <v>41.88</v>
          </cell>
          <cell r="AA237">
            <v>55.5</v>
          </cell>
          <cell r="AB237">
            <v>56.28</v>
          </cell>
          <cell r="AC237">
            <v>71.88</v>
          </cell>
          <cell r="AD237">
            <v>53.94</v>
          </cell>
          <cell r="AE237">
            <v>65.06</v>
          </cell>
          <cell r="AF237">
            <v>56.67</v>
          </cell>
          <cell r="AG237">
            <v>89.4</v>
          </cell>
          <cell r="AH237">
            <v>4.1900000000000004</v>
          </cell>
          <cell r="AI237">
            <v>6.28</v>
          </cell>
          <cell r="AJ237">
            <v>6.35</v>
          </cell>
          <cell r="AK237">
            <v>9.11</v>
          </cell>
          <cell r="AL237">
            <v>26.89</v>
          </cell>
          <cell r="AM237">
            <v>45.89</v>
          </cell>
          <cell r="AN237">
            <v>44.89</v>
          </cell>
          <cell r="AO237">
            <v>60.64</v>
          </cell>
          <cell r="AP237">
            <v>7.4699999999999989</v>
          </cell>
          <cell r="AQ237">
            <v>10.670000000000002</v>
          </cell>
          <cell r="AR237">
            <v>10.77</v>
          </cell>
          <cell r="AS237">
            <v>12.45</v>
          </cell>
          <cell r="AT237">
            <v>6.66</v>
          </cell>
          <cell r="AU237">
            <v>7.61</v>
          </cell>
          <cell r="AV237">
            <v>7.49</v>
          </cell>
          <cell r="AW237">
            <v>10.82</v>
          </cell>
          <cell r="AX237">
            <v>18.71</v>
          </cell>
          <cell r="AY237">
            <v>37.49</v>
          </cell>
          <cell r="AZ237">
            <v>36.71</v>
          </cell>
          <cell r="BA237">
            <v>61.84</v>
          </cell>
        </row>
        <row r="238">
          <cell r="F238">
            <v>142.88</v>
          </cell>
          <cell r="G238">
            <v>179.58</v>
          </cell>
          <cell r="H238">
            <v>175.46</v>
          </cell>
          <cell r="I238">
            <v>224.96</v>
          </cell>
          <cell r="J238">
            <v>23.94</v>
          </cell>
          <cell r="K238">
            <v>33.020000000000003</v>
          </cell>
          <cell r="L238">
            <v>29.94</v>
          </cell>
          <cell r="M238">
            <v>55.74</v>
          </cell>
          <cell r="N238">
            <v>26.96</v>
          </cell>
          <cell r="O238">
            <v>35.35</v>
          </cell>
          <cell r="P238">
            <v>34.61</v>
          </cell>
          <cell r="Q238">
            <v>46.8</v>
          </cell>
          <cell r="R238">
            <v>13.64</v>
          </cell>
          <cell r="S238">
            <v>19.260000000000002</v>
          </cell>
          <cell r="T238">
            <v>19.04</v>
          </cell>
          <cell r="U238">
            <v>32.22</v>
          </cell>
          <cell r="V238">
            <v>10.47</v>
          </cell>
          <cell r="W238">
            <v>13.43</v>
          </cell>
          <cell r="X238">
            <v>12.88</v>
          </cell>
          <cell r="Y238">
            <v>17.969999999999995</v>
          </cell>
          <cell r="Z238">
            <v>29.88</v>
          </cell>
          <cell r="AA238">
            <v>55.36</v>
          </cell>
          <cell r="AB238">
            <v>56.28</v>
          </cell>
          <cell r="AC238">
            <v>75.48</v>
          </cell>
          <cell r="AD238">
            <v>53.94</v>
          </cell>
          <cell r="AE238">
            <v>63.34</v>
          </cell>
          <cell r="AF238">
            <v>59.4</v>
          </cell>
          <cell r="AG238">
            <v>89.4</v>
          </cell>
          <cell r="AH238">
            <v>4.1900000000000004</v>
          </cell>
          <cell r="AI238">
            <v>6.28</v>
          </cell>
          <cell r="AJ238">
            <v>6.35</v>
          </cell>
          <cell r="AK238">
            <v>9.11</v>
          </cell>
          <cell r="AL238">
            <v>26.89</v>
          </cell>
          <cell r="AM238">
            <v>46.02</v>
          </cell>
          <cell r="AN238">
            <v>44.89</v>
          </cell>
          <cell r="AO238">
            <v>60.64</v>
          </cell>
          <cell r="AP238">
            <v>7.4699999999999989</v>
          </cell>
          <cell r="AQ238">
            <v>10.670000000000002</v>
          </cell>
          <cell r="AR238">
            <v>10.77</v>
          </cell>
          <cell r="AS238">
            <v>12.45</v>
          </cell>
          <cell r="AT238">
            <v>6.66</v>
          </cell>
          <cell r="AU238">
            <v>7.61</v>
          </cell>
          <cell r="AV238">
            <v>7.49</v>
          </cell>
          <cell r="AW238">
            <v>10.82</v>
          </cell>
          <cell r="AX238">
            <v>20.96</v>
          </cell>
          <cell r="AY238">
            <v>37.65</v>
          </cell>
          <cell r="AZ238">
            <v>36.71</v>
          </cell>
          <cell r="BA238">
            <v>61.84</v>
          </cell>
        </row>
        <row r="239">
          <cell r="F239">
            <v>142.88</v>
          </cell>
          <cell r="G239">
            <v>179.58</v>
          </cell>
          <cell r="H239">
            <v>175.46</v>
          </cell>
          <cell r="I239">
            <v>224.96</v>
          </cell>
          <cell r="J239">
            <v>23.94</v>
          </cell>
          <cell r="K239">
            <v>32.99</v>
          </cell>
          <cell r="L239">
            <v>29.94</v>
          </cell>
          <cell r="M239">
            <v>55.74</v>
          </cell>
          <cell r="N239">
            <v>26.96</v>
          </cell>
          <cell r="O239">
            <v>35.299999999999997</v>
          </cell>
          <cell r="P239">
            <v>34.61</v>
          </cell>
          <cell r="Q239">
            <v>46.8</v>
          </cell>
          <cell r="R239">
            <v>13.64</v>
          </cell>
          <cell r="S239">
            <v>19.23</v>
          </cell>
          <cell r="T239">
            <v>19.04</v>
          </cell>
          <cell r="U239">
            <v>32.22</v>
          </cell>
          <cell r="V239">
            <v>10.47</v>
          </cell>
          <cell r="W239">
            <v>13.52</v>
          </cell>
          <cell r="X239">
            <v>12.9</v>
          </cell>
          <cell r="Y239">
            <v>17.969999999999995</v>
          </cell>
          <cell r="Z239">
            <v>29.88</v>
          </cell>
          <cell r="AA239">
            <v>55.36</v>
          </cell>
          <cell r="AB239">
            <v>56.28</v>
          </cell>
          <cell r="AC239">
            <v>75.48</v>
          </cell>
          <cell r="AD239">
            <v>53.94</v>
          </cell>
          <cell r="AE239">
            <v>65.06</v>
          </cell>
          <cell r="AF239">
            <v>59.67</v>
          </cell>
          <cell r="AG239">
            <v>89.4</v>
          </cell>
          <cell r="AH239">
            <v>4.1900000000000004</v>
          </cell>
          <cell r="AI239">
            <v>6.31</v>
          </cell>
          <cell r="AJ239">
            <v>6.35</v>
          </cell>
          <cell r="AK239">
            <v>9.11</v>
          </cell>
          <cell r="AL239">
            <v>26.89</v>
          </cell>
          <cell r="AM239">
            <v>46.02</v>
          </cell>
          <cell r="AN239">
            <v>44.89</v>
          </cell>
          <cell r="AO239">
            <v>60.64</v>
          </cell>
          <cell r="AP239">
            <v>7.4699999999999989</v>
          </cell>
          <cell r="AQ239">
            <v>10.9</v>
          </cell>
          <cell r="AR239">
            <v>10.920000000000002</v>
          </cell>
          <cell r="AS239">
            <v>14.67</v>
          </cell>
          <cell r="AT239">
            <v>6.66</v>
          </cell>
          <cell r="AU239">
            <v>7.61</v>
          </cell>
          <cell r="AV239">
            <v>7.49</v>
          </cell>
          <cell r="AW239">
            <v>10.82</v>
          </cell>
          <cell r="AX239">
            <v>18.71</v>
          </cell>
          <cell r="AY239">
            <v>37.5</v>
          </cell>
          <cell r="AZ239">
            <v>36.71</v>
          </cell>
          <cell r="BA239">
            <v>61.84</v>
          </cell>
        </row>
        <row r="240">
          <cell r="F240">
            <v>142.88</v>
          </cell>
          <cell r="G240">
            <v>180.3</v>
          </cell>
          <cell r="H240">
            <v>175.46</v>
          </cell>
          <cell r="I240">
            <v>224.96</v>
          </cell>
          <cell r="J240">
            <v>23.94</v>
          </cell>
          <cell r="K240">
            <v>32.93</v>
          </cell>
          <cell r="L240">
            <v>29.94</v>
          </cell>
          <cell r="M240">
            <v>55.74</v>
          </cell>
          <cell r="N240">
            <v>26.96</v>
          </cell>
          <cell r="O240">
            <v>35.5</v>
          </cell>
          <cell r="P240">
            <v>34.61</v>
          </cell>
          <cell r="Q240">
            <v>46.8</v>
          </cell>
          <cell r="R240">
            <v>13.64</v>
          </cell>
          <cell r="S240">
            <v>19.41</v>
          </cell>
          <cell r="T240">
            <v>19.04</v>
          </cell>
          <cell r="U240">
            <v>32.22</v>
          </cell>
          <cell r="V240">
            <v>10.47</v>
          </cell>
          <cell r="W240">
            <v>13.46</v>
          </cell>
          <cell r="X240">
            <v>12.88</v>
          </cell>
          <cell r="Y240">
            <v>17.969999999999995</v>
          </cell>
          <cell r="Z240">
            <v>41.88</v>
          </cell>
          <cell r="AA240">
            <v>58.86</v>
          </cell>
          <cell r="AB240">
            <v>59.88</v>
          </cell>
          <cell r="AC240">
            <v>75.48</v>
          </cell>
          <cell r="AD240">
            <v>38.94</v>
          </cell>
          <cell r="AE240">
            <v>62.79</v>
          </cell>
          <cell r="AF240">
            <v>59.4</v>
          </cell>
          <cell r="AG240">
            <v>89.4</v>
          </cell>
          <cell r="AH240">
            <v>4.1900000000000004</v>
          </cell>
          <cell r="AI240">
            <v>6.32</v>
          </cell>
          <cell r="AJ240">
            <v>6.35</v>
          </cell>
          <cell r="AK240">
            <v>9.11</v>
          </cell>
          <cell r="AL240">
            <v>31.39</v>
          </cell>
          <cell r="AM240">
            <v>46.28</v>
          </cell>
          <cell r="AN240">
            <v>44.89</v>
          </cell>
          <cell r="AO240">
            <v>60.64</v>
          </cell>
          <cell r="AP240">
            <v>7.4699999999999989</v>
          </cell>
          <cell r="AQ240">
            <v>10.94</v>
          </cell>
          <cell r="AR240">
            <v>11.07</v>
          </cell>
          <cell r="AS240">
            <v>14.67</v>
          </cell>
          <cell r="AT240">
            <v>6.66</v>
          </cell>
          <cell r="AU240">
            <v>7.65</v>
          </cell>
          <cell r="AV240">
            <v>7.49</v>
          </cell>
          <cell r="AW240">
            <v>10.82</v>
          </cell>
          <cell r="AX240">
            <v>18.71</v>
          </cell>
          <cell r="AY240">
            <v>37.5</v>
          </cell>
          <cell r="AZ240">
            <v>36.71</v>
          </cell>
          <cell r="BA240">
            <v>61.84</v>
          </cell>
        </row>
        <row r="241">
          <cell r="F241">
            <v>142.88</v>
          </cell>
          <cell r="G241">
            <v>179.44</v>
          </cell>
          <cell r="H241">
            <v>175.46</v>
          </cell>
          <cell r="I241">
            <v>224.96</v>
          </cell>
          <cell r="J241">
            <v>23.94</v>
          </cell>
          <cell r="K241">
            <v>32.94</v>
          </cell>
          <cell r="L241">
            <v>29.94</v>
          </cell>
          <cell r="M241">
            <v>55.74</v>
          </cell>
          <cell r="N241">
            <v>26.96</v>
          </cell>
          <cell r="O241">
            <v>35.590000000000003</v>
          </cell>
          <cell r="P241">
            <v>34.61</v>
          </cell>
          <cell r="Q241">
            <v>46.8</v>
          </cell>
          <cell r="R241">
            <v>13.64</v>
          </cell>
          <cell r="S241">
            <v>19.420000000000002</v>
          </cell>
          <cell r="T241">
            <v>19.04</v>
          </cell>
          <cell r="U241">
            <v>32.22</v>
          </cell>
          <cell r="V241">
            <v>10.47</v>
          </cell>
          <cell r="W241">
            <v>13.44</v>
          </cell>
          <cell r="X241">
            <v>12.87</v>
          </cell>
          <cell r="Y241">
            <v>17.969999999999995</v>
          </cell>
          <cell r="Z241">
            <v>41.88</v>
          </cell>
          <cell r="AA241">
            <v>59.97</v>
          </cell>
          <cell r="AB241">
            <v>59.88</v>
          </cell>
          <cell r="AC241">
            <v>75.48</v>
          </cell>
          <cell r="AD241">
            <v>38.94</v>
          </cell>
          <cell r="AE241">
            <v>62.51</v>
          </cell>
          <cell r="AF241">
            <v>59.67</v>
          </cell>
          <cell r="AG241">
            <v>89.4</v>
          </cell>
          <cell r="AH241">
            <v>4.1900000000000004</v>
          </cell>
          <cell r="AI241">
            <v>6.33</v>
          </cell>
          <cell r="AJ241">
            <v>6.35</v>
          </cell>
          <cell r="AK241">
            <v>9.11</v>
          </cell>
          <cell r="AL241">
            <v>31.39</v>
          </cell>
          <cell r="AM241">
            <v>46.58</v>
          </cell>
          <cell r="AN241">
            <v>44.89</v>
          </cell>
          <cell r="AO241">
            <v>60.64</v>
          </cell>
          <cell r="AP241">
            <v>7.4699999999999989</v>
          </cell>
          <cell r="AQ241">
            <v>10.97</v>
          </cell>
          <cell r="AR241">
            <v>11.07</v>
          </cell>
          <cell r="AS241">
            <v>14.67</v>
          </cell>
          <cell r="AT241">
            <v>6.66</v>
          </cell>
          <cell r="AU241">
            <v>7.63</v>
          </cell>
          <cell r="AV241">
            <v>7.49</v>
          </cell>
          <cell r="AW241">
            <v>10.82</v>
          </cell>
          <cell r="AX241">
            <v>18.71</v>
          </cell>
          <cell r="AY241">
            <v>37.450000000000003</v>
          </cell>
          <cell r="AZ241">
            <v>36.71</v>
          </cell>
          <cell r="BA241">
            <v>61.84</v>
          </cell>
        </row>
        <row r="242">
          <cell r="F242">
            <v>142.88</v>
          </cell>
          <cell r="G242">
            <v>179.04</v>
          </cell>
          <cell r="H242">
            <v>175.46</v>
          </cell>
          <cell r="I242">
            <v>224.96</v>
          </cell>
          <cell r="J242">
            <v>23.94</v>
          </cell>
          <cell r="K242">
            <v>32.89</v>
          </cell>
          <cell r="L242">
            <v>29.94</v>
          </cell>
          <cell r="M242">
            <v>55.74</v>
          </cell>
          <cell r="N242">
            <v>26.78</v>
          </cell>
          <cell r="O242">
            <v>35.17</v>
          </cell>
          <cell r="P242">
            <v>34.61</v>
          </cell>
          <cell r="Q242">
            <v>46.8</v>
          </cell>
          <cell r="R242">
            <v>14.36</v>
          </cell>
          <cell r="S242">
            <v>19.260000000000002</v>
          </cell>
          <cell r="T242">
            <v>19.04</v>
          </cell>
          <cell r="U242">
            <v>32.22</v>
          </cell>
          <cell r="V242">
            <v>10.47</v>
          </cell>
          <cell r="W242">
            <v>13.45</v>
          </cell>
          <cell r="X242">
            <v>12.87</v>
          </cell>
          <cell r="Y242">
            <v>17.969999999999995</v>
          </cell>
          <cell r="Z242">
            <v>41.88</v>
          </cell>
          <cell r="AA242">
            <v>54.9</v>
          </cell>
          <cell r="AB242">
            <v>47.88</v>
          </cell>
          <cell r="AC242">
            <v>75.48</v>
          </cell>
          <cell r="AD242">
            <v>53.94</v>
          </cell>
          <cell r="AE242">
            <v>65.06</v>
          </cell>
          <cell r="AF242">
            <v>59.67</v>
          </cell>
          <cell r="AG242">
            <v>89.4</v>
          </cell>
          <cell r="AH242">
            <v>4.1900000000000004</v>
          </cell>
          <cell r="AI242">
            <v>6.37</v>
          </cell>
          <cell r="AJ242">
            <v>6.42</v>
          </cell>
          <cell r="AK242">
            <v>11.99</v>
          </cell>
          <cell r="AL242">
            <v>28.01</v>
          </cell>
          <cell r="AM242">
            <v>42.64</v>
          </cell>
          <cell r="AN242">
            <v>42.08</v>
          </cell>
          <cell r="AO242">
            <v>60.64</v>
          </cell>
          <cell r="AP242">
            <v>7.4699999999999989</v>
          </cell>
          <cell r="AQ242">
            <v>10.99</v>
          </cell>
          <cell r="AR242">
            <v>11.07</v>
          </cell>
          <cell r="AS242">
            <v>14.67</v>
          </cell>
          <cell r="AT242">
            <v>6.66</v>
          </cell>
          <cell r="AU242">
            <v>7.65</v>
          </cell>
          <cell r="AV242">
            <v>7.49</v>
          </cell>
          <cell r="AW242">
            <v>10.82</v>
          </cell>
          <cell r="AX242">
            <v>22.46</v>
          </cell>
          <cell r="AY242">
            <v>37.53</v>
          </cell>
          <cell r="AZ242">
            <v>36.71</v>
          </cell>
          <cell r="BA242">
            <v>61.84</v>
          </cell>
        </row>
        <row r="243">
          <cell r="F243">
            <v>142.88</v>
          </cell>
          <cell r="G243">
            <v>181.16</v>
          </cell>
          <cell r="H243">
            <v>175.46</v>
          </cell>
          <cell r="I243">
            <v>224.96</v>
          </cell>
          <cell r="J243">
            <v>23.94</v>
          </cell>
          <cell r="K243">
            <v>33.130000000000003</v>
          </cell>
          <cell r="L243">
            <v>29.94</v>
          </cell>
          <cell r="M243">
            <v>55.74</v>
          </cell>
          <cell r="N243">
            <v>26.96</v>
          </cell>
          <cell r="O243">
            <v>35.51</v>
          </cell>
          <cell r="P243">
            <v>34.61</v>
          </cell>
          <cell r="Q243">
            <v>46.8</v>
          </cell>
          <cell r="R243">
            <v>14.36</v>
          </cell>
          <cell r="S243">
            <v>19.239999999999998</v>
          </cell>
          <cell r="T243">
            <v>19.04</v>
          </cell>
          <cell r="U243">
            <v>32.22</v>
          </cell>
          <cell r="V243">
            <v>10.47</v>
          </cell>
          <cell r="W243">
            <v>13.45</v>
          </cell>
          <cell r="X243">
            <v>12.87</v>
          </cell>
          <cell r="Y243">
            <v>17.969999999999995</v>
          </cell>
          <cell r="Z243">
            <v>41.88</v>
          </cell>
          <cell r="AA243">
            <v>54.71</v>
          </cell>
          <cell r="AB243">
            <v>53.88</v>
          </cell>
          <cell r="AC243">
            <v>71.88</v>
          </cell>
          <cell r="AD243">
            <v>53.94</v>
          </cell>
          <cell r="AE243">
            <v>65.06</v>
          </cell>
          <cell r="AF243">
            <v>59.67</v>
          </cell>
          <cell r="AG243">
            <v>89.4</v>
          </cell>
          <cell r="AH243">
            <v>4.1900000000000004</v>
          </cell>
          <cell r="AI243">
            <v>6.37</v>
          </cell>
          <cell r="AJ243">
            <v>6.47</v>
          </cell>
          <cell r="AK243">
            <v>11.99</v>
          </cell>
          <cell r="AL243">
            <v>28.01</v>
          </cell>
          <cell r="AM243">
            <v>45.02</v>
          </cell>
          <cell r="AN243">
            <v>42.64</v>
          </cell>
          <cell r="AO243">
            <v>60.64</v>
          </cell>
          <cell r="AP243">
            <v>7.4699999999999989</v>
          </cell>
          <cell r="AQ243">
            <v>10.88</v>
          </cell>
          <cell r="AR243">
            <v>10.920000000000002</v>
          </cell>
          <cell r="AS243">
            <v>14.67</v>
          </cell>
          <cell r="AT243">
            <v>6.66</v>
          </cell>
          <cell r="AU243">
            <v>7.7199999999999989</v>
          </cell>
          <cell r="AV243">
            <v>7.66</v>
          </cell>
          <cell r="AW243">
            <v>10.82</v>
          </cell>
          <cell r="AX243">
            <v>22.46</v>
          </cell>
          <cell r="AY243">
            <v>37.869999999999997</v>
          </cell>
          <cell r="AZ243">
            <v>37.200000000000003</v>
          </cell>
          <cell r="BA243">
            <v>61.84</v>
          </cell>
        </row>
        <row r="244">
          <cell r="F244">
            <v>143.85</v>
          </cell>
          <cell r="G244">
            <v>181.22</v>
          </cell>
          <cell r="H244">
            <v>175.46</v>
          </cell>
          <cell r="I244">
            <v>224.96</v>
          </cell>
          <cell r="J244">
            <v>23.34</v>
          </cell>
          <cell r="K244">
            <v>33.28</v>
          </cell>
          <cell r="L244">
            <v>30.54</v>
          </cell>
          <cell r="M244">
            <v>55.74</v>
          </cell>
          <cell r="N244">
            <v>26.96</v>
          </cell>
          <cell r="O244">
            <v>35.49</v>
          </cell>
          <cell r="P244">
            <v>34.83</v>
          </cell>
          <cell r="Q244">
            <v>46.8</v>
          </cell>
          <cell r="R244">
            <v>14.36</v>
          </cell>
          <cell r="S244">
            <v>19.09</v>
          </cell>
          <cell r="T244">
            <v>19.04</v>
          </cell>
          <cell r="U244">
            <v>32.22</v>
          </cell>
          <cell r="V244">
            <v>10.47</v>
          </cell>
          <cell r="W244">
            <v>13.55</v>
          </cell>
          <cell r="X244">
            <v>12.87</v>
          </cell>
          <cell r="Y244">
            <v>17.969999999999995</v>
          </cell>
          <cell r="Z244">
            <v>29.88</v>
          </cell>
          <cell r="AA244">
            <v>57.78</v>
          </cell>
          <cell r="AB244">
            <v>59.88</v>
          </cell>
          <cell r="AC244">
            <v>71.88</v>
          </cell>
          <cell r="AD244">
            <v>53.94</v>
          </cell>
          <cell r="AE244">
            <v>66.739999999999995</v>
          </cell>
          <cell r="AF244">
            <v>60.24</v>
          </cell>
          <cell r="AG244">
            <v>89.4</v>
          </cell>
          <cell r="AH244">
            <v>4.1900000000000004</v>
          </cell>
          <cell r="AI244">
            <v>6.45</v>
          </cell>
          <cell r="AJ244">
            <v>6.54</v>
          </cell>
          <cell r="AK244">
            <v>8.39</v>
          </cell>
          <cell r="AL244">
            <v>31.39</v>
          </cell>
          <cell r="AM244">
            <v>44.7</v>
          </cell>
          <cell r="AN244">
            <v>42.64</v>
          </cell>
          <cell r="AO244">
            <v>60.64</v>
          </cell>
          <cell r="AP244">
            <v>7.4699999999999989</v>
          </cell>
          <cell r="AQ244">
            <v>10.85</v>
          </cell>
          <cell r="AR244">
            <v>10.77</v>
          </cell>
          <cell r="AS244">
            <v>14.67</v>
          </cell>
          <cell r="AT244">
            <v>6.66</v>
          </cell>
          <cell r="AU244">
            <v>7.73</v>
          </cell>
          <cell r="AV244">
            <v>7.82</v>
          </cell>
          <cell r="AW244">
            <v>10.82</v>
          </cell>
          <cell r="AX244">
            <v>22.46</v>
          </cell>
          <cell r="AY244">
            <v>37.909999999999997</v>
          </cell>
          <cell r="AZ244">
            <v>36.9</v>
          </cell>
          <cell r="BA244">
            <v>61.84</v>
          </cell>
        </row>
        <row r="245">
          <cell r="F245">
            <v>142.88</v>
          </cell>
          <cell r="G245">
            <v>181.19</v>
          </cell>
          <cell r="H245">
            <v>175.46</v>
          </cell>
          <cell r="I245">
            <v>224.96</v>
          </cell>
          <cell r="J245">
            <v>23.34</v>
          </cell>
          <cell r="K245">
            <v>33.24</v>
          </cell>
          <cell r="L245">
            <v>30.54</v>
          </cell>
          <cell r="M245">
            <v>55.74</v>
          </cell>
          <cell r="N245">
            <v>26.96</v>
          </cell>
          <cell r="O245">
            <v>35.49</v>
          </cell>
          <cell r="P245">
            <v>34.83</v>
          </cell>
          <cell r="Q245">
            <v>46.8</v>
          </cell>
          <cell r="R245">
            <v>13.28</v>
          </cell>
          <cell r="S245">
            <v>19.05</v>
          </cell>
          <cell r="T245">
            <v>19.04</v>
          </cell>
          <cell r="U245">
            <v>32.22</v>
          </cell>
          <cell r="V245">
            <v>10.47</v>
          </cell>
          <cell r="W245">
            <v>13.47</v>
          </cell>
          <cell r="X245">
            <v>12.87</v>
          </cell>
          <cell r="Y245">
            <v>17.969999999999995</v>
          </cell>
          <cell r="Z245">
            <v>29.88</v>
          </cell>
          <cell r="AA245">
            <v>56.56</v>
          </cell>
          <cell r="AB245">
            <v>59.88</v>
          </cell>
          <cell r="AC245">
            <v>71.88</v>
          </cell>
          <cell r="AD245">
            <v>53.94</v>
          </cell>
          <cell r="AE245">
            <v>66.069999999999993</v>
          </cell>
          <cell r="AF245">
            <v>59.94</v>
          </cell>
          <cell r="AG245">
            <v>89.4</v>
          </cell>
          <cell r="AH245">
            <v>4.1900000000000004</v>
          </cell>
          <cell r="AI245">
            <v>6.49</v>
          </cell>
          <cell r="AJ245">
            <v>6.54</v>
          </cell>
          <cell r="AK245">
            <v>11.99</v>
          </cell>
          <cell r="AL245">
            <v>31.39</v>
          </cell>
          <cell r="AM245">
            <v>44.33</v>
          </cell>
          <cell r="AN245">
            <v>42.08</v>
          </cell>
          <cell r="AO245">
            <v>60.64</v>
          </cell>
          <cell r="AP245">
            <v>7.4699999999999989</v>
          </cell>
          <cell r="AQ245">
            <v>11.02</v>
          </cell>
          <cell r="AR245">
            <v>11.07</v>
          </cell>
          <cell r="AS245">
            <v>14.67</v>
          </cell>
          <cell r="AT245">
            <v>6.66</v>
          </cell>
          <cell r="AU245">
            <v>7.7199999999999989</v>
          </cell>
          <cell r="AV245">
            <v>7.66</v>
          </cell>
          <cell r="AW245">
            <v>10.82</v>
          </cell>
          <cell r="AX245">
            <v>22.46</v>
          </cell>
          <cell r="AY245">
            <v>38.1</v>
          </cell>
          <cell r="AZ245">
            <v>37.43</v>
          </cell>
          <cell r="BA245">
            <v>61.84</v>
          </cell>
        </row>
        <row r="246">
          <cell r="F246">
            <v>142.88</v>
          </cell>
          <cell r="G246">
            <v>180.5</v>
          </cell>
          <cell r="H246">
            <v>175.46</v>
          </cell>
          <cell r="I246">
            <v>224.96</v>
          </cell>
          <cell r="J246">
            <v>23.34</v>
          </cell>
          <cell r="K246">
            <v>33.01</v>
          </cell>
          <cell r="L246">
            <v>29.94</v>
          </cell>
          <cell r="M246">
            <v>55.74</v>
          </cell>
          <cell r="N246">
            <v>26.96</v>
          </cell>
          <cell r="O246">
            <v>35.479999999999997</v>
          </cell>
          <cell r="P246">
            <v>34.83</v>
          </cell>
          <cell r="Q246">
            <v>46.8</v>
          </cell>
          <cell r="R246">
            <v>13.28</v>
          </cell>
          <cell r="S246">
            <v>18.75</v>
          </cell>
          <cell r="T246">
            <v>18.899999999999999</v>
          </cell>
          <cell r="U246">
            <v>24.3</v>
          </cell>
          <cell r="V246">
            <v>10.050000000000001</v>
          </cell>
          <cell r="W246">
            <v>13.37</v>
          </cell>
          <cell r="X246">
            <v>12.87</v>
          </cell>
          <cell r="Y246">
            <v>17.969999999999995</v>
          </cell>
          <cell r="Z246">
            <v>29.88</v>
          </cell>
          <cell r="AA246">
            <v>56.56</v>
          </cell>
          <cell r="AB246">
            <v>59.88</v>
          </cell>
          <cell r="AC246">
            <v>71.88</v>
          </cell>
          <cell r="AD246">
            <v>53.94</v>
          </cell>
          <cell r="AE246">
            <v>66.069999999999993</v>
          </cell>
          <cell r="AF246">
            <v>59.94</v>
          </cell>
          <cell r="AG246">
            <v>89.4</v>
          </cell>
          <cell r="AH246">
            <v>4.1900000000000004</v>
          </cell>
          <cell r="AI246">
            <v>6.52</v>
          </cell>
          <cell r="AJ246">
            <v>6.59</v>
          </cell>
          <cell r="AK246">
            <v>11.99</v>
          </cell>
          <cell r="AL246">
            <v>31.39</v>
          </cell>
          <cell r="AM246">
            <v>43.44</v>
          </cell>
          <cell r="AN246">
            <v>41.51</v>
          </cell>
          <cell r="AO246">
            <v>60.64</v>
          </cell>
          <cell r="AP246">
            <v>7.4699999999999989</v>
          </cell>
          <cell r="AQ246">
            <v>10.91</v>
          </cell>
          <cell r="AR246">
            <v>10.920000000000002</v>
          </cell>
          <cell r="AS246">
            <v>14.67</v>
          </cell>
          <cell r="AT246">
            <v>6.66</v>
          </cell>
          <cell r="AU246">
            <v>7.7599999999999989</v>
          </cell>
          <cell r="AV246">
            <v>7.82</v>
          </cell>
          <cell r="AW246">
            <v>10.82</v>
          </cell>
          <cell r="AX246">
            <v>22.46</v>
          </cell>
          <cell r="AY246">
            <v>37.979999999999997</v>
          </cell>
          <cell r="AZ246">
            <v>37.44</v>
          </cell>
          <cell r="BA246">
            <v>61.84</v>
          </cell>
        </row>
        <row r="247">
          <cell r="F247">
            <v>142.88</v>
          </cell>
          <cell r="G247">
            <v>181.46</v>
          </cell>
          <cell r="H247">
            <v>175.46</v>
          </cell>
          <cell r="I247">
            <v>224.96</v>
          </cell>
          <cell r="J247">
            <v>23.94</v>
          </cell>
          <cell r="K247">
            <v>33.47</v>
          </cell>
          <cell r="L247">
            <v>31.14</v>
          </cell>
          <cell r="M247">
            <v>55.74</v>
          </cell>
          <cell r="N247">
            <v>29.21</v>
          </cell>
          <cell r="O247">
            <v>35.909999999999997</v>
          </cell>
          <cell r="P247">
            <v>35.5</v>
          </cell>
          <cell r="Q247">
            <v>46.8</v>
          </cell>
          <cell r="R247">
            <v>14.36</v>
          </cell>
          <cell r="S247">
            <v>18.829999999999998</v>
          </cell>
          <cell r="T247">
            <v>18.79</v>
          </cell>
          <cell r="U247">
            <v>24.3</v>
          </cell>
          <cell r="V247">
            <v>10.050000000000001</v>
          </cell>
          <cell r="W247">
            <v>13.340000000000002</v>
          </cell>
          <cell r="X247">
            <v>12.87</v>
          </cell>
          <cell r="Y247">
            <v>17.969999999999995</v>
          </cell>
          <cell r="Z247">
            <v>41.88</v>
          </cell>
          <cell r="AA247">
            <v>61.28</v>
          </cell>
          <cell r="AB247">
            <v>61.08</v>
          </cell>
          <cell r="AC247">
            <v>77.879999999999981</v>
          </cell>
          <cell r="AD247">
            <v>38.94</v>
          </cell>
          <cell r="AE247">
            <v>62.79</v>
          </cell>
          <cell r="AF247">
            <v>59.4</v>
          </cell>
          <cell r="AG247">
            <v>89.4</v>
          </cell>
          <cell r="AH247">
            <v>4.1900000000000004</v>
          </cell>
          <cell r="AI247">
            <v>6.54</v>
          </cell>
          <cell r="AJ247">
            <v>6.59</v>
          </cell>
          <cell r="AK247">
            <v>11.99</v>
          </cell>
          <cell r="AL247">
            <v>31.39</v>
          </cell>
          <cell r="AM247">
            <v>44.83</v>
          </cell>
          <cell r="AN247">
            <v>42.64</v>
          </cell>
          <cell r="AO247">
            <v>60.64</v>
          </cell>
          <cell r="AP247">
            <v>7.4699999999999989</v>
          </cell>
          <cell r="AQ247">
            <v>10.85</v>
          </cell>
          <cell r="AR247">
            <v>10.77</v>
          </cell>
          <cell r="AS247">
            <v>14.67</v>
          </cell>
          <cell r="AT247">
            <v>6.66</v>
          </cell>
          <cell r="AU247">
            <v>7.8</v>
          </cell>
          <cell r="AV247">
            <v>7.78</v>
          </cell>
          <cell r="AW247">
            <v>10.82</v>
          </cell>
          <cell r="AX247">
            <v>22.46</v>
          </cell>
          <cell r="AY247">
            <v>37.93</v>
          </cell>
          <cell r="AZ247">
            <v>37.46</v>
          </cell>
          <cell r="BA247">
            <v>61.84</v>
          </cell>
        </row>
        <row r="248">
          <cell r="F248">
            <v>142.88</v>
          </cell>
          <cell r="G248">
            <v>179.93</v>
          </cell>
          <cell r="H248">
            <v>175.46</v>
          </cell>
          <cell r="I248">
            <v>224.96</v>
          </cell>
          <cell r="J248">
            <v>23.94</v>
          </cell>
          <cell r="K248">
            <v>33</v>
          </cell>
          <cell r="L248">
            <v>29.94</v>
          </cell>
          <cell r="M248">
            <v>55.74</v>
          </cell>
          <cell r="N248">
            <v>29.21</v>
          </cell>
          <cell r="O248">
            <v>35.83</v>
          </cell>
          <cell r="P248">
            <v>35.28</v>
          </cell>
          <cell r="Q248">
            <v>46.8</v>
          </cell>
          <cell r="R248">
            <v>14.36</v>
          </cell>
          <cell r="S248">
            <v>18.93</v>
          </cell>
          <cell r="T248">
            <v>19.04</v>
          </cell>
          <cell r="U248">
            <v>24.3</v>
          </cell>
          <cell r="V248">
            <v>10.47</v>
          </cell>
          <cell r="W248">
            <v>13.32</v>
          </cell>
          <cell r="X248">
            <v>12.87</v>
          </cell>
          <cell r="Y248">
            <v>17.969999999999995</v>
          </cell>
          <cell r="Z248">
            <v>41.88</v>
          </cell>
          <cell r="AA248">
            <v>60.98</v>
          </cell>
          <cell r="AB248">
            <v>62.88</v>
          </cell>
          <cell r="AC248">
            <v>77.879999999999981</v>
          </cell>
          <cell r="AD248">
            <v>38.94</v>
          </cell>
          <cell r="AE248">
            <v>63.29</v>
          </cell>
          <cell r="AF248">
            <v>59.94</v>
          </cell>
          <cell r="AG248">
            <v>89.4</v>
          </cell>
          <cell r="AH248">
            <v>4.1900000000000004</v>
          </cell>
          <cell r="AI248">
            <v>6.52</v>
          </cell>
          <cell r="AJ248">
            <v>6.59</v>
          </cell>
          <cell r="AK248">
            <v>11.99</v>
          </cell>
          <cell r="AL248">
            <v>31.39</v>
          </cell>
          <cell r="AM248">
            <v>44.83</v>
          </cell>
          <cell r="AN248">
            <v>42.64</v>
          </cell>
          <cell r="AO248">
            <v>60.64</v>
          </cell>
          <cell r="AP248">
            <v>7.4699999999999989</v>
          </cell>
          <cell r="AQ248">
            <v>10.99</v>
          </cell>
          <cell r="AR248">
            <v>10.920000000000002</v>
          </cell>
          <cell r="AS248">
            <v>14.67</v>
          </cell>
          <cell r="AT248">
            <v>7.07</v>
          </cell>
          <cell r="AU248">
            <v>7.8</v>
          </cell>
          <cell r="AV248">
            <v>7.74</v>
          </cell>
          <cell r="AW248">
            <v>10.82</v>
          </cell>
          <cell r="AX248">
            <v>22.46</v>
          </cell>
          <cell r="AY248">
            <v>37.72</v>
          </cell>
          <cell r="AZ248">
            <v>37.369999999999997</v>
          </cell>
          <cell r="BA248">
            <v>61.84</v>
          </cell>
        </row>
        <row r="249">
          <cell r="F249">
            <v>142.88</v>
          </cell>
          <cell r="G249">
            <v>181.93</v>
          </cell>
          <cell r="H249">
            <v>175.46</v>
          </cell>
          <cell r="I249">
            <v>224.96</v>
          </cell>
          <cell r="J249">
            <v>23.94</v>
          </cell>
          <cell r="K249">
            <v>33.24</v>
          </cell>
          <cell r="L249">
            <v>31.14</v>
          </cell>
          <cell r="M249">
            <v>55.74</v>
          </cell>
          <cell r="N249">
            <v>29.21</v>
          </cell>
          <cell r="O249">
            <v>35.700000000000003</v>
          </cell>
          <cell r="P249">
            <v>34.83</v>
          </cell>
          <cell r="Q249">
            <v>46.8</v>
          </cell>
          <cell r="R249">
            <v>14.36</v>
          </cell>
          <cell r="S249">
            <v>19.059999999999999</v>
          </cell>
          <cell r="T249">
            <v>19.04</v>
          </cell>
          <cell r="U249">
            <v>30.92</v>
          </cell>
          <cell r="V249">
            <v>10.47</v>
          </cell>
          <cell r="W249">
            <v>13.27</v>
          </cell>
          <cell r="X249">
            <v>12.87</v>
          </cell>
          <cell r="Y249">
            <v>17.969999999999995</v>
          </cell>
          <cell r="Z249">
            <v>35.880000000000003</v>
          </cell>
          <cell r="AA249">
            <v>55.94</v>
          </cell>
          <cell r="AB249">
            <v>52.08</v>
          </cell>
          <cell r="AC249">
            <v>71.88</v>
          </cell>
          <cell r="AD249">
            <v>53.94</v>
          </cell>
          <cell r="AE249">
            <v>68.77</v>
          </cell>
          <cell r="AF249">
            <v>60.54</v>
          </cell>
          <cell r="AG249">
            <v>89.4</v>
          </cell>
          <cell r="AH249">
            <v>4.1900000000000004</v>
          </cell>
          <cell r="AI249">
            <v>6.5</v>
          </cell>
          <cell r="AJ249">
            <v>6.54</v>
          </cell>
          <cell r="AK249">
            <v>11.99</v>
          </cell>
          <cell r="AL249">
            <v>28.01</v>
          </cell>
          <cell r="AM249">
            <v>41.39</v>
          </cell>
          <cell r="AN249">
            <v>40.39</v>
          </cell>
          <cell r="AO249">
            <v>60.64</v>
          </cell>
          <cell r="AP249">
            <v>7.4699999999999989</v>
          </cell>
          <cell r="AQ249">
            <v>11.04</v>
          </cell>
          <cell r="AR249">
            <v>11.07</v>
          </cell>
          <cell r="AS249">
            <v>14.67</v>
          </cell>
          <cell r="AT249">
            <v>7.07</v>
          </cell>
          <cell r="AU249">
            <v>7.7599999999999989</v>
          </cell>
          <cell r="AV249">
            <v>7.66</v>
          </cell>
          <cell r="AW249">
            <v>10.82</v>
          </cell>
          <cell r="AX249">
            <v>22.46</v>
          </cell>
          <cell r="AY249">
            <v>37.840000000000003</v>
          </cell>
          <cell r="AZ249">
            <v>36.9</v>
          </cell>
          <cell r="BA249">
            <v>61.84</v>
          </cell>
        </row>
        <row r="250">
          <cell r="F250">
            <v>142.88</v>
          </cell>
          <cell r="G250">
            <v>182.48</v>
          </cell>
          <cell r="H250">
            <v>175.46</v>
          </cell>
          <cell r="I250">
            <v>224.96</v>
          </cell>
          <cell r="J250">
            <v>23.94</v>
          </cell>
          <cell r="K250">
            <v>33.19</v>
          </cell>
          <cell r="L250">
            <v>31.14</v>
          </cell>
          <cell r="M250">
            <v>55.74</v>
          </cell>
          <cell r="N250">
            <v>29.21</v>
          </cell>
          <cell r="O250">
            <v>35.57</v>
          </cell>
          <cell r="P250">
            <v>34.61</v>
          </cell>
          <cell r="Q250">
            <v>46.8</v>
          </cell>
          <cell r="R250">
            <v>12.56</v>
          </cell>
          <cell r="S250">
            <v>18.989999999999998</v>
          </cell>
          <cell r="T250">
            <v>18.97</v>
          </cell>
          <cell r="U250">
            <v>30.92</v>
          </cell>
          <cell r="V250">
            <v>10.47</v>
          </cell>
          <cell r="W250">
            <v>13.340000000000002</v>
          </cell>
          <cell r="X250">
            <v>12.87</v>
          </cell>
          <cell r="Y250">
            <v>17.969999999999995</v>
          </cell>
          <cell r="Z250">
            <v>35.880000000000003</v>
          </cell>
          <cell r="AA250">
            <v>54.74</v>
          </cell>
          <cell r="AB250">
            <v>52.08</v>
          </cell>
          <cell r="AC250">
            <v>71.88</v>
          </cell>
          <cell r="AD250">
            <v>53.94</v>
          </cell>
          <cell r="AE250">
            <v>68.77</v>
          </cell>
          <cell r="AF250">
            <v>60.54</v>
          </cell>
          <cell r="AG250">
            <v>89.4</v>
          </cell>
          <cell r="AH250">
            <v>4.1900000000000004</v>
          </cell>
          <cell r="AI250">
            <v>6.5</v>
          </cell>
          <cell r="AJ250">
            <v>6.54</v>
          </cell>
          <cell r="AK250">
            <v>11.99</v>
          </cell>
          <cell r="AL250">
            <v>25.76</v>
          </cell>
          <cell r="AM250">
            <v>43.14</v>
          </cell>
          <cell r="AN250">
            <v>42.08</v>
          </cell>
          <cell r="AO250">
            <v>60.64</v>
          </cell>
          <cell r="AP250">
            <v>7.4699999999999989</v>
          </cell>
          <cell r="AQ250">
            <v>11.04</v>
          </cell>
          <cell r="AR250">
            <v>11.07</v>
          </cell>
          <cell r="AS250">
            <v>14.67</v>
          </cell>
          <cell r="AT250">
            <v>6.66</v>
          </cell>
          <cell r="AU250">
            <v>7.74</v>
          </cell>
          <cell r="AV250">
            <v>7.66</v>
          </cell>
          <cell r="AW250">
            <v>10.82</v>
          </cell>
          <cell r="AX250">
            <v>22.46</v>
          </cell>
          <cell r="AY250">
            <v>38.130000000000003</v>
          </cell>
          <cell r="AZ250">
            <v>37.31</v>
          </cell>
          <cell r="BA250">
            <v>61.84</v>
          </cell>
        </row>
        <row r="251">
          <cell r="F251">
            <v>142.88</v>
          </cell>
          <cell r="G251">
            <v>181.38</v>
          </cell>
          <cell r="H251">
            <v>175.46</v>
          </cell>
          <cell r="I251">
            <v>224.96</v>
          </cell>
          <cell r="J251">
            <v>23.94</v>
          </cell>
          <cell r="K251">
            <v>33.4</v>
          </cell>
          <cell r="L251">
            <v>31.14</v>
          </cell>
          <cell r="M251">
            <v>55.14</v>
          </cell>
          <cell r="N251">
            <v>29.21</v>
          </cell>
          <cell r="O251">
            <v>34.479999999999997</v>
          </cell>
          <cell r="P251">
            <v>34.61</v>
          </cell>
          <cell r="Q251">
            <v>46.8</v>
          </cell>
          <cell r="R251">
            <v>12.56</v>
          </cell>
          <cell r="S251">
            <v>18.98</v>
          </cell>
          <cell r="T251">
            <v>18.97</v>
          </cell>
          <cell r="U251">
            <v>30.92</v>
          </cell>
          <cell r="V251">
            <v>10.47</v>
          </cell>
          <cell r="W251">
            <v>13.41</v>
          </cell>
          <cell r="X251">
            <v>12.87</v>
          </cell>
          <cell r="Y251">
            <v>17.969999999999995</v>
          </cell>
          <cell r="Z251">
            <v>29.88</v>
          </cell>
          <cell r="AA251">
            <v>55.74</v>
          </cell>
          <cell r="AB251">
            <v>52.08</v>
          </cell>
          <cell r="AC251">
            <v>71.88</v>
          </cell>
          <cell r="AD251">
            <v>53.94</v>
          </cell>
          <cell r="AE251">
            <v>66.77</v>
          </cell>
          <cell r="AF251">
            <v>60.54</v>
          </cell>
          <cell r="AG251">
            <v>83.939999999999984</v>
          </cell>
          <cell r="AH251">
            <v>4.1900000000000004</v>
          </cell>
          <cell r="AI251">
            <v>6.5</v>
          </cell>
          <cell r="AJ251">
            <v>6.58</v>
          </cell>
          <cell r="AK251">
            <v>11.99</v>
          </cell>
          <cell r="AL251">
            <v>25.76</v>
          </cell>
          <cell r="AM251">
            <v>43.44</v>
          </cell>
          <cell r="AN251">
            <v>42.64</v>
          </cell>
          <cell r="AO251">
            <v>60.64</v>
          </cell>
          <cell r="AP251">
            <v>7.4699999999999989</v>
          </cell>
          <cell r="AQ251">
            <v>11.04</v>
          </cell>
          <cell r="AR251">
            <v>10.920000000000002</v>
          </cell>
          <cell r="AS251">
            <v>14.67</v>
          </cell>
          <cell r="AT251">
            <v>6.66</v>
          </cell>
          <cell r="AU251">
            <v>7.73</v>
          </cell>
          <cell r="AV251">
            <v>7.66</v>
          </cell>
          <cell r="AW251">
            <v>10.82</v>
          </cell>
          <cell r="AX251">
            <v>22.46</v>
          </cell>
          <cell r="AY251">
            <v>38.06</v>
          </cell>
          <cell r="AZ251">
            <v>37.090000000000003</v>
          </cell>
          <cell r="BA251">
            <v>61.84</v>
          </cell>
        </row>
        <row r="252">
          <cell r="F252">
            <v>142.88</v>
          </cell>
          <cell r="G252">
            <v>174.5</v>
          </cell>
          <cell r="H252">
            <v>173.21</v>
          </cell>
          <cell r="I252">
            <v>211.46</v>
          </cell>
          <cell r="J252">
            <v>23.96</v>
          </cell>
          <cell r="K252">
            <v>33.56</v>
          </cell>
          <cell r="L252">
            <v>31.62</v>
          </cell>
          <cell r="M252">
            <v>55.74</v>
          </cell>
          <cell r="N252">
            <v>28.75</v>
          </cell>
          <cell r="O252">
            <v>35.44</v>
          </cell>
          <cell r="P252">
            <v>34.61</v>
          </cell>
          <cell r="Q252">
            <v>46.8</v>
          </cell>
          <cell r="R252">
            <v>12.56</v>
          </cell>
          <cell r="S252">
            <v>18.95</v>
          </cell>
          <cell r="T252">
            <v>19.04</v>
          </cell>
          <cell r="U252">
            <v>30.92</v>
          </cell>
          <cell r="V252">
            <v>10.47</v>
          </cell>
          <cell r="W252">
            <v>13.43</v>
          </cell>
          <cell r="X252">
            <v>12.87</v>
          </cell>
          <cell r="Y252">
            <v>17.969999999999995</v>
          </cell>
          <cell r="Z252">
            <v>29.88</v>
          </cell>
          <cell r="AA252">
            <v>56.24</v>
          </cell>
          <cell r="AB252">
            <v>52.08</v>
          </cell>
          <cell r="AC252">
            <v>71.88</v>
          </cell>
          <cell r="AD252">
            <v>53.94</v>
          </cell>
          <cell r="AE252">
            <v>68.77</v>
          </cell>
          <cell r="AF252">
            <v>60.54</v>
          </cell>
          <cell r="AG252">
            <v>89.4</v>
          </cell>
          <cell r="AH252">
            <v>4.3899999999999997</v>
          </cell>
          <cell r="AI252">
            <v>6.53</v>
          </cell>
          <cell r="AJ252">
            <v>6.59</v>
          </cell>
          <cell r="AK252">
            <v>11.99</v>
          </cell>
          <cell r="AL252">
            <v>28.01</v>
          </cell>
          <cell r="AM252">
            <v>44.96</v>
          </cell>
          <cell r="AN252">
            <v>43.76</v>
          </cell>
          <cell r="AO252">
            <v>59.51</v>
          </cell>
          <cell r="AP252">
            <v>7.4699999999999989</v>
          </cell>
          <cell r="AQ252">
            <v>11.04</v>
          </cell>
          <cell r="AR252">
            <v>10.920000000000002</v>
          </cell>
          <cell r="AS252">
            <v>14.67</v>
          </cell>
          <cell r="AT252">
            <v>6.66</v>
          </cell>
          <cell r="AU252">
            <v>7.73</v>
          </cell>
          <cell r="AV252">
            <v>7.66</v>
          </cell>
          <cell r="AW252">
            <v>10.82</v>
          </cell>
          <cell r="AX252">
            <v>20.96</v>
          </cell>
          <cell r="AY252">
            <v>38.1</v>
          </cell>
          <cell r="AZ252">
            <v>37.090000000000003</v>
          </cell>
          <cell r="BA252">
            <v>61.84</v>
          </cell>
        </row>
        <row r="253">
          <cell r="F253">
            <v>142.88</v>
          </cell>
          <cell r="G253">
            <v>173.99</v>
          </cell>
          <cell r="H253">
            <v>173.21</v>
          </cell>
          <cell r="I253">
            <v>211.46</v>
          </cell>
          <cell r="J253">
            <v>23.94</v>
          </cell>
          <cell r="K253">
            <v>33.49</v>
          </cell>
          <cell r="L253">
            <v>31.62</v>
          </cell>
          <cell r="M253">
            <v>55.74</v>
          </cell>
          <cell r="N253">
            <v>28.75</v>
          </cell>
          <cell r="O253">
            <v>35.4</v>
          </cell>
          <cell r="P253">
            <v>34.61</v>
          </cell>
          <cell r="Q253">
            <v>46.8</v>
          </cell>
          <cell r="R253">
            <v>12.56</v>
          </cell>
          <cell r="S253">
            <v>18.93</v>
          </cell>
          <cell r="T253">
            <v>19.04</v>
          </cell>
          <cell r="U253">
            <v>30.92</v>
          </cell>
          <cell r="V253">
            <v>10.47</v>
          </cell>
          <cell r="W253">
            <v>13.4</v>
          </cell>
          <cell r="X253">
            <v>12.87</v>
          </cell>
          <cell r="Y253">
            <v>17.969999999999995</v>
          </cell>
          <cell r="Z253">
            <v>29.88</v>
          </cell>
          <cell r="AA253">
            <v>56.04</v>
          </cell>
          <cell r="AB253">
            <v>52.08</v>
          </cell>
          <cell r="AC253">
            <v>71.88</v>
          </cell>
          <cell r="AD253">
            <v>53.94</v>
          </cell>
          <cell r="AE253">
            <v>69.87</v>
          </cell>
          <cell r="AF253">
            <v>68.67</v>
          </cell>
          <cell r="AG253">
            <v>89.4</v>
          </cell>
          <cell r="AH253">
            <v>4.3899999999999997</v>
          </cell>
          <cell r="AI253">
            <v>6.52</v>
          </cell>
          <cell r="AJ253">
            <v>6.59</v>
          </cell>
          <cell r="AK253">
            <v>11.99</v>
          </cell>
          <cell r="AL253">
            <v>28.01</v>
          </cell>
          <cell r="AM253">
            <v>43.07</v>
          </cell>
          <cell r="AN253">
            <v>42.08</v>
          </cell>
          <cell r="AO253">
            <v>58.39</v>
          </cell>
          <cell r="AP253">
            <v>7.4699999999999989</v>
          </cell>
          <cell r="AQ253">
            <v>10.9</v>
          </cell>
          <cell r="AR253">
            <v>11.07</v>
          </cell>
          <cell r="AS253">
            <v>12.87</v>
          </cell>
          <cell r="AT253">
            <v>6.66</v>
          </cell>
          <cell r="AU253">
            <v>7.73</v>
          </cell>
          <cell r="AV253">
            <v>7.66</v>
          </cell>
          <cell r="AW253">
            <v>10.82</v>
          </cell>
          <cell r="AX253">
            <v>20.96</v>
          </cell>
          <cell r="AY253">
            <v>38.15</v>
          </cell>
          <cell r="AZ253">
            <v>36.9</v>
          </cell>
          <cell r="BA253">
            <v>61.84</v>
          </cell>
        </row>
        <row r="254">
          <cell r="F254">
            <v>142.88</v>
          </cell>
          <cell r="G254">
            <v>175.41</v>
          </cell>
          <cell r="H254">
            <v>175.46</v>
          </cell>
          <cell r="I254">
            <v>211.46</v>
          </cell>
          <cell r="J254">
            <v>15.24</v>
          </cell>
          <cell r="K254">
            <v>33.33</v>
          </cell>
          <cell r="L254">
            <v>31.5</v>
          </cell>
          <cell r="M254">
            <v>55.74</v>
          </cell>
          <cell r="N254">
            <v>17.78</v>
          </cell>
          <cell r="O254">
            <v>35.07</v>
          </cell>
          <cell r="P254">
            <v>34.83</v>
          </cell>
          <cell r="Q254">
            <v>46.8</v>
          </cell>
          <cell r="R254">
            <v>10.26</v>
          </cell>
          <cell r="S254">
            <v>18.68</v>
          </cell>
          <cell r="T254">
            <v>18.68</v>
          </cell>
          <cell r="U254">
            <v>30.92</v>
          </cell>
          <cell r="V254">
            <v>8.07</v>
          </cell>
          <cell r="W254">
            <v>13.31</v>
          </cell>
          <cell r="X254">
            <v>12.87</v>
          </cell>
          <cell r="Y254">
            <v>17.969999999999995</v>
          </cell>
          <cell r="Z254">
            <v>29.88</v>
          </cell>
          <cell r="AA254">
            <v>57.04</v>
          </cell>
          <cell r="AB254">
            <v>58.08</v>
          </cell>
          <cell r="AC254">
            <v>71.88</v>
          </cell>
          <cell r="AD254">
            <v>38.94</v>
          </cell>
          <cell r="AE254">
            <v>64.760000000000019</v>
          </cell>
          <cell r="AF254">
            <v>59.94</v>
          </cell>
          <cell r="AG254">
            <v>89.4</v>
          </cell>
          <cell r="AH254">
            <v>4.3899999999999997</v>
          </cell>
          <cell r="AI254">
            <v>6.53</v>
          </cell>
          <cell r="AJ254">
            <v>6.59</v>
          </cell>
          <cell r="AK254">
            <v>11.99</v>
          </cell>
          <cell r="AL254">
            <v>22.39</v>
          </cell>
          <cell r="AM254">
            <v>42.57</v>
          </cell>
          <cell r="AN254">
            <v>40.950000000000003</v>
          </cell>
          <cell r="AO254">
            <v>59.51</v>
          </cell>
          <cell r="AP254">
            <v>6.15</v>
          </cell>
          <cell r="AQ254">
            <v>10.23</v>
          </cell>
          <cell r="AR254">
            <v>10.77</v>
          </cell>
          <cell r="AS254">
            <v>12.87</v>
          </cell>
          <cell r="AT254">
            <v>3.49</v>
          </cell>
          <cell r="AU254">
            <v>7.6399999999999988</v>
          </cell>
          <cell r="AV254">
            <v>7.49</v>
          </cell>
          <cell r="AW254">
            <v>10.82</v>
          </cell>
          <cell r="AX254">
            <v>20.96</v>
          </cell>
          <cell r="AY254">
            <v>38.119999999999997</v>
          </cell>
          <cell r="AZ254">
            <v>37.090000000000003</v>
          </cell>
          <cell r="BA254">
            <v>61.84</v>
          </cell>
        </row>
        <row r="255">
          <cell r="F255">
            <v>142.88</v>
          </cell>
          <cell r="G255">
            <v>176.78</v>
          </cell>
          <cell r="H255">
            <v>175.46</v>
          </cell>
          <cell r="I255">
            <v>211.46</v>
          </cell>
          <cell r="J255">
            <v>23.94</v>
          </cell>
          <cell r="K255">
            <v>33.840000000000003</v>
          </cell>
          <cell r="L255">
            <v>32.1</v>
          </cell>
          <cell r="M255">
            <v>55.74</v>
          </cell>
          <cell r="N255">
            <v>17.78</v>
          </cell>
          <cell r="O255">
            <v>35.32</v>
          </cell>
          <cell r="P255">
            <v>35.049999999999997</v>
          </cell>
          <cell r="Q255">
            <v>52.56</v>
          </cell>
          <cell r="R255">
            <v>10.26</v>
          </cell>
          <cell r="S255">
            <v>18.739999999999998</v>
          </cell>
          <cell r="T255">
            <v>18.899999999999999</v>
          </cell>
          <cell r="U255">
            <v>30.92</v>
          </cell>
          <cell r="V255">
            <v>8.07</v>
          </cell>
          <cell r="W255">
            <v>13.38</v>
          </cell>
          <cell r="X255">
            <v>12.87</v>
          </cell>
          <cell r="Y255">
            <v>17.969999999999995</v>
          </cell>
          <cell r="Z255">
            <v>41.88</v>
          </cell>
          <cell r="AA255">
            <v>56.89</v>
          </cell>
          <cell r="AB255">
            <v>59.88</v>
          </cell>
          <cell r="AC255">
            <v>71.88</v>
          </cell>
          <cell r="AD255">
            <v>38.94</v>
          </cell>
          <cell r="AE255">
            <v>65.36</v>
          </cell>
          <cell r="AF255">
            <v>60.54</v>
          </cell>
          <cell r="AG255">
            <v>89.4</v>
          </cell>
          <cell r="AH255">
            <v>4.3899999999999997</v>
          </cell>
          <cell r="AI255">
            <v>6.52</v>
          </cell>
          <cell r="AJ255">
            <v>6.59</v>
          </cell>
          <cell r="AK255">
            <v>11.99</v>
          </cell>
          <cell r="AL255">
            <v>22.39</v>
          </cell>
          <cell r="AM255">
            <v>42.35</v>
          </cell>
          <cell r="AN255">
            <v>40.39</v>
          </cell>
          <cell r="AO255">
            <v>58.39</v>
          </cell>
          <cell r="AP255">
            <v>6.15</v>
          </cell>
          <cell r="AQ255">
            <v>10.24</v>
          </cell>
          <cell r="AR255">
            <v>10.77</v>
          </cell>
          <cell r="AS255">
            <v>12.87</v>
          </cell>
          <cell r="AT255">
            <v>6.66</v>
          </cell>
          <cell r="AU255">
            <v>7.74</v>
          </cell>
          <cell r="AV255">
            <v>7.57</v>
          </cell>
          <cell r="AW255">
            <v>10.82</v>
          </cell>
          <cell r="AX255">
            <v>21.34</v>
          </cell>
          <cell r="AY255">
            <v>38.22</v>
          </cell>
          <cell r="AZ255">
            <v>37.44</v>
          </cell>
          <cell r="BA255">
            <v>61.84</v>
          </cell>
        </row>
        <row r="256">
          <cell r="F256">
            <v>142.88</v>
          </cell>
          <cell r="G256">
            <v>176.78</v>
          </cell>
          <cell r="H256">
            <v>175.46</v>
          </cell>
          <cell r="I256">
            <v>211.46</v>
          </cell>
          <cell r="J256">
            <v>23.94</v>
          </cell>
          <cell r="K256">
            <v>33.619999999999997</v>
          </cell>
          <cell r="L256">
            <v>31.74</v>
          </cell>
          <cell r="M256">
            <v>55.74</v>
          </cell>
          <cell r="N256">
            <v>17.78</v>
          </cell>
          <cell r="O256">
            <v>35.01</v>
          </cell>
          <cell r="P256">
            <v>34.83</v>
          </cell>
          <cell r="Q256">
            <v>46.8</v>
          </cell>
          <cell r="R256">
            <v>10.26</v>
          </cell>
          <cell r="S256">
            <v>18.7</v>
          </cell>
          <cell r="T256">
            <v>18.68</v>
          </cell>
          <cell r="U256">
            <v>30.92</v>
          </cell>
          <cell r="V256">
            <v>8.07</v>
          </cell>
          <cell r="W256">
            <v>13.38</v>
          </cell>
          <cell r="X256">
            <v>12.87</v>
          </cell>
          <cell r="Y256">
            <v>17.969999999999995</v>
          </cell>
          <cell r="Z256">
            <v>35.880000000000003</v>
          </cell>
          <cell r="AA256">
            <v>54.64</v>
          </cell>
          <cell r="AB256">
            <v>52.08</v>
          </cell>
          <cell r="AC256">
            <v>71.88</v>
          </cell>
          <cell r="AD256">
            <v>53.94</v>
          </cell>
          <cell r="AE256">
            <v>67.37</v>
          </cell>
          <cell r="AF256">
            <v>60.54</v>
          </cell>
          <cell r="AG256">
            <v>89.4</v>
          </cell>
          <cell r="AH256">
            <v>4.3899999999999997</v>
          </cell>
          <cell r="AI256">
            <v>6.5</v>
          </cell>
          <cell r="AJ256">
            <v>6.59</v>
          </cell>
          <cell r="AK256">
            <v>11.99</v>
          </cell>
          <cell r="AL256">
            <v>22.39</v>
          </cell>
          <cell r="AM256">
            <v>41.17</v>
          </cell>
          <cell r="AN256">
            <v>40.950000000000003</v>
          </cell>
          <cell r="AO256">
            <v>58.39</v>
          </cell>
          <cell r="AP256">
            <v>6.15</v>
          </cell>
          <cell r="AQ256">
            <v>10.4</v>
          </cell>
          <cell r="AR256">
            <v>10.77</v>
          </cell>
          <cell r="AS256">
            <v>12.87</v>
          </cell>
          <cell r="AT256">
            <v>6.66</v>
          </cell>
          <cell r="AU256">
            <v>7.74</v>
          </cell>
          <cell r="AV256">
            <v>7.57</v>
          </cell>
          <cell r="AW256">
            <v>10.82</v>
          </cell>
          <cell r="AX256">
            <v>22.46</v>
          </cell>
          <cell r="AY256">
            <v>38.44</v>
          </cell>
          <cell r="AZ256">
            <v>37.46</v>
          </cell>
          <cell r="BA256">
            <v>61.84</v>
          </cell>
        </row>
        <row r="257">
          <cell r="F257">
            <v>142.88</v>
          </cell>
          <cell r="G257">
            <v>174.05</v>
          </cell>
          <cell r="H257">
            <v>170.96</v>
          </cell>
          <cell r="I257">
            <v>211.46</v>
          </cell>
          <cell r="J257">
            <v>23.34</v>
          </cell>
          <cell r="K257">
            <v>34.17</v>
          </cell>
          <cell r="L257">
            <v>31.92</v>
          </cell>
          <cell r="M257">
            <v>71.94</v>
          </cell>
          <cell r="N257">
            <v>17.78</v>
          </cell>
          <cell r="O257">
            <v>35.04</v>
          </cell>
          <cell r="P257">
            <v>35.049999999999997</v>
          </cell>
          <cell r="Q257">
            <v>46.8</v>
          </cell>
          <cell r="R257">
            <v>10.26</v>
          </cell>
          <cell r="S257">
            <v>18.79</v>
          </cell>
          <cell r="T257">
            <v>19.04</v>
          </cell>
          <cell r="U257">
            <v>30.92</v>
          </cell>
          <cell r="V257">
            <v>8.07</v>
          </cell>
          <cell r="W257">
            <v>13.19</v>
          </cell>
          <cell r="X257">
            <v>12.87</v>
          </cell>
          <cell r="Y257">
            <v>17.969999999999995</v>
          </cell>
          <cell r="Z257">
            <v>35.880000000000003</v>
          </cell>
          <cell r="AA257">
            <v>52.54</v>
          </cell>
          <cell r="AB257">
            <v>48.48</v>
          </cell>
          <cell r="AC257">
            <v>71.88</v>
          </cell>
          <cell r="AD257">
            <v>53.94</v>
          </cell>
          <cell r="AE257">
            <v>68.77</v>
          </cell>
          <cell r="AF257">
            <v>60.54</v>
          </cell>
          <cell r="AG257">
            <v>89.4</v>
          </cell>
          <cell r="AH257">
            <v>4.3899999999999997</v>
          </cell>
          <cell r="AI257">
            <v>6.53</v>
          </cell>
          <cell r="AJ257">
            <v>6.59</v>
          </cell>
          <cell r="AK257">
            <v>11.99</v>
          </cell>
          <cell r="AL257">
            <v>22.39</v>
          </cell>
          <cell r="AM257">
            <v>42.77</v>
          </cell>
          <cell r="AN257">
            <v>42.08</v>
          </cell>
          <cell r="AO257">
            <v>59.51</v>
          </cell>
          <cell r="AP257">
            <v>6.15</v>
          </cell>
          <cell r="AQ257">
            <v>10.43</v>
          </cell>
          <cell r="AR257">
            <v>10.77</v>
          </cell>
          <cell r="AS257">
            <v>12.87</v>
          </cell>
          <cell r="AT257">
            <v>6.65</v>
          </cell>
          <cell r="AU257">
            <v>7.7199999999999989</v>
          </cell>
          <cell r="AV257">
            <v>7.49</v>
          </cell>
          <cell r="AW257">
            <v>10.82</v>
          </cell>
          <cell r="AX257">
            <v>22.46</v>
          </cell>
          <cell r="AY257">
            <v>38.520000000000003</v>
          </cell>
          <cell r="AZ257">
            <v>37.46</v>
          </cell>
          <cell r="BA257">
            <v>61.84</v>
          </cell>
        </row>
        <row r="258">
          <cell r="F258">
            <v>142.88</v>
          </cell>
          <cell r="G258">
            <v>174.93</v>
          </cell>
          <cell r="H258">
            <v>173.21</v>
          </cell>
          <cell r="I258">
            <v>211.16</v>
          </cell>
          <cell r="J258">
            <v>23.34</v>
          </cell>
          <cell r="K258">
            <v>33.79</v>
          </cell>
          <cell r="L258">
            <v>31.74</v>
          </cell>
          <cell r="M258">
            <v>71.94</v>
          </cell>
          <cell r="N258">
            <v>17.78</v>
          </cell>
          <cell r="O258">
            <v>34.99</v>
          </cell>
          <cell r="P258">
            <v>35.049999999999997</v>
          </cell>
          <cell r="Q258">
            <v>46.8</v>
          </cell>
          <cell r="R258">
            <v>10.26</v>
          </cell>
          <cell r="S258">
            <v>18.72</v>
          </cell>
          <cell r="T258">
            <v>18.97</v>
          </cell>
          <cell r="U258">
            <v>30.92</v>
          </cell>
          <cell r="V258">
            <v>8.07</v>
          </cell>
          <cell r="W258">
            <v>13.18</v>
          </cell>
          <cell r="X258">
            <v>12.87</v>
          </cell>
          <cell r="Y258">
            <v>17.969999999999995</v>
          </cell>
          <cell r="Z258">
            <v>29.88</v>
          </cell>
          <cell r="AA258">
            <v>51.94</v>
          </cell>
          <cell r="AB258">
            <v>49.08</v>
          </cell>
          <cell r="AC258">
            <v>71.88</v>
          </cell>
          <cell r="AD258">
            <v>53.94</v>
          </cell>
          <cell r="AE258">
            <v>68.77</v>
          </cell>
          <cell r="AF258">
            <v>60.54</v>
          </cell>
          <cell r="AG258">
            <v>89.4</v>
          </cell>
          <cell r="AH258">
            <v>4.3899999999999997</v>
          </cell>
          <cell r="AI258">
            <v>6.53</v>
          </cell>
          <cell r="AJ258">
            <v>6.59</v>
          </cell>
          <cell r="AK258">
            <v>11.99</v>
          </cell>
          <cell r="AL258">
            <v>22.39</v>
          </cell>
          <cell r="AM258">
            <v>42.18</v>
          </cell>
          <cell r="AN258">
            <v>41.51</v>
          </cell>
          <cell r="AO258">
            <v>48.39</v>
          </cell>
          <cell r="AP258">
            <v>6.15</v>
          </cell>
          <cell r="AQ258">
            <v>10.48</v>
          </cell>
          <cell r="AR258">
            <v>10.920000000000002</v>
          </cell>
          <cell r="AS258">
            <v>12.87</v>
          </cell>
          <cell r="AT258">
            <v>6.65</v>
          </cell>
          <cell r="AU258">
            <v>7.73</v>
          </cell>
          <cell r="AV258">
            <v>7.57</v>
          </cell>
          <cell r="AW258">
            <v>10.82</v>
          </cell>
          <cell r="AX258">
            <v>22.46</v>
          </cell>
          <cell r="AY258">
            <v>38.56</v>
          </cell>
          <cell r="AZ258">
            <v>37.46</v>
          </cell>
          <cell r="BA258">
            <v>63.71</v>
          </cell>
        </row>
        <row r="259">
          <cell r="F259">
            <v>142.88</v>
          </cell>
          <cell r="G259">
            <v>174.63</v>
          </cell>
          <cell r="H259">
            <v>173.21</v>
          </cell>
          <cell r="I259">
            <v>211.46</v>
          </cell>
          <cell r="J259">
            <v>23.34</v>
          </cell>
          <cell r="K259">
            <v>33.89</v>
          </cell>
          <cell r="L259">
            <v>31.74</v>
          </cell>
          <cell r="M259">
            <v>71.94</v>
          </cell>
          <cell r="N259">
            <v>17.78</v>
          </cell>
          <cell r="O259">
            <v>35.03</v>
          </cell>
          <cell r="P259">
            <v>35.049999999999997</v>
          </cell>
          <cell r="Q259">
            <v>46.8</v>
          </cell>
          <cell r="R259">
            <v>10.26</v>
          </cell>
          <cell r="S259">
            <v>18.690000000000001</v>
          </cell>
          <cell r="T259">
            <v>18.97</v>
          </cell>
          <cell r="U259">
            <v>30.92</v>
          </cell>
          <cell r="V259">
            <v>8.07</v>
          </cell>
          <cell r="W259">
            <v>13.090000000000002</v>
          </cell>
          <cell r="X259">
            <v>12.87</v>
          </cell>
          <cell r="Y259">
            <v>17.969999999999995</v>
          </cell>
          <cell r="Z259">
            <v>35.880000000000003</v>
          </cell>
          <cell r="AA259">
            <v>52.14</v>
          </cell>
          <cell r="AB259">
            <v>49.08</v>
          </cell>
          <cell r="AC259">
            <v>71.88</v>
          </cell>
          <cell r="AD259">
            <v>53.94</v>
          </cell>
          <cell r="AE259">
            <v>69.94</v>
          </cell>
          <cell r="AF259">
            <v>68.67</v>
          </cell>
          <cell r="AG259">
            <v>89.4</v>
          </cell>
          <cell r="AH259">
            <v>3.59</v>
          </cell>
          <cell r="AI259">
            <v>6.49</v>
          </cell>
          <cell r="AJ259">
            <v>6.59</v>
          </cell>
          <cell r="AK259">
            <v>11.99</v>
          </cell>
          <cell r="AL259">
            <v>22.39</v>
          </cell>
          <cell r="AM259">
            <v>43.14</v>
          </cell>
          <cell r="AN259">
            <v>42.08</v>
          </cell>
          <cell r="AO259">
            <v>58.39</v>
          </cell>
          <cell r="AP259">
            <v>6.15</v>
          </cell>
          <cell r="AQ259">
            <v>10.5</v>
          </cell>
          <cell r="AR259">
            <v>11.07</v>
          </cell>
          <cell r="AS259">
            <v>12.87</v>
          </cell>
          <cell r="AT259">
            <v>6.65</v>
          </cell>
          <cell r="AU259">
            <v>7.73</v>
          </cell>
          <cell r="AV259">
            <v>7.57</v>
          </cell>
          <cell r="AW259">
            <v>10.82</v>
          </cell>
          <cell r="AX259">
            <v>22.46</v>
          </cell>
          <cell r="AY259">
            <v>38.5</v>
          </cell>
          <cell r="AZ259">
            <v>37.46</v>
          </cell>
          <cell r="BA259">
            <v>63.71</v>
          </cell>
        </row>
        <row r="260">
          <cell r="F260">
            <v>142.88</v>
          </cell>
          <cell r="G260">
            <v>174.77</v>
          </cell>
          <cell r="H260">
            <v>175.46</v>
          </cell>
          <cell r="I260">
            <v>211.46</v>
          </cell>
          <cell r="J260">
            <v>23.34</v>
          </cell>
          <cell r="K260">
            <v>33.82</v>
          </cell>
          <cell r="L260">
            <v>31.71</v>
          </cell>
          <cell r="M260">
            <v>71.94</v>
          </cell>
          <cell r="N260">
            <v>17.78</v>
          </cell>
          <cell r="O260">
            <v>34.869999999999997</v>
          </cell>
          <cell r="P260">
            <v>35.049999999999997</v>
          </cell>
          <cell r="Q260">
            <v>46.8</v>
          </cell>
          <cell r="R260">
            <v>10.26</v>
          </cell>
          <cell r="S260">
            <v>18.7</v>
          </cell>
          <cell r="T260">
            <v>19.04</v>
          </cell>
          <cell r="U260">
            <v>30.82</v>
          </cell>
          <cell r="V260">
            <v>8.07</v>
          </cell>
          <cell r="W260">
            <v>12.99</v>
          </cell>
          <cell r="X260">
            <v>12.87</v>
          </cell>
          <cell r="Y260">
            <v>17.969999999999995</v>
          </cell>
          <cell r="Z260">
            <v>35.880000000000003</v>
          </cell>
          <cell r="AA260">
            <v>51.84</v>
          </cell>
          <cell r="AB260">
            <v>49.08</v>
          </cell>
          <cell r="AC260">
            <v>71.88</v>
          </cell>
          <cell r="AD260">
            <v>53.94</v>
          </cell>
          <cell r="AE260">
            <v>69.94</v>
          </cell>
          <cell r="AF260">
            <v>68.67</v>
          </cell>
          <cell r="AG260">
            <v>89.4</v>
          </cell>
          <cell r="AH260">
            <v>3.59</v>
          </cell>
          <cell r="AI260">
            <v>6.49</v>
          </cell>
          <cell r="AJ260">
            <v>6.59</v>
          </cell>
          <cell r="AK260">
            <v>11.99</v>
          </cell>
          <cell r="AL260">
            <v>22.39</v>
          </cell>
          <cell r="AM260">
            <v>41.59</v>
          </cell>
          <cell r="AN260">
            <v>40.950000000000003</v>
          </cell>
          <cell r="AO260">
            <v>58.39</v>
          </cell>
          <cell r="AP260">
            <v>6.15</v>
          </cell>
          <cell r="AQ260">
            <v>10.5</v>
          </cell>
          <cell r="AR260">
            <v>11.07</v>
          </cell>
          <cell r="AS260">
            <v>12.87</v>
          </cell>
          <cell r="AT260">
            <v>6.65</v>
          </cell>
          <cell r="AU260">
            <v>7.73</v>
          </cell>
          <cell r="AV260">
            <v>7.49</v>
          </cell>
          <cell r="AW260">
            <v>10.82</v>
          </cell>
          <cell r="AX260">
            <v>22.46</v>
          </cell>
          <cell r="AY260">
            <v>38.71</v>
          </cell>
          <cell r="AZ260">
            <v>37.46</v>
          </cell>
          <cell r="BA260">
            <v>67.459999999999994</v>
          </cell>
        </row>
        <row r="261">
          <cell r="F261">
            <v>142.88</v>
          </cell>
          <cell r="G261">
            <v>174.79</v>
          </cell>
          <cell r="H261">
            <v>175.46</v>
          </cell>
          <cell r="I261">
            <v>211.46</v>
          </cell>
          <cell r="J261">
            <v>23.94</v>
          </cell>
          <cell r="K261">
            <v>33.950000000000003</v>
          </cell>
          <cell r="L261">
            <v>31.74</v>
          </cell>
          <cell r="M261">
            <v>71.94</v>
          </cell>
          <cell r="N261">
            <v>28.75</v>
          </cell>
          <cell r="O261">
            <v>35.58</v>
          </cell>
          <cell r="P261">
            <v>35.049999999999997</v>
          </cell>
          <cell r="Q261">
            <v>46.8</v>
          </cell>
          <cell r="R261">
            <v>12.920000000000002</v>
          </cell>
          <cell r="S261">
            <v>19.05</v>
          </cell>
          <cell r="T261">
            <v>19.04</v>
          </cell>
          <cell r="U261">
            <v>30.92</v>
          </cell>
          <cell r="V261">
            <v>10.050000000000001</v>
          </cell>
          <cell r="W261">
            <v>13.23</v>
          </cell>
          <cell r="X261">
            <v>12.87</v>
          </cell>
          <cell r="Y261">
            <v>17.969999999999995</v>
          </cell>
          <cell r="Z261">
            <v>41.88</v>
          </cell>
          <cell r="AA261">
            <v>55.34</v>
          </cell>
          <cell r="AB261">
            <v>56.88</v>
          </cell>
          <cell r="AC261">
            <v>71.88</v>
          </cell>
          <cell r="AD261">
            <v>38.94</v>
          </cell>
          <cell r="AE261">
            <v>65.430000000000007</v>
          </cell>
          <cell r="AF261">
            <v>68.37</v>
          </cell>
          <cell r="AG261">
            <v>89.4</v>
          </cell>
          <cell r="AH261">
            <v>3.95</v>
          </cell>
          <cell r="AI261">
            <v>6.51</v>
          </cell>
          <cell r="AJ261">
            <v>6.59</v>
          </cell>
          <cell r="AK261">
            <v>11.99</v>
          </cell>
          <cell r="AL261">
            <v>22.39</v>
          </cell>
          <cell r="AM261">
            <v>41.04</v>
          </cell>
          <cell r="AN261">
            <v>40.950000000000003</v>
          </cell>
          <cell r="AO261">
            <v>56.14</v>
          </cell>
          <cell r="AP261">
            <v>7.4699999999999989</v>
          </cell>
          <cell r="AQ261">
            <v>10.97</v>
          </cell>
          <cell r="AR261">
            <v>11.07</v>
          </cell>
          <cell r="AS261">
            <v>12.87</v>
          </cell>
          <cell r="AT261">
            <v>6.66</v>
          </cell>
          <cell r="AU261">
            <v>7.7199999999999989</v>
          </cell>
          <cell r="AV261">
            <v>7.49</v>
          </cell>
          <cell r="AW261">
            <v>10.82</v>
          </cell>
          <cell r="AX261">
            <v>21.34</v>
          </cell>
          <cell r="AY261">
            <v>39.090000000000003</v>
          </cell>
          <cell r="AZ261">
            <v>37.46</v>
          </cell>
          <cell r="BA261">
            <v>67.459999999999994</v>
          </cell>
        </row>
        <row r="262">
          <cell r="F262">
            <v>142.88</v>
          </cell>
          <cell r="G262">
            <v>173.41999999999996</v>
          </cell>
          <cell r="H262">
            <v>170.96</v>
          </cell>
          <cell r="I262">
            <v>211.46</v>
          </cell>
          <cell r="J262">
            <v>23.94</v>
          </cell>
          <cell r="K262">
            <v>33.9</v>
          </cell>
          <cell r="L262">
            <v>31.74</v>
          </cell>
          <cell r="M262">
            <v>71.94</v>
          </cell>
          <cell r="N262">
            <v>26.96</v>
          </cell>
          <cell r="O262">
            <v>35.42</v>
          </cell>
          <cell r="P262">
            <v>35.049999999999997</v>
          </cell>
          <cell r="Q262">
            <v>46.8</v>
          </cell>
          <cell r="R262">
            <v>12.920000000000002</v>
          </cell>
          <cell r="S262">
            <v>18.940000000000001</v>
          </cell>
          <cell r="T262">
            <v>19.04</v>
          </cell>
          <cell r="U262">
            <v>30.92</v>
          </cell>
          <cell r="V262">
            <v>10.050000000000001</v>
          </cell>
          <cell r="W262">
            <v>13.22</v>
          </cell>
          <cell r="X262">
            <v>12.87</v>
          </cell>
          <cell r="Y262">
            <v>17.969999999999995</v>
          </cell>
          <cell r="Z262">
            <v>40.68</v>
          </cell>
          <cell r="AA262">
            <v>53.94</v>
          </cell>
          <cell r="AB262">
            <v>53.88</v>
          </cell>
          <cell r="AC262">
            <v>71.88</v>
          </cell>
          <cell r="AD262">
            <v>38.94</v>
          </cell>
          <cell r="AE262">
            <v>63.47</v>
          </cell>
          <cell r="AF262">
            <v>60.54</v>
          </cell>
          <cell r="AG262">
            <v>89.4</v>
          </cell>
          <cell r="AH262">
            <v>3.95</v>
          </cell>
          <cell r="AI262">
            <v>6.53</v>
          </cell>
          <cell r="AJ262">
            <v>6.59</v>
          </cell>
          <cell r="AK262">
            <v>11.99</v>
          </cell>
          <cell r="AL262">
            <v>22.39</v>
          </cell>
          <cell r="AM262">
            <v>40.92</v>
          </cell>
          <cell r="AN262">
            <v>40.39</v>
          </cell>
          <cell r="AO262">
            <v>56.14</v>
          </cell>
          <cell r="AP262">
            <v>7.4699999999999989</v>
          </cell>
          <cell r="AQ262">
            <v>10.97</v>
          </cell>
          <cell r="AR262">
            <v>11.07</v>
          </cell>
          <cell r="AS262">
            <v>12.87</v>
          </cell>
          <cell r="AT262">
            <v>6.66</v>
          </cell>
          <cell r="AU262">
            <v>7.67</v>
          </cell>
          <cell r="AV262">
            <v>7.49</v>
          </cell>
          <cell r="AW262">
            <v>10.82</v>
          </cell>
          <cell r="AX262">
            <v>21.34</v>
          </cell>
          <cell r="AY262">
            <v>38.99</v>
          </cell>
          <cell r="AZ262">
            <v>37.46</v>
          </cell>
          <cell r="BA262">
            <v>67.459999999999994</v>
          </cell>
        </row>
        <row r="263">
          <cell r="F263">
            <v>142.88</v>
          </cell>
          <cell r="G263">
            <v>173.85</v>
          </cell>
          <cell r="H263">
            <v>175.46</v>
          </cell>
          <cell r="I263">
            <v>211.46</v>
          </cell>
          <cell r="J263">
            <v>23.94</v>
          </cell>
          <cell r="K263">
            <v>33.43</v>
          </cell>
          <cell r="L263">
            <v>31.14</v>
          </cell>
          <cell r="M263">
            <v>71.94</v>
          </cell>
          <cell r="N263">
            <v>26.96</v>
          </cell>
          <cell r="O263">
            <v>35.39</v>
          </cell>
          <cell r="P263">
            <v>35.049999999999997</v>
          </cell>
          <cell r="Q263">
            <v>46.8</v>
          </cell>
          <cell r="R263">
            <v>12.920000000000002</v>
          </cell>
          <cell r="S263">
            <v>18.920000000000002</v>
          </cell>
          <cell r="T263">
            <v>19.04</v>
          </cell>
          <cell r="U263">
            <v>30.92</v>
          </cell>
          <cell r="V263">
            <v>10.050000000000001</v>
          </cell>
          <cell r="W263">
            <v>13.27</v>
          </cell>
          <cell r="X263">
            <v>12.87</v>
          </cell>
          <cell r="Y263">
            <v>17.969999999999995</v>
          </cell>
          <cell r="Z263">
            <v>32.28</v>
          </cell>
          <cell r="AA263">
            <v>47.66</v>
          </cell>
          <cell r="AB263">
            <v>40.44</v>
          </cell>
          <cell r="AC263">
            <v>71.88</v>
          </cell>
          <cell r="AD263">
            <v>53.94</v>
          </cell>
          <cell r="AE263">
            <v>69.94</v>
          </cell>
          <cell r="AF263">
            <v>68.67</v>
          </cell>
          <cell r="AG263">
            <v>89.4</v>
          </cell>
          <cell r="AH263">
            <v>3.95</v>
          </cell>
          <cell r="AI263">
            <v>6.56</v>
          </cell>
          <cell r="AJ263">
            <v>6.59</v>
          </cell>
          <cell r="AK263">
            <v>11.99</v>
          </cell>
          <cell r="AL263">
            <v>28.01</v>
          </cell>
          <cell r="AM263">
            <v>43.24</v>
          </cell>
          <cell r="AN263">
            <v>41.51</v>
          </cell>
          <cell r="AO263">
            <v>59.51</v>
          </cell>
          <cell r="AP263">
            <v>7.4699999999999989</v>
          </cell>
          <cell r="AQ263">
            <v>10.97</v>
          </cell>
          <cell r="AR263">
            <v>11.07</v>
          </cell>
          <cell r="AS263">
            <v>12.87</v>
          </cell>
          <cell r="AT263">
            <v>6.66</v>
          </cell>
          <cell r="AU263">
            <v>7.6799999999999988</v>
          </cell>
          <cell r="AV263">
            <v>7.49</v>
          </cell>
          <cell r="AW263">
            <v>10.82</v>
          </cell>
          <cell r="AX263">
            <v>22.46</v>
          </cell>
          <cell r="AY263">
            <v>39.04</v>
          </cell>
          <cell r="AZ263">
            <v>37.46</v>
          </cell>
          <cell r="BA263">
            <v>67.459999999999994</v>
          </cell>
        </row>
        <row r="264">
          <cell r="F264">
            <v>142.88</v>
          </cell>
          <cell r="G264">
            <v>174.88999999999996</v>
          </cell>
          <cell r="H264">
            <v>175.46</v>
          </cell>
          <cell r="I264">
            <v>211.46</v>
          </cell>
          <cell r="J264">
            <v>23.94</v>
          </cell>
          <cell r="K264">
            <v>33.4</v>
          </cell>
          <cell r="L264">
            <v>31.14</v>
          </cell>
          <cell r="M264">
            <v>71.94</v>
          </cell>
          <cell r="N264">
            <v>26.05</v>
          </cell>
          <cell r="O264">
            <v>34.96</v>
          </cell>
          <cell r="P264">
            <v>34.83</v>
          </cell>
          <cell r="Q264">
            <v>46.8</v>
          </cell>
          <cell r="R264">
            <v>12.56</v>
          </cell>
          <cell r="S264">
            <v>18.670000000000002</v>
          </cell>
          <cell r="T264">
            <v>18.899999999999999</v>
          </cell>
          <cell r="U264">
            <v>30.92</v>
          </cell>
          <cell r="V264">
            <v>7.65</v>
          </cell>
          <cell r="W264">
            <v>13.12</v>
          </cell>
          <cell r="X264">
            <v>12.87</v>
          </cell>
          <cell r="Y264">
            <v>17.969999999999995</v>
          </cell>
          <cell r="Z264">
            <v>32.28</v>
          </cell>
          <cell r="AA264">
            <v>48.94</v>
          </cell>
          <cell r="AB264">
            <v>46.08</v>
          </cell>
          <cell r="AC264">
            <v>71.88</v>
          </cell>
          <cell r="AD264">
            <v>53.94</v>
          </cell>
          <cell r="AE264">
            <v>64.69</v>
          </cell>
          <cell r="AF264">
            <v>60.24</v>
          </cell>
          <cell r="AG264">
            <v>83.939999999999984</v>
          </cell>
          <cell r="AH264">
            <v>3.95</v>
          </cell>
          <cell r="AI264">
            <v>6.59</v>
          </cell>
          <cell r="AJ264">
            <v>6.59</v>
          </cell>
          <cell r="AK264">
            <v>11.99</v>
          </cell>
          <cell r="AL264">
            <v>28.01</v>
          </cell>
          <cell r="AM264">
            <v>42.95</v>
          </cell>
          <cell r="AN264">
            <v>41.51</v>
          </cell>
          <cell r="AO264">
            <v>58.39</v>
          </cell>
          <cell r="AP264">
            <v>7.4699999999999989</v>
          </cell>
          <cell r="AQ264">
            <v>11.03</v>
          </cell>
          <cell r="AR264">
            <v>11.07</v>
          </cell>
          <cell r="AS264">
            <v>12.87</v>
          </cell>
          <cell r="AT264">
            <v>6.49</v>
          </cell>
          <cell r="AU264">
            <v>7.65</v>
          </cell>
          <cell r="AV264">
            <v>7.49</v>
          </cell>
          <cell r="AW264">
            <v>10.82</v>
          </cell>
          <cell r="AX264">
            <v>22.46</v>
          </cell>
          <cell r="AY264">
            <v>38.96</v>
          </cell>
          <cell r="AZ264">
            <v>37.46</v>
          </cell>
          <cell r="BA264">
            <v>67.459999999999994</v>
          </cell>
        </row>
        <row r="265">
          <cell r="F265">
            <v>142.88</v>
          </cell>
          <cell r="G265">
            <v>173</v>
          </cell>
          <cell r="H265">
            <v>170.96</v>
          </cell>
          <cell r="I265">
            <v>211.46</v>
          </cell>
          <cell r="J265">
            <v>22.74</v>
          </cell>
          <cell r="K265">
            <v>33.35</v>
          </cell>
          <cell r="L265">
            <v>31.62</v>
          </cell>
          <cell r="M265">
            <v>71.94</v>
          </cell>
          <cell r="N265">
            <v>26.05</v>
          </cell>
          <cell r="O265">
            <v>35.630000000000003</v>
          </cell>
          <cell r="P265">
            <v>35.71</v>
          </cell>
          <cell r="Q265">
            <v>46.8</v>
          </cell>
          <cell r="R265">
            <v>12.56</v>
          </cell>
          <cell r="S265">
            <v>18.64</v>
          </cell>
          <cell r="T265">
            <v>18.79</v>
          </cell>
          <cell r="U265">
            <v>30.92</v>
          </cell>
          <cell r="V265">
            <v>9.8699999999999992</v>
          </cell>
          <cell r="W265">
            <v>13.15</v>
          </cell>
          <cell r="X265">
            <v>12.87</v>
          </cell>
          <cell r="Y265">
            <v>17.969999999999995</v>
          </cell>
          <cell r="Z265">
            <v>29.88</v>
          </cell>
          <cell r="AA265">
            <v>47.54</v>
          </cell>
          <cell r="AB265">
            <v>41.88</v>
          </cell>
          <cell r="AC265">
            <v>71.88</v>
          </cell>
          <cell r="AD265">
            <v>53.94</v>
          </cell>
          <cell r="AE265">
            <v>64.69</v>
          </cell>
          <cell r="AF265">
            <v>60.24</v>
          </cell>
          <cell r="AG265">
            <v>83.939999999999984</v>
          </cell>
          <cell r="AH265">
            <v>4.3899999999999997</v>
          </cell>
          <cell r="AI265">
            <v>6.63</v>
          </cell>
          <cell r="AJ265">
            <v>6.59</v>
          </cell>
          <cell r="AK265">
            <v>11.99</v>
          </cell>
          <cell r="AL265">
            <v>31.39</v>
          </cell>
          <cell r="AM265">
            <v>44.45</v>
          </cell>
          <cell r="AN265">
            <v>42.64</v>
          </cell>
          <cell r="AO265">
            <v>58.39</v>
          </cell>
          <cell r="AP265">
            <v>7.4699999999999989</v>
          </cell>
          <cell r="AQ265">
            <v>11</v>
          </cell>
          <cell r="AR265">
            <v>11.07</v>
          </cell>
          <cell r="AS265">
            <v>12.87</v>
          </cell>
          <cell r="AT265">
            <v>6.49</v>
          </cell>
          <cell r="AU265">
            <v>7.62</v>
          </cell>
          <cell r="AV265">
            <v>7.49</v>
          </cell>
          <cell r="AW265">
            <v>10.82</v>
          </cell>
          <cell r="AX265">
            <v>11.21</v>
          </cell>
          <cell r="AY265">
            <v>38.81</v>
          </cell>
          <cell r="AZ265">
            <v>37.46</v>
          </cell>
          <cell r="BA265">
            <v>67.459999999999994</v>
          </cell>
        </row>
        <row r="266">
          <cell r="F266">
            <v>142.88</v>
          </cell>
          <cell r="G266">
            <v>173.8</v>
          </cell>
          <cell r="H266">
            <v>173.21</v>
          </cell>
          <cell r="I266">
            <v>211.46</v>
          </cell>
          <cell r="J266">
            <v>22.74</v>
          </cell>
          <cell r="K266">
            <v>33.549999999999997</v>
          </cell>
          <cell r="L266">
            <v>31.74</v>
          </cell>
          <cell r="M266">
            <v>71.94</v>
          </cell>
          <cell r="N266">
            <v>25.88</v>
          </cell>
          <cell r="O266">
            <v>35.78</v>
          </cell>
          <cell r="P266">
            <v>35.71</v>
          </cell>
          <cell r="Q266">
            <v>50.35</v>
          </cell>
          <cell r="R266">
            <v>12.56</v>
          </cell>
          <cell r="S266">
            <v>18.579999999999998</v>
          </cell>
          <cell r="T266">
            <v>18.68</v>
          </cell>
          <cell r="U266">
            <v>30.92</v>
          </cell>
          <cell r="V266">
            <v>10.050000000000001</v>
          </cell>
          <cell r="W266">
            <v>13.170000000000002</v>
          </cell>
          <cell r="X266">
            <v>12.87</v>
          </cell>
          <cell r="Y266">
            <v>17.969999999999995</v>
          </cell>
          <cell r="Z266">
            <v>38.880000000000003</v>
          </cell>
          <cell r="AA266">
            <v>47.54</v>
          </cell>
          <cell r="AB266">
            <v>41.88</v>
          </cell>
          <cell r="AC266">
            <v>71.88</v>
          </cell>
          <cell r="AD266">
            <v>53.94</v>
          </cell>
          <cell r="AE266">
            <v>64.69</v>
          </cell>
          <cell r="AF266">
            <v>60.24</v>
          </cell>
          <cell r="AG266">
            <v>83.939999999999984</v>
          </cell>
          <cell r="AH266">
            <v>4.3899999999999997</v>
          </cell>
          <cell r="AI266">
            <v>6.69</v>
          </cell>
          <cell r="AJ266">
            <v>6.59</v>
          </cell>
          <cell r="AK266">
            <v>11.99</v>
          </cell>
          <cell r="AL266">
            <v>31.39</v>
          </cell>
          <cell r="AM266">
            <v>44.45</v>
          </cell>
          <cell r="AN266">
            <v>42.64</v>
          </cell>
          <cell r="AO266">
            <v>58.39</v>
          </cell>
          <cell r="AP266">
            <v>7.4699999999999989</v>
          </cell>
          <cell r="AQ266">
            <v>10.98</v>
          </cell>
          <cell r="AR266">
            <v>11.07</v>
          </cell>
          <cell r="AS266">
            <v>12.87</v>
          </cell>
          <cell r="AT266">
            <v>6.49</v>
          </cell>
          <cell r="AU266">
            <v>7.62</v>
          </cell>
          <cell r="AV266">
            <v>7.49</v>
          </cell>
          <cell r="AW266">
            <v>10.82</v>
          </cell>
          <cell r="AX266">
            <v>20.21</v>
          </cell>
          <cell r="AY266">
            <v>38.93</v>
          </cell>
          <cell r="AZ266">
            <v>37.46</v>
          </cell>
          <cell r="BA266">
            <v>67.459999999999994</v>
          </cell>
        </row>
        <row r="267">
          <cell r="F267">
            <v>142.88</v>
          </cell>
          <cell r="G267">
            <v>173.99</v>
          </cell>
          <cell r="H267">
            <v>175.46</v>
          </cell>
          <cell r="I267">
            <v>211.46</v>
          </cell>
          <cell r="J267">
            <v>22.74</v>
          </cell>
          <cell r="K267">
            <v>33.53</v>
          </cell>
          <cell r="L267">
            <v>31.74</v>
          </cell>
          <cell r="M267">
            <v>71.94</v>
          </cell>
          <cell r="N267">
            <v>25.88</v>
          </cell>
          <cell r="O267">
            <v>35.74</v>
          </cell>
          <cell r="P267">
            <v>35.5</v>
          </cell>
          <cell r="Q267">
            <v>50.35</v>
          </cell>
          <cell r="R267">
            <v>12.56</v>
          </cell>
          <cell r="S267">
            <v>18.38</v>
          </cell>
          <cell r="T267">
            <v>18.68</v>
          </cell>
          <cell r="U267">
            <v>23.72</v>
          </cell>
          <cell r="V267">
            <v>10.050000000000001</v>
          </cell>
          <cell r="W267">
            <v>13.21</v>
          </cell>
          <cell r="X267">
            <v>12.87</v>
          </cell>
          <cell r="Y267">
            <v>17.969999999999995</v>
          </cell>
          <cell r="Z267">
            <v>29.88</v>
          </cell>
          <cell r="AA267">
            <v>47.54</v>
          </cell>
          <cell r="AB267">
            <v>41.88</v>
          </cell>
          <cell r="AC267">
            <v>71.88</v>
          </cell>
          <cell r="AD267">
            <v>53.94</v>
          </cell>
          <cell r="AE267">
            <v>67.69</v>
          </cell>
          <cell r="AF267">
            <v>65.97</v>
          </cell>
          <cell r="AG267">
            <v>83.939999999999984</v>
          </cell>
          <cell r="AH267">
            <v>4.3899999999999997</v>
          </cell>
          <cell r="AI267">
            <v>6.69</v>
          </cell>
          <cell r="AJ267">
            <v>6.59</v>
          </cell>
          <cell r="AK267">
            <v>11.99</v>
          </cell>
          <cell r="AL267">
            <v>31.39</v>
          </cell>
          <cell r="AM267">
            <v>44.45</v>
          </cell>
          <cell r="AN267">
            <v>42.64</v>
          </cell>
          <cell r="AO267">
            <v>58.39</v>
          </cell>
          <cell r="AP267">
            <v>7.4699999999999989</v>
          </cell>
          <cell r="AQ267">
            <v>10.98</v>
          </cell>
          <cell r="AR267">
            <v>11.07</v>
          </cell>
          <cell r="AS267">
            <v>12.87</v>
          </cell>
          <cell r="AT267">
            <v>6.49</v>
          </cell>
          <cell r="AU267">
            <v>7.62</v>
          </cell>
          <cell r="AV267">
            <v>7.49</v>
          </cell>
          <cell r="AW267">
            <v>10.82</v>
          </cell>
          <cell r="AX267">
            <v>20.21</v>
          </cell>
          <cell r="AY267">
            <v>39</v>
          </cell>
          <cell r="AZ267">
            <v>37.46</v>
          </cell>
          <cell r="BA267">
            <v>67.459999999999994</v>
          </cell>
        </row>
        <row r="268">
          <cell r="F268">
            <v>142.88</v>
          </cell>
          <cell r="G268">
            <v>174.41</v>
          </cell>
          <cell r="H268">
            <v>175.46</v>
          </cell>
          <cell r="I268">
            <v>211.46</v>
          </cell>
          <cell r="J268">
            <v>23.94</v>
          </cell>
          <cell r="K268">
            <v>33.76</v>
          </cell>
          <cell r="L268">
            <v>31.74</v>
          </cell>
          <cell r="M268">
            <v>71.94</v>
          </cell>
          <cell r="N268">
            <v>25.88</v>
          </cell>
          <cell r="O268">
            <v>36.06</v>
          </cell>
          <cell r="P268">
            <v>35.71</v>
          </cell>
          <cell r="Q268">
            <v>50.35</v>
          </cell>
          <cell r="R268">
            <v>12.56</v>
          </cell>
          <cell r="S268">
            <v>18.45</v>
          </cell>
          <cell r="T268">
            <v>18.68</v>
          </cell>
          <cell r="U268">
            <v>23.72</v>
          </cell>
          <cell r="V268">
            <v>10.050000000000001</v>
          </cell>
          <cell r="W268">
            <v>13.21</v>
          </cell>
          <cell r="X268">
            <v>12.87</v>
          </cell>
          <cell r="Y268">
            <v>17.969999999999995</v>
          </cell>
          <cell r="Z268">
            <v>34.68</v>
          </cell>
          <cell r="AA268">
            <v>50.54</v>
          </cell>
          <cell r="AB268">
            <v>53.88</v>
          </cell>
          <cell r="AC268">
            <v>69</v>
          </cell>
          <cell r="AD268">
            <v>38.94</v>
          </cell>
          <cell r="AE268">
            <v>63.18</v>
          </cell>
          <cell r="AF268">
            <v>65.67</v>
          </cell>
          <cell r="AG268">
            <v>83.939999999999984</v>
          </cell>
          <cell r="AH268">
            <v>4.3899999999999997</v>
          </cell>
          <cell r="AI268">
            <v>6.7</v>
          </cell>
          <cell r="AJ268">
            <v>6.6</v>
          </cell>
          <cell r="AK268">
            <v>11.99</v>
          </cell>
          <cell r="AL268">
            <v>31.39</v>
          </cell>
          <cell r="AM268">
            <v>44.45</v>
          </cell>
          <cell r="AN268">
            <v>42.64</v>
          </cell>
          <cell r="AO268">
            <v>58.39</v>
          </cell>
          <cell r="AP268">
            <v>7.4699999999999989</v>
          </cell>
          <cell r="AQ268">
            <v>11</v>
          </cell>
          <cell r="AR268">
            <v>11.07</v>
          </cell>
          <cell r="AS268">
            <v>12.87</v>
          </cell>
          <cell r="AT268">
            <v>6.49</v>
          </cell>
          <cell r="AU268">
            <v>7.66</v>
          </cell>
          <cell r="AV268">
            <v>7.49</v>
          </cell>
          <cell r="AW268">
            <v>10.82</v>
          </cell>
          <cell r="AX268">
            <v>20.21</v>
          </cell>
          <cell r="AY268">
            <v>39.04</v>
          </cell>
          <cell r="AZ268">
            <v>37.46</v>
          </cell>
          <cell r="BA268">
            <v>67.459999999999994</v>
          </cell>
        </row>
        <row r="269">
          <cell r="F269">
            <v>142.88</v>
          </cell>
          <cell r="G269">
            <v>173.41</v>
          </cell>
          <cell r="H269">
            <v>173.21</v>
          </cell>
          <cell r="I269">
            <v>211.46</v>
          </cell>
          <cell r="J269">
            <v>23.94</v>
          </cell>
          <cell r="K269">
            <v>33.44</v>
          </cell>
          <cell r="L269">
            <v>31.74</v>
          </cell>
          <cell r="M269">
            <v>71.94</v>
          </cell>
          <cell r="N269">
            <v>25.88</v>
          </cell>
          <cell r="O269">
            <v>35.61</v>
          </cell>
          <cell r="P269">
            <v>35.049999999999997</v>
          </cell>
          <cell r="Q269">
            <v>50.35</v>
          </cell>
          <cell r="R269">
            <v>12.56</v>
          </cell>
          <cell r="S269">
            <v>18.23</v>
          </cell>
          <cell r="T269">
            <v>18.32</v>
          </cell>
          <cell r="U269">
            <v>22.5</v>
          </cell>
          <cell r="V269">
            <v>10.050000000000001</v>
          </cell>
          <cell r="W269">
            <v>13.14</v>
          </cell>
          <cell r="X269">
            <v>12.87</v>
          </cell>
          <cell r="Y269">
            <v>17.969999999999995</v>
          </cell>
          <cell r="Z269">
            <v>34.68</v>
          </cell>
          <cell r="AA269">
            <v>52.14</v>
          </cell>
          <cell r="AB269">
            <v>53.88</v>
          </cell>
          <cell r="AC269">
            <v>69</v>
          </cell>
          <cell r="AD269">
            <v>38.94</v>
          </cell>
          <cell r="AE269">
            <v>63.78</v>
          </cell>
          <cell r="AF269">
            <v>62.64</v>
          </cell>
          <cell r="AG269">
            <v>83.939999999999984</v>
          </cell>
          <cell r="AH269">
            <v>4.3899999999999997</v>
          </cell>
          <cell r="AI269">
            <v>6.71</v>
          </cell>
          <cell r="AJ269">
            <v>6.6</v>
          </cell>
          <cell r="AK269">
            <v>11.99</v>
          </cell>
          <cell r="AL269">
            <v>31.39</v>
          </cell>
          <cell r="AM269">
            <v>43.61</v>
          </cell>
          <cell r="AN269">
            <v>42.08</v>
          </cell>
          <cell r="AO269">
            <v>58.39</v>
          </cell>
          <cell r="AP269">
            <v>7.4699999999999989</v>
          </cell>
          <cell r="AQ269">
            <v>11</v>
          </cell>
          <cell r="AR269">
            <v>11.07</v>
          </cell>
          <cell r="AS269">
            <v>12.87</v>
          </cell>
          <cell r="AT269">
            <v>6.49</v>
          </cell>
          <cell r="AU269">
            <v>7.66</v>
          </cell>
          <cell r="AV269">
            <v>7.49</v>
          </cell>
          <cell r="AW269">
            <v>10.82</v>
          </cell>
          <cell r="AX269">
            <v>21.34</v>
          </cell>
          <cell r="AY269">
            <v>38.85</v>
          </cell>
          <cell r="AZ269">
            <v>37.46</v>
          </cell>
          <cell r="BA269">
            <v>67.459999999999994</v>
          </cell>
        </row>
        <row r="270">
          <cell r="F270">
            <v>142.88</v>
          </cell>
          <cell r="G270">
            <v>174.28</v>
          </cell>
          <cell r="H270">
            <v>175.46</v>
          </cell>
          <cell r="I270">
            <v>211.46</v>
          </cell>
          <cell r="J270">
            <v>23.94</v>
          </cell>
          <cell r="K270">
            <v>33.78</v>
          </cell>
          <cell r="L270">
            <v>32.1</v>
          </cell>
          <cell r="M270">
            <v>71.94</v>
          </cell>
          <cell r="N270">
            <v>25.88</v>
          </cell>
          <cell r="O270">
            <v>35.61</v>
          </cell>
          <cell r="P270">
            <v>35.5</v>
          </cell>
          <cell r="Q270">
            <v>50.35</v>
          </cell>
          <cell r="R270">
            <v>12.56</v>
          </cell>
          <cell r="S270">
            <v>18.399999999999999</v>
          </cell>
          <cell r="T270">
            <v>18.68</v>
          </cell>
          <cell r="U270">
            <v>22.64</v>
          </cell>
          <cell r="V270">
            <v>10.050000000000001</v>
          </cell>
          <cell r="W270">
            <v>13.06</v>
          </cell>
          <cell r="X270">
            <v>12.6</v>
          </cell>
          <cell r="Y270">
            <v>17.969999999999995</v>
          </cell>
          <cell r="Z270">
            <v>31.08</v>
          </cell>
          <cell r="AA270">
            <v>47.62</v>
          </cell>
          <cell r="AB270">
            <v>41.88</v>
          </cell>
          <cell r="AC270">
            <v>69</v>
          </cell>
          <cell r="AD270">
            <v>53.94</v>
          </cell>
          <cell r="AE270">
            <v>67.69</v>
          </cell>
          <cell r="AF270">
            <v>65.97</v>
          </cell>
          <cell r="AG270">
            <v>83.939999999999984</v>
          </cell>
          <cell r="AH270">
            <v>4.3899999999999997</v>
          </cell>
          <cell r="AI270">
            <v>6.76</v>
          </cell>
          <cell r="AJ270">
            <v>6.71</v>
          </cell>
          <cell r="AK270">
            <v>11.99</v>
          </cell>
          <cell r="AL270">
            <v>22.39</v>
          </cell>
          <cell r="AM270">
            <v>40.32</v>
          </cell>
          <cell r="AN270">
            <v>40.950000000000003</v>
          </cell>
          <cell r="AO270">
            <v>54</v>
          </cell>
          <cell r="AP270">
            <v>7.4699999999999989</v>
          </cell>
          <cell r="AQ270">
            <v>11</v>
          </cell>
          <cell r="AR270">
            <v>11.07</v>
          </cell>
          <cell r="AS270">
            <v>12.87</v>
          </cell>
          <cell r="AT270">
            <v>6.49</v>
          </cell>
          <cell r="AU270">
            <v>7.66</v>
          </cell>
          <cell r="AV270">
            <v>7.49</v>
          </cell>
          <cell r="AW270">
            <v>10.82</v>
          </cell>
          <cell r="AX270">
            <v>22.46</v>
          </cell>
          <cell r="AY270">
            <v>38.840000000000003</v>
          </cell>
          <cell r="AZ270">
            <v>37.46</v>
          </cell>
          <cell r="BA270">
            <v>67.459999999999994</v>
          </cell>
        </row>
        <row r="271">
          <cell r="F271">
            <v>148.05000000000001</v>
          </cell>
          <cell r="G271">
            <v>174.26</v>
          </cell>
          <cell r="H271">
            <v>175.46</v>
          </cell>
          <cell r="I271">
            <v>211.46</v>
          </cell>
          <cell r="J271">
            <v>23.94</v>
          </cell>
          <cell r="K271">
            <v>33.72</v>
          </cell>
          <cell r="L271">
            <v>31.92</v>
          </cell>
          <cell r="M271">
            <v>71.94</v>
          </cell>
          <cell r="N271">
            <v>25.88</v>
          </cell>
          <cell r="O271">
            <v>35.61</v>
          </cell>
          <cell r="P271">
            <v>35.5</v>
          </cell>
          <cell r="Q271">
            <v>50.35</v>
          </cell>
          <cell r="R271">
            <v>12.56</v>
          </cell>
          <cell r="S271">
            <v>18.34</v>
          </cell>
          <cell r="T271">
            <v>18.68</v>
          </cell>
          <cell r="U271">
            <v>22.64</v>
          </cell>
          <cell r="V271">
            <v>10.050000000000001</v>
          </cell>
          <cell r="W271">
            <v>13.02</v>
          </cell>
          <cell r="X271">
            <v>12.27</v>
          </cell>
          <cell r="Y271">
            <v>17.969999999999995</v>
          </cell>
          <cell r="Z271">
            <v>34.68</v>
          </cell>
          <cell r="AA271">
            <v>48.3</v>
          </cell>
          <cell r="AB271">
            <v>44.28</v>
          </cell>
          <cell r="AC271">
            <v>69</v>
          </cell>
          <cell r="AD271">
            <v>53.94</v>
          </cell>
          <cell r="AE271">
            <v>67.69</v>
          </cell>
          <cell r="AF271">
            <v>65.97</v>
          </cell>
          <cell r="AG271">
            <v>83.939999999999984</v>
          </cell>
          <cell r="AH271">
            <v>4.3899999999999997</v>
          </cell>
          <cell r="AI271">
            <v>6.92</v>
          </cell>
          <cell r="AJ271">
            <v>6.86</v>
          </cell>
          <cell r="AK271">
            <v>11.99</v>
          </cell>
          <cell r="AL271">
            <v>28.01</v>
          </cell>
          <cell r="AM271">
            <v>42.81</v>
          </cell>
          <cell r="AN271">
            <v>43.2</v>
          </cell>
          <cell r="AO271">
            <v>58.39</v>
          </cell>
          <cell r="AP271">
            <v>7.4699999999999989</v>
          </cell>
          <cell r="AQ271">
            <v>10.96</v>
          </cell>
          <cell r="AR271">
            <v>11.07</v>
          </cell>
          <cell r="AS271">
            <v>12.87</v>
          </cell>
          <cell r="AT271">
            <v>6.49</v>
          </cell>
          <cell r="AU271">
            <v>7.6399999999999988</v>
          </cell>
          <cell r="AV271">
            <v>7.49</v>
          </cell>
          <cell r="AW271">
            <v>10.82</v>
          </cell>
          <cell r="AX271">
            <v>22.46</v>
          </cell>
          <cell r="AY271">
            <v>39.020000000000003</v>
          </cell>
          <cell r="AZ271">
            <v>37.46</v>
          </cell>
          <cell r="BA271">
            <v>67.459999999999994</v>
          </cell>
        </row>
        <row r="272">
          <cell r="F272">
            <v>143.94999999999999</v>
          </cell>
          <cell r="G272">
            <v>172.06</v>
          </cell>
          <cell r="H272">
            <v>170.96</v>
          </cell>
          <cell r="I272">
            <v>211.46</v>
          </cell>
          <cell r="J272">
            <v>23.94</v>
          </cell>
          <cell r="K272">
            <v>33.86</v>
          </cell>
          <cell r="L272">
            <v>32.67</v>
          </cell>
          <cell r="M272">
            <v>71.94</v>
          </cell>
          <cell r="N272">
            <v>25.88</v>
          </cell>
          <cell r="O272">
            <v>35.93</v>
          </cell>
          <cell r="P272">
            <v>35.71</v>
          </cell>
          <cell r="Q272">
            <v>50.35</v>
          </cell>
          <cell r="R272">
            <v>12.56</v>
          </cell>
          <cell r="S272">
            <v>18.190000000000001</v>
          </cell>
          <cell r="T272">
            <v>17.96</v>
          </cell>
          <cell r="U272">
            <v>22.64</v>
          </cell>
          <cell r="V272">
            <v>10.050000000000001</v>
          </cell>
          <cell r="W272">
            <v>13.04</v>
          </cell>
          <cell r="X272">
            <v>12.57</v>
          </cell>
          <cell r="Y272">
            <v>17.969999999999995</v>
          </cell>
          <cell r="Z272">
            <v>29.88</v>
          </cell>
          <cell r="AA272">
            <v>48.91</v>
          </cell>
          <cell r="AB272">
            <v>47.88</v>
          </cell>
          <cell r="AC272">
            <v>69</v>
          </cell>
          <cell r="AD272">
            <v>57</v>
          </cell>
          <cell r="AE272">
            <v>69.65000000000002</v>
          </cell>
          <cell r="AF272">
            <v>71.40000000000002</v>
          </cell>
          <cell r="AG272">
            <v>83.939999999999984</v>
          </cell>
          <cell r="AH272">
            <v>4.3899999999999997</v>
          </cell>
          <cell r="AI272">
            <v>6.93</v>
          </cell>
          <cell r="AJ272">
            <v>6.9</v>
          </cell>
          <cell r="AK272">
            <v>11.99</v>
          </cell>
          <cell r="AL272">
            <v>31.39</v>
          </cell>
          <cell r="AM272">
            <v>44.45</v>
          </cell>
          <cell r="AN272">
            <v>44.89</v>
          </cell>
          <cell r="AO272">
            <v>58.39</v>
          </cell>
          <cell r="AP272">
            <v>7.4699999999999989</v>
          </cell>
          <cell r="AQ272">
            <v>10.88</v>
          </cell>
          <cell r="AR272">
            <v>11.07</v>
          </cell>
          <cell r="AS272">
            <v>11.97</v>
          </cell>
          <cell r="AT272">
            <v>6.49</v>
          </cell>
          <cell r="AU272">
            <v>7.66</v>
          </cell>
          <cell r="AV272">
            <v>7.49</v>
          </cell>
          <cell r="AW272">
            <v>10.82</v>
          </cell>
          <cell r="AX272">
            <v>18.71</v>
          </cell>
          <cell r="AY272">
            <v>38.9</v>
          </cell>
          <cell r="AZ272">
            <v>37.46</v>
          </cell>
          <cell r="BA272">
            <v>67.459999999999994</v>
          </cell>
        </row>
        <row r="273">
          <cell r="F273">
            <v>148.05000000000001</v>
          </cell>
          <cell r="G273">
            <v>173.44</v>
          </cell>
          <cell r="H273">
            <v>170.96</v>
          </cell>
          <cell r="I273">
            <v>211.46</v>
          </cell>
          <cell r="J273">
            <v>23.94</v>
          </cell>
          <cell r="K273">
            <v>33.78</v>
          </cell>
          <cell r="L273">
            <v>32.67</v>
          </cell>
          <cell r="M273">
            <v>71.94</v>
          </cell>
          <cell r="N273">
            <v>25.88</v>
          </cell>
          <cell r="O273">
            <v>36</v>
          </cell>
          <cell r="P273">
            <v>35.5</v>
          </cell>
          <cell r="Q273">
            <v>50.35</v>
          </cell>
          <cell r="R273">
            <v>12.920000000000002</v>
          </cell>
          <cell r="S273">
            <v>18.309999999999999</v>
          </cell>
          <cell r="T273">
            <v>18.61</v>
          </cell>
          <cell r="U273">
            <v>22.64</v>
          </cell>
          <cell r="V273">
            <v>10.050000000000001</v>
          </cell>
          <cell r="W273">
            <v>13.06</v>
          </cell>
          <cell r="X273">
            <v>12.590000000000002</v>
          </cell>
          <cell r="Y273">
            <v>17.969999999999995</v>
          </cell>
          <cell r="Z273">
            <v>29.88</v>
          </cell>
          <cell r="AA273">
            <v>48.54</v>
          </cell>
          <cell r="AB273">
            <v>44.28</v>
          </cell>
          <cell r="AC273">
            <v>69</v>
          </cell>
          <cell r="AD273">
            <v>53.94</v>
          </cell>
          <cell r="AE273">
            <v>65.37</v>
          </cell>
          <cell r="AF273">
            <v>60.54</v>
          </cell>
          <cell r="AG273">
            <v>77.939999999999984</v>
          </cell>
          <cell r="AH273">
            <v>4.3899999999999997</v>
          </cell>
          <cell r="AI273">
            <v>6.98</v>
          </cell>
          <cell r="AJ273">
            <v>6.95</v>
          </cell>
          <cell r="AK273">
            <v>13.19</v>
          </cell>
          <cell r="AL273">
            <v>31.39</v>
          </cell>
          <cell r="AM273">
            <v>44.08</v>
          </cell>
          <cell r="AN273">
            <v>41.51</v>
          </cell>
          <cell r="AO273">
            <v>58.39</v>
          </cell>
          <cell r="AP273">
            <v>7.4699999999999989</v>
          </cell>
          <cell r="AQ273">
            <v>10.79</v>
          </cell>
          <cell r="AR273">
            <v>10.920000000000002</v>
          </cell>
          <cell r="AS273">
            <v>11.97</v>
          </cell>
          <cell r="AT273">
            <v>6.49</v>
          </cell>
          <cell r="AU273">
            <v>7.65</v>
          </cell>
          <cell r="AV273">
            <v>7.49</v>
          </cell>
          <cell r="AW273">
            <v>10.82</v>
          </cell>
          <cell r="AX273">
            <v>18.71</v>
          </cell>
          <cell r="AY273">
            <v>38.799999999999997</v>
          </cell>
          <cell r="AZ273">
            <v>37.46</v>
          </cell>
          <cell r="BA273">
            <v>67.459999999999994</v>
          </cell>
        </row>
        <row r="274">
          <cell r="F274">
            <v>148.05000000000001</v>
          </cell>
          <cell r="G274">
            <v>175.61</v>
          </cell>
          <cell r="H274">
            <v>175.46</v>
          </cell>
          <cell r="I274">
            <v>211.46</v>
          </cell>
          <cell r="J274">
            <v>23.94</v>
          </cell>
          <cell r="K274">
            <v>33.94</v>
          </cell>
          <cell r="L274">
            <v>32.94</v>
          </cell>
          <cell r="M274">
            <v>71.94</v>
          </cell>
          <cell r="N274">
            <v>25.88</v>
          </cell>
          <cell r="O274">
            <v>36</v>
          </cell>
          <cell r="P274">
            <v>35.5</v>
          </cell>
          <cell r="Q274">
            <v>50.35</v>
          </cell>
          <cell r="R274">
            <v>12.920000000000002</v>
          </cell>
          <cell r="S274">
            <v>18.309999999999999</v>
          </cell>
          <cell r="T274">
            <v>18.61</v>
          </cell>
          <cell r="U274">
            <v>22.64</v>
          </cell>
          <cell r="V274">
            <v>10.050000000000001</v>
          </cell>
          <cell r="W274">
            <v>13.02</v>
          </cell>
          <cell r="X274">
            <v>12.32</v>
          </cell>
          <cell r="Y274">
            <v>17.969999999999995</v>
          </cell>
          <cell r="Z274">
            <v>29.88</v>
          </cell>
          <cell r="AA274">
            <v>48.54</v>
          </cell>
          <cell r="AB274">
            <v>44.28</v>
          </cell>
          <cell r="AC274">
            <v>69</v>
          </cell>
          <cell r="AD274">
            <v>53.94</v>
          </cell>
          <cell r="AE274">
            <v>67.69</v>
          </cell>
          <cell r="AF274">
            <v>65.97</v>
          </cell>
          <cell r="AG274">
            <v>83.939999999999984</v>
          </cell>
          <cell r="AH274">
            <v>4.3899999999999997</v>
          </cell>
          <cell r="AI274">
            <v>6.99</v>
          </cell>
          <cell r="AJ274">
            <v>6.95</v>
          </cell>
          <cell r="AK274">
            <v>13.19</v>
          </cell>
          <cell r="AL274">
            <v>31.39</v>
          </cell>
          <cell r="AM274">
            <v>44.08</v>
          </cell>
          <cell r="AN274">
            <v>41.51</v>
          </cell>
          <cell r="AO274">
            <v>58.39</v>
          </cell>
          <cell r="AP274">
            <v>7.4699999999999989</v>
          </cell>
          <cell r="AQ274">
            <v>10.79</v>
          </cell>
          <cell r="AR274">
            <v>10.920000000000002</v>
          </cell>
          <cell r="AS274">
            <v>11.97</v>
          </cell>
          <cell r="AT274">
            <v>6.49</v>
          </cell>
          <cell r="AU274">
            <v>7.65</v>
          </cell>
          <cell r="AV274">
            <v>7.49</v>
          </cell>
          <cell r="AW274">
            <v>10.82</v>
          </cell>
          <cell r="AX274">
            <v>18.71</v>
          </cell>
          <cell r="AY274">
            <v>38.79</v>
          </cell>
          <cell r="AZ274">
            <v>37.46</v>
          </cell>
          <cell r="BA274">
            <v>67.459999999999994</v>
          </cell>
        </row>
        <row r="275">
          <cell r="F275">
            <v>148.46</v>
          </cell>
          <cell r="G275">
            <v>178.25</v>
          </cell>
          <cell r="H275">
            <v>175.46</v>
          </cell>
          <cell r="I275">
            <v>211.46</v>
          </cell>
          <cell r="J275">
            <v>23.94</v>
          </cell>
          <cell r="K275">
            <v>33.9</v>
          </cell>
          <cell r="L275">
            <v>32.94</v>
          </cell>
          <cell r="M275">
            <v>71.94</v>
          </cell>
          <cell r="N275">
            <v>26.91</v>
          </cell>
          <cell r="O275">
            <v>35.89</v>
          </cell>
          <cell r="P275">
            <v>35.5</v>
          </cell>
          <cell r="Q275">
            <v>50.35</v>
          </cell>
          <cell r="R275">
            <v>14.36</v>
          </cell>
          <cell r="S275">
            <v>18.440000000000001</v>
          </cell>
          <cell r="T275">
            <v>18.68</v>
          </cell>
          <cell r="U275">
            <v>22.64</v>
          </cell>
          <cell r="V275">
            <v>10.050000000000001</v>
          </cell>
          <cell r="W275">
            <v>13.06</v>
          </cell>
          <cell r="X275">
            <v>12.32</v>
          </cell>
          <cell r="Y275">
            <v>17.969999999999995</v>
          </cell>
          <cell r="Z275">
            <v>39.479999999999997</v>
          </cell>
          <cell r="AA275">
            <v>52.14</v>
          </cell>
          <cell r="AB275">
            <v>53.88</v>
          </cell>
          <cell r="AC275">
            <v>69</v>
          </cell>
          <cell r="AD275">
            <v>38.94</v>
          </cell>
          <cell r="AE275">
            <v>63.18</v>
          </cell>
          <cell r="AF275">
            <v>65.67</v>
          </cell>
          <cell r="AG275">
            <v>83.939999999999984</v>
          </cell>
          <cell r="AH275">
            <v>4.3899999999999997</v>
          </cell>
          <cell r="AI275">
            <v>7.02</v>
          </cell>
          <cell r="AJ275">
            <v>6.95</v>
          </cell>
          <cell r="AK275">
            <v>13.19</v>
          </cell>
          <cell r="AL275">
            <v>30.26</v>
          </cell>
          <cell r="AM275">
            <v>42.98</v>
          </cell>
          <cell r="AN275">
            <v>40.950000000000003</v>
          </cell>
          <cell r="AO275">
            <v>58.39</v>
          </cell>
          <cell r="AP275">
            <v>7.4699999999999989</v>
          </cell>
          <cell r="AQ275">
            <v>10.83</v>
          </cell>
          <cell r="AR275">
            <v>11.07</v>
          </cell>
          <cell r="AS275">
            <v>11.97</v>
          </cell>
          <cell r="AT275">
            <v>6.99</v>
          </cell>
          <cell r="AU275">
            <v>7.73</v>
          </cell>
          <cell r="AV275">
            <v>7.66</v>
          </cell>
          <cell r="AW275">
            <v>10.82</v>
          </cell>
          <cell r="AX275">
            <v>18.71</v>
          </cell>
          <cell r="AY275">
            <v>38.9</v>
          </cell>
          <cell r="AZ275">
            <v>37.46</v>
          </cell>
          <cell r="BA275">
            <v>67.459999999999994</v>
          </cell>
        </row>
        <row r="276">
          <cell r="F276">
            <v>143.94999999999999</v>
          </cell>
          <cell r="G276">
            <v>174.41999999999996</v>
          </cell>
          <cell r="H276">
            <v>170.96</v>
          </cell>
          <cell r="I276">
            <v>211.46</v>
          </cell>
          <cell r="J276">
            <v>23.34</v>
          </cell>
          <cell r="K276">
            <v>33.9</v>
          </cell>
          <cell r="L276">
            <v>32.94</v>
          </cell>
          <cell r="M276">
            <v>71.94</v>
          </cell>
          <cell r="N276">
            <v>26.91</v>
          </cell>
          <cell r="O276">
            <v>35.89</v>
          </cell>
          <cell r="P276">
            <v>35.5</v>
          </cell>
          <cell r="Q276">
            <v>50.35</v>
          </cell>
          <cell r="R276">
            <v>14.36</v>
          </cell>
          <cell r="S276">
            <v>18.37</v>
          </cell>
          <cell r="T276">
            <v>18.25</v>
          </cell>
          <cell r="U276">
            <v>22.64</v>
          </cell>
          <cell r="V276">
            <v>10.050000000000001</v>
          </cell>
          <cell r="W276">
            <v>13.02</v>
          </cell>
          <cell r="X276">
            <v>12.32</v>
          </cell>
          <cell r="Y276">
            <v>17.969999999999995</v>
          </cell>
          <cell r="Z276">
            <v>39.479999999999997</v>
          </cell>
          <cell r="AA276">
            <v>51.78</v>
          </cell>
          <cell r="AB276">
            <v>53.88</v>
          </cell>
          <cell r="AC276">
            <v>69</v>
          </cell>
          <cell r="AD276">
            <v>38.94</v>
          </cell>
          <cell r="AE276">
            <v>63.48</v>
          </cell>
          <cell r="AF276">
            <v>61.44</v>
          </cell>
          <cell r="AG276">
            <v>83.939999999999984</v>
          </cell>
          <cell r="AH276">
            <v>4.3899999999999997</v>
          </cell>
          <cell r="AI276">
            <v>7.02</v>
          </cell>
          <cell r="AJ276">
            <v>6.95</v>
          </cell>
          <cell r="AK276">
            <v>13.19</v>
          </cell>
          <cell r="AL276">
            <v>30.26</v>
          </cell>
          <cell r="AM276">
            <v>43.48</v>
          </cell>
          <cell r="AN276">
            <v>41.51</v>
          </cell>
          <cell r="AO276">
            <v>58.39</v>
          </cell>
          <cell r="AP276">
            <v>7.4699999999999989</v>
          </cell>
          <cell r="AQ276">
            <v>10.89</v>
          </cell>
          <cell r="AR276">
            <v>11.07</v>
          </cell>
          <cell r="AS276">
            <v>11.97</v>
          </cell>
          <cell r="AT276">
            <v>6.99</v>
          </cell>
          <cell r="AU276">
            <v>7.7599999999999989</v>
          </cell>
          <cell r="AV276">
            <v>7.71</v>
          </cell>
          <cell r="AW276">
            <v>10.82</v>
          </cell>
          <cell r="AX276">
            <v>18.71</v>
          </cell>
          <cell r="AY276">
            <v>38.82</v>
          </cell>
          <cell r="AZ276">
            <v>37.46</v>
          </cell>
          <cell r="BA276">
            <v>67.459999999999994</v>
          </cell>
        </row>
        <row r="277">
          <cell r="F277">
            <v>148.46</v>
          </cell>
          <cell r="G277">
            <v>176.99</v>
          </cell>
          <cell r="H277">
            <v>175.46</v>
          </cell>
          <cell r="I277">
            <v>211.46</v>
          </cell>
          <cell r="J277">
            <v>23.34</v>
          </cell>
          <cell r="K277">
            <v>33.61</v>
          </cell>
          <cell r="L277">
            <v>32.67</v>
          </cell>
          <cell r="M277">
            <v>71.94</v>
          </cell>
          <cell r="N277">
            <v>26.96</v>
          </cell>
          <cell r="O277">
            <v>36.31</v>
          </cell>
          <cell r="P277">
            <v>35.93</v>
          </cell>
          <cell r="Q277">
            <v>50.35</v>
          </cell>
          <cell r="R277">
            <v>14.36</v>
          </cell>
          <cell r="S277">
            <v>18.38</v>
          </cell>
          <cell r="T277">
            <v>18.54</v>
          </cell>
          <cell r="U277">
            <v>22.64</v>
          </cell>
          <cell r="V277">
            <v>10.050000000000001</v>
          </cell>
          <cell r="W277">
            <v>13.02</v>
          </cell>
          <cell r="X277">
            <v>12.12</v>
          </cell>
          <cell r="Y277">
            <v>17.969999999999995</v>
          </cell>
          <cell r="Z277">
            <v>23.88</v>
          </cell>
          <cell r="AA277">
            <v>47</v>
          </cell>
          <cell r="AB277">
            <v>42.48</v>
          </cell>
          <cell r="AC277">
            <v>69</v>
          </cell>
          <cell r="AD277">
            <v>38.94</v>
          </cell>
          <cell r="AE277">
            <v>65.430000000000007</v>
          </cell>
          <cell r="AF277">
            <v>65.97</v>
          </cell>
          <cell r="AG277">
            <v>83.939999999999984</v>
          </cell>
          <cell r="AH277">
            <v>4.3899999999999997</v>
          </cell>
          <cell r="AI277">
            <v>7.05</v>
          </cell>
          <cell r="AJ277">
            <v>7.02</v>
          </cell>
          <cell r="AK277">
            <v>11.99</v>
          </cell>
          <cell r="AL277">
            <v>22.39</v>
          </cell>
          <cell r="AM277">
            <v>41.15</v>
          </cell>
          <cell r="AN277">
            <v>40.39</v>
          </cell>
          <cell r="AO277">
            <v>58.39</v>
          </cell>
          <cell r="AP277">
            <v>7.4699999999999989</v>
          </cell>
          <cell r="AQ277">
            <v>10.93</v>
          </cell>
          <cell r="AR277">
            <v>11.07</v>
          </cell>
          <cell r="AS277">
            <v>11.97</v>
          </cell>
          <cell r="AT277">
            <v>6.99</v>
          </cell>
          <cell r="AU277">
            <v>7.75</v>
          </cell>
          <cell r="AV277">
            <v>7.66</v>
          </cell>
          <cell r="AW277">
            <v>10.82</v>
          </cell>
          <cell r="AX277">
            <v>22.46</v>
          </cell>
          <cell r="AY277">
            <v>39</v>
          </cell>
          <cell r="AZ277">
            <v>37.46</v>
          </cell>
          <cell r="BA277">
            <v>67.459999999999994</v>
          </cell>
        </row>
        <row r="278">
          <cell r="F278">
            <v>148.46</v>
          </cell>
          <cell r="G278">
            <v>175.86</v>
          </cell>
          <cell r="H278">
            <v>175.46</v>
          </cell>
          <cell r="I278">
            <v>206.96</v>
          </cell>
          <cell r="J278">
            <v>23.34</v>
          </cell>
          <cell r="K278">
            <v>33.86</v>
          </cell>
          <cell r="L278">
            <v>32.94</v>
          </cell>
          <cell r="M278">
            <v>71.94</v>
          </cell>
          <cell r="N278">
            <v>26.96</v>
          </cell>
          <cell r="O278">
            <v>36.36</v>
          </cell>
          <cell r="P278">
            <v>35.950000000000003</v>
          </cell>
          <cell r="Q278">
            <v>50.35</v>
          </cell>
          <cell r="R278">
            <v>14.22</v>
          </cell>
          <cell r="S278">
            <v>18.350000000000001</v>
          </cell>
          <cell r="T278">
            <v>18.25</v>
          </cell>
          <cell r="U278">
            <v>22.64</v>
          </cell>
          <cell r="V278">
            <v>10.050000000000001</v>
          </cell>
          <cell r="W278">
            <v>13.03</v>
          </cell>
          <cell r="X278">
            <v>12.27</v>
          </cell>
          <cell r="Y278">
            <v>17.969999999999995</v>
          </cell>
          <cell r="Z278">
            <v>23.88</v>
          </cell>
          <cell r="AA278">
            <v>46.05</v>
          </cell>
          <cell r="AB278">
            <v>41.88</v>
          </cell>
          <cell r="AC278">
            <v>69</v>
          </cell>
          <cell r="AD278">
            <v>53.94</v>
          </cell>
          <cell r="AE278">
            <v>67.69</v>
          </cell>
          <cell r="AF278">
            <v>65.97</v>
          </cell>
          <cell r="AG278">
            <v>83.939999999999984</v>
          </cell>
          <cell r="AH278">
            <v>4.3899999999999997</v>
          </cell>
          <cell r="AI278">
            <v>7.19</v>
          </cell>
          <cell r="AJ278">
            <v>7.07</v>
          </cell>
          <cell r="AK278">
            <v>11.99</v>
          </cell>
          <cell r="AL278">
            <v>22.39</v>
          </cell>
          <cell r="AM278">
            <v>41.43</v>
          </cell>
          <cell r="AN278">
            <v>41.51</v>
          </cell>
          <cell r="AO278">
            <v>58.39</v>
          </cell>
          <cell r="AP278">
            <v>7.4699999999999989</v>
          </cell>
          <cell r="AQ278">
            <v>10.89</v>
          </cell>
          <cell r="AR278">
            <v>11.07</v>
          </cell>
          <cell r="AS278">
            <v>11.97</v>
          </cell>
          <cell r="AT278">
            <v>6.16</v>
          </cell>
          <cell r="AU278">
            <v>7.73</v>
          </cell>
          <cell r="AV278">
            <v>7.66</v>
          </cell>
          <cell r="AW278">
            <v>10.82</v>
          </cell>
          <cell r="AX278">
            <v>22.46</v>
          </cell>
          <cell r="AY278">
            <v>39.090000000000003</v>
          </cell>
          <cell r="AZ278">
            <v>37.46</v>
          </cell>
          <cell r="BA278">
            <v>67.459999999999994</v>
          </cell>
        </row>
        <row r="279">
          <cell r="F279">
            <v>148.46</v>
          </cell>
          <cell r="G279">
            <v>176.71</v>
          </cell>
          <cell r="H279">
            <v>175.46</v>
          </cell>
          <cell r="I279">
            <v>206.96</v>
          </cell>
          <cell r="J279">
            <v>23.34</v>
          </cell>
          <cell r="K279">
            <v>33.619999999999997</v>
          </cell>
          <cell r="L279">
            <v>32.4</v>
          </cell>
          <cell r="M279">
            <v>71.94</v>
          </cell>
          <cell r="N279">
            <v>27.41</v>
          </cell>
          <cell r="O279">
            <v>36.28</v>
          </cell>
          <cell r="P279">
            <v>35.950000000000003</v>
          </cell>
          <cell r="Q279">
            <v>50.35</v>
          </cell>
          <cell r="R279">
            <v>14.22</v>
          </cell>
          <cell r="S279">
            <v>18.28</v>
          </cell>
          <cell r="T279">
            <v>17.96</v>
          </cell>
          <cell r="U279">
            <v>22.64</v>
          </cell>
          <cell r="V279">
            <v>10.050000000000001</v>
          </cell>
          <cell r="W279">
            <v>13.03</v>
          </cell>
          <cell r="X279">
            <v>12.27</v>
          </cell>
          <cell r="Y279">
            <v>17.969999999999995</v>
          </cell>
          <cell r="Z279">
            <v>23.88</v>
          </cell>
          <cell r="AA279">
            <v>47.16</v>
          </cell>
          <cell r="AB279">
            <v>44.28</v>
          </cell>
          <cell r="AC279">
            <v>69</v>
          </cell>
          <cell r="AD279">
            <v>53.94</v>
          </cell>
          <cell r="AE279">
            <v>67.69</v>
          </cell>
          <cell r="AF279">
            <v>65.97</v>
          </cell>
          <cell r="AG279">
            <v>83.939999999999984</v>
          </cell>
          <cell r="AH279">
            <v>4.3899999999999997</v>
          </cell>
          <cell r="AI279">
            <v>7.2199999999999989</v>
          </cell>
          <cell r="AJ279">
            <v>7.08</v>
          </cell>
          <cell r="AK279">
            <v>11.99</v>
          </cell>
          <cell r="AL279">
            <v>22.39</v>
          </cell>
          <cell r="AM279">
            <v>41.77</v>
          </cell>
          <cell r="AN279">
            <v>40.950000000000003</v>
          </cell>
          <cell r="AO279">
            <v>58.39</v>
          </cell>
          <cell r="AP279">
            <v>7.4699999999999989</v>
          </cell>
          <cell r="AQ279">
            <v>10.89</v>
          </cell>
          <cell r="AR279">
            <v>11.07</v>
          </cell>
          <cell r="AS279">
            <v>11.97</v>
          </cell>
          <cell r="AT279">
            <v>6.16</v>
          </cell>
          <cell r="AU279">
            <v>7.7199999999999989</v>
          </cell>
          <cell r="AV279">
            <v>7.49</v>
          </cell>
          <cell r="AW279">
            <v>10.82</v>
          </cell>
          <cell r="AX279">
            <v>22.46</v>
          </cell>
          <cell r="AY279">
            <v>38.82</v>
          </cell>
          <cell r="AZ279">
            <v>37.46</v>
          </cell>
          <cell r="BA279">
            <v>67.459999999999994</v>
          </cell>
        </row>
        <row r="280">
          <cell r="F280">
            <v>134.94999999999999</v>
          </cell>
          <cell r="G280">
            <v>177.44999999999996</v>
          </cell>
          <cell r="H280">
            <v>177.71</v>
          </cell>
          <cell r="I280">
            <v>206.96</v>
          </cell>
          <cell r="J280">
            <v>23.37</v>
          </cell>
          <cell r="K280">
            <v>33.729999999999997</v>
          </cell>
          <cell r="L280">
            <v>32.700000000000003</v>
          </cell>
          <cell r="M280">
            <v>71.94</v>
          </cell>
          <cell r="N280">
            <v>27.41</v>
          </cell>
          <cell r="O280">
            <v>36.119999999999997</v>
          </cell>
          <cell r="P280">
            <v>35.93</v>
          </cell>
          <cell r="Q280">
            <v>50.35</v>
          </cell>
          <cell r="R280">
            <v>14.22</v>
          </cell>
          <cell r="S280">
            <v>18.28</v>
          </cell>
          <cell r="T280">
            <v>18.61</v>
          </cell>
          <cell r="U280">
            <v>22.64</v>
          </cell>
          <cell r="V280">
            <v>10.050000000000001</v>
          </cell>
          <cell r="W280">
            <v>13.03</v>
          </cell>
          <cell r="X280">
            <v>12.27</v>
          </cell>
          <cell r="Y280">
            <v>17.969999999999995</v>
          </cell>
          <cell r="Z280">
            <v>23.88</v>
          </cell>
          <cell r="AA280">
            <v>46.5</v>
          </cell>
          <cell r="AB280">
            <v>41.88</v>
          </cell>
          <cell r="AC280">
            <v>69</v>
          </cell>
          <cell r="AD280">
            <v>53.94</v>
          </cell>
          <cell r="AE280">
            <v>67.69</v>
          </cell>
          <cell r="AF280">
            <v>65.97</v>
          </cell>
          <cell r="AG280">
            <v>83.939999999999984</v>
          </cell>
          <cell r="AH280">
            <v>4.3899999999999997</v>
          </cell>
          <cell r="AI280">
            <v>7.24</v>
          </cell>
          <cell r="AJ280">
            <v>7.19</v>
          </cell>
          <cell r="AK280">
            <v>11.99</v>
          </cell>
          <cell r="AL280">
            <v>31.39</v>
          </cell>
          <cell r="AM280">
            <v>44.55</v>
          </cell>
          <cell r="AN280">
            <v>43.2</v>
          </cell>
          <cell r="AO280">
            <v>59.51</v>
          </cell>
          <cell r="AP280">
            <v>7.4699999999999989</v>
          </cell>
          <cell r="AQ280">
            <v>10.95</v>
          </cell>
          <cell r="AR280">
            <v>11.07</v>
          </cell>
          <cell r="AS280">
            <v>11.97</v>
          </cell>
          <cell r="AT280">
            <v>6.16</v>
          </cell>
          <cell r="AU280">
            <v>7.73</v>
          </cell>
          <cell r="AV280">
            <v>7.49</v>
          </cell>
          <cell r="AW280">
            <v>10.82</v>
          </cell>
          <cell r="AX280">
            <v>22.46</v>
          </cell>
          <cell r="AY280">
            <v>38.83</v>
          </cell>
          <cell r="AZ280">
            <v>37.46</v>
          </cell>
          <cell r="BA280">
            <v>67.459999999999994</v>
          </cell>
        </row>
        <row r="281">
          <cell r="F281">
            <v>134.94999999999999</v>
          </cell>
          <cell r="G281">
            <v>176.38</v>
          </cell>
          <cell r="H281">
            <v>175.46</v>
          </cell>
          <cell r="I281">
            <v>206.96</v>
          </cell>
          <cell r="J281">
            <v>23.34</v>
          </cell>
          <cell r="K281">
            <v>33.47</v>
          </cell>
          <cell r="L281">
            <v>32.340000000000003</v>
          </cell>
          <cell r="M281">
            <v>71.94</v>
          </cell>
          <cell r="N281">
            <v>27.41</v>
          </cell>
          <cell r="O281">
            <v>35.74</v>
          </cell>
          <cell r="P281">
            <v>35.71</v>
          </cell>
          <cell r="Q281">
            <v>44.95</v>
          </cell>
          <cell r="R281">
            <v>14.22</v>
          </cell>
          <cell r="S281">
            <v>18.399999999999999</v>
          </cell>
          <cell r="T281">
            <v>18.68</v>
          </cell>
          <cell r="U281">
            <v>22.64</v>
          </cell>
          <cell r="V281">
            <v>10.050000000000001</v>
          </cell>
          <cell r="W281">
            <v>12.97</v>
          </cell>
          <cell r="X281">
            <v>12.46</v>
          </cell>
          <cell r="Y281">
            <v>17.969999999999995</v>
          </cell>
          <cell r="Z281">
            <v>34.68</v>
          </cell>
          <cell r="AA281">
            <v>44.33</v>
          </cell>
          <cell r="AB281">
            <v>41.88</v>
          </cell>
          <cell r="AC281">
            <v>59.88</v>
          </cell>
          <cell r="AD281">
            <v>53.94</v>
          </cell>
          <cell r="AE281">
            <v>67.16</v>
          </cell>
          <cell r="AF281">
            <v>60.54</v>
          </cell>
          <cell r="AG281">
            <v>83.939999999999984</v>
          </cell>
          <cell r="AH281">
            <v>4.43</v>
          </cell>
          <cell r="AI281">
            <v>7.3</v>
          </cell>
          <cell r="AJ281">
            <v>7.19</v>
          </cell>
          <cell r="AK281">
            <v>13.19</v>
          </cell>
          <cell r="AL281">
            <v>31.39</v>
          </cell>
          <cell r="AM281">
            <v>42.23</v>
          </cell>
          <cell r="AN281">
            <v>39.26</v>
          </cell>
          <cell r="AO281">
            <v>58.39</v>
          </cell>
          <cell r="AP281">
            <v>7.4699999999999989</v>
          </cell>
          <cell r="AQ281">
            <v>10.86</v>
          </cell>
          <cell r="AR281">
            <v>11.07</v>
          </cell>
          <cell r="AS281">
            <v>11.97</v>
          </cell>
          <cell r="AT281">
            <v>6.16</v>
          </cell>
          <cell r="AU281">
            <v>7.63</v>
          </cell>
          <cell r="AV281">
            <v>7.49</v>
          </cell>
          <cell r="AW281">
            <v>8.32</v>
          </cell>
          <cell r="AX281">
            <v>22.46</v>
          </cell>
          <cell r="AY281">
            <v>38.5</v>
          </cell>
          <cell r="AZ281">
            <v>37.22</v>
          </cell>
          <cell r="BA281">
            <v>67.459999999999994</v>
          </cell>
        </row>
        <row r="282">
          <cell r="F282">
            <v>148.05000000000001</v>
          </cell>
          <cell r="G282">
            <v>175.68</v>
          </cell>
          <cell r="H282">
            <v>175.46</v>
          </cell>
          <cell r="I282">
            <v>206.96</v>
          </cell>
          <cell r="J282">
            <v>23.34</v>
          </cell>
          <cell r="K282">
            <v>32.82</v>
          </cell>
          <cell r="L282">
            <v>32.700000000000003</v>
          </cell>
          <cell r="M282">
            <v>71.94</v>
          </cell>
          <cell r="N282">
            <v>28.3</v>
          </cell>
          <cell r="O282">
            <v>36.15</v>
          </cell>
          <cell r="P282">
            <v>35.909999999999997</v>
          </cell>
          <cell r="Q282">
            <v>50.35</v>
          </cell>
          <cell r="R282">
            <v>14.36</v>
          </cell>
          <cell r="S282">
            <v>18.28</v>
          </cell>
          <cell r="T282">
            <v>18.54</v>
          </cell>
          <cell r="U282">
            <v>22.64</v>
          </cell>
          <cell r="V282">
            <v>10.050000000000001</v>
          </cell>
          <cell r="W282">
            <v>13.05</v>
          </cell>
          <cell r="X282">
            <v>12.36</v>
          </cell>
          <cell r="Y282">
            <v>17.969999999999995</v>
          </cell>
          <cell r="Z282">
            <v>34.68</v>
          </cell>
          <cell r="AA282">
            <v>48.81</v>
          </cell>
          <cell r="AB282">
            <v>47.88</v>
          </cell>
          <cell r="AC282">
            <v>69</v>
          </cell>
          <cell r="AD282">
            <v>38.94</v>
          </cell>
          <cell r="AE282">
            <v>63.18</v>
          </cell>
          <cell r="AF282">
            <v>65.67</v>
          </cell>
          <cell r="AG282">
            <v>83.939999999999984</v>
          </cell>
          <cell r="AH282">
            <v>4.3899999999999997</v>
          </cell>
          <cell r="AI282">
            <v>7.25</v>
          </cell>
          <cell r="AJ282">
            <v>7.19</v>
          </cell>
          <cell r="AK282">
            <v>11.99</v>
          </cell>
          <cell r="AL282">
            <v>31.39</v>
          </cell>
          <cell r="AM282">
            <v>43.46</v>
          </cell>
          <cell r="AN282">
            <v>40.39</v>
          </cell>
          <cell r="AO282">
            <v>58.39</v>
          </cell>
          <cell r="AP282">
            <v>7.4699999999999989</v>
          </cell>
          <cell r="AQ282">
            <v>11.07</v>
          </cell>
          <cell r="AR282">
            <v>11.22</v>
          </cell>
          <cell r="AS282">
            <v>12.87</v>
          </cell>
          <cell r="AT282">
            <v>7.07</v>
          </cell>
          <cell r="AU282">
            <v>7.7599999999999989</v>
          </cell>
          <cell r="AV282">
            <v>7.49</v>
          </cell>
          <cell r="AW282">
            <v>10.82</v>
          </cell>
          <cell r="AX282">
            <v>18.71</v>
          </cell>
          <cell r="AY282">
            <v>38.74</v>
          </cell>
          <cell r="AZ282">
            <v>37.43</v>
          </cell>
          <cell r="BA282">
            <v>67.459999999999994</v>
          </cell>
        </row>
        <row r="283">
          <cell r="F283">
            <v>148.05000000000001</v>
          </cell>
          <cell r="G283">
            <v>175.37</v>
          </cell>
          <cell r="H283">
            <v>175.46</v>
          </cell>
          <cell r="I283">
            <v>206.96</v>
          </cell>
          <cell r="J283">
            <v>23.34</v>
          </cell>
          <cell r="K283">
            <v>33.93</v>
          </cell>
          <cell r="L283">
            <v>32.94</v>
          </cell>
          <cell r="M283">
            <v>71.94</v>
          </cell>
          <cell r="N283">
            <v>28.3</v>
          </cell>
          <cell r="O283">
            <v>35.840000000000003</v>
          </cell>
          <cell r="P283">
            <v>35.5</v>
          </cell>
          <cell r="Q283">
            <v>50.35</v>
          </cell>
          <cell r="R283">
            <v>14.36</v>
          </cell>
          <cell r="S283">
            <v>18.34</v>
          </cell>
          <cell r="T283">
            <v>18.68</v>
          </cell>
          <cell r="U283">
            <v>22.64</v>
          </cell>
          <cell r="V283">
            <v>10.050000000000001</v>
          </cell>
          <cell r="W283">
            <v>13.08</v>
          </cell>
          <cell r="X283">
            <v>12.590000000000002</v>
          </cell>
          <cell r="Y283">
            <v>17.969999999999995</v>
          </cell>
          <cell r="Z283">
            <v>34.68</v>
          </cell>
          <cell r="AA283">
            <v>47.37</v>
          </cell>
          <cell r="AB283">
            <v>50.28</v>
          </cell>
          <cell r="AC283">
            <v>59.88</v>
          </cell>
          <cell r="AD283">
            <v>38.94</v>
          </cell>
          <cell r="AE283">
            <v>63.56</v>
          </cell>
          <cell r="AF283">
            <v>61.74</v>
          </cell>
          <cell r="AG283">
            <v>83.939999999999984</v>
          </cell>
          <cell r="AH283">
            <v>4.3899999999999997</v>
          </cell>
          <cell r="AI283">
            <v>7.29</v>
          </cell>
          <cell r="AJ283">
            <v>7.19</v>
          </cell>
          <cell r="AK283">
            <v>11.99</v>
          </cell>
          <cell r="AL283">
            <v>31.39</v>
          </cell>
          <cell r="AM283">
            <v>44.74</v>
          </cell>
          <cell r="AN283">
            <v>43.76</v>
          </cell>
          <cell r="AO283">
            <v>58.39</v>
          </cell>
          <cell r="AP283">
            <v>7.4699999999999989</v>
          </cell>
          <cell r="AQ283">
            <v>11.11</v>
          </cell>
          <cell r="AR283">
            <v>11.46</v>
          </cell>
          <cell r="AS283">
            <v>12.87</v>
          </cell>
          <cell r="AT283">
            <v>7.07</v>
          </cell>
          <cell r="AU283">
            <v>7.7599999999999989</v>
          </cell>
          <cell r="AV283">
            <v>7.49</v>
          </cell>
          <cell r="AW283">
            <v>10.82</v>
          </cell>
          <cell r="AX283">
            <v>18.71</v>
          </cell>
          <cell r="AY283">
            <v>38.78</v>
          </cell>
          <cell r="AZ283">
            <v>37.44</v>
          </cell>
          <cell r="BA283">
            <v>67.459999999999994</v>
          </cell>
        </row>
        <row r="284">
          <cell r="F284">
            <v>148.46</v>
          </cell>
          <cell r="G284">
            <v>177.71</v>
          </cell>
          <cell r="H284">
            <v>175.46</v>
          </cell>
          <cell r="I284">
            <v>206.96</v>
          </cell>
          <cell r="J284">
            <v>23.34</v>
          </cell>
          <cell r="K284">
            <v>33.83</v>
          </cell>
          <cell r="L284">
            <v>32.94</v>
          </cell>
          <cell r="M284">
            <v>71.94</v>
          </cell>
          <cell r="N284">
            <v>28.3</v>
          </cell>
          <cell r="O284">
            <v>35.22</v>
          </cell>
          <cell r="P284">
            <v>35.049999999999997</v>
          </cell>
          <cell r="Q284">
            <v>44.95</v>
          </cell>
          <cell r="R284">
            <v>14.36</v>
          </cell>
          <cell r="S284">
            <v>18.329999999999998</v>
          </cell>
          <cell r="T284">
            <v>18.68</v>
          </cell>
          <cell r="U284">
            <v>22.64</v>
          </cell>
          <cell r="V284">
            <v>10.050000000000001</v>
          </cell>
          <cell r="W284">
            <v>12.91</v>
          </cell>
          <cell r="X284">
            <v>11.97</v>
          </cell>
          <cell r="Y284">
            <v>17.969999999999995</v>
          </cell>
          <cell r="Z284">
            <v>23.88</v>
          </cell>
          <cell r="AA284">
            <v>41.09</v>
          </cell>
          <cell r="AB284">
            <v>38.64</v>
          </cell>
          <cell r="AC284">
            <v>53.88</v>
          </cell>
          <cell r="AD284">
            <v>53.94</v>
          </cell>
          <cell r="AE284">
            <v>67.16</v>
          </cell>
          <cell r="AF284">
            <v>60.54</v>
          </cell>
          <cell r="AG284">
            <v>83.939999999999984</v>
          </cell>
          <cell r="AH284">
            <v>4.43</v>
          </cell>
          <cell r="AI284">
            <v>7.41</v>
          </cell>
          <cell r="AJ284">
            <v>7.19</v>
          </cell>
          <cell r="AK284">
            <v>11.99</v>
          </cell>
          <cell r="AL284">
            <v>22.39</v>
          </cell>
          <cell r="AM284">
            <v>41.91</v>
          </cell>
          <cell r="AN284">
            <v>42.08</v>
          </cell>
          <cell r="AO284">
            <v>59.51</v>
          </cell>
          <cell r="AP284">
            <v>7.4699999999999989</v>
          </cell>
          <cell r="AQ284">
            <v>11.11</v>
          </cell>
          <cell r="AR284">
            <v>11.46</v>
          </cell>
          <cell r="AS284">
            <v>12.87</v>
          </cell>
          <cell r="AT284">
            <v>7.07</v>
          </cell>
          <cell r="AU284">
            <v>7.6399999999999988</v>
          </cell>
          <cell r="AV284">
            <v>7.49</v>
          </cell>
          <cell r="AW284">
            <v>8.32</v>
          </cell>
          <cell r="AX284">
            <v>18.71</v>
          </cell>
          <cell r="AY284">
            <v>38.409999999999997</v>
          </cell>
          <cell r="AZ284">
            <v>37.119999999999997</v>
          </cell>
          <cell r="BA284">
            <v>67.459999999999994</v>
          </cell>
        </row>
        <row r="285">
          <cell r="F285">
            <v>143.55000000000001</v>
          </cell>
          <cell r="G285">
            <v>175.33</v>
          </cell>
          <cell r="H285">
            <v>175.46</v>
          </cell>
          <cell r="I285">
            <v>206.96</v>
          </cell>
          <cell r="J285">
            <v>23.34</v>
          </cell>
          <cell r="K285">
            <v>34.14</v>
          </cell>
          <cell r="L285">
            <v>32.94</v>
          </cell>
          <cell r="M285">
            <v>71.94</v>
          </cell>
          <cell r="N285">
            <v>28.3</v>
          </cell>
          <cell r="O285">
            <v>35.82</v>
          </cell>
          <cell r="P285">
            <v>35.28</v>
          </cell>
          <cell r="Q285">
            <v>50.35</v>
          </cell>
          <cell r="R285">
            <v>14</v>
          </cell>
          <cell r="S285">
            <v>18.28</v>
          </cell>
          <cell r="T285">
            <v>17.96</v>
          </cell>
          <cell r="U285">
            <v>22.64</v>
          </cell>
          <cell r="V285">
            <v>10.050000000000001</v>
          </cell>
          <cell r="W285">
            <v>13.1</v>
          </cell>
          <cell r="X285">
            <v>12.590000000000002</v>
          </cell>
          <cell r="Y285">
            <v>17.969999999999995</v>
          </cell>
          <cell r="Z285">
            <v>31.08</v>
          </cell>
          <cell r="AA285">
            <v>39.979999999999997</v>
          </cell>
          <cell r="AB285">
            <v>35.880000000000003</v>
          </cell>
          <cell r="AC285">
            <v>53.88</v>
          </cell>
          <cell r="AD285">
            <v>53.94</v>
          </cell>
          <cell r="AE285">
            <v>69.11</v>
          </cell>
          <cell r="AF285">
            <v>71.67</v>
          </cell>
          <cell r="AG285">
            <v>83.939999999999984</v>
          </cell>
          <cell r="AH285">
            <v>4.3899999999999997</v>
          </cell>
          <cell r="AI285">
            <v>7.3899999999999988</v>
          </cell>
          <cell r="AJ285">
            <v>7.19</v>
          </cell>
          <cell r="AK285">
            <v>11.99</v>
          </cell>
          <cell r="AL285">
            <v>22.39</v>
          </cell>
          <cell r="AM285">
            <v>43.92</v>
          </cell>
          <cell r="AN285">
            <v>43.76</v>
          </cell>
          <cell r="AO285">
            <v>59.51</v>
          </cell>
          <cell r="AP285">
            <v>7.4699999999999989</v>
          </cell>
          <cell r="AQ285">
            <v>11.11</v>
          </cell>
          <cell r="AR285">
            <v>11.46</v>
          </cell>
          <cell r="AS285">
            <v>12.87</v>
          </cell>
          <cell r="AT285">
            <v>6.46</v>
          </cell>
          <cell r="AU285">
            <v>7.73</v>
          </cell>
          <cell r="AV285">
            <v>7.49</v>
          </cell>
          <cell r="AW285">
            <v>10.82</v>
          </cell>
          <cell r="AX285">
            <v>18.71</v>
          </cell>
          <cell r="AY285">
            <v>38.85</v>
          </cell>
          <cell r="AZ285">
            <v>37.46</v>
          </cell>
          <cell r="BA285">
            <v>67.459999999999994</v>
          </cell>
        </row>
        <row r="286">
          <cell r="F286">
            <v>143.55000000000001</v>
          </cell>
          <cell r="G286">
            <v>174.56</v>
          </cell>
          <cell r="H286">
            <v>175.46</v>
          </cell>
          <cell r="I286">
            <v>211.46</v>
          </cell>
          <cell r="J286">
            <v>23.34</v>
          </cell>
          <cell r="K286">
            <v>34.24</v>
          </cell>
          <cell r="L286">
            <v>32.94</v>
          </cell>
          <cell r="M286">
            <v>71.94</v>
          </cell>
          <cell r="N286">
            <v>25.16</v>
          </cell>
          <cell r="O286">
            <v>35.56</v>
          </cell>
          <cell r="P286">
            <v>35.049999999999997</v>
          </cell>
          <cell r="Q286">
            <v>50.35</v>
          </cell>
          <cell r="R286">
            <v>12.920000000000002</v>
          </cell>
          <cell r="S286">
            <v>18.2</v>
          </cell>
          <cell r="T286">
            <v>17.96</v>
          </cell>
          <cell r="U286">
            <v>22.64</v>
          </cell>
          <cell r="V286">
            <v>9.75</v>
          </cell>
          <cell r="W286">
            <v>12.88</v>
          </cell>
          <cell r="X286">
            <v>11.97</v>
          </cell>
          <cell r="Y286">
            <v>17.969999999999995</v>
          </cell>
          <cell r="Z286">
            <v>17.88</v>
          </cell>
          <cell r="AA286">
            <v>36.340000000000003</v>
          </cell>
          <cell r="AB286">
            <v>40.68</v>
          </cell>
          <cell r="AC286">
            <v>53.88</v>
          </cell>
          <cell r="AD286">
            <v>53.96</v>
          </cell>
          <cell r="AE286">
            <v>71.36</v>
          </cell>
          <cell r="AF286">
            <v>74.37</v>
          </cell>
          <cell r="AG286">
            <v>89.4</v>
          </cell>
          <cell r="AH286">
            <v>4.3899999999999997</v>
          </cell>
          <cell r="AI286">
            <v>7.45</v>
          </cell>
          <cell r="AJ286">
            <v>7.3099999999999987</v>
          </cell>
          <cell r="AK286">
            <v>11.99</v>
          </cell>
          <cell r="AL286">
            <v>22.39</v>
          </cell>
          <cell r="AM286">
            <v>43.92</v>
          </cell>
          <cell r="AN286">
            <v>43.76</v>
          </cell>
          <cell r="AO286">
            <v>59.51</v>
          </cell>
          <cell r="AP286">
            <v>7.4699999999999989</v>
          </cell>
          <cell r="AQ286">
            <v>11.11</v>
          </cell>
          <cell r="AR286">
            <v>11.55</v>
          </cell>
          <cell r="AS286">
            <v>12.87</v>
          </cell>
          <cell r="AT286">
            <v>6.24</v>
          </cell>
          <cell r="AU286">
            <v>7.7</v>
          </cell>
          <cell r="AV286">
            <v>7.49</v>
          </cell>
          <cell r="AW286">
            <v>10.82</v>
          </cell>
          <cell r="AX286">
            <v>22.46</v>
          </cell>
          <cell r="AY286">
            <v>38.840000000000003</v>
          </cell>
          <cell r="AZ286">
            <v>37.43</v>
          </cell>
          <cell r="BA286">
            <v>67.459999999999994</v>
          </cell>
        </row>
        <row r="287">
          <cell r="F287">
            <v>143.55000000000001</v>
          </cell>
          <cell r="G287">
            <v>176.01</v>
          </cell>
          <cell r="H287">
            <v>175.46</v>
          </cell>
          <cell r="I287">
            <v>211.46</v>
          </cell>
          <cell r="J287">
            <v>23.94</v>
          </cell>
          <cell r="K287">
            <v>34.5</v>
          </cell>
          <cell r="L287">
            <v>32.94</v>
          </cell>
          <cell r="M287">
            <v>71.94</v>
          </cell>
          <cell r="N287">
            <v>28.3</v>
          </cell>
          <cell r="O287">
            <v>35.479999999999997</v>
          </cell>
          <cell r="P287">
            <v>34.880000000000003</v>
          </cell>
          <cell r="Q287">
            <v>50.35</v>
          </cell>
          <cell r="R287">
            <v>10.76</v>
          </cell>
          <cell r="S287">
            <v>18.27</v>
          </cell>
          <cell r="T287">
            <v>18.54</v>
          </cell>
          <cell r="U287">
            <v>22.64</v>
          </cell>
          <cell r="V287">
            <v>9.75</v>
          </cell>
          <cell r="W287">
            <v>12.85</v>
          </cell>
          <cell r="X287">
            <v>11.97</v>
          </cell>
          <cell r="Y287">
            <v>17.969999999999995</v>
          </cell>
          <cell r="Z287">
            <v>17.88</v>
          </cell>
          <cell r="AA287">
            <v>36.799999999999997</v>
          </cell>
          <cell r="AB287">
            <v>40.68</v>
          </cell>
          <cell r="AC287">
            <v>53.88</v>
          </cell>
          <cell r="AD287">
            <v>53.94</v>
          </cell>
          <cell r="AE287">
            <v>71.36</v>
          </cell>
          <cell r="AF287">
            <v>74.37</v>
          </cell>
          <cell r="AG287">
            <v>89.4</v>
          </cell>
          <cell r="AH287">
            <v>4.3899999999999997</v>
          </cell>
          <cell r="AI287">
            <v>7.5599999999999987</v>
          </cell>
          <cell r="AJ287">
            <v>7.55</v>
          </cell>
          <cell r="AK287">
            <v>11.99</v>
          </cell>
          <cell r="AL287">
            <v>28.01</v>
          </cell>
          <cell r="AM287">
            <v>43.14</v>
          </cell>
          <cell r="AN287">
            <v>42.64</v>
          </cell>
          <cell r="AO287">
            <v>58.39</v>
          </cell>
          <cell r="AP287">
            <v>7.4699999999999989</v>
          </cell>
          <cell r="AQ287">
            <v>11.08</v>
          </cell>
          <cell r="AR287">
            <v>11.46</v>
          </cell>
          <cell r="AS287">
            <v>12.87</v>
          </cell>
          <cell r="AT287">
            <v>6.46</v>
          </cell>
          <cell r="AU287">
            <v>7.73</v>
          </cell>
          <cell r="AV287">
            <v>7.49</v>
          </cell>
          <cell r="AW287">
            <v>10.82</v>
          </cell>
          <cell r="AX287">
            <v>22.46</v>
          </cell>
          <cell r="AY287">
            <v>38.56</v>
          </cell>
          <cell r="AZ287">
            <v>37.119999999999997</v>
          </cell>
          <cell r="BA287">
            <v>67.459999999999994</v>
          </cell>
        </row>
        <row r="288">
          <cell r="F288">
            <v>143.55000000000001</v>
          </cell>
          <cell r="G288">
            <v>176.37</v>
          </cell>
          <cell r="H288">
            <v>175.46</v>
          </cell>
          <cell r="I288">
            <v>211.46</v>
          </cell>
          <cell r="J288">
            <v>23.94</v>
          </cell>
          <cell r="K288">
            <v>34.47</v>
          </cell>
          <cell r="L288">
            <v>32.94</v>
          </cell>
          <cell r="M288">
            <v>71.94</v>
          </cell>
          <cell r="N288">
            <v>28.3</v>
          </cell>
          <cell r="O288">
            <v>35.29</v>
          </cell>
          <cell r="P288">
            <v>35.049999999999997</v>
          </cell>
          <cell r="Q288">
            <v>44.95</v>
          </cell>
          <cell r="R288">
            <v>13.28</v>
          </cell>
          <cell r="S288">
            <v>18.34</v>
          </cell>
          <cell r="T288">
            <v>17.96</v>
          </cell>
          <cell r="U288">
            <v>22.64</v>
          </cell>
          <cell r="V288">
            <v>10.170000000000002</v>
          </cell>
          <cell r="W288">
            <v>13.13</v>
          </cell>
          <cell r="X288">
            <v>12.87</v>
          </cell>
          <cell r="Y288">
            <v>17.969999999999995</v>
          </cell>
          <cell r="Z288">
            <v>17.88</v>
          </cell>
          <cell r="AA288">
            <v>35.61</v>
          </cell>
          <cell r="AB288">
            <v>35.880000000000003</v>
          </cell>
          <cell r="AC288">
            <v>53.88</v>
          </cell>
          <cell r="AD288">
            <v>53.94</v>
          </cell>
          <cell r="AE288">
            <v>68.260000000000019</v>
          </cell>
          <cell r="AF288">
            <v>68.37</v>
          </cell>
          <cell r="AG288">
            <v>83.939999999999984</v>
          </cell>
          <cell r="AH288">
            <v>4.43</v>
          </cell>
          <cell r="AI288">
            <v>7.7</v>
          </cell>
          <cell r="AJ288">
            <v>7.79</v>
          </cell>
          <cell r="AK288">
            <v>11.27</v>
          </cell>
          <cell r="AL288">
            <v>28.01</v>
          </cell>
          <cell r="AM288">
            <v>41.85</v>
          </cell>
          <cell r="AN288">
            <v>42.08</v>
          </cell>
          <cell r="AO288">
            <v>58.39</v>
          </cell>
          <cell r="AP288">
            <v>7.4699999999999989</v>
          </cell>
          <cell r="AQ288">
            <v>11.68</v>
          </cell>
          <cell r="AR288">
            <v>11.97</v>
          </cell>
          <cell r="AS288">
            <v>12.87</v>
          </cell>
          <cell r="AT288">
            <v>6.46</v>
          </cell>
          <cell r="AU288">
            <v>7.59</v>
          </cell>
          <cell r="AV288">
            <v>7.49</v>
          </cell>
          <cell r="AW288">
            <v>8.32</v>
          </cell>
          <cell r="AX288">
            <v>22.46</v>
          </cell>
          <cell r="AY288">
            <v>37.76</v>
          </cell>
          <cell r="AZ288">
            <v>36.71</v>
          </cell>
          <cell r="BA288">
            <v>61.84</v>
          </cell>
        </row>
        <row r="289">
          <cell r="F289">
            <v>148.46</v>
          </cell>
          <cell r="G289">
            <v>179.33</v>
          </cell>
          <cell r="H289">
            <v>175.46</v>
          </cell>
          <cell r="I289">
            <v>211.46</v>
          </cell>
          <cell r="J289">
            <v>25.14</v>
          </cell>
          <cell r="K289">
            <v>34.49</v>
          </cell>
          <cell r="L289">
            <v>32.94</v>
          </cell>
          <cell r="M289">
            <v>71.94</v>
          </cell>
          <cell r="N289">
            <v>28.3</v>
          </cell>
          <cell r="O289">
            <v>35.78</v>
          </cell>
          <cell r="P289">
            <v>35.049999999999997</v>
          </cell>
          <cell r="Q289">
            <v>50.35</v>
          </cell>
          <cell r="R289">
            <v>10.76</v>
          </cell>
          <cell r="S289">
            <v>18.329999999999998</v>
          </cell>
          <cell r="T289">
            <v>18.61</v>
          </cell>
          <cell r="U289">
            <v>22.64</v>
          </cell>
          <cell r="V289">
            <v>9.75</v>
          </cell>
          <cell r="W289">
            <v>12.840000000000002</v>
          </cell>
          <cell r="X289">
            <v>11.97</v>
          </cell>
          <cell r="Y289">
            <v>17.969999999999995</v>
          </cell>
          <cell r="Z289">
            <v>17.88</v>
          </cell>
          <cell r="AA289">
            <v>40.86</v>
          </cell>
          <cell r="AB289">
            <v>41.88</v>
          </cell>
          <cell r="AC289">
            <v>59.88</v>
          </cell>
          <cell r="AD289">
            <v>38.94</v>
          </cell>
          <cell r="AE289">
            <v>65.430000000000007</v>
          </cell>
          <cell r="AF289">
            <v>68.37</v>
          </cell>
          <cell r="AG289">
            <v>89.4</v>
          </cell>
          <cell r="AH289">
            <v>4.3899999999999997</v>
          </cell>
          <cell r="AI289">
            <v>7.5599999999999987</v>
          </cell>
          <cell r="AJ289">
            <v>7.55</v>
          </cell>
          <cell r="AK289">
            <v>11.99</v>
          </cell>
          <cell r="AL289">
            <v>31.39</v>
          </cell>
          <cell r="AM289">
            <v>42.4</v>
          </cell>
          <cell r="AN289">
            <v>42.64</v>
          </cell>
          <cell r="AO289">
            <v>54</v>
          </cell>
          <cell r="AP289">
            <v>7.4699999999999989</v>
          </cell>
          <cell r="AQ289">
            <v>11.08</v>
          </cell>
          <cell r="AR289">
            <v>11.46</v>
          </cell>
          <cell r="AS289">
            <v>12.87</v>
          </cell>
          <cell r="AT289">
            <v>6.99</v>
          </cell>
          <cell r="AU289">
            <v>7.7699999999999987</v>
          </cell>
          <cell r="AV289">
            <v>7.66</v>
          </cell>
          <cell r="AW289">
            <v>10.82</v>
          </cell>
          <cell r="AX289">
            <v>22.46</v>
          </cell>
          <cell r="AY289">
            <v>38.44</v>
          </cell>
          <cell r="AZ289">
            <v>37.090000000000003</v>
          </cell>
          <cell r="BA289">
            <v>65.59</v>
          </cell>
        </row>
        <row r="290">
          <cell r="F290">
            <v>143.94999999999999</v>
          </cell>
          <cell r="G290">
            <v>178.25</v>
          </cell>
          <cell r="H290">
            <v>175.46</v>
          </cell>
          <cell r="I290">
            <v>211.46</v>
          </cell>
          <cell r="J290">
            <v>25.14</v>
          </cell>
          <cell r="K290">
            <v>34.5</v>
          </cell>
          <cell r="L290">
            <v>32.94</v>
          </cell>
          <cell r="M290">
            <v>71.94</v>
          </cell>
          <cell r="N290">
            <v>28.3</v>
          </cell>
          <cell r="O290">
            <v>35.69</v>
          </cell>
          <cell r="P290">
            <v>35.049999999999997</v>
          </cell>
          <cell r="Q290">
            <v>50.35</v>
          </cell>
          <cell r="R290">
            <v>10.76</v>
          </cell>
          <cell r="S290">
            <v>18.239999999999998</v>
          </cell>
          <cell r="T290">
            <v>17.96</v>
          </cell>
          <cell r="U290">
            <v>22.64</v>
          </cell>
          <cell r="V290">
            <v>10.050000000000001</v>
          </cell>
          <cell r="W290">
            <v>13.13</v>
          </cell>
          <cell r="X290">
            <v>12.72</v>
          </cell>
          <cell r="Y290">
            <v>17.969999999999995</v>
          </cell>
          <cell r="Z290">
            <v>15.48</v>
          </cell>
          <cell r="AA290">
            <v>35.42</v>
          </cell>
          <cell r="AB290">
            <v>35.880000000000003</v>
          </cell>
          <cell r="AC290">
            <v>59.88</v>
          </cell>
          <cell r="AD290">
            <v>38.94</v>
          </cell>
          <cell r="AE290">
            <v>67.31</v>
          </cell>
          <cell r="AF290">
            <v>67.739999999999995</v>
          </cell>
          <cell r="AG290">
            <v>89.4</v>
          </cell>
          <cell r="AH290">
            <v>4.3899999999999997</v>
          </cell>
          <cell r="AI290">
            <v>7.65</v>
          </cell>
          <cell r="AJ290">
            <v>7.79</v>
          </cell>
          <cell r="AK290">
            <v>11.99</v>
          </cell>
          <cell r="AL290">
            <v>22.39</v>
          </cell>
          <cell r="AM290">
            <v>41.83</v>
          </cell>
          <cell r="AN290">
            <v>42.64</v>
          </cell>
          <cell r="AO290">
            <v>54</v>
          </cell>
          <cell r="AP290">
            <v>7.4699999999999989</v>
          </cell>
          <cell r="AQ290">
            <v>11.07</v>
          </cell>
          <cell r="AR290">
            <v>11.22</v>
          </cell>
          <cell r="AS290">
            <v>12.87</v>
          </cell>
          <cell r="AT290">
            <v>6.99</v>
          </cell>
          <cell r="AU290">
            <v>7.78</v>
          </cell>
          <cell r="AV290">
            <v>7.66</v>
          </cell>
          <cell r="AW290">
            <v>10.82</v>
          </cell>
          <cell r="AX290">
            <v>22.46</v>
          </cell>
          <cell r="AY290">
            <v>38.54</v>
          </cell>
          <cell r="AZ290">
            <v>36.9</v>
          </cell>
          <cell r="BA290">
            <v>65.59</v>
          </cell>
        </row>
        <row r="291">
          <cell r="F291">
            <v>148.46</v>
          </cell>
          <cell r="G291">
            <v>179.33</v>
          </cell>
          <cell r="H291">
            <v>175.46</v>
          </cell>
          <cell r="I291">
            <v>211.46</v>
          </cell>
          <cell r="J291">
            <v>25.5</v>
          </cell>
          <cell r="K291">
            <v>34.56</v>
          </cell>
          <cell r="L291">
            <v>32.94</v>
          </cell>
          <cell r="M291">
            <v>71.94</v>
          </cell>
          <cell r="N291">
            <v>26.05</v>
          </cell>
          <cell r="O291">
            <v>35.26</v>
          </cell>
          <cell r="P291">
            <v>35.049999999999997</v>
          </cell>
          <cell r="Q291">
            <v>47.2</v>
          </cell>
          <cell r="R291">
            <v>12.920000000000002</v>
          </cell>
          <cell r="S291">
            <v>18.27</v>
          </cell>
          <cell r="T291">
            <v>17.96</v>
          </cell>
          <cell r="U291">
            <v>22.64</v>
          </cell>
          <cell r="V291">
            <v>10.050000000000001</v>
          </cell>
          <cell r="W291">
            <v>13.14</v>
          </cell>
          <cell r="X291">
            <v>12.72</v>
          </cell>
          <cell r="Y291">
            <v>17.969999999999995</v>
          </cell>
          <cell r="Z291">
            <v>15.48</v>
          </cell>
          <cell r="AA291">
            <v>28.67</v>
          </cell>
          <cell r="AB291">
            <v>25.08</v>
          </cell>
          <cell r="AC291">
            <v>50.28</v>
          </cell>
          <cell r="AD291">
            <v>53.94</v>
          </cell>
          <cell r="AE291">
            <v>71.28</v>
          </cell>
          <cell r="AF291">
            <v>76.799999999999983</v>
          </cell>
          <cell r="AG291">
            <v>89.4</v>
          </cell>
          <cell r="AH291">
            <v>4.3899999999999997</v>
          </cell>
          <cell r="AI291">
            <v>7.65</v>
          </cell>
          <cell r="AJ291">
            <v>7.79</v>
          </cell>
          <cell r="AK291">
            <v>11.99</v>
          </cell>
          <cell r="AL291">
            <v>22.39</v>
          </cell>
          <cell r="AM291">
            <v>40.1</v>
          </cell>
          <cell r="AN291">
            <v>42.64</v>
          </cell>
          <cell r="AO291">
            <v>54</v>
          </cell>
          <cell r="AP291">
            <v>7.4699999999999989</v>
          </cell>
          <cell r="AQ291">
            <v>11.05</v>
          </cell>
          <cell r="AR291">
            <v>11.22</v>
          </cell>
          <cell r="AS291">
            <v>12.87</v>
          </cell>
          <cell r="AT291">
            <v>4.16</v>
          </cell>
          <cell r="AU291">
            <v>7.41</v>
          </cell>
          <cell r="AV291">
            <v>7.49</v>
          </cell>
          <cell r="AW291">
            <v>10.82</v>
          </cell>
          <cell r="AX291">
            <v>22.46</v>
          </cell>
          <cell r="AY291">
            <v>38.01</v>
          </cell>
          <cell r="AZ291">
            <v>36.71</v>
          </cell>
          <cell r="BA291">
            <v>63.71</v>
          </cell>
        </row>
        <row r="292">
          <cell r="F292">
            <v>148.46</v>
          </cell>
          <cell r="G292">
            <v>179.01</v>
          </cell>
          <cell r="H292">
            <v>177.71</v>
          </cell>
          <cell r="I292">
            <v>211.46</v>
          </cell>
          <cell r="J292">
            <v>25.5</v>
          </cell>
          <cell r="K292">
            <v>34.590000000000003</v>
          </cell>
          <cell r="L292">
            <v>32.94</v>
          </cell>
          <cell r="M292">
            <v>71.94</v>
          </cell>
          <cell r="N292">
            <v>26.05</v>
          </cell>
          <cell r="O292">
            <v>34.979999999999997</v>
          </cell>
          <cell r="P292">
            <v>33.700000000000003</v>
          </cell>
          <cell r="Q292">
            <v>47.2</v>
          </cell>
          <cell r="R292">
            <v>12.920000000000002</v>
          </cell>
          <cell r="S292">
            <v>18.239999999999998</v>
          </cell>
          <cell r="T292">
            <v>17.96</v>
          </cell>
          <cell r="U292">
            <v>24.44</v>
          </cell>
          <cell r="V292">
            <v>10.050000000000001</v>
          </cell>
          <cell r="W292">
            <v>13.14</v>
          </cell>
          <cell r="X292">
            <v>12.72</v>
          </cell>
          <cell r="Y292">
            <v>17.969999999999995</v>
          </cell>
          <cell r="Z292">
            <v>17.88</v>
          </cell>
          <cell r="AA292">
            <v>29.22</v>
          </cell>
          <cell r="AB292">
            <v>23.88</v>
          </cell>
          <cell r="AC292">
            <v>50.28</v>
          </cell>
          <cell r="AD292">
            <v>53.94</v>
          </cell>
          <cell r="AE292">
            <v>71.36</v>
          </cell>
          <cell r="AF292">
            <v>74.37</v>
          </cell>
          <cell r="AG292">
            <v>89.4</v>
          </cell>
          <cell r="AH292">
            <v>4.3899999999999997</v>
          </cell>
          <cell r="AI292">
            <v>7.67</v>
          </cell>
          <cell r="AJ292">
            <v>7.79</v>
          </cell>
          <cell r="AK292">
            <v>11.99</v>
          </cell>
          <cell r="AL292">
            <v>22.39</v>
          </cell>
          <cell r="AM292">
            <v>39.71</v>
          </cell>
          <cell r="AN292">
            <v>42.64</v>
          </cell>
          <cell r="AO292">
            <v>54</v>
          </cell>
          <cell r="AP292">
            <v>7.4699999999999989</v>
          </cell>
          <cell r="AQ292">
            <v>11.090000000000002</v>
          </cell>
          <cell r="AR292">
            <v>11.37</v>
          </cell>
          <cell r="AS292">
            <v>12.87</v>
          </cell>
          <cell r="AT292">
            <v>4.16</v>
          </cell>
          <cell r="AU292">
            <v>7.4</v>
          </cell>
          <cell r="AV292">
            <v>7.49</v>
          </cell>
          <cell r="AW292">
            <v>10.82</v>
          </cell>
          <cell r="AX292">
            <v>22.46</v>
          </cell>
          <cell r="AY292">
            <v>37.950000000000003</v>
          </cell>
          <cell r="AZ292">
            <v>36.520000000000003</v>
          </cell>
          <cell r="BA292">
            <v>63.71</v>
          </cell>
        </row>
        <row r="293">
          <cell r="F293">
            <v>148.46</v>
          </cell>
          <cell r="G293">
            <v>176.16999999999996</v>
          </cell>
          <cell r="H293">
            <v>175.46</v>
          </cell>
          <cell r="I293">
            <v>211.46</v>
          </cell>
          <cell r="J293">
            <v>25.5</v>
          </cell>
          <cell r="K293">
            <v>34.69</v>
          </cell>
          <cell r="L293">
            <v>32.94</v>
          </cell>
          <cell r="M293">
            <v>71.94</v>
          </cell>
          <cell r="N293">
            <v>26.05</v>
          </cell>
          <cell r="O293">
            <v>35.119999999999997</v>
          </cell>
          <cell r="P293">
            <v>34.43</v>
          </cell>
          <cell r="Q293">
            <v>47.2</v>
          </cell>
          <cell r="R293">
            <v>12.920000000000002</v>
          </cell>
          <cell r="S293">
            <v>18.22</v>
          </cell>
          <cell r="T293">
            <v>17.96</v>
          </cell>
          <cell r="U293">
            <v>24.44</v>
          </cell>
          <cell r="V293">
            <v>10.050000000000001</v>
          </cell>
          <cell r="W293">
            <v>13.12</v>
          </cell>
          <cell r="X293">
            <v>12.57</v>
          </cell>
          <cell r="Y293">
            <v>17.969999999999995</v>
          </cell>
          <cell r="Z293">
            <v>17.88</v>
          </cell>
          <cell r="AA293">
            <v>31.54</v>
          </cell>
          <cell r="AB293">
            <v>35.880000000000003</v>
          </cell>
          <cell r="AC293">
            <v>50.28</v>
          </cell>
          <cell r="AD293">
            <v>53.94</v>
          </cell>
          <cell r="AE293">
            <v>71.36</v>
          </cell>
          <cell r="AF293">
            <v>74.37</v>
          </cell>
          <cell r="AG293">
            <v>89.4</v>
          </cell>
          <cell r="AH293">
            <v>4.3899999999999997</v>
          </cell>
          <cell r="AI293">
            <v>7.6799999999999988</v>
          </cell>
          <cell r="AJ293">
            <v>7.79</v>
          </cell>
          <cell r="AK293">
            <v>11.99</v>
          </cell>
          <cell r="AL293">
            <v>22.39</v>
          </cell>
          <cell r="AM293">
            <v>41.9</v>
          </cell>
          <cell r="AN293">
            <v>42.64</v>
          </cell>
          <cell r="AO293">
            <v>54</v>
          </cell>
          <cell r="AP293">
            <v>7.4699999999999989</v>
          </cell>
          <cell r="AQ293">
            <v>11.090000000000002</v>
          </cell>
          <cell r="AR293">
            <v>11.37</v>
          </cell>
          <cell r="AS293">
            <v>12.87</v>
          </cell>
          <cell r="AT293">
            <v>4.16</v>
          </cell>
          <cell r="AU293">
            <v>7.4</v>
          </cell>
          <cell r="AV293">
            <v>7.49</v>
          </cell>
          <cell r="AW293">
            <v>10.82</v>
          </cell>
          <cell r="AX293">
            <v>22.46</v>
          </cell>
          <cell r="AY293">
            <v>37.97</v>
          </cell>
          <cell r="AZ293">
            <v>36.520000000000003</v>
          </cell>
          <cell r="BA293">
            <v>63.71</v>
          </cell>
        </row>
        <row r="294">
          <cell r="F294">
            <v>139.44999999999999</v>
          </cell>
          <cell r="G294">
            <v>172.87</v>
          </cell>
          <cell r="H294">
            <v>175.46</v>
          </cell>
          <cell r="I294">
            <v>211.46</v>
          </cell>
          <cell r="J294">
            <v>22.14</v>
          </cell>
          <cell r="K294">
            <v>34.200000000000003</v>
          </cell>
          <cell r="L294">
            <v>32.94</v>
          </cell>
          <cell r="M294">
            <v>71.94</v>
          </cell>
          <cell r="N294">
            <v>26.05</v>
          </cell>
          <cell r="O294">
            <v>34.799999999999997</v>
          </cell>
          <cell r="P294">
            <v>34.06</v>
          </cell>
          <cell r="Q294">
            <v>47.2</v>
          </cell>
          <cell r="R294">
            <v>12.920000000000002</v>
          </cell>
          <cell r="S294">
            <v>18.22</v>
          </cell>
          <cell r="T294">
            <v>17.96</v>
          </cell>
          <cell r="U294">
            <v>24.44</v>
          </cell>
          <cell r="V294">
            <v>10.050000000000001</v>
          </cell>
          <cell r="W294">
            <v>13.13</v>
          </cell>
          <cell r="X294">
            <v>12.27</v>
          </cell>
          <cell r="Y294">
            <v>17.969999999999995</v>
          </cell>
          <cell r="Z294">
            <v>11.88</v>
          </cell>
          <cell r="AA294">
            <v>28.58</v>
          </cell>
          <cell r="AB294">
            <v>25.68</v>
          </cell>
          <cell r="AC294">
            <v>50.28</v>
          </cell>
          <cell r="AD294">
            <v>53.94</v>
          </cell>
          <cell r="AE294">
            <v>71.36</v>
          </cell>
          <cell r="AF294">
            <v>74.37</v>
          </cell>
          <cell r="AG294">
            <v>89.4</v>
          </cell>
          <cell r="AH294">
            <v>4.3899999999999997</v>
          </cell>
          <cell r="AI294">
            <v>7.6799999999999988</v>
          </cell>
          <cell r="AJ294">
            <v>7.79</v>
          </cell>
          <cell r="AK294">
            <v>11.99</v>
          </cell>
          <cell r="AL294">
            <v>22.39</v>
          </cell>
          <cell r="AM294">
            <v>41.98</v>
          </cell>
          <cell r="AN294">
            <v>42.64</v>
          </cell>
          <cell r="AO294">
            <v>54</v>
          </cell>
          <cell r="AP294">
            <v>10.47</v>
          </cell>
          <cell r="AQ294">
            <v>11.52</v>
          </cell>
          <cell r="AR294">
            <v>11.55</v>
          </cell>
          <cell r="AS294">
            <v>12.87</v>
          </cell>
          <cell r="AT294">
            <v>4.16</v>
          </cell>
          <cell r="AU294">
            <v>7.32</v>
          </cell>
          <cell r="AV294">
            <v>7.49</v>
          </cell>
          <cell r="AW294">
            <v>10.82</v>
          </cell>
          <cell r="AX294">
            <v>22.46</v>
          </cell>
          <cell r="AY294">
            <v>37.82</v>
          </cell>
          <cell r="AZ294">
            <v>36.340000000000003</v>
          </cell>
          <cell r="BA294">
            <v>63.71</v>
          </cell>
        </row>
        <row r="295">
          <cell r="F295">
            <v>139.44999999999999</v>
          </cell>
          <cell r="G295">
            <v>176.27</v>
          </cell>
          <cell r="H295">
            <v>175.46</v>
          </cell>
          <cell r="I295">
            <v>211.46</v>
          </cell>
          <cell r="J295">
            <v>22.14</v>
          </cell>
          <cell r="K295">
            <v>33.94</v>
          </cell>
          <cell r="L295">
            <v>32.94</v>
          </cell>
          <cell r="M295">
            <v>55.74</v>
          </cell>
          <cell r="N295">
            <v>26.05</v>
          </cell>
          <cell r="O295">
            <v>34.619999999999997</v>
          </cell>
          <cell r="P295">
            <v>33.700000000000003</v>
          </cell>
          <cell r="Q295">
            <v>47.2</v>
          </cell>
          <cell r="R295">
            <v>12.920000000000002</v>
          </cell>
          <cell r="S295">
            <v>18.16</v>
          </cell>
          <cell r="T295">
            <v>17.96</v>
          </cell>
          <cell r="U295">
            <v>24.44</v>
          </cell>
          <cell r="V295">
            <v>10.050000000000001</v>
          </cell>
          <cell r="W295">
            <v>13.19</v>
          </cell>
          <cell r="X295">
            <v>12.87</v>
          </cell>
          <cell r="Y295">
            <v>17.969999999999995</v>
          </cell>
          <cell r="Z295">
            <v>11.78</v>
          </cell>
          <cell r="AA295">
            <v>30.71</v>
          </cell>
          <cell r="AB295">
            <v>27.48</v>
          </cell>
          <cell r="AC295">
            <v>50.28</v>
          </cell>
          <cell r="AD295">
            <v>53.94</v>
          </cell>
          <cell r="AE295">
            <v>68.36</v>
          </cell>
          <cell r="AF295">
            <v>65.94</v>
          </cell>
          <cell r="AG295">
            <v>89.4</v>
          </cell>
          <cell r="AH295">
            <v>4.3899999999999997</v>
          </cell>
          <cell r="AI295">
            <v>7.65</v>
          </cell>
          <cell r="AJ295">
            <v>7.79</v>
          </cell>
          <cell r="AK295">
            <v>11.99</v>
          </cell>
          <cell r="AL295">
            <v>30.26</v>
          </cell>
          <cell r="AM295">
            <v>43.03</v>
          </cell>
          <cell r="AN295">
            <v>42.64</v>
          </cell>
          <cell r="AO295">
            <v>54</v>
          </cell>
          <cell r="AP295">
            <v>7.4699999999999989</v>
          </cell>
          <cell r="AQ295">
            <v>11.1</v>
          </cell>
          <cell r="AR295">
            <v>11.46</v>
          </cell>
          <cell r="AS295">
            <v>12.87</v>
          </cell>
          <cell r="AT295">
            <v>4.16</v>
          </cell>
          <cell r="AU295">
            <v>7.25</v>
          </cell>
          <cell r="AV295">
            <v>7.49</v>
          </cell>
          <cell r="AW295">
            <v>10.82</v>
          </cell>
          <cell r="AX295">
            <v>22.46</v>
          </cell>
          <cell r="AY295">
            <v>38.07</v>
          </cell>
          <cell r="AZ295">
            <v>36.71</v>
          </cell>
          <cell r="BA295">
            <v>63.71</v>
          </cell>
        </row>
        <row r="296">
          <cell r="F296">
            <v>139.44999999999999</v>
          </cell>
          <cell r="G296">
            <v>176.51</v>
          </cell>
          <cell r="H296">
            <v>175.46</v>
          </cell>
          <cell r="I296">
            <v>211.46</v>
          </cell>
          <cell r="J296">
            <v>22.14</v>
          </cell>
          <cell r="K296">
            <v>33.54</v>
          </cell>
          <cell r="L296">
            <v>32.67</v>
          </cell>
          <cell r="M296">
            <v>55.74</v>
          </cell>
          <cell r="N296">
            <v>26.05</v>
          </cell>
          <cell r="O296">
            <v>34.53</v>
          </cell>
          <cell r="P296">
            <v>33.700000000000003</v>
          </cell>
          <cell r="Q296">
            <v>47.2</v>
          </cell>
          <cell r="R296">
            <v>12.920000000000002</v>
          </cell>
          <cell r="S296">
            <v>18.16</v>
          </cell>
          <cell r="T296">
            <v>17.96</v>
          </cell>
          <cell r="U296">
            <v>24.44</v>
          </cell>
          <cell r="V296">
            <v>10.050000000000001</v>
          </cell>
          <cell r="W296">
            <v>13.23</v>
          </cell>
          <cell r="X296">
            <v>12.87</v>
          </cell>
          <cell r="Y296">
            <v>17.969999999999995</v>
          </cell>
          <cell r="Z296">
            <v>11.88</v>
          </cell>
          <cell r="AA296">
            <v>30.22</v>
          </cell>
          <cell r="AB296">
            <v>25.68</v>
          </cell>
          <cell r="AC296">
            <v>50.28</v>
          </cell>
          <cell r="AD296">
            <v>38.94</v>
          </cell>
          <cell r="AE296">
            <v>62.43</v>
          </cell>
          <cell r="AF296">
            <v>56.94</v>
          </cell>
          <cell r="AG296">
            <v>89.4</v>
          </cell>
          <cell r="AH296">
            <v>4.3899999999999997</v>
          </cell>
          <cell r="AI296">
            <v>7.66</v>
          </cell>
          <cell r="AJ296">
            <v>7.79</v>
          </cell>
          <cell r="AK296">
            <v>11.99</v>
          </cell>
          <cell r="AL296">
            <v>31.39</v>
          </cell>
          <cell r="AM296">
            <v>42.88</v>
          </cell>
          <cell r="AN296">
            <v>42.64</v>
          </cell>
          <cell r="AO296">
            <v>54</v>
          </cell>
          <cell r="AP296">
            <v>7.4699999999999989</v>
          </cell>
          <cell r="AQ296">
            <v>11.1</v>
          </cell>
          <cell r="AR296">
            <v>11.55</v>
          </cell>
          <cell r="AS296">
            <v>12.87</v>
          </cell>
          <cell r="AT296">
            <v>4.16</v>
          </cell>
          <cell r="AU296">
            <v>7.25</v>
          </cell>
          <cell r="AV296">
            <v>7.49</v>
          </cell>
          <cell r="AW296">
            <v>10.82</v>
          </cell>
          <cell r="AX296">
            <v>22.46</v>
          </cell>
          <cell r="AY296">
            <v>38.14</v>
          </cell>
          <cell r="AZ296">
            <v>36.71</v>
          </cell>
          <cell r="BA296">
            <v>63.71</v>
          </cell>
        </row>
        <row r="297">
          <cell r="F297">
            <v>139.44999999999999</v>
          </cell>
          <cell r="G297">
            <v>177.07</v>
          </cell>
          <cell r="H297">
            <v>175.46</v>
          </cell>
          <cell r="I297">
            <v>211.46</v>
          </cell>
          <cell r="J297">
            <v>22.14</v>
          </cell>
          <cell r="K297">
            <v>33.9</v>
          </cell>
          <cell r="L297">
            <v>32.94</v>
          </cell>
          <cell r="M297">
            <v>71.94</v>
          </cell>
          <cell r="N297">
            <v>25.61</v>
          </cell>
          <cell r="O297">
            <v>34.770000000000003</v>
          </cell>
          <cell r="P297">
            <v>33.700000000000003</v>
          </cell>
          <cell r="Q297">
            <v>52.56</v>
          </cell>
          <cell r="R297">
            <v>12.920000000000002</v>
          </cell>
          <cell r="S297">
            <v>18.02</v>
          </cell>
          <cell r="T297">
            <v>17.96</v>
          </cell>
          <cell r="U297">
            <v>24.44</v>
          </cell>
          <cell r="V297">
            <v>10.050000000000001</v>
          </cell>
          <cell r="W297">
            <v>13.27</v>
          </cell>
          <cell r="X297">
            <v>12.87</v>
          </cell>
          <cell r="Y297">
            <v>17.969999999999995</v>
          </cell>
          <cell r="Z297">
            <v>11.88</v>
          </cell>
          <cell r="AA297">
            <v>30.22</v>
          </cell>
          <cell r="AB297">
            <v>25.68</v>
          </cell>
          <cell r="AC297">
            <v>50.28</v>
          </cell>
          <cell r="AD297">
            <v>38.94</v>
          </cell>
          <cell r="AE297">
            <v>66.11</v>
          </cell>
          <cell r="AF297">
            <v>65.94</v>
          </cell>
          <cell r="AG297">
            <v>89.4</v>
          </cell>
          <cell r="AH297">
            <v>4.3899999999999997</v>
          </cell>
          <cell r="AI297">
            <v>7.69</v>
          </cell>
          <cell r="AJ297">
            <v>7.79</v>
          </cell>
          <cell r="AK297">
            <v>11.99</v>
          </cell>
          <cell r="AL297">
            <v>31.39</v>
          </cell>
          <cell r="AM297">
            <v>42.89</v>
          </cell>
          <cell r="AN297">
            <v>43.76</v>
          </cell>
          <cell r="AO297">
            <v>54</v>
          </cell>
          <cell r="AP297">
            <v>7.4699999999999989</v>
          </cell>
          <cell r="AQ297">
            <v>11.06</v>
          </cell>
          <cell r="AR297">
            <v>11.55</v>
          </cell>
          <cell r="AS297">
            <v>12.87</v>
          </cell>
          <cell r="AT297">
            <v>4.16</v>
          </cell>
          <cell r="AU297">
            <v>7.28</v>
          </cell>
          <cell r="AV297">
            <v>7.49</v>
          </cell>
          <cell r="AW297">
            <v>10.82</v>
          </cell>
          <cell r="AX297">
            <v>22.46</v>
          </cell>
          <cell r="AY297">
            <v>38.26</v>
          </cell>
          <cell r="AZ297">
            <v>36.71</v>
          </cell>
          <cell r="BA297">
            <v>63.71</v>
          </cell>
        </row>
        <row r="298">
          <cell r="F298">
            <v>146.21</v>
          </cell>
          <cell r="G298">
            <v>178.46</v>
          </cell>
          <cell r="H298">
            <v>175.46</v>
          </cell>
          <cell r="I298">
            <v>224.96</v>
          </cell>
          <cell r="J298">
            <v>22.14</v>
          </cell>
          <cell r="K298">
            <v>33.700000000000003</v>
          </cell>
          <cell r="L298">
            <v>32.25</v>
          </cell>
          <cell r="M298">
            <v>71.94</v>
          </cell>
          <cell r="N298">
            <v>25.61</v>
          </cell>
          <cell r="O298">
            <v>35.270000000000003</v>
          </cell>
          <cell r="P298">
            <v>33.700000000000003</v>
          </cell>
          <cell r="Q298">
            <v>47.2</v>
          </cell>
          <cell r="R298">
            <v>13.28</v>
          </cell>
          <cell r="S298">
            <v>18.11</v>
          </cell>
          <cell r="T298">
            <v>17.96</v>
          </cell>
          <cell r="U298">
            <v>24.44</v>
          </cell>
          <cell r="V298">
            <v>10.050000000000001</v>
          </cell>
          <cell r="W298">
            <v>13.21</v>
          </cell>
          <cell r="X298">
            <v>12.87</v>
          </cell>
          <cell r="Y298">
            <v>17.969999999999995</v>
          </cell>
          <cell r="Z298">
            <v>11.88</v>
          </cell>
          <cell r="AA298">
            <v>26.37</v>
          </cell>
          <cell r="AB298">
            <v>23.88</v>
          </cell>
          <cell r="AC298">
            <v>47.88</v>
          </cell>
          <cell r="AD298">
            <v>53.94</v>
          </cell>
          <cell r="AE298">
            <v>71.36</v>
          </cell>
          <cell r="AF298">
            <v>74.37</v>
          </cell>
          <cell r="AG298">
            <v>89.4</v>
          </cell>
          <cell r="AH298">
            <v>4.3899999999999997</v>
          </cell>
          <cell r="AI298">
            <v>7.73</v>
          </cell>
          <cell r="AJ298">
            <v>7.79</v>
          </cell>
          <cell r="AK298">
            <v>11.99</v>
          </cell>
          <cell r="AL298">
            <v>25.76</v>
          </cell>
          <cell r="AM298">
            <v>40.78</v>
          </cell>
          <cell r="AN298">
            <v>42.64</v>
          </cell>
          <cell r="AO298">
            <v>50.62</v>
          </cell>
          <cell r="AP298">
            <v>7.4699999999999989</v>
          </cell>
          <cell r="AQ298">
            <v>11.08</v>
          </cell>
          <cell r="AR298">
            <v>11.46</v>
          </cell>
          <cell r="AS298">
            <v>12.87</v>
          </cell>
          <cell r="AT298">
            <v>6.57</v>
          </cell>
          <cell r="AU298">
            <v>7.69</v>
          </cell>
          <cell r="AV298">
            <v>7.49</v>
          </cell>
          <cell r="AW298">
            <v>10.82</v>
          </cell>
          <cell r="AX298">
            <v>14.96</v>
          </cell>
          <cell r="AY298">
            <v>38.11</v>
          </cell>
          <cell r="AZ298">
            <v>37.090000000000003</v>
          </cell>
          <cell r="BA298">
            <v>65.59</v>
          </cell>
        </row>
        <row r="299">
          <cell r="F299">
            <v>146.21</v>
          </cell>
          <cell r="G299">
            <v>179.63999999999996</v>
          </cell>
          <cell r="H299">
            <v>179.96</v>
          </cell>
          <cell r="I299">
            <v>224.96</v>
          </cell>
          <cell r="J299">
            <v>22.14</v>
          </cell>
          <cell r="K299">
            <v>33.93</v>
          </cell>
          <cell r="L299">
            <v>32.67</v>
          </cell>
          <cell r="M299">
            <v>71.94</v>
          </cell>
          <cell r="N299">
            <v>25.61</v>
          </cell>
          <cell r="O299">
            <v>35.22</v>
          </cell>
          <cell r="P299">
            <v>33.700000000000003</v>
          </cell>
          <cell r="Q299">
            <v>47.2</v>
          </cell>
          <cell r="R299">
            <v>12.920000000000002</v>
          </cell>
          <cell r="S299">
            <v>17.969999999999995</v>
          </cell>
          <cell r="T299">
            <v>17.96</v>
          </cell>
          <cell r="U299">
            <v>24.44</v>
          </cell>
          <cell r="V299">
            <v>10.050000000000001</v>
          </cell>
          <cell r="W299">
            <v>13.18</v>
          </cell>
          <cell r="X299">
            <v>12.72</v>
          </cell>
          <cell r="Y299">
            <v>17.969999999999995</v>
          </cell>
          <cell r="Z299">
            <v>17.88</v>
          </cell>
          <cell r="AA299">
            <v>25.91</v>
          </cell>
          <cell r="AB299">
            <v>23.88</v>
          </cell>
          <cell r="AC299">
            <v>47.88</v>
          </cell>
          <cell r="AD299">
            <v>53.94</v>
          </cell>
          <cell r="AE299">
            <v>71.36</v>
          </cell>
          <cell r="AF299">
            <v>74.37</v>
          </cell>
          <cell r="AG299">
            <v>89.4</v>
          </cell>
          <cell r="AH299">
            <v>4.3899999999999997</v>
          </cell>
          <cell r="AI299">
            <v>7.75</v>
          </cell>
          <cell r="AJ299">
            <v>7.82</v>
          </cell>
          <cell r="AK299">
            <v>11.99</v>
          </cell>
          <cell r="AL299">
            <v>22.39</v>
          </cell>
          <cell r="AM299">
            <v>41.1</v>
          </cell>
          <cell r="AN299">
            <v>42.64</v>
          </cell>
          <cell r="AO299">
            <v>54</v>
          </cell>
          <cell r="AP299">
            <v>7.4699999999999989</v>
          </cell>
          <cell r="AQ299">
            <v>11.08</v>
          </cell>
          <cell r="AR299">
            <v>11.46</v>
          </cell>
          <cell r="AS299">
            <v>12.87</v>
          </cell>
          <cell r="AT299">
            <v>6.46</v>
          </cell>
          <cell r="AU299">
            <v>7.67</v>
          </cell>
          <cell r="AV299">
            <v>7.49</v>
          </cell>
          <cell r="AW299">
            <v>10.82</v>
          </cell>
          <cell r="AX299">
            <v>14.96</v>
          </cell>
          <cell r="AY299">
            <v>38.090000000000003</v>
          </cell>
          <cell r="AZ299">
            <v>37.090000000000003</v>
          </cell>
          <cell r="BA299">
            <v>65.59</v>
          </cell>
        </row>
        <row r="300">
          <cell r="F300">
            <v>146.21</v>
          </cell>
          <cell r="G300">
            <v>177.69999999999996</v>
          </cell>
          <cell r="H300">
            <v>175.46</v>
          </cell>
          <cell r="I300">
            <v>224.96</v>
          </cell>
          <cell r="J300">
            <v>22.14</v>
          </cell>
          <cell r="K300">
            <v>34.07</v>
          </cell>
          <cell r="L300">
            <v>32.92</v>
          </cell>
          <cell r="M300">
            <v>71.94</v>
          </cell>
          <cell r="N300">
            <v>25.61</v>
          </cell>
          <cell r="O300">
            <v>35.26</v>
          </cell>
          <cell r="P300">
            <v>34.43</v>
          </cell>
          <cell r="Q300">
            <v>47.2</v>
          </cell>
          <cell r="R300">
            <v>12.920000000000002</v>
          </cell>
          <cell r="S300">
            <v>17.98</v>
          </cell>
          <cell r="T300">
            <v>17.96</v>
          </cell>
          <cell r="U300">
            <v>24.44</v>
          </cell>
          <cell r="V300">
            <v>10.050000000000001</v>
          </cell>
          <cell r="W300">
            <v>13.19</v>
          </cell>
          <cell r="X300">
            <v>12.57</v>
          </cell>
          <cell r="Y300">
            <v>17.969999999999995</v>
          </cell>
          <cell r="Z300">
            <v>16.68</v>
          </cell>
          <cell r="AA300">
            <v>27.94</v>
          </cell>
          <cell r="AB300">
            <v>23.88</v>
          </cell>
          <cell r="AC300">
            <v>47.88</v>
          </cell>
          <cell r="AD300">
            <v>47.94</v>
          </cell>
          <cell r="AE300">
            <v>67.61</v>
          </cell>
          <cell r="AF300">
            <v>65.94</v>
          </cell>
          <cell r="AG300">
            <v>89.4</v>
          </cell>
          <cell r="AH300">
            <v>4.3899999999999997</v>
          </cell>
          <cell r="AI300">
            <v>7.79</v>
          </cell>
          <cell r="AJ300">
            <v>7.88</v>
          </cell>
          <cell r="AK300">
            <v>11.99</v>
          </cell>
          <cell r="AL300">
            <v>22.39</v>
          </cell>
          <cell r="AM300">
            <v>41.46</v>
          </cell>
          <cell r="AN300">
            <v>42.08</v>
          </cell>
          <cell r="AO300">
            <v>54</v>
          </cell>
          <cell r="AP300">
            <v>7.4699999999999989</v>
          </cell>
          <cell r="AQ300">
            <v>11.05</v>
          </cell>
          <cell r="AR300">
            <v>11.37</v>
          </cell>
          <cell r="AS300">
            <v>13.170000000000002</v>
          </cell>
          <cell r="AT300">
            <v>6.46</v>
          </cell>
          <cell r="AU300">
            <v>7.67</v>
          </cell>
          <cell r="AV300">
            <v>7.49</v>
          </cell>
          <cell r="AW300">
            <v>10.82</v>
          </cell>
          <cell r="AX300">
            <v>14.96</v>
          </cell>
          <cell r="AY300">
            <v>38.49</v>
          </cell>
          <cell r="AZ300">
            <v>37.090000000000003</v>
          </cell>
          <cell r="BA300">
            <v>67.459999999999994</v>
          </cell>
        </row>
        <row r="301">
          <cell r="F301">
            <v>146.21</v>
          </cell>
          <cell r="G301">
            <v>178.04</v>
          </cell>
          <cell r="H301">
            <v>175.46</v>
          </cell>
          <cell r="I301">
            <v>224.96</v>
          </cell>
          <cell r="J301">
            <v>22.14</v>
          </cell>
          <cell r="K301">
            <v>34.409999999999997</v>
          </cell>
          <cell r="L301">
            <v>32.94</v>
          </cell>
          <cell r="M301">
            <v>71.94</v>
          </cell>
          <cell r="N301">
            <v>25.61</v>
          </cell>
          <cell r="O301">
            <v>35.049999999999997</v>
          </cell>
          <cell r="P301">
            <v>33.700000000000003</v>
          </cell>
          <cell r="Q301">
            <v>47.2</v>
          </cell>
          <cell r="R301">
            <v>12.920000000000002</v>
          </cell>
          <cell r="S301">
            <v>17.989999999999998</v>
          </cell>
          <cell r="T301">
            <v>17.96</v>
          </cell>
          <cell r="U301">
            <v>24.44</v>
          </cell>
          <cell r="V301">
            <v>10.050000000000001</v>
          </cell>
          <cell r="W301">
            <v>13.25</v>
          </cell>
          <cell r="X301">
            <v>12.87</v>
          </cell>
          <cell r="Y301">
            <v>17.969999999999995</v>
          </cell>
          <cell r="Z301">
            <v>16.68</v>
          </cell>
          <cell r="AA301">
            <v>28.38</v>
          </cell>
          <cell r="AB301">
            <v>23.88</v>
          </cell>
          <cell r="AC301">
            <v>47.88</v>
          </cell>
          <cell r="AD301">
            <v>47.94</v>
          </cell>
          <cell r="AE301">
            <v>67.61</v>
          </cell>
          <cell r="AF301">
            <v>65.94</v>
          </cell>
          <cell r="AG301">
            <v>89.4</v>
          </cell>
          <cell r="AH301">
            <v>4.3899999999999997</v>
          </cell>
          <cell r="AI301">
            <v>7.75</v>
          </cell>
          <cell r="AJ301">
            <v>7.82</v>
          </cell>
          <cell r="AK301">
            <v>11.99</v>
          </cell>
          <cell r="AL301">
            <v>31.39</v>
          </cell>
          <cell r="AM301">
            <v>42.17</v>
          </cell>
          <cell r="AN301">
            <v>42.08</v>
          </cell>
          <cell r="AO301">
            <v>54</v>
          </cell>
          <cell r="AP301">
            <v>7.4699999999999989</v>
          </cell>
          <cell r="AQ301">
            <v>11.05</v>
          </cell>
          <cell r="AR301">
            <v>11.37</v>
          </cell>
          <cell r="AS301">
            <v>13.170000000000002</v>
          </cell>
          <cell r="AT301">
            <v>6.46</v>
          </cell>
          <cell r="AU301">
            <v>7.7</v>
          </cell>
          <cell r="AV301">
            <v>7.49</v>
          </cell>
          <cell r="AW301">
            <v>10.82</v>
          </cell>
          <cell r="AX301">
            <v>18.71</v>
          </cell>
          <cell r="AY301">
            <v>38.64</v>
          </cell>
          <cell r="AZ301">
            <v>37.090000000000003</v>
          </cell>
          <cell r="BA301">
            <v>67.459999999999994</v>
          </cell>
        </row>
        <row r="302">
          <cell r="F302">
            <v>146.21</v>
          </cell>
          <cell r="G302">
            <v>177.78</v>
          </cell>
          <cell r="H302">
            <v>175.46</v>
          </cell>
          <cell r="I302">
            <v>224.96</v>
          </cell>
          <cell r="J302">
            <v>22.14</v>
          </cell>
          <cell r="K302">
            <v>34.29</v>
          </cell>
          <cell r="L302">
            <v>32.94</v>
          </cell>
          <cell r="M302">
            <v>71.94</v>
          </cell>
          <cell r="N302">
            <v>25.61</v>
          </cell>
          <cell r="O302">
            <v>34.97</v>
          </cell>
          <cell r="P302">
            <v>33.700000000000003</v>
          </cell>
          <cell r="Q302">
            <v>47.2</v>
          </cell>
          <cell r="R302">
            <v>12.920000000000002</v>
          </cell>
          <cell r="S302">
            <v>18.010000000000002</v>
          </cell>
          <cell r="T302">
            <v>17.96</v>
          </cell>
          <cell r="U302">
            <v>24.44</v>
          </cell>
          <cell r="V302">
            <v>10.050000000000001</v>
          </cell>
          <cell r="W302">
            <v>13.21</v>
          </cell>
          <cell r="X302">
            <v>12.72</v>
          </cell>
          <cell r="Y302">
            <v>17.969999999999995</v>
          </cell>
          <cell r="Z302">
            <v>16.68</v>
          </cell>
          <cell r="AA302">
            <v>26.56</v>
          </cell>
          <cell r="AB302">
            <v>23.88</v>
          </cell>
          <cell r="AC302">
            <v>47.88</v>
          </cell>
          <cell r="AD302">
            <v>47.94</v>
          </cell>
          <cell r="AE302">
            <v>67.61</v>
          </cell>
          <cell r="AF302">
            <v>65.94</v>
          </cell>
          <cell r="AG302">
            <v>89.4</v>
          </cell>
          <cell r="AH302">
            <v>4.3899999999999997</v>
          </cell>
          <cell r="AI302">
            <v>7.7699999999999987</v>
          </cell>
          <cell r="AJ302">
            <v>8.0299999999999976</v>
          </cell>
          <cell r="AK302">
            <v>11.99</v>
          </cell>
          <cell r="AL302">
            <v>31.39</v>
          </cell>
          <cell r="AM302">
            <v>41.53</v>
          </cell>
          <cell r="AN302">
            <v>41.51</v>
          </cell>
          <cell r="AO302">
            <v>54</v>
          </cell>
          <cell r="AP302">
            <v>7.4699999999999989</v>
          </cell>
          <cell r="AQ302">
            <v>11.090000000000002</v>
          </cell>
          <cell r="AR302">
            <v>11.46</v>
          </cell>
          <cell r="AS302">
            <v>13.170000000000002</v>
          </cell>
          <cell r="AT302">
            <v>6.46</v>
          </cell>
          <cell r="AU302">
            <v>7.6799999999999988</v>
          </cell>
          <cell r="AV302">
            <v>7.49</v>
          </cell>
          <cell r="AW302">
            <v>10.82</v>
          </cell>
          <cell r="AX302">
            <v>18.71</v>
          </cell>
          <cell r="AY302">
            <v>38.61</v>
          </cell>
          <cell r="AZ302">
            <v>37.11</v>
          </cell>
          <cell r="BA302">
            <v>67.459999999999994</v>
          </cell>
        </row>
        <row r="303">
          <cell r="F303">
            <v>143.94999999999999</v>
          </cell>
          <cell r="G303">
            <v>177.19999999999996</v>
          </cell>
          <cell r="H303">
            <v>175.46</v>
          </cell>
          <cell r="I303">
            <v>224.96</v>
          </cell>
          <cell r="J303">
            <v>22.14</v>
          </cell>
          <cell r="K303">
            <v>34.31</v>
          </cell>
          <cell r="L303">
            <v>32.94</v>
          </cell>
          <cell r="M303">
            <v>71.94</v>
          </cell>
          <cell r="N303">
            <v>25.61</v>
          </cell>
          <cell r="O303">
            <v>34.880000000000003</v>
          </cell>
          <cell r="P303">
            <v>33.700000000000003</v>
          </cell>
          <cell r="Q303">
            <v>47.2</v>
          </cell>
          <cell r="R303">
            <v>12.920000000000002</v>
          </cell>
          <cell r="S303">
            <v>18.079999999999998</v>
          </cell>
          <cell r="T303">
            <v>17.96</v>
          </cell>
          <cell r="U303">
            <v>24.44</v>
          </cell>
          <cell r="V303">
            <v>10.050000000000001</v>
          </cell>
          <cell r="W303">
            <v>13.14</v>
          </cell>
          <cell r="X303">
            <v>12.27</v>
          </cell>
          <cell r="Y303">
            <v>17.969999999999995</v>
          </cell>
          <cell r="Z303">
            <v>16.68</v>
          </cell>
          <cell r="AA303">
            <v>28.17</v>
          </cell>
          <cell r="AB303">
            <v>23.88</v>
          </cell>
          <cell r="AC303">
            <v>47.88</v>
          </cell>
          <cell r="AD303">
            <v>38.94</v>
          </cell>
          <cell r="AE303">
            <v>61.79</v>
          </cell>
          <cell r="AF303">
            <v>59.94</v>
          </cell>
          <cell r="AG303">
            <v>89.4</v>
          </cell>
          <cell r="AH303">
            <v>4.3899999999999997</v>
          </cell>
          <cell r="AI303">
            <v>7.7699999999999987</v>
          </cell>
          <cell r="AJ303">
            <v>8.0299999999999976</v>
          </cell>
          <cell r="AK303">
            <v>11.99</v>
          </cell>
          <cell r="AL303">
            <v>31.39</v>
          </cell>
          <cell r="AM303">
            <v>42.4</v>
          </cell>
          <cell r="AN303">
            <v>42.64</v>
          </cell>
          <cell r="AO303">
            <v>54</v>
          </cell>
          <cell r="AP303">
            <v>7.4699999999999989</v>
          </cell>
          <cell r="AQ303">
            <v>11.13</v>
          </cell>
          <cell r="AR303">
            <v>11.46</v>
          </cell>
          <cell r="AS303">
            <v>13.170000000000002</v>
          </cell>
          <cell r="AT303">
            <v>6.46</v>
          </cell>
          <cell r="AU303">
            <v>7.71</v>
          </cell>
          <cell r="AV303">
            <v>7.49</v>
          </cell>
          <cell r="AW303">
            <v>10.82</v>
          </cell>
          <cell r="AX303">
            <v>18.71</v>
          </cell>
          <cell r="AY303">
            <v>38.83</v>
          </cell>
          <cell r="AZ303">
            <v>37.44</v>
          </cell>
          <cell r="BA303">
            <v>67.459999999999994</v>
          </cell>
        </row>
        <row r="304">
          <cell r="F304">
            <v>143.94999999999999</v>
          </cell>
          <cell r="G304">
            <v>177.79</v>
          </cell>
          <cell r="H304">
            <v>175.46</v>
          </cell>
          <cell r="I304">
            <v>224.96</v>
          </cell>
          <cell r="J304">
            <v>22.14</v>
          </cell>
          <cell r="K304">
            <v>34.159999999999997</v>
          </cell>
          <cell r="L304">
            <v>32.94</v>
          </cell>
          <cell r="M304">
            <v>71.94</v>
          </cell>
          <cell r="N304">
            <v>25.61</v>
          </cell>
          <cell r="O304">
            <v>34.909999999999997</v>
          </cell>
          <cell r="P304">
            <v>33.700000000000003</v>
          </cell>
          <cell r="Q304">
            <v>47.2</v>
          </cell>
          <cell r="R304">
            <v>13.28</v>
          </cell>
          <cell r="S304">
            <v>18.2</v>
          </cell>
          <cell r="T304">
            <v>17.96</v>
          </cell>
          <cell r="U304">
            <v>24.44</v>
          </cell>
          <cell r="V304">
            <v>10.050000000000001</v>
          </cell>
          <cell r="W304">
            <v>13.02</v>
          </cell>
          <cell r="X304">
            <v>11.97</v>
          </cell>
          <cell r="Y304">
            <v>17.969999999999995</v>
          </cell>
          <cell r="Z304">
            <v>16.68</v>
          </cell>
          <cell r="AA304">
            <v>28.59</v>
          </cell>
          <cell r="AB304">
            <v>23.88</v>
          </cell>
          <cell r="AC304">
            <v>47.88</v>
          </cell>
          <cell r="AD304">
            <v>38.94</v>
          </cell>
          <cell r="AE304">
            <v>66.040000000000006</v>
          </cell>
          <cell r="AF304">
            <v>65.94</v>
          </cell>
          <cell r="AG304">
            <v>89.4</v>
          </cell>
          <cell r="AH304">
            <v>4.3899999999999997</v>
          </cell>
          <cell r="AI304">
            <v>7.78</v>
          </cell>
          <cell r="AJ304">
            <v>8.0299999999999976</v>
          </cell>
          <cell r="AK304">
            <v>11.99</v>
          </cell>
          <cell r="AL304">
            <v>31.39</v>
          </cell>
          <cell r="AM304">
            <v>41.77</v>
          </cell>
          <cell r="AN304">
            <v>42.08</v>
          </cell>
          <cell r="AO304">
            <v>54</v>
          </cell>
          <cell r="AP304">
            <v>7.4699999999999989</v>
          </cell>
          <cell r="AQ304">
            <v>11.13</v>
          </cell>
          <cell r="AR304">
            <v>11.46</v>
          </cell>
          <cell r="AS304">
            <v>13.170000000000002</v>
          </cell>
          <cell r="AT304">
            <v>6.57</v>
          </cell>
          <cell r="AU304">
            <v>7.74</v>
          </cell>
          <cell r="AV304">
            <v>7.49</v>
          </cell>
          <cell r="AW304">
            <v>10.82</v>
          </cell>
          <cell r="AX304">
            <v>18.71</v>
          </cell>
          <cell r="AY304">
            <v>38.92</v>
          </cell>
          <cell r="AZ304">
            <v>37.46</v>
          </cell>
          <cell r="BA304">
            <v>67.459999999999994</v>
          </cell>
        </row>
        <row r="305">
          <cell r="F305">
            <v>146.21</v>
          </cell>
          <cell r="G305">
            <v>176.66</v>
          </cell>
          <cell r="H305">
            <v>175.46</v>
          </cell>
          <cell r="I305">
            <v>224.96</v>
          </cell>
          <cell r="J305">
            <v>22.14</v>
          </cell>
          <cell r="K305">
            <v>34.64</v>
          </cell>
          <cell r="L305">
            <v>32.94</v>
          </cell>
          <cell r="M305">
            <v>71.94</v>
          </cell>
          <cell r="N305">
            <v>25.61</v>
          </cell>
          <cell r="O305">
            <v>35.17</v>
          </cell>
          <cell r="P305">
            <v>33.700000000000003</v>
          </cell>
          <cell r="Q305">
            <v>47.2</v>
          </cell>
          <cell r="R305">
            <v>13.64</v>
          </cell>
          <cell r="S305">
            <v>18.29</v>
          </cell>
          <cell r="T305">
            <v>17.96</v>
          </cell>
          <cell r="U305">
            <v>24.44</v>
          </cell>
          <cell r="V305">
            <v>10.050000000000001</v>
          </cell>
          <cell r="W305">
            <v>13.14</v>
          </cell>
          <cell r="X305">
            <v>12.27</v>
          </cell>
          <cell r="Y305">
            <v>17.969999999999995</v>
          </cell>
          <cell r="Z305">
            <v>11.88</v>
          </cell>
          <cell r="AA305">
            <v>26.71</v>
          </cell>
          <cell r="AB305">
            <v>25.68</v>
          </cell>
          <cell r="AC305">
            <v>47.88</v>
          </cell>
          <cell r="AD305">
            <v>53.94</v>
          </cell>
          <cell r="AE305">
            <v>71.36</v>
          </cell>
          <cell r="AF305">
            <v>74.37</v>
          </cell>
          <cell r="AG305">
            <v>89.4</v>
          </cell>
          <cell r="AH305">
            <v>4.3899999999999997</v>
          </cell>
          <cell r="AI305">
            <v>7.79</v>
          </cell>
          <cell r="AJ305">
            <v>8.0299999999999976</v>
          </cell>
          <cell r="AK305">
            <v>11.99</v>
          </cell>
          <cell r="AL305">
            <v>25.76</v>
          </cell>
          <cell r="AM305">
            <v>40.229999999999997</v>
          </cell>
          <cell r="AN305">
            <v>41.51</v>
          </cell>
          <cell r="AO305">
            <v>54</v>
          </cell>
          <cell r="AP305">
            <v>7.4699999999999989</v>
          </cell>
          <cell r="AQ305">
            <v>11.13</v>
          </cell>
          <cell r="AR305">
            <v>11.46</v>
          </cell>
          <cell r="AS305">
            <v>13.170000000000002</v>
          </cell>
          <cell r="AT305">
            <v>6.57</v>
          </cell>
          <cell r="AU305">
            <v>7.7599999999999989</v>
          </cell>
          <cell r="AV305">
            <v>7.49</v>
          </cell>
          <cell r="AW305">
            <v>10.82</v>
          </cell>
          <cell r="AX305">
            <v>18.71</v>
          </cell>
          <cell r="AY305">
            <v>38.950000000000003</v>
          </cell>
          <cell r="AZ305">
            <v>37.46</v>
          </cell>
          <cell r="BA305">
            <v>67.459999999999994</v>
          </cell>
        </row>
        <row r="306">
          <cell r="F306">
            <v>146.21</v>
          </cell>
          <cell r="G306">
            <v>174.88</v>
          </cell>
          <cell r="H306">
            <v>175.46</v>
          </cell>
          <cell r="I306">
            <v>224.96</v>
          </cell>
          <cell r="J306">
            <v>22.14</v>
          </cell>
          <cell r="K306">
            <v>34.950000000000003</v>
          </cell>
          <cell r="L306">
            <v>32.94</v>
          </cell>
          <cell r="M306">
            <v>71.94</v>
          </cell>
          <cell r="N306">
            <v>25.61</v>
          </cell>
          <cell r="O306">
            <v>35.49</v>
          </cell>
          <cell r="P306">
            <v>33.700000000000003</v>
          </cell>
          <cell r="Q306">
            <v>52.56</v>
          </cell>
          <cell r="R306">
            <v>13.64</v>
          </cell>
          <cell r="S306">
            <v>18.190000000000001</v>
          </cell>
          <cell r="T306">
            <v>17.96</v>
          </cell>
          <cell r="U306">
            <v>24.44</v>
          </cell>
          <cell r="V306">
            <v>10.050000000000001</v>
          </cell>
          <cell r="W306">
            <v>13.13</v>
          </cell>
          <cell r="X306">
            <v>12.27</v>
          </cell>
          <cell r="Y306">
            <v>17.969999999999995</v>
          </cell>
          <cell r="Z306">
            <v>16.68</v>
          </cell>
          <cell r="AA306">
            <v>27.22</v>
          </cell>
          <cell r="AB306">
            <v>23.88</v>
          </cell>
          <cell r="AC306">
            <v>47.88</v>
          </cell>
          <cell r="AD306">
            <v>53.94</v>
          </cell>
          <cell r="AE306">
            <v>72.180000000000007</v>
          </cell>
          <cell r="AF306">
            <v>74.37</v>
          </cell>
          <cell r="AG306">
            <v>95.94</v>
          </cell>
          <cell r="AH306">
            <v>4.3899999999999997</v>
          </cell>
          <cell r="AI306">
            <v>7.82</v>
          </cell>
          <cell r="AJ306">
            <v>8.0299999999999976</v>
          </cell>
          <cell r="AK306">
            <v>11.27</v>
          </cell>
          <cell r="AL306">
            <v>22.39</v>
          </cell>
          <cell r="AM306">
            <v>39.54</v>
          </cell>
          <cell r="AN306">
            <v>41.51</v>
          </cell>
          <cell r="AO306">
            <v>54</v>
          </cell>
          <cell r="AP306">
            <v>7.4699999999999989</v>
          </cell>
          <cell r="AQ306">
            <v>11.14</v>
          </cell>
          <cell r="AR306">
            <v>11.55</v>
          </cell>
          <cell r="AS306">
            <v>13.170000000000002</v>
          </cell>
          <cell r="AT306">
            <v>6.57</v>
          </cell>
          <cell r="AU306">
            <v>7.7599999999999989</v>
          </cell>
          <cell r="AV306">
            <v>7.49</v>
          </cell>
          <cell r="AW306">
            <v>10.82</v>
          </cell>
          <cell r="AX306">
            <v>18.71</v>
          </cell>
          <cell r="AY306">
            <v>38.54</v>
          </cell>
          <cell r="AZ306">
            <v>37.11</v>
          </cell>
          <cell r="BA306">
            <v>67.459999999999994</v>
          </cell>
        </row>
        <row r="307">
          <cell r="F307">
            <v>143.55000000000001</v>
          </cell>
          <cell r="G307">
            <v>171.49</v>
          </cell>
          <cell r="H307">
            <v>175.46</v>
          </cell>
          <cell r="I307">
            <v>200.47</v>
          </cell>
          <cell r="J307">
            <v>22.14</v>
          </cell>
          <cell r="K307">
            <v>35.31</v>
          </cell>
          <cell r="L307">
            <v>32.94</v>
          </cell>
          <cell r="M307">
            <v>71.94</v>
          </cell>
          <cell r="N307">
            <v>25.61</v>
          </cell>
          <cell r="O307">
            <v>35.49</v>
          </cell>
          <cell r="P307">
            <v>33.700000000000003</v>
          </cell>
          <cell r="Q307">
            <v>52.56</v>
          </cell>
          <cell r="R307">
            <v>13.64</v>
          </cell>
          <cell r="S307">
            <v>18.13</v>
          </cell>
          <cell r="T307">
            <v>17.96</v>
          </cell>
          <cell r="U307">
            <v>24.44</v>
          </cell>
          <cell r="V307">
            <v>10.050000000000001</v>
          </cell>
          <cell r="W307">
            <v>13.2</v>
          </cell>
          <cell r="X307">
            <v>12.87</v>
          </cell>
          <cell r="Y307">
            <v>17.969999999999995</v>
          </cell>
          <cell r="Z307">
            <v>16.68</v>
          </cell>
          <cell r="AA307">
            <v>27.31</v>
          </cell>
          <cell r="AB307">
            <v>23.88</v>
          </cell>
          <cell r="AC307">
            <v>47.88</v>
          </cell>
          <cell r="AD307">
            <v>53.94</v>
          </cell>
          <cell r="AE307">
            <v>68.790000000000006</v>
          </cell>
          <cell r="AF307">
            <v>71.94</v>
          </cell>
          <cell r="AG307">
            <v>83.939999999999984</v>
          </cell>
          <cell r="AH307">
            <v>4.43</v>
          </cell>
          <cell r="AI307">
            <v>7.82</v>
          </cell>
          <cell r="AJ307">
            <v>8.0299999999999976</v>
          </cell>
          <cell r="AK307">
            <v>11.99</v>
          </cell>
          <cell r="AL307">
            <v>22.39</v>
          </cell>
          <cell r="AM307">
            <v>40.840000000000003</v>
          </cell>
          <cell r="AN307">
            <v>42.64</v>
          </cell>
          <cell r="AO307">
            <v>54</v>
          </cell>
          <cell r="AP307">
            <v>7.4699999999999989</v>
          </cell>
          <cell r="AQ307">
            <v>11.04</v>
          </cell>
          <cell r="AR307">
            <v>11.07</v>
          </cell>
          <cell r="AS307">
            <v>13.170000000000002</v>
          </cell>
          <cell r="AT307">
            <v>6.57</v>
          </cell>
          <cell r="AU307">
            <v>7.75</v>
          </cell>
          <cell r="AV307">
            <v>7.49</v>
          </cell>
          <cell r="AW307">
            <v>10.82</v>
          </cell>
          <cell r="AX307">
            <v>18.71</v>
          </cell>
          <cell r="AY307">
            <v>38.6</v>
          </cell>
          <cell r="AZ307">
            <v>37.31</v>
          </cell>
          <cell r="BA307">
            <v>67.459999999999994</v>
          </cell>
        </row>
        <row r="308">
          <cell r="F308">
            <v>143.55000000000001</v>
          </cell>
          <cell r="G308">
            <v>174.38999999999996</v>
          </cell>
          <cell r="H308">
            <v>175.46</v>
          </cell>
          <cell r="I308">
            <v>224.96</v>
          </cell>
          <cell r="J308">
            <v>22.14</v>
          </cell>
          <cell r="K308">
            <v>35.08</v>
          </cell>
          <cell r="L308">
            <v>32.94</v>
          </cell>
          <cell r="M308">
            <v>71.94</v>
          </cell>
          <cell r="N308">
            <v>25.61</v>
          </cell>
          <cell r="O308">
            <v>35.31</v>
          </cell>
          <cell r="P308">
            <v>33.700000000000003</v>
          </cell>
          <cell r="Q308">
            <v>52.56</v>
          </cell>
          <cell r="R308">
            <v>12.920000000000002</v>
          </cell>
          <cell r="S308">
            <v>18.09</v>
          </cell>
          <cell r="T308">
            <v>17.96</v>
          </cell>
          <cell r="U308">
            <v>24.44</v>
          </cell>
          <cell r="V308">
            <v>10.050000000000001</v>
          </cell>
          <cell r="W308">
            <v>13.22</v>
          </cell>
          <cell r="X308">
            <v>12.87</v>
          </cell>
          <cell r="Y308">
            <v>17.969999999999995</v>
          </cell>
          <cell r="Z308">
            <v>16.68</v>
          </cell>
          <cell r="AA308">
            <v>27.05</v>
          </cell>
          <cell r="AB308">
            <v>23.88</v>
          </cell>
          <cell r="AC308">
            <v>47.88</v>
          </cell>
          <cell r="AD308">
            <v>53.94</v>
          </cell>
          <cell r="AE308">
            <v>70.5</v>
          </cell>
          <cell r="AF308">
            <v>71.94</v>
          </cell>
          <cell r="AG308">
            <v>95.94</v>
          </cell>
          <cell r="AH308">
            <v>4.3899999999999997</v>
          </cell>
          <cell r="AI308">
            <v>7.8</v>
          </cell>
          <cell r="AJ308">
            <v>8.0299999999999976</v>
          </cell>
          <cell r="AK308">
            <v>11.99</v>
          </cell>
          <cell r="AL308">
            <v>28.01</v>
          </cell>
          <cell r="AM308">
            <v>41.98</v>
          </cell>
          <cell r="AN308">
            <v>42.64</v>
          </cell>
          <cell r="AO308">
            <v>54</v>
          </cell>
          <cell r="AP308">
            <v>7.4699999999999989</v>
          </cell>
          <cell r="AQ308">
            <v>11.13</v>
          </cell>
          <cell r="AR308">
            <v>11.46</v>
          </cell>
          <cell r="AS308">
            <v>13.170000000000002</v>
          </cell>
          <cell r="AT308">
            <v>6.57</v>
          </cell>
          <cell r="AU308">
            <v>7.74</v>
          </cell>
          <cell r="AV308">
            <v>7.49</v>
          </cell>
          <cell r="AW308">
            <v>10.82</v>
          </cell>
          <cell r="AX308">
            <v>22.46</v>
          </cell>
          <cell r="AY308">
            <v>38.9</v>
          </cell>
          <cell r="AZ308">
            <v>37.31</v>
          </cell>
          <cell r="BA308">
            <v>67.459999999999994</v>
          </cell>
        </row>
        <row r="309">
          <cell r="F309">
            <v>143.55000000000001</v>
          </cell>
          <cell r="G309">
            <v>173.41999999999996</v>
          </cell>
          <cell r="H309">
            <v>175.41999999999996</v>
          </cell>
          <cell r="I309">
            <v>224.96</v>
          </cell>
          <cell r="J309">
            <v>22.14</v>
          </cell>
          <cell r="K309">
            <v>35.119999999999997</v>
          </cell>
          <cell r="L309">
            <v>32.94</v>
          </cell>
          <cell r="M309">
            <v>71.94</v>
          </cell>
          <cell r="N309">
            <v>25.61</v>
          </cell>
          <cell r="O309">
            <v>35.43</v>
          </cell>
          <cell r="P309">
            <v>33.700000000000003</v>
          </cell>
          <cell r="Q309">
            <v>52.56</v>
          </cell>
          <cell r="R309">
            <v>12.920000000000002</v>
          </cell>
          <cell r="S309">
            <v>18.09</v>
          </cell>
          <cell r="T309">
            <v>17.96</v>
          </cell>
          <cell r="U309">
            <v>24.44</v>
          </cell>
          <cell r="V309">
            <v>10.050000000000001</v>
          </cell>
          <cell r="W309">
            <v>13.22</v>
          </cell>
          <cell r="X309">
            <v>12.87</v>
          </cell>
          <cell r="Y309">
            <v>17.969999999999995</v>
          </cell>
          <cell r="Z309">
            <v>16.68</v>
          </cell>
          <cell r="AA309">
            <v>27.05</v>
          </cell>
          <cell r="AB309">
            <v>23.88</v>
          </cell>
          <cell r="AC309">
            <v>47.88</v>
          </cell>
          <cell r="AD309">
            <v>53.94</v>
          </cell>
          <cell r="AE309">
            <v>72.180000000000007</v>
          </cell>
          <cell r="AF309">
            <v>74.37</v>
          </cell>
          <cell r="AG309">
            <v>95.94</v>
          </cell>
          <cell r="AH309">
            <v>4.3899999999999997</v>
          </cell>
          <cell r="AI309">
            <v>7.79</v>
          </cell>
          <cell r="AJ309">
            <v>8.0299999999999976</v>
          </cell>
          <cell r="AK309">
            <v>11.99</v>
          </cell>
          <cell r="AL309">
            <v>28.01</v>
          </cell>
          <cell r="AM309">
            <v>41.98</v>
          </cell>
          <cell r="AN309">
            <v>42.64</v>
          </cell>
          <cell r="AO309">
            <v>54</v>
          </cell>
          <cell r="AP309">
            <v>7.4699999999999989</v>
          </cell>
          <cell r="AQ309">
            <v>11.090000000000002</v>
          </cell>
          <cell r="AR309">
            <v>11.37</v>
          </cell>
          <cell r="AS309">
            <v>13.170000000000002</v>
          </cell>
          <cell r="AT309">
            <v>6.57</v>
          </cell>
          <cell r="AU309">
            <v>7.74</v>
          </cell>
          <cell r="AV309">
            <v>7.49</v>
          </cell>
          <cell r="AW309">
            <v>10.82</v>
          </cell>
          <cell r="AX309">
            <v>22.46</v>
          </cell>
          <cell r="AY309">
            <v>38.85</v>
          </cell>
          <cell r="AZ309">
            <v>37.31</v>
          </cell>
          <cell r="BA309">
            <v>67.459999999999994</v>
          </cell>
        </row>
        <row r="310">
          <cell r="F310">
            <v>143.94999999999999</v>
          </cell>
          <cell r="G310">
            <v>176.63</v>
          </cell>
          <cell r="H310">
            <v>175.46</v>
          </cell>
          <cell r="I310">
            <v>224.96</v>
          </cell>
          <cell r="J310">
            <v>22.14</v>
          </cell>
          <cell r="K310">
            <v>35.14</v>
          </cell>
          <cell r="L310">
            <v>32.94</v>
          </cell>
          <cell r="M310">
            <v>71.94</v>
          </cell>
          <cell r="N310">
            <v>26.91</v>
          </cell>
          <cell r="O310">
            <v>35.56</v>
          </cell>
          <cell r="P310">
            <v>33.700000000000003</v>
          </cell>
          <cell r="Q310">
            <v>52.56</v>
          </cell>
          <cell r="R310">
            <v>13.14</v>
          </cell>
          <cell r="S310">
            <v>18.13</v>
          </cell>
          <cell r="T310">
            <v>17.96</v>
          </cell>
          <cell r="U310">
            <v>24.44</v>
          </cell>
          <cell r="V310">
            <v>10.050000000000001</v>
          </cell>
          <cell r="W310">
            <v>13.22</v>
          </cell>
          <cell r="X310">
            <v>12.87</v>
          </cell>
          <cell r="Y310">
            <v>17.969999999999995</v>
          </cell>
          <cell r="Z310">
            <v>16.68</v>
          </cell>
          <cell r="AA310">
            <v>28.68</v>
          </cell>
          <cell r="AB310">
            <v>27.48</v>
          </cell>
          <cell r="AC310">
            <v>47.88</v>
          </cell>
          <cell r="AD310">
            <v>41.94</v>
          </cell>
          <cell r="AE310">
            <v>66.62</v>
          </cell>
          <cell r="AF310">
            <v>68.37</v>
          </cell>
          <cell r="AG310">
            <v>95.94</v>
          </cell>
          <cell r="AH310">
            <v>4.3899999999999997</v>
          </cell>
          <cell r="AI310">
            <v>7.8099999999999987</v>
          </cell>
          <cell r="AJ310">
            <v>8.0299999999999976</v>
          </cell>
          <cell r="AK310">
            <v>11.99</v>
          </cell>
          <cell r="AL310">
            <v>31.39</v>
          </cell>
          <cell r="AM310">
            <v>42.48</v>
          </cell>
          <cell r="AN310">
            <v>42.64</v>
          </cell>
          <cell r="AO310">
            <v>56.14</v>
          </cell>
          <cell r="AP310">
            <v>7.4699999999999989</v>
          </cell>
          <cell r="AQ310">
            <v>11.090000000000002</v>
          </cell>
          <cell r="AR310">
            <v>11.37</v>
          </cell>
          <cell r="AS310">
            <v>13.170000000000002</v>
          </cell>
          <cell r="AT310">
            <v>6.99</v>
          </cell>
          <cell r="AU310">
            <v>7.7699999999999987</v>
          </cell>
          <cell r="AV310">
            <v>7.66</v>
          </cell>
          <cell r="AW310">
            <v>10.82</v>
          </cell>
          <cell r="AX310">
            <v>18.71</v>
          </cell>
          <cell r="AY310">
            <v>38.74</v>
          </cell>
          <cell r="AZ310">
            <v>37.31</v>
          </cell>
          <cell r="BA310">
            <v>67.459999999999994</v>
          </cell>
        </row>
        <row r="311">
          <cell r="F311">
            <v>143.94999999999999</v>
          </cell>
          <cell r="G311">
            <v>176.68</v>
          </cell>
          <cell r="H311">
            <v>175.46</v>
          </cell>
          <cell r="I311">
            <v>224.96</v>
          </cell>
          <cell r="J311">
            <v>22.14</v>
          </cell>
          <cell r="K311">
            <v>34.82</v>
          </cell>
          <cell r="L311">
            <v>32.94</v>
          </cell>
          <cell r="M311">
            <v>71.94</v>
          </cell>
          <cell r="N311">
            <v>26.96</v>
          </cell>
          <cell r="O311">
            <v>35.49</v>
          </cell>
          <cell r="P311">
            <v>33.700000000000003</v>
          </cell>
          <cell r="Q311">
            <v>52.56</v>
          </cell>
          <cell r="R311">
            <v>13.14</v>
          </cell>
          <cell r="S311">
            <v>18.09</v>
          </cell>
          <cell r="T311">
            <v>17.96</v>
          </cell>
          <cell r="U311">
            <v>24.44</v>
          </cell>
          <cell r="V311">
            <v>10.050000000000001</v>
          </cell>
          <cell r="W311">
            <v>13.36</v>
          </cell>
          <cell r="X311">
            <v>12.87</v>
          </cell>
          <cell r="Y311">
            <v>17.969999999999995</v>
          </cell>
          <cell r="Z311">
            <v>22.68</v>
          </cell>
          <cell r="AA311">
            <v>31.52</v>
          </cell>
          <cell r="AB311">
            <v>32.28</v>
          </cell>
          <cell r="AC311">
            <v>47.88</v>
          </cell>
          <cell r="AD311">
            <v>41.94</v>
          </cell>
          <cell r="AE311">
            <v>68.349999999999994</v>
          </cell>
          <cell r="AF311">
            <v>65.94</v>
          </cell>
          <cell r="AG311">
            <v>95.94</v>
          </cell>
          <cell r="AH311">
            <v>4.3899999999999997</v>
          </cell>
          <cell r="AI311">
            <v>7.83</v>
          </cell>
          <cell r="AJ311">
            <v>8.1199999999999992</v>
          </cell>
          <cell r="AK311">
            <v>11.99</v>
          </cell>
          <cell r="AL311">
            <v>31.39</v>
          </cell>
          <cell r="AM311">
            <v>41.18</v>
          </cell>
          <cell r="AN311">
            <v>41.51</v>
          </cell>
          <cell r="AO311">
            <v>50.62</v>
          </cell>
          <cell r="AP311">
            <v>7.4699999999999989</v>
          </cell>
          <cell r="AQ311">
            <v>11.090000000000002</v>
          </cell>
          <cell r="AR311">
            <v>11.37</v>
          </cell>
          <cell r="AS311">
            <v>13.170000000000002</v>
          </cell>
          <cell r="AT311">
            <v>6.99</v>
          </cell>
          <cell r="AU311">
            <v>7.75</v>
          </cell>
          <cell r="AV311">
            <v>7.49</v>
          </cell>
          <cell r="AW311">
            <v>10.82</v>
          </cell>
          <cell r="AX311">
            <v>18.71</v>
          </cell>
          <cell r="AY311">
            <v>38.78</v>
          </cell>
          <cell r="AZ311">
            <v>37.31</v>
          </cell>
          <cell r="BA311">
            <v>67.459999999999994</v>
          </cell>
        </row>
        <row r="312">
          <cell r="F312">
            <v>148.46</v>
          </cell>
          <cell r="G312">
            <v>178.82</v>
          </cell>
          <cell r="H312">
            <v>175.46</v>
          </cell>
          <cell r="I312">
            <v>224.96</v>
          </cell>
          <cell r="J312">
            <v>22.14</v>
          </cell>
          <cell r="K312">
            <v>34.72</v>
          </cell>
          <cell r="L312">
            <v>32.94</v>
          </cell>
          <cell r="M312">
            <v>55.74</v>
          </cell>
          <cell r="N312">
            <v>26.96</v>
          </cell>
          <cell r="O312">
            <v>35.36</v>
          </cell>
          <cell r="P312">
            <v>33.700000000000003</v>
          </cell>
          <cell r="Q312">
            <v>47.2</v>
          </cell>
          <cell r="R312">
            <v>13.14</v>
          </cell>
          <cell r="S312">
            <v>18.13</v>
          </cell>
          <cell r="T312">
            <v>17.96</v>
          </cell>
          <cell r="U312">
            <v>24.44</v>
          </cell>
          <cell r="V312">
            <v>10.050000000000001</v>
          </cell>
          <cell r="W312">
            <v>13.4</v>
          </cell>
          <cell r="X312">
            <v>12.87</v>
          </cell>
          <cell r="Y312">
            <v>17.969999999999995</v>
          </cell>
          <cell r="Z312">
            <v>20.399999999999999</v>
          </cell>
          <cell r="AA312">
            <v>29.33</v>
          </cell>
          <cell r="AB312">
            <v>29.88</v>
          </cell>
          <cell r="AC312">
            <v>47.88</v>
          </cell>
          <cell r="AD312">
            <v>53.94</v>
          </cell>
          <cell r="AE312">
            <v>72.180000000000007</v>
          </cell>
          <cell r="AF312">
            <v>74.37</v>
          </cell>
          <cell r="AG312">
            <v>95.94</v>
          </cell>
          <cell r="AH312">
            <v>4.3899999999999997</v>
          </cell>
          <cell r="AI312">
            <v>7.83</v>
          </cell>
          <cell r="AJ312">
            <v>8.0999999999999979</v>
          </cell>
          <cell r="AK312">
            <v>11.99</v>
          </cell>
          <cell r="AL312">
            <v>25.76</v>
          </cell>
          <cell r="AM312">
            <v>39.65</v>
          </cell>
          <cell r="AN312">
            <v>41.51</v>
          </cell>
          <cell r="AO312">
            <v>54</v>
          </cell>
          <cell r="AP312">
            <v>7.4699999999999989</v>
          </cell>
          <cell r="AQ312">
            <v>10.97</v>
          </cell>
          <cell r="AR312">
            <v>11.07</v>
          </cell>
          <cell r="AS312">
            <v>13.170000000000002</v>
          </cell>
          <cell r="AT312">
            <v>6.99</v>
          </cell>
          <cell r="AU312">
            <v>7.7599999999999989</v>
          </cell>
          <cell r="AV312">
            <v>7.49</v>
          </cell>
          <cell r="AW312">
            <v>10.82</v>
          </cell>
          <cell r="AX312">
            <v>23.96</v>
          </cell>
          <cell r="AY312">
            <v>39.86</v>
          </cell>
          <cell r="AZ312">
            <v>37.46</v>
          </cell>
          <cell r="BA312">
            <v>67.459999999999994</v>
          </cell>
        </row>
        <row r="313">
          <cell r="F313">
            <v>146.21</v>
          </cell>
          <cell r="G313">
            <v>174.96</v>
          </cell>
          <cell r="H313">
            <v>175.46</v>
          </cell>
          <cell r="I313">
            <v>200.47</v>
          </cell>
          <cell r="J313">
            <v>22.14</v>
          </cell>
          <cell r="K313">
            <v>34.49</v>
          </cell>
          <cell r="L313">
            <v>32.94</v>
          </cell>
          <cell r="M313">
            <v>55.74</v>
          </cell>
          <cell r="N313">
            <v>26.96</v>
          </cell>
          <cell r="O313">
            <v>35.53</v>
          </cell>
          <cell r="P313">
            <v>33.700000000000003</v>
          </cell>
          <cell r="Q313">
            <v>47.2</v>
          </cell>
          <cell r="R313">
            <v>13.14</v>
          </cell>
          <cell r="S313">
            <v>18.16</v>
          </cell>
          <cell r="T313">
            <v>17.96</v>
          </cell>
          <cell r="U313">
            <v>24.44</v>
          </cell>
          <cell r="V313">
            <v>10.050000000000001</v>
          </cell>
          <cell r="W313">
            <v>13.32</v>
          </cell>
          <cell r="X313">
            <v>12.87</v>
          </cell>
          <cell r="Y313">
            <v>17.969999999999995</v>
          </cell>
          <cell r="Z313">
            <v>20.399999999999999</v>
          </cell>
          <cell r="AA313">
            <v>28.92</v>
          </cell>
          <cell r="AB313">
            <v>25.8</v>
          </cell>
          <cell r="AC313">
            <v>47.88</v>
          </cell>
          <cell r="AD313">
            <v>53.94</v>
          </cell>
          <cell r="AE313">
            <v>72.180000000000007</v>
          </cell>
          <cell r="AF313">
            <v>74.37</v>
          </cell>
          <cell r="AG313">
            <v>95.94</v>
          </cell>
          <cell r="AH313">
            <v>4.3899999999999997</v>
          </cell>
          <cell r="AI313">
            <v>7.83</v>
          </cell>
          <cell r="AJ313">
            <v>8.1199999999999992</v>
          </cell>
          <cell r="AK313">
            <v>11.99</v>
          </cell>
          <cell r="AL313">
            <v>25.76</v>
          </cell>
          <cell r="AM313">
            <v>39.92</v>
          </cell>
          <cell r="AN313">
            <v>40.39</v>
          </cell>
          <cell r="AO313">
            <v>54</v>
          </cell>
          <cell r="AP313">
            <v>7.4699999999999989</v>
          </cell>
          <cell r="AQ313">
            <v>11.04</v>
          </cell>
          <cell r="AR313">
            <v>11.07</v>
          </cell>
          <cell r="AS313">
            <v>13.170000000000002</v>
          </cell>
          <cell r="AT313">
            <v>6.99</v>
          </cell>
          <cell r="AU313">
            <v>7.78</v>
          </cell>
          <cell r="AV313">
            <v>7.49</v>
          </cell>
          <cell r="AW313">
            <v>10.82</v>
          </cell>
          <cell r="AX313">
            <v>18.71</v>
          </cell>
          <cell r="AY313">
            <v>39.130000000000003</v>
          </cell>
          <cell r="AZ313">
            <v>37.43</v>
          </cell>
          <cell r="BA313">
            <v>67.459999999999994</v>
          </cell>
        </row>
        <row r="314">
          <cell r="F314">
            <v>143.55000000000001</v>
          </cell>
          <cell r="G314">
            <v>179.11</v>
          </cell>
          <cell r="H314">
            <v>175.46</v>
          </cell>
          <cell r="I314">
            <v>224.96</v>
          </cell>
          <cell r="J314">
            <v>22.14</v>
          </cell>
          <cell r="K314">
            <v>34.770000000000003</v>
          </cell>
          <cell r="L314">
            <v>32.94</v>
          </cell>
          <cell r="M314">
            <v>55.74</v>
          </cell>
          <cell r="N314">
            <v>24.97</v>
          </cell>
          <cell r="O314">
            <v>35.43</v>
          </cell>
          <cell r="P314">
            <v>33.700000000000003</v>
          </cell>
          <cell r="Q314">
            <v>48.55</v>
          </cell>
          <cell r="R314">
            <v>12.920000000000002</v>
          </cell>
          <cell r="S314">
            <v>18.100000000000001</v>
          </cell>
          <cell r="T314">
            <v>17.96</v>
          </cell>
          <cell r="U314">
            <v>24.44</v>
          </cell>
          <cell r="V314">
            <v>10.47</v>
          </cell>
          <cell r="W314">
            <v>13.44</v>
          </cell>
          <cell r="X314">
            <v>12.87</v>
          </cell>
          <cell r="Y314">
            <v>17.969999999999995</v>
          </cell>
          <cell r="Z314">
            <v>22.68</v>
          </cell>
          <cell r="AA314">
            <v>30.4</v>
          </cell>
          <cell r="AB314">
            <v>29.88</v>
          </cell>
          <cell r="AC314">
            <v>47.88</v>
          </cell>
          <cell r="AD314">
            <v>53.94</v>
          </cell>
          <cell r="AE314">
            <v>68.790000000000006</v>
          </cell>
          <cell r="AF314">
            <v>71.94</v>
          </cell>
          <cell r="AG314">
            <v>83.939999999999984</v>
          </cell>
          <cell r="AH314">
            <v>4.3899999999999997</v>
          </cell>
          <cell r="AI314">
            <v>7.8099999999999987</v>
          </cell>
          <cell r="AJ314">
            <v>8.0299999999999976</v>
          </cell>
          <cell r="AK314">
            <v>11.99</v>
          </cell>
          <cell r="AL314">
            <v>25.76</v>
          </cell>
          <cell r="AM314">
            <v>41.77</v>
          </cell>
          <cell r="AN314">
            <v>42.08</v>
          </cell>
          <cell r="AO314">
            <v>54</v>
          </cell>
          <cell r="AP314">
            <v>7.4699999999999989</v>
          </cell>
          <cell r="AQ314">
            <v>11.13</v>
          </cell>
          <cell r="AR314">
            <v>11.46</v>
          </cell>
          <cell r="AS314">
            <v>13.170000000000002</v>
          </cell>
          <cell r="AT314">
            <v>6.41</v>
          </cell>
          <cell r="AU314">
            <v>7.75</v>
          </cell>
          <cell r="AV314">
            <v>7.49</v>
          </cell>
          <cell r="AW314">
            <v>10.82</v>
          </cell>
          <cell r="AX314">
            <v>18.71</v>
          </cell>
          <cell r="AY314">
            <v>38.590000000000003</v>
          </cell>
          <cell r="AZ314">
            <v>37.11</v>
          </cell>
          <cell r="BA314">
            <v>67.489999999999995</v>
          </cell>
        </row>
        <row r="315">
          <cell r="F315">
            <v>143.55000000000001</v>
          </cell>
          <cell r="G315">
            <v>177.37</v>
          </cell>
          <cell r="H315">
            <v>175.46</v>
          </cell>
          <cell r="I315">
            <v>224.96</v>
          </cell>
          <cell r="J315">
            <v>22.14</v>
          </cell>
          <cell r="K315">
            <v>34.54</v>
          </cell>
          <cell r="L315">
            <v>32.94</v>
          </cell>
          <cell r="M315">
            <v>55.74</v>
          </cell>
          <cell r="N315">
            <v>24.97</v>
          </cell>
          <cell r="O315">
            <v>35.200000000000003</v>
          </cell>
          <cell r="P315">
            <v>33.700000000000003</v>
          </cell>
          <cell r="Q315">
            <v>48.55</v>
          </cell>
          <cell r="R315">
            <v>12.920000000000002</v>
          </cell>
          <cell r="S315">
            <v>18.04</v>
          </cell>
          <cell r="T315">
            <v>17.96</v>
          </cell>
          <cell r="U315">
            <v>24.44</v>
          </cell>
          <cell r="V315">
            <v>10.47</v>
          </cell>
          <cell r="W315">
            <v>13.420000000000002</v>
          </cell>
          <cell r="X315">
            <v>12.87</v>
          </cell>
          <cell r="Y315">
            <v>17.969999999999995</v>
          </cell>
          <cell r="Z315">
            <v>22.68</v>
          </cell>
          <cell r="AA315">
            <v>30.86</v>
          </cell>
          <cell r="AB315">
            <v>29.88</v>
          </cell>
          <cell r="AC315">
            <v>47.88</v>
          </cell>
          <cell r="AD315">
            <v>53.94</v>
          </cell>
          <cell r="AE315">
            <v>72.180000000000007</v>
          </cell>
          <cell r="AF315">
            <v>74.37</v>
          </cell>
          <cell r="AG315">
            <v>95.94</v>
          </cell>
          <cell r="AH315">
            <v>4.43</v>
          </cell>
          <cell r="AI315">
            <v>7.7199999999999989</v>
          </cell>
          <cell r="AJ315">
            <v>8.0299999999999976</v>
          </cell>
          <cell r="AK315">
            <v>11.99</v>
          </cell>
          <cell r="AL315">
            <v>31.39</v>
          </cell>
          <cell r="AM315">
            <v>41.38</v>
          </cell>
          <cell r="AN315">
            <v>41.51</v>
          </cell>
          <cell r="AO315">
            <v>54</v>
          </cell>
          <cell r="AP315">
            <v>7.4699999999999989</v>
          </cell>
          <cell r="AQ315">
            <v>11.13</v>
          </cell>
          <cell r="AR315">
            <v>11.46</v>
          </cell>
          <cell r="AS315">
            <v>13.170000000000002</v>
          </cell>
          <cell r="AT315">
            <v>6.41</v>
          </cell>
          <cell r="AU315">
            <v>7.8</v>
          </cell>
          <cell r="AV315">
            <v>7.66</v>
          </cell>
          <cell r="AW315">
            <v>10.82</v>
          </cell>
          <cell r="AX315">
            <v>18.71</v>
          </cell>
          <cell r="AY315">
            <v>38.74</v>
          </cell>
          <cell r="AZ315">
            <v>37.31</v>
          </cell>
          <cell r="BA315">
            <v>67.459999999999994</v>
          </cell>
        </row>
        <row r="316">
          <cell r="F316">
            <v>143.55000000000001</v>
          </cell>
          <cell r="G316">
            <v>176.72</v>
          </cell>
          <cell r="H316">
            <v>175</v>
          </cell>
          <cell r="I316">
            <v>224.96</v>
          </cell>
          <cell r="J316">
            <v>22.14</v>
          </cell>
          <cell r="K316">
            <v>34.65</v>
          </cell>
          <cell r="L316">
            <v>32.94</v>
          </cell>
          <cell r="M316">
            <v>55.74</v>
          </cell>
          <cell r="N316">
            <v>26.96</v>
          </cell>
          <cell r="O316">
            <v>35.58</v>
          </cell>
          <cell r="P316">
            <v>33.700000000000003</v>
          </cell>
          <cell r="Q316">
            <v>48.55</v>
          </cell>
          <cell r="R316">
            <v>13.28</v>
          </cell>
          <cell r="S316">
            <v>18.05</v>
          </cell>
          <cell r="T316">
            <v>17.96</v>
          </cell>
          <cell r="U316">
            <v>24.44</v>
          </cell>
          <cell r="V316">
            <v>10.47</v>
          </cell>
          <cell r="W316">
            <v>13.45</v>
          </cell>
          <cell r="X316">
            <v>12.87</v>
          </cell>
          <cell r="Y316">
            <v>17.969999999999995</v>
          </cell>
          <cell r="Z316">
            <v>22.68</v>
          </cell>
          <cell r="AA316">
            <v>31.54</v>
          </cell>
          <cell r="AB316">
            <v>31.08</v>
          </cell>
          <cell r="AC316">
            <v>47.08</v>
          </cell>
          <cell r="AD316">
            <v>53.94</v>
          </cell>
          <cell r="AE316">
            <v>68.790000000000006</v>
          </cell>
          <cell r="AF316">
            <v>71.94</v>
          </cell>
          <cell r="AG316">
            <v>83.939999999999984</v>
          </cell>
          <cell r="AH316">
            <v>4.43</v>
          </cell>
          <cell r="AI316">
            <v>7.8499999999999988</v>
          </cell>
          <cell r="AJ316">
            <v>8.0299999999999976</v>
          </cell>
          <cell r="AK316">
            <v>11.99</v>
          </cell>
          <cell r="AL316">
            <v>31.39</v>
          </cell>
          <cell r="AM316">
            <v>41.38</v>
          </cell>
          <cell r="AN316">
            <v>41.51</v>
          </cell>
          <cell r="AO316">
            <v>54</v>
          </cell>
          <cell r="AP316">
            <v>7.4699999999999989</v>
          </cell>
          <cell r="AQ316">
            <v>11.16</v>
          </cell>
          <cell r="AR316">
            <v>11.55</v>
          </cell>
          <cell r="AS316">
            <v>13.170000000000002</v>
          </cell>
          <cell r="AT316">
            <v>6.99</v>
          </cell>
          <cell r="AU316">
            <v>7.8099999999999987</v>
          </cell>
          <cell r="AV316">
            <v>7.57</v>
          </cell>
          <cell r="AW316">
            <v>10.82</v>
          </cell>
          <cell r="AX316">
            <v>18.71</v>
          </cell>
          <cell r="AY316">
            <v>38.729999999999997</v>
          </cell>
          <cell r="AZ316">
            <v>37.31</v>
          </cell>
          <cell r="BA316">
            <v>67.459999999999994</v>
          </cell>
        </row>
        <row r="317">
          <cell r="F317">
            <v>146.21</v>
          </cell>
          <cell r="G317">
            <v>179.31</v>
          </cell>
          <cell r="H317">
            <v>175.46</v>
          </cell>
          <cell r="I317">
            <v>224.96</v>
          </cell>
          <cell r="J317">
            <v>22.14</v>
          </cell>
          <cell r="K317">
            <v>34.65</v>
          </cell>
          <cell r="L317">
            <v>32.94</v>
          </cell>
          <cell r="M317">
            <v>55.74</v>
          </cell>
          <cell r="N317">
            <v>26.96</v>
          </cell>
          <cell r="O317">
            <v>35.54</v>
          </cell>
          <cell r="P317">
            <v>33.700000000000003</v>
          </cell>
          <cell r="Q317">
            <v>48.55</v>
          </cell>
          <cell r="R317">
            <v>13.28</v>
          </cell>
          <cell r="S317">
            <v>18.18</v>
          </cell>
          <cell r="T317">
            <v>17.96</v>
          </cell>
          <cell r="U317">
            <v>24.44</v>
          </cell>
          <cell r="V317">
            <v>10.47</v>
          </cell>
          <cell r="W317">
            <v>13.58</v>
          </cell>
          <cell r="X317">
            <v>12.87</v>
          </cell>
          <cell r="Y317">
            <v>17.969999999999995</v>
          </cell>
          <cell r="Z317">
            <v>22.68</v>
          </cell>
          <cell r="AA317">
            <v>30.16</v>
          </cell>
          <cell r="AB317">
            <v>29.88</v>
          </cell>
          <cell r="AC317">
            <v>41.88</v>
          </cell>
          <cell r="AD317">
            <v>53.94</v>
          </cell>
          <cell r="AE317">
            <v>68.790000000000006</v>
          </cell>
          <cell r="AF317">
            <v>71.94</v>
          </cell>
          <cell r="AG317">
            <v>83.939999999999984</v>
          </cell>
          <cell r="AH317">
            <v>4.43</v>
          </cell>
          <cell r="AI317">
            <v>7.87</v>
          </cell>
          <cell r="AJ317">
            <v>8.15</v>
          </cell>
          <cell r="AK317">
            <v>11.99</v>
          </cell>
          <cell r="AL317">
            <v>31.39</v>
          </cell>
          <cell r="AM317">
            <v>41.53</v>
          </cell>
          <cell r="AN317">
            <v>40.950000000000003</v>
          </cell>
          <cell r="AO317">
            <v>54</v>
          </cell>
          <cell r="AP317">
            <v>7.4699999999999989</v>
          </cell>
          <cell r="AQ317">
            <v>11.15</v>
          </cell>
          <cell r="AR317">
            <v>11.55</v>
          </cell>
          <cell r="AS317">
            <v>13.170000000000002</v>
          </cell>
          <cell r="AT317">
            <v>6.99</v>
          </cell>
          <cell r="AU317">
            <v>7.84</v>
          </cell>
          <cell r="AV317">
            <v>7.71</v>
          </cell>
          <cell r="AW317">
            <v>10.82</v>
          </cell>
          <cell r="AX317">
            <v>18.71</v>
          </cell>
          <cell r="AY317">
            <v>38.799999999999997</v>
          </cell>
          <cell r="AZ317">
            <v>37.31</v>
          </cell>
          <cell r="BA317">
            <v>67.459999999999994</v>
          </cell>
        </row>
        <row r="318">
          <cell r="F318">
            <v>143.94999999999999</v>
          </cell>
          <cell r="G318">
            <v>176.43</v>
          </cell>
          <cell r="H318">
            <v>175.46</v>
          </cell>
          <cell r="I318">
            <v>224.96</v>
          </cell>
          <cell r="J318">
            <v>22.14</v>
          </cell>
          <cell r="K318">
            <v>34.659999999999997</v>
          </cell>
          <cell r="L318">
            <v>32.94</v>
          </cell>
          <cell r="M318">
            <v>55.74</v>
          </cell>
          <cell r="N318">
            <v>26.96</v>
          </cell>
          <cell r="O318">
            <v>35.46</v>
          </cell>
          <cell r="P318">
            <v>33.700000000000003</v>
          </cell>
          <cell r="Q318">
            <v>48.55</v>
          </cell>
          <cell r="R318">
            <v>13.28</v>
          </cell>
          <cell r="S318">
            <v>18.100000000000001</v>
          </cell>
          <cell r="T318">
            <v>17.96</v>
          </cell>
          <cell r="U318">
            <v>24.44</v>
          </cell>
          <cell r="V318">
            <v>10.47</v>
          </cell>
          <cell r="W318">
            <v>13.46</v>
          </cell>
          <cell r="X318">
            <v>12.87</v>
          </cell>
          <cell r="Y318">
            <v>17.969999999999995</v>
          </cell>
          <cell r="Z318">
            <v>22.68</v>
          </cell>
          <cell r="AA318">
            <v>31.47</v>
          </cell>
          <cell r="AB318">
            <v>29.88</v>
          </cell>
          <cell r="AC318">
            <v>47.88</v>
          </cell>
          <cell r="AD318">
            <v>42.54</v>
          </cell>
          <cell r="AE318">
            <v>61.76</v>
          </cell>
          <cell r="AF318">
            <v>57</v>
          </cell>
          <cell r="AG318">
            <v>83.939999999999984</v>
          </cell>
          <cell r="AH318">
            <v>4.43</v>
          </cell>
          <cell r="AI318">
            <v>7.8899999999999988</v>
          </cell>
          <cell r="AJ318">
            <v>8.14</v>
          </cell>
          <cell r="AK318">
            <v>11.99</v>
          </cell>
          <cell r="AL318">
            <v>31.39</v>
          </cell>
          <cell r="AM318">
            <v>39.369999999999997</v>
          </cell>
          <cell r="AN318">
            <v>39.26</v>
          </cell>
          <cell r="AO318">
            <v>50.62</v>
          </cell>
          <cell r="AP318">
            <v>7.4699999999999989</v>
          </cell>
          <cell r="AQ318">
            <v>11.13</v>
          </cell>
          <cell r="AR318">
            <v>11.46</v>
          </cell>
          <cell r="AS318">
            <v>13.170000000000002</v>
          </cell>
          <cell r="AT318">
            <v>6.99</v>
          </cell>
          <cell r="AU318">
            <v>7.8</v>
          </cell>
          <cell r="AV318">
            <v>7.66</v>
          </cell>
          <cell r="AW318">
            <v>10.82</v>
          </cell>
          <cell r="AX318">
            <v>18.71</v>
          </cell>
          <cell r="AY318">
            <v>38.54</v>
          </cell>
          <cell r="AZ318">
            <v>37.119999999999997</v>
          </cell>
          <cell r="BA318">
            <v>67.459999999999994</v>
          </cell>
        </row>
        <row r="319">
          <cell r="F319">
            <v>143.94999999999999</v>
          </cell>
          <cell r="G319">
            <v>178.44999999999996</v>
          </cell>
          <cell r="H319">
            <v>175.46</v>
          </cell>
          <cell r="I319">
            <v>224.96</v>
          </cell>
          <cell r="J319">
            <v>22.14</v>
          </cell>
          <cell r="K319">
            <v>34.65</v>
          </cell>
          <cell r="L319">
            <v>32.94</v>
          </cell>
          <cell r="M319">
            <v>55.74</v>
          </cell>
          <cell r="N319">
            <v>26.96</v>
          </cell>
          <cell r="O319">
            <v>35.229999999999997</v>
          </cell>
          <cell r="P319">
            <v>34.06</v>
          </cell>
          <cell r="Q319">
            <v>48.55</v>
          </cell>
          <cell r="R319">
            <v>13.28</v>
          </cell>
          <cell r="S319">
            <v>18.2</v>
          </cell>
          <cell r="T319">
            <v>17.96</v>
          </cell>
          <cell r="U319">
            <v>24.44</v>
          </cell>
          <cell r="V319">
            <v>10.47</v>
          </cell>
          <cell r="W319">
            <v>13.39</v>
          </cell>
          <cell r="X319">
            <v>12.87</v>
          </cell>
          <cell r="Y319">
            <v>17.969999999999995</v>
          </cell>
          <cell r="Z319">
            <v>22.68</v>
          </cell>
          <cell r="AA319">
            <v>30.21</v>
          </cell>
          <cell r="AB319">
            <v>29.88</v>
          </cell>
          <cell r="AC319">
            <v>47.88</v>
          </cell>
          <cell r="AD319">
            <v>53.94</v>
          </cell>
          <cell r="AE319">
            <v>68.790000000000006</v>
          </cell>
          <cell r="AF319">
            <v>71.94</v>
          </cell>
          <cell r="AG319">
            <v>83.939999999999984</v>
          </cell>
          <cell r="AH319">
            <v>4.43</v>
          </cell>
          <cell r="AI319">
            <v>7.86</v>
          </cell>
          <cell r="AJ319">
            <v>8.0299999999999976</v>
          </cell>
          <cell r="AK319">
            <v>11.99</v>
          </cell>
          <cell r="AL319">
            <v>29.14</v>
          </cell>
          <cell r="AM319">
            <v>42.48</v>
          </cell>
          <cell r="AN319">
            <v>43.76</v>
          </cell>
          <cell r="AO319">
            <v>54</v>
          </cell>
          <cell r="AP319">
            <v>7.4699999999999989</v>
          </cell>
          <cell r="AQ319">
            <v>11.06</v>
          </cell>
          <cell r="AR319">
            <v>11.37</v>
          </cell>
          <cell r="AS319">
            <v>13.170000000000002</v>
          </cell>
          <cell r="AT319">
            <v>6.99</v>
          </cell>
          <cell r="AU319">
            <v>7.8099999999999987</v>
          </cell>
          <cell r="AV319">
            <v>7.6799999999999988</v>
          </cell>
          <cell r="AW319">
            <v>10.82</v>
          </cell>
          <cell r="AX319">
            <v>18.71</v>
          </cell>
          <cell r="AY319">
            <v>38.69</v>
          </cell>
          <cell r="AZ319">
            <v>37.31</v>
          </cell>
          <cell r="BA319">
            <v>67.459999999999994</v>
          </cell>
        </row>
        <row r="320">
          <cell r="F320">
            <v>146.21</v>
          </cell>
          <cell r="G320">
            <v>178.24</v>
          </cell>
          <cell r="H320">
            <v>175.46</v>
          </cell>
          <cell r="I320">
            <v>224.96</v>
          </cell>
          <cell r="J320">
            <v>22.14</v>
          </cell>
          <cell r="K320">
            <v>34.1</v>
          </cell>
          <cell r="L320">
            <v>32.94</v>
          </cell>
          <cell r="M320">
            <v>55.74</v>
          </cell>
          <cell r="N320">
            <v>28.3</v>
          </cell>
          <cell r="O320">
            <v>35.85</v>
          </cell>
          <cell r="P320">
            <v>33.700000000000003</v>
          </cell>
          <cell r="Q320">
            <v>48.55</v>
          </cell>
          <cell r="R320">
            <v>13.28</v>
          </cell>
          <cell r="S320">
            <v>18.11</v>
          </cell>
          <cell r="T320">
            <v>17.96</v>
          </cell>
          <cell r="U320">
            <v>24.44</v>
          </cell>
          <cell r="V320">
            <v>10.47</v>
          </cell>
          <cell r="W320">
            <v>13.39</v>
          </cell>
          <cell r="X320">
            <v>12.87</v>
          </cell>
          <cell r="Y320">
            <v>17.969999999999995</v>
          </cell>
          <cell r="Z320">
            <v>22.68</v>
          </cell>
          <cell r="AA320">
            <v>30.03</v>
          </cell>
          <cell r="AB320">
            <v>29.88</v>
          </cell>
          <cell r="AC320">
            <v>47.88</v>
          </cell>
          <cell r="AD320">
            <v>53.94</v>
          </cell>
          <cell r="AE320">
            <v>68.790000000000006</v>
          </cell>
          <cell r="AF320">
            <v>71.94</v>
          </cell>
          <cell r="AG320">
            <v>83.939999999999984</v>
          </cell>
          <cell r="AH320">
            <v>4.43</v>
          </cell>
          <cell r="AI320">
            <v>7.92</v>
          </cell>
          <cell r="AJ320">
            <v>8.15</v>
          </cell>
          <cell r="AK320">
            <v>11.99</v>
          </cell>
          <cell r="AL320">
            <v>29.14</v>
          </cell>
          <cell r="AM320">
            <v>42.73</v>
          </cell>
          <cell r="AN320">
            <v>44.33</v>
          </cell>
          <cell r="AO320">
            <v>54</v>
          </cell>
          <cell r="AP320">
            <v>7.4699999999999989</v>
          </cell>
          <cell r="AQ320">
            <v>11.07</v>
          </cell>
          <cell r="AR320">
            <v>11.07</v>
          </cell>
          <cell r="AS320">
            <v>13.170000000000002</v>
          </cell>
          <cell r="AT320">
            <v>6.66</v>
          </cell>
          <cell r="AU320">
            <v>7.75</v>
          </cell>
          <cell r="AV320">
            <v>7.49</v>
          </cell>
          <cell r="AW320">
            <v>10.82</v>
          </cell>
          <cell r="AX320">
            <v>18.71</v>
          </cell>
          <cell r="AY320">
            <v>38.700000000000003</v>
          </cell>
          <cell r="AZ320">
            <v>37.31</v>
          </cell>
          <cell r="BA320">
            <v>71.209999999999994</v>
          </cell>
        </row>
        <row r="321">
          <cell r="F321">
            <v>146.21</v>
          </cell>
          <cell r="G321">
            <v>179.02</v>
          </cell>
          <cell r="H321">
            <v>177.71</v>
          </cell>
          <cell r="I321">
            <v>224.96</v>
          </cell>
          <cell r="J321">
            <v>22.14</v>
          </cell>
          <cell r="K321">
            <v>34.35</v>
          </cell>
          <cell r="L321">
            <v>32.94</v>
          </cell>
          <cell r="M321">
            <v>55.74</v>
          </cell>
          <cell r="N321">
            <v>26.96</v>
          </cell>
          <cell r="O321">
            <v>35.29</v>
          </cell>
          <cell r="P321">
            <v>33.700000000000003</v>
          </cell>
          <cell r="Q321">
            <v>48.55</v>
          </cell>
          <cell r="R321">
            <v>12.920000000000002</v>
          </cell>
          <cell r="S321">
            <v>18.010000000000002</v>
          </cell>
          <cell r="T321">
            <v>17.96</v>
          </cell>
          <cell r="U321">
            <v>24.44</v>
          </cell>
          <cell r="V321">
            <v>10.47</v>
          </cell>
          <cell r="W321">
            <v>13.420000000000002</v>
          </cell>
          <cell r="X321">
            <v>12.87</v>
          </cell>
          <cell r="Y321">
            <v>17.969999999999995</v>
          </cell>
          <cell r="Z321">
            <v>22.68</v>
          </cell>
          <cell r="AA321">
            <v>35.99</v>
          </cell>
          <cell r="AB321">
            <v>33.479999999999997</v>
          </cell>
          <cell r="AC321">
            <v>47.88</v>
          </cell>
          <cell r="AD321">
            <v>53.94</v>
          </cell>
          <cell r="AE321">
            <v>65.36</v>
          </cell>
          <cell r="AF321">
            <v>59.94</v>
          </cell>
          <cell r="AG321">
            <v>83.939999999999984</v>
          </cell>
          <cell r="AH321">
            <v>4.43</v>
          </cell>
          <cell r="AI321">
            <v>7.87</v>
          </cell>
          <cell r="AJ321">
            <v>8.0299999999999976</v>
          </cell>
          <cell r="AK321">
            <v>11.27</v>
          </cell>
          <cell r="AL321">
            <v>31.39</v>
          </cell>
          <cell r="AM321">
            <v>43.1</v>
          </cell>
          <cell r="AN321">
            <v>44.33</v>
          </cell>
          <cell r="AO321">
            <v>55.69</v>
          </cell>
          <cell r="AP321">
            <v>7.4699999999999989</v>
          </cell>
          <cell r="AQ321">
            <v>11.07</v>
          </cell>
          <cell r="AR321">
            <v>11.07</v>
          </cell>
          <cell r="AS321">
            <v>13.170000000000002</v>
          </cell>
          <cell r="AT321">
            <v>6.66</v>
          </cell>
          <cell r="AU321">
            <v>7.73</v>
          </cell>
          <cell r="AV321">
            <v>7.49</v>
          </cell>
          <cell r="AW321">
            <v>10.82</v>
          </cell>
          <cell r="AX321">
            <v>18.71</v>
          </cell>
          <cell r="AY321">
            <v>38.299999999999997</v>
          </cell>
          <cell r="AZ321">
            <v>37.090000000000003</v>
          </cell>
          <cell r="BA321">
            <v>63.71</v>
          </cell>
        </row>
        <row r="322">
          <cell r="F322">
            <v>146.21</v>
          </cell>
          <cell r="G322">
            <v>178.38999999999996</v>
          </cell>
          <cell r="H322">
            <v>175.46</v>
          </cell>
          <cell r="I322">
            <v>224.96</v>
          </cell>
          <cell r="J322">
            <v>22.14</v>
          </cell>
          <cell r="K322">
            <v>34.29</v>
          </cell>
          <cell r="L322">
            <v>32.94</v>
          </cell>
          <cell r="M322">
            <v>57.54</v>
          </cell>
          <cell r="N322">
            <v>26.5</v>
          </cell>
          <cell r="O322">
            <v>35.22</v>
          </cell>
          <cell r="P322">
            <v>33.700000000000003</v>
          </cell>
          <cell r="Q322">
            <v>48.55</v>
          </cell>
          <cell r="R322">
            <v>12.920000000000002</v>
          </cell>
          <cell r="S322">
            <v>17.989999999999998</v>
          </cell>
          <cell r="T322">
            <v>17.96</v>
          </cell>
          <cell r="U322">
            <v>24.44</v>
          </cell>
          <cell r="V322">
            <v>10.47</v>
          </cell>
          <cell r="W322">
            <v>13.46</v>
          </cell>
          <cell r="X322">
            <v>12.87</v>
          </cell>
          <cell r="Y322">
            <v>17.969999999999995</v>
          </cell>
          <cell r="Z322">
            <v>22.68</v>
          </cell>
          <cell r="AA322">
            <v>37.909999999999997</v>
          </cell>
          <cell r="AB322">
            <v>35.880000000000003</v>
          </cell>
          <cell r="AC322">
            <v>51.48</v>
          </cell>
          <cell r="AD322">
            <v>53.94</v>
          </cell>
          <cell r="AE322">
            <v>70.45</v>
          </cell>
          <cell r="AF322">
            <v>65.94</v>
          </cell>
          <cell r="AG322">
            <v>95.94</v>
          </cell>
          <cell r="AH322">
            <v>4.43</v>
          </cell>
          <cell r="AI322">
            <v>7.9299999999999988</v>
          </cell>
          <cell r="AJ322">
            <v>8.15</v>
          </cell>
          <cell r="AK322">
            <v>11.99</v>
          </cell>
          <cell r="AL322">
            <v>31.39</v>
          </cell>
          <cell r="AM322">
            <v>42.47</v>
          </cell>
          <cell r="AN322">
            <v>44.89</v>
          </cell>
          <cell r="AO322">
            <v>55.69</v>
          </cell>
          <cell r="AP322">
            <v>7.4699999999999989</v>
          </cell>
          <cell r="AQ322">
            <v>11.16</v>
          </cell>
          <cell r="AR322">
            <v>11.46</v>
          </cell>
          <cell r="AS322">
            <v>13.170000000000002</v>
          </cell>
          <cell r="AT322">
            <v>6.66</v>
          </cell>
          <cell r="AU322">
            <v>7.7599999999999989</v>
          </cell>
          <cell r="AV322">
            <v>7.66</v>
          </cell>
          <cell r="AW322">
            <v>10.82</v>
          </cell>
          <cell r="AX322">
            <v>18.71</v>
          </cell>
          <cell r="AY322">
            <v>38.49</v>
          </cell>
          <cell r="AZ322">
            <v>37.090000000000003</v>
          </cell>
          <cell r="BA322">
            <v>65.59</v>
          </cell>
        </row>
        <row r="323">
          <cell r="F323">
            <v>146.21</v>
          </cell>
          <cell r="G323">
            <v>177.76</v>
          </cell>
          <cell r="H323">
            <v>175.46</v>
          </cell>
          <cell r="I323">
            <v>224.96</v>
          </cell>
          <cell r="J323">
            <v>22.14</v>
          </cell>
          <cell r="K323">
            <v>34.299999999999997</v>
          </cell>
          <cell r="L323">
            <v>32.94</v>
          </cell>
          <cell r="M323">
            <v>57.54</v>
          </cell>
          <cell r="N323">
            <v>26.5</v>
          </cell>
          <cell r="O323">
            <v>35.22</v>
          </cell>
          <cell r="P323">
            <v>33.700000000000003</v>
          </cell>
          <cell r="Q323">
            <v>48.55</v>
          </cell>
          <cell r="R323">
            <v>12.920000000000002</v>
          </cell>
          <cell r="S323">
            <v>17.989999999999998</v>
          </cell>
          <cell r="T323">
            <v>17.96</v>
          </cell>
          <cell r="U323">
            <v>24.44</v>
          </cell>
          <cell r="V323">
            <v>10.47</v>
          </cell>
          <cell r="W323">
            <v>13.46</v>
          </cell>
          <cell r="X323">
            <v>12.87</v>
          </cell>
          <cell r="Y323">
            <v>17.969999999999995</v>
          </cell>
          <cell r="Z323">
            <v>22.68</v>
          </cell>
          <cell r="AA323">
            <v>37.909999999999997</v>
          </cell>
          <cell r="AB323">
            <v>35.880000000000003</v>
          </cell>
          <cell r="AC323">
            <v>51.48</v>
          </cell>
          <cell r="AD323">
            <v>53.94</v>
          </cell>
          <cell r="AE323">
            <v>71.36</v>
          </cell>
          <cell r="AF323">
            <v>71.94</v>
          </cell>
          <cell r="AG323">
            <v>95.94</v>
          </cell>
          <cell r="AH323">
            <v>4.43</v>
          </cell>
          <cell r="AI323">
            <v>7.9</v>
          </cell>
          <cell r="AJ323">
            <v>8.14</v>
          </cell>
          <cell r="AK323">
            <v>11.99</v>
          </cell>
          <cell r="AL323">
            <v>28.01</v>
          </cell>
          <cell r="AM323">
            <v>42.77</v>
          </cell>
          <cell r="AN323">
            <v>44.33</v>
          </cell>
          <cell r="AO323">
            <v>55.69</v>
          </cell>
          <cell r="AP323">
            <v>7.4699999999999989</v>
          </cell>
          <cell r="AQ323">
            <v>11.16</v>
          </cell>
          <cell r="AR323">
            <v>11.46</v>
          </cell>
          <cell r="AS323">
            <v>13.170000000000002</v>
          </cell>
          <cell r="AT323">
            <v>6.66</v>
          </cell>
          <cell r="AU323">
            <v>7.79</v>
          </cell>
          <cell r="AV323">
            <v>7.7599999999999989</v>
          </cell>
          <cell r="AW323">
            <v>10.8</v>
          </cell>
          <cell r="AX323">
            <v>18.71</v>
          </cell>
          <cell r="AY323">
            <v>38.56</v>
          </cell>
          <cell r="AZ323">
            <v>37.119999999999997</v>
          </cell>
          <cell r="BA323">
            <v>65.59</v>
          </cell>
        </row>
        <row r="324">
          <cell r="F324">
            <v>146.21</v>
          </cell>
          <cell r="G324">
            <v>180.23</v>
          </cell>
          <cell r="H324">
            <v>177.71</v>
          </cell>
          <cell r="I324">
            <v>224.96</v>
          </cell>
          <cell r="J324">
            <v>22.14</v>
          </cell>
          <cell r="K324">
            <v>33.97</v>
          </cell>
          <cell r="L324">
            <v>32.520000000000003</v>
          </cell>
          <cell r="M324">
            <v>57.54</v>
          </cell>
          <cell r="N324">
            <v>26.5</v>
          </cell>
          <cell r="O324">
            <v>35.020000000000003</v>
          </cell>
          <cell r="P324">
            <v>33.700000000000003</v>
          </cell>
          <cell r="Q324">
            <v>48.55</v>
          </cell>
          <cell r="R324">
            <v>13.28</v>
          </cell>
          <cell r="S324">
            <v>18.010000000000002</v>
          </cell>
          <cell r="T324">
            <v>17.96</v>
          </cell>
          <cell r="U324">
            <v>24.44</v>
          </cell>
          <cell r="V324">
            <v>10.47</v>
          </cell>
          <cell r="W324">
            <v>13.46</v>
          </cell>
          <cell r="X324">
            <v>12.87</v>
          </cell>
          <cell r="Y324">
            <v>17.969999999999995</v>
          </cell>
          <cell r="Z324">
            <v>22.68</v>
          </cell>
          <cell r="AA324">
            <v>38.369999999999997</v>
          </cell>
          <cell r="AB324">
            <v>35.880000000000003</v>
          </cell>
          <cell r="AC324">
            <v>51.48</v>
          </cell>
          <cell r="AD324">
            <v>41.94</v>
          </cell>
          <cell r="AE324">
            <v>65.010000000000019</v>
          </cell>
          <cell r="AF324">
            <v>59.94</v>
          </cell>
          <cell r="AG324">
            <v>95.94</v>
          </cell>
          <cell r="AH324">
            <v>4.43</v>
          </cell>
          <cell r="AI324">
            <v>7.91</v>
          </cell>
          <cell r="AJ324">
            <v>8.15</v>
          </cell>
          <cell r="AK324">
            <v>11.99</v>
          </cell>
          <cell r="AL324">
            <v>28.01</v>
          </cell>
          <cell r="AM324">
            <v>42.46</v>
          </cell>
          <cell r="AN324">
            <v>43.76</v>
          </cell>
          <cell r="AO324">
            <v>55.69</v>
          </cell>
          <cell r="AP324">
            <v>7.4699999999999989</v>
          </cell>
          <cell r="AQ324">
            <v>11.05</v>
          </cell>
          <cell r="AR324">
            <v>11.37</v>
          </cell>
          <cell r="AS324">
            <v>13.170000000000002</v>
          </cell>
          <cell r="AT324">
            <v>6.65</v>
          </cell>
          <cell r="AU324">
            <v>7.78</v>
          </cell>
          <cell r="AV324">
            <v>7.74</v>
          </cell>
          <cell r="AW324">
            <v>10.82</v>
          </cell>
          <cell r="AX324">
            <v>18.71</v>
          </cell>
          <cell r="AY324">
            <v>38.549999999999997</v>
          </cell>
          <cell r="AZ324">
            <v>37.31</v>
          </cell>
          <cell r="BA324">
            <v>65.59</v>
          </cell>
        </row>
        <row r="325">
          <cell r="F325">
            <v>146.21</v>
          </cell>
          <cell r="G325">
            <v>177.76</v>
          </cell>
          <cell r="H325">
            <v>175.46</v>
          </cell>
          <cell r="I325">
            <v>224.96</v>
          </cell>
          <cell r="J325">
            <v>22.14</v>
          </cell>
          <cell r="K325">
            <v>34.1</v>
          </cell>
          <cell r="L325">
            <v>32.94</v>
          </cell>
          <cell r="M325">
            <v>57.54</v>
          </cell>
          <cell r="N325">
            <v>26.5</v>
          </cell>
          <cell r="O325">
            <v>34.700000000000003</v>
          </cell>
          <cell r="P325">
            <v>33.700000000000003</v>
          </cell>
          <cell r="Q325">
            <v>48.55</v>
          </cell>
          <cell r="R325">
            <v>13.28</v>
          </cell>
          <cell r="S325">
            <v>18.02</v>
          </cell>
          <cell r="T325">
            <v>17.96</v>
          </cell>
          <cell r="U325">
            <v>24.44</v>
          </cell>
          <cell r="V325">
            <v>10.5</v>
          </cell>
          <cell r="W325">
            <v>13.36</v>
          </cell>
          <cell r="X325">
            <v>12.87</v>
          </cell>
          <cell r="Y325">
            <v>17.969999999999995</v>
          </cell>
          <cell r="Z325">
            <v>22.68</v>
          </cell>
          <cell r="AA325">
            <v>40.68</v>
          </cell>
          <cell r="AB325">
            <v>41.88</v>
          </cell>
          <cell r="AC325">
            <v>59.88</v>
          </cell>
          <cell r="AD325">
            <v>53.94</v>
          </cell>
          <cell r="AE325">
            <v>73.75</v>
          </cell>
          <cell r="AF325">
            <v>74.37</v>
          </cell>
          <cell r="AG325">
            <v>95.94</v>
          </cell>
          <cell r="AH325">
            <v>4.43</v>
          </cell>
          <cell r="AI325">
            <v>7.99</v>
          </cell>
          <cell r="AJ325">
            <v>8.27</v>
          </cell>
          <cell r="AK325">
            <v>11.99</v>
          </cell>
          <cell r="AL325">
            <v>28.01</v>
          </cell>
          <cell r="AM325">
            <v>44.4</v>
          </cell>
          <cell r="AN325">
            <v>44.89</v>
          </cell>
          <cell r="AO325">
            <v>55.69</v>
          </cell>
          <cell r="AP325">
            <v>7.4699999999999989</v>
          </cell>
          <cell r="AQ325">
            <v>11.13</v>
          </cell>
          <cell r="AR325">
            <v>11.37</v>
          </cell>
          <cell r="AS325">
            <v>13.170000000000002</v>
          </cell>
          <cell r="AT325">
            <v>6.65</v>
          </cell>
          <cell r="AU325">
            <v>7.7699999999999987</v>
          </cell>
          <cell r="AV325">
            <v>7.71</v>
          </cell>
          <cell r="AW325">
            <v>10.82</v>
          </cell>
          <cell r="AX325">
            <v>18.71</v>
          </cell>
          <cell r="AY325">
            <v>38.71</v>
          </cell>
          <cell r="AZ325">
            <v>37.31</v>
          </cell>
          <cell r="BA325">
            <v>65.59</v>
          </cell>
        </row>
        <row r="326">
          <cell r="F326">
            <v>148.05000000000001</v>
          </cell>
          <cell r="G326">
            <v>175.35</v>
          </cell>
          <cell r="H326">
            <v>175.46</v>
          </cell>
          <cell r="I326">
            <v>224.96</v>
          </cell>
          <cell r="J326">
            <v>22.14</v>
          </cell>
          <cell r="K326">
            <v>33.93</v>
          </cell>
          <cell r="L326">
            <v>32.94</v>
          </cell>
          <cell r="M326">
            <v>57.54</v>
          </cell>
          <cell r="N326">
            <v>26.5</v>
          </cell>
          <cell r="O326">
            <v>35</v>
          </cell>
          <cell r="P326">
            <v>33.93</v>
          </cell>
          <cell r="Q326">
            <v>48.55</v>
          </cell>
          <cell r="R326">
            <v>13.28</v>
          </cell>
          <cell r="S326">
            <v>17.969999999999995</v>
          </cell>
          <cell r="T326">
            <v>17.96</v>
          </cell>
          <cell r="U326">
            <v>24.44</v>
          </cell>
          <cell r="V326">
            <v>10.47</v>
          </cell>
          <cell r="W326">
            <v>13.49</v>
          </cell>
          <cell r="X326">
            <v>12.87</v>
          </cell>
          <cell r="Y326">
            <v>17.969999999999995</v>
          </cell>
          <cell r="Z326">
            <v>22.68</v>
          </cell>
          <cell r="AA326">
            <v>35.520000000000003</v>
          </cell>
          <cell r="AB326">
            <v>36.86</v>
          </cell>
          <cell r="AC326">
            <v>57.88</v>
          </cell>
          <cell r="AD326">
            <v>41.94</v>
          </cell>
          <cell r="AE326">
            <v>67.680000000000007</v>
          </cell>
          <cell r="AF326">
            <v>65.94</v>
          </cell>
          <cell r="AG326">
            <v>95.94</v>
          </cell>
          <cell r="AH326">
            <v>4.43</v>
          </cell>
          <cell r="AI326">
            <v>7.96</v>
          </cell>
          <cell r="AJ326">
            <v>8.24</v>
          </cell>
          <cell r="AK326">
            <v>11.99</v>
          </cell>
          <cell r="AL326">
            <v>26.89</v>
          </cell>
          <cell r="AM326">
            <v>39.380000000000003</v>
          </cell>
          <cell r="AN326">
            <v>41.51</v>
          </cell>
          <cell r="AO326">
            <v>55.69</v>
          </cell>
          <cell r="AP326">
            <v>7.4699999999999989</v>
          </cell>
          <cell r="AQ326">
            <v>11.06</v>
          </cell>
          <cell r="AR326">
            <v>11.37</v>
          </cell>
          <cell r="AS326">
            <v>13.170000000000002</v>
          </cell>
          <cell r="AT326">
            <v>6.65</v>
          </cell>
          <cell r="AU326">
            <v>7.79</v>
          </cell>
          <cell r="AV326">
            <v>7.82</v>
          </cell>
          <cell r="AW326">
            <v>10.82</v>
          </cell>
          <cell r="AX326">
            <v>18.71</v>
          </cell>
          <cell r="AY326">
            <v>38.869999999999997</v>
          </cell>
          <cell r="AZ326">
            <v>37.46</v>
          </cell>
          <cell r="BA326">
            <v>71.209999999999994</v>
          </cell>
        </row>
        <row r="327">
          <cell r="F327">
            <v>139.44999999999999</v>
          </cell>
          <cell r="G327">
            <v>177.66999999999996</v>
          </cell>
          <cell r="H327">
            <v>175.46</v>
          </cell>
          <cell r="I327">
            <v>224.96</v>
          </cell>
          <cell r="J327">
            <v>22.14</v>
          </cell>
          <cell r="K327">
            <v>33.81</v>
          </cell>
          <cell r="L327">
            <v>32.94</v>
          </cell>
          <cell r="M327">
            <v>57.54</v>
          </cell>
          <cell r="N327">
            <v>26.5</v>
          </cell>
          <cell r="O327">
            <v>34.97</v>
          </cell>
          <cell r="P327">
            <v>33.93</v>
          </cell>
          <cell r="Q327">
            <v>48.55</v>
          </cell>
          <cell r="R327">
            <v>12.56</v>
          </cell>
          <cell r="S327">
            <v>18.07</v>
          </cell>
          <cell r="T327">
            <v>17.96</v>
          </cell>
          <cell r="U327">
            <v>24.44</v>
          </cell>
          <cell r="V327">
            <v>10.47</v>
          </cell>
          <cell r="W327">
            <v>13.420000000000002</v>
          </cell>
          <cell r="X327">
            <v>12.87</v>
          </cell>
          <cell r="Y327">
            <v>17.969999999999995</v>
          </cell>
          <cell r="Z327">
            <v>22.68</v>
          </cell>
          <cell r="AA327">
            <v>38.630000000000003</v>
          </cell>
          <cell r="AB327">
            <v>41.88</v>
          </cell>
          <cell r="AC327">
            <v>47.88</v>
          </cell>
          <cell r="AD327">
            <v>41.94</v>
          </cell>
          <cell r="AE327">
            <v>67.680000000000007</v>
          </cell>
          <cell r="AF327">
            <v>65.94</v>
          </cell>
          <cell r="AG327">
            <v>95.94</v>
          </cell>
          <cell r="AH327">
            <v>4.43</v>
          </cell>
          <cell r="AI327">
            <v>7.92</v>
          </cell>
          <cell r="AJ327">
            <v>8.15</v>
          </cell>
          <cell r="AK327">
            <v>11.99</v>
          </cell>
          <cell r="AL327">
            <v>27.56</v>
          </cell>
          <cell r="AM327">
            <v>37.950000000000003</v>
          </cell>
          <cell r="AN327">
            <v>33.64</v>
          </cell>
          <cell r="AO327">
            <v>55.69</v>
          </cell>
          <cell r="AP327">
            <v>7.4699999999999989</v>
          </cell>
          <cell r="AQ327">
            <v>11.02</v>
          </cell>
          <cell r="AR327">
            <v>11.22</v>
          </cell>
          <cell r="AS327">
            <v>13.170000000000002</v>
          </cell>
          <cell r="AT327">
            <v>6.66</v>
          </cell>
          <cell r="AU327">
            <v>7.8</v>
          </cell>
          <cell r="AV327">
            <v>7.78</v>
          </cell>
          <cell r="AW327">
            <v>10.82</v>
          </cell>
          <cell r="AX327">
            <v>23.96</v>
          </cell>
          <cell r="AY327">
            <v>38.36</v>
          </cell>
          <cell r="AZ327">
            <v>36.71</v>
          </cell>
          <cell r="BA327">
            <v>71.209999999999994</v>
          </cell>
        </row>
        <row r="328">
          <cell r="F328">
            <v>148.46</v>
          </cell>
          <cell r="G328">
            <v>175.97</v>
          </cell>
          <cell r="H328">
            <v>175.46</v>
          </cell>
          <cell r="I328">
            <v>224.96</v>
          </cell>
          <cell r="J328">
            <v>22.14</v>
          </cell>
          <cell r="K328">
            <v>33.31</v>
          </cell>
          <cell r="L328">
            <v>32.1</v>
          </cell>
          <cell r="M328">
            <v>57.54</v>
          </cell>
          <cell r="N328">
            <v>26.5</v>
          </cell>
          <cell r="O328">
            <v>34.840000000000003</v>
          </cell>
          <cell r="P328">
            <v>33.700000000000003</v>
          </cell>
          <cell r="Q328">
            <v>48.55</v>
          </cell>
          <cell r="R328">
            <v>12.56</v>
          </cell>
          <cell r="S328">
            <v>18.010000000000002</v>
          </cell>
          <cell r="T328">
            <v>17.96</v>
          </cell>
          <cell r="U328">
            <v>24.44</v>
          </cell>
          <cell r="V328">
            <v>10.47</v>
          </cell>
          <cell r="W328">
            <v>13.5</v>
          </cell>
          <cell r="X328">
            <v>13.04</v>
          </cell>
          <cell r="Y328">
            <v>17.969999999999995</v>
          </cell>
          <cell r="Z328">
            <v>23.88</v>
          </cell>
          <cell r="AA328">
            <v>39.14</v>
          </cell>
          <cell r="AB328">
            <v>41.88</v>
          </cell>
          <cell r="AC328">
            <v>47.88</v>
          </cell>
          <cell r="AD328">
            <v>53.94</v>
          </cell>
          <cell r="AE328">
            <v>72.180000000000007</v>
          </cell>
          <cell r="AF328">
            <v>74.37</v>
          </cell>
          <cell r="AG328">
            <v>95.94</v>
          </cell>
          <cell r="AH328">
            <v>4.43</v>
          </cell>
          <cell r="AI328">
            <v>7.91</v>
          </cell>
          <cell r="AJ328">
            <v>8.15</v>
          </cell>
          <cell r="AK328">
            <v>11.99</v>
          </cell>
          <cell r="AL328">
            <v>22.39</v>
          </cell>
          <cell r="AM328">
            <v>41.92</v>
          </cell>
          <cell r="AN328">
            <v>44.89</v>
          </cell>
          <cell r="AO328">
            <v>55.69</v>
          </cell>
          <cell r="AP328">
            <v>9.8699999999999992</v>
          </cell>
          <cell r="AQ328">
            <v>11.35</v>
          </cell>
          <cell r="AR328">
            <v>11.37</v>
          </cell>
          <cell r="AS328">
            <v>13.170000000000002</v>
          </cell>
          <cell r="AT328">
            <v>3.32</v>
          </cell>
          <cell r="AU328">
            <v>7.46</v>
          </cell>
          <cell r="AV328">
            <v>7.71</v>
          </cell>
          <cell r="AW328">
            <v>10.82</v>
          </cell>
          <cell r="AX328">
            <v>22.46</v>
          </cell>
          <cell r="AY328">
            <v>38.68</v>
          </cell>
          <cell r="AZ328">
            <v>37.31</v>
          </cell>
          <cell r="BA328">
            <v>71.209999999999994</v>
          </cell>
        </row>
        <row r="329">
          <cell r="F329">
            <v>148.46</v>
          </cell>
          <cell r="G329">
            <v>179.62</v>
          </cell>
          <cell r="H329">
            <v>179.96</v>
          </cell>
          <cell r="I329">
            <v>224.96</v>
          </cell>
          <cell r="J329">
            <v>22.14</v>
          </cell>
          <cell r="K329">
            <v>33.6</v>
          </cell>
          <cell r="L329">
            <v>32.94</v>
          </cell>
          <cell r="M329">
            <v>57.54</v>
          </cell>
          <cell r="N329">
            <v>26.5</v>
          </cell>
          <cell r="O329">
            <v>34.770000000000003</v>
          </cell>
          <cell r="P329">
            <v>33.700000000000003</v>
          </cell>
          <cell r="Q329">
            <v>48.55</v>
          </cell>
          <cell r="R329">
            <v>12.56</v>
          </cell>
          <cell r="S329">
            <v>17.989999999999998</v>
          </cell>
          <cell r="T329">
            <v>17.96</v>
          </cell>
          <cell r="U329">
            <v>24.44</v>
          </cell>
          <cell r="V329">
            <v>10.050000000000001</v>
          </cell>
          <cell r="W329">
            <v>13.37</v>
          </cell>
          <cell r="X329">
            <v>12.87</v>
          </cell>
          <cell r="Y329">
            <v>17.969999999999995</v>
          </cell>
          <cell r="Z329">
            <v>34.68</v>
          </cell>
          <cell r="AA329">
            <v>41.14</v>
          </cell>
          <cell r="AB329">
            <v>41.88</v>
          </cell>
          <cell r="AC329">
            <v>47.88</v>
          </cell>
          <cell r="AD329">
            <v>53.94</v>
          </cell>
          <cell r="AE329">
            <v>72.180000000000007</v>
          </cell>
          <cell r="AF329">
            <v>74.37</v>
          </cell>
          <cell r="AG329">
            <v>95.94</v>
          </cell>
          <cell r="AH329">
            <v>4.43</v>
          </cell>
          <cell r="AI329">
            <v>7.9</v>
          </cell>
          <cell r="AJ329">
            <v>8.15</v>
          </cell>
          <cell r="AK329">
            <v>11.99</v>
          </cell>
          <cell r="AL329">
            <v>31.19</v>
          </cell>
          <cell r="AM329">
            <v>43.18</v>
          </cell>
          <cell r="AN329">
            <v>44.33</v>
          </cell>
          <cell r="AO329">
            <v>55.69</v>
          </cell>
          <cell r="AP329">
            <v>7.4699999999999989</v>
          </cell>
          <cell r="AQ329">
            <v>11.03</v>
          </cell>
          <cell r="AR329">
            <v>11.22</v>
          </cell>
          <cell r="AS329">
            <v>13.170000000000002</v>
          </cell>
          <cell r="AT329">
            <v>3.32</v>
          </cell>
          <cell r="AU329">
            <v>7.48</v>
          </cell>
          <cell r="AV329">
            <v>7.74</v>
          </cell>
          <cell r="AW329">
            <v>10.82</v>
          </cell>
          <cell r="AX329">
            <v>22.46</v>
          </cell>
          <cell r="AY329">
            <v>38.78</v>
          </cell>
          <cell r="AZ329">
            <v>37.31</v>
          </cell>
          <cell r="BA329">
            <v>71.209999999999994</v>
          </cell>
        </row>
        <row r="330">
          <cell r="F330">
            <v>148.46</v>
          </cell>
          <cell r="G330">
            <v>179.21</v>
          </cell>
          <cell r="H330">
            <v>175.46</v>
          </cell>
          <cell r="I330">
            <v>224.96</v>
          </cell>
          <cell r="J330">
            <v>22.14</v>
          </cell>
          <cell r="K330">
            <v>33.65</v>
          </cell>
          <cell r="L330">
            <v>32.94</v>
          </cell>
          <cell r="M330">
            <v>57.54</v>
          </cell>
          <cell r="N330">
            <v>26.5</v>
          </cell>
          <cell r="O330">
            <v>34.76</v>
          </cell>
          <cell r="P330">
            <v>33.93</v>
          </cell>
          <cell r="Q330">
            <v>48.55</v>
          </cell>
          <cell r="R330">
            <v>12.56</v>
          </cell>
          <cell r="S330">
            <v>17.989999999999998</v>
          </cell>
          <cell r="T330">
            <v>17.96</v>
          </cell>
          <cell r="U330">
            <v>24.44</v>
          </cell>
          <cell r="V330">
            <v>10.050000000000001</v>
          </cell>
          <cell r="W330">
            <v>13.37</v>
          </cell>
          <cell r="X330">
            <v>12.87</v>
          </cell>
          <cell r="Y330">
            <v>17.969999999999995</v>
          </cell>
          <cell r="Z330">
            <v>34.68</v>
          </cell>
          <cell r="AA330">
            <v>41.59</v>
          </cell>
          <cell r="AB330">
            <v>41.88</v>
          </cell>
          <cell r="AC330">
            <v>47.88</v>
          </cell>
          <cell r="AD330">
            <v>53.94</v>
          </cell>
          <cell r="AE330">
            <v>72.180000000000007</v>
          </cell>
          <cell r="AF330">
            <v>74.37</v>
          </cell>
          <cell r="AG330">
            <v>95.94</v>
          </cell>
          <cell r="AH330">
            <v>4.43</v>
          </cell>
          <cell r="AI330">
            <v>7.9</v>
          </cell>
          <cell r="AJ330">
            <v>8.09</v>
          </cell>
          <cell r="AK330">
            <v>11.99</v>
          </cell>
          <cell r="AL330">
            <v>31.39</v>
          </cell>
          <cell r="AM330">
            <v>43.18</v>
          </cell>
          <cell r="AN330">
            <v>44.33</v>
          </cell>
          <cell r="AO330">
            <v>55.69</v>
          </cell>
          <cell r="AP330">
            <v>7.4699999999999989</v>
          </cell>
          <cell r="AQ330">
            <v>11</v>
          </cell>
          <cell r="AR330">
            <v>11.07</v>
          </cell>
          <cell r="AS330">
            <v>13.170000000000002</v>
          </cell>
          <cell r="AT330">
            <v>3.32</v>
          </cell>
          <cell r="AU330">
            <v>7.4699999999999989</v>
          </cell>
          <cell r="AV330">
            <v>7.74</v>
          </cell>
          <cell r="AW330">
            <v>10.82</v>
          </cell>
          <cell r="AX330">
            <v>22.46</v>
          </cell>
          <cell r="AY330">
            <v>38.770000000000003</v>
          </cell>
          <cell r="AZ330">
            <v>37.31</v>
          </cell>
          <cell r="BA330">
            <v>71.209999999999994</v>
          </cell>
        </row>
        <row r="331">
          <cell r="F331">
            <v>148.46</v>
          </cell>
          <cell r="G331">
            <v>177.82</v>
          </cell>
          <cell r="H331">
            <v>175.46</v>
          </cell>
          <cell r="I331">
            <v>224.96</v>
          </cell>
          <cell r="J331">
            <v>22.14</v>
          </cell>
          <cell r="K331">
            <v>33.409999999999997</v>
          </cell>
          <cell r="L331">
            <v>31.92</v>
          </cell>
          <cell r="M331">
            <v>57.54</v>
          </cell>
          <cell r="N331">
            <v>26.91</v>
          </cell>
          <cell r="O331">
            <v>33.93</v>
          </cell>
          <cell r="P331">
            <v>33.700000000000003</v>
          </cell>
          <cell r="Q331">
            <v>48.55</v>
          </cell>
          <cell r="R331">
            <v>12.920000000000002</v>
          </cell>
          <cell r="S331">
            <v>17.89</v>
          </cell>
          <cell r="T331">
            <v>17.78</v>
          </cell>
          <cell r="U331">
            <v>24.44</v>
          </cell>
          <cell r="V331">
            <v>10.050000000000001</v>
          </cell>
          <cell r="W331">
            <v>13.19</v>
          </cell>
          <cell r="X331">
            <v>12.87</v>
          </cell>
          <cell r="Y331">
            <v>17.969999999999995</v>
          </cell>
          <cell r="Z331">
            <v>35.880000000000003</v>
          </cell>
          <cell r="AA331">
            <v>41.29</v>
          </cell>
          <cell r="AB331">
            <v>41.88</v>
          </cell>
          <cell r="AC331">
            <v>47.88</v>
          </cell>
          <cell r="AD331">
            <v>41.94</v>
          </cell>
          <cell r="AE331">
            <v>63.43</v>
          </cell>
          <cell r="AF331">
            <v>59.94</v>
          </cell>
          <cell r="AG331">
            <v>95.94</v>
          </cell>
          <cell r="AH331">
            <v>4.43</v>
          </cell>
          <cell r="AI331">
            <v>7.7699999999999987</v>
          </cell>
          <cell r="AJ331">
            <v>7.79</v>
          </cell>
          <cell r="AK331">
            <v>11.99</v>
          </cell>
          <cell r="AL331">
            <v>31.39</v>
          </cell>
          <cell r="AM331">
            <v>42.7</v>
          </cell>
          <cell r="AN331">
            <v>43.76</v>
          </cell>
          <cell r="AO331">
            <v>55.69</v>
          </cell>
          <cell r="AP331">
            <v>7.4699999999999989</v>
          </cell>
          <cell r="AQ331">
            <v>10.79</v>
          </cell>
          <cell r="AR331">
            <v>11.07</v>
          </cell>
          <cell r="AS331">
            <v>11.97</v>
          </cell>
          <cell r="AT331">
            <v>3.32</v>
          </cell>
          <cell r="AU331">
            <v>7.59</v>
          </cell>
          <cell r="AV331">
            <v>7.82</v>
          </cell>
          <cell r="AW331">
            <v>10.82</v>
          </cell>
          <cell r="AX331">
            <v>22.46</v>
          </cell>
          <cell r="AY331">
            <v>38.01</v>
          </cell>
          <cell r="AZ331">
            <v>36.71</v>
          </cell>
          <cell r="BA331">
            <v>65.59</v>
          </cell>
        </row>
        <row r="332">
          <cell r="F332">
            <v>148.05000000000001</v>
          </cell>
          <cell r="G332">
            <v>175.94</v>
          </cell>
          <cell r="H332">
            <v>172.98</v>
          </cell>
          <cell r="I332">
            <v>224.96</v>
          </cell>
          <cell r="J332">
            <v>22.14</v>
          </cell>
          <cell r="K332">
            <v>33.590000000000003</v>
          </cell>
          <cell r="L332">
            <v>32.700000000000003</v>
          </cell>
          <cell r="M332">
            <v>57.54</v>
          </cell>
          <cell r="N332">
            <v>26.5</v>
          </cell>
          <cell r="O332">
            <v>34.76</v>
          </cell>
          <cell r="P332">
            <v>33.93</v>
          </cell>
          <cell r="Q332">
            <v>48.55</v>
          </cell>
          <cell r="R332">
            <v>12.56</v>
          </cell>
          <cell r="S332">
            <v>17.899999999999995</v>
          </cell>
          <cell r="T332">
            <v>17.96</v>
          </cell>
          <cell r="U332">
            <v>24.44</v>
          </cell>
          <cell r="V332">
            <v>10.050000000000001</v>
          </cell>
          <cell r="W332">
            <v>13.37</v>
          </cell>
          <cell r="X332">
            <v>12.87</v>
          </cell>
          <cell r="Y332">
            <v>17.969999999999995</v>
          </cell>
          <cell r="Z332">
            <v>34.68</v>
          </cell>
          <cell r="AA332">
            <v>44.64</v>
          </cell>
          <cell r="AB332">
            <v>43.68</v>
          </cell>
          <cell r="AC332">
            <v>59.88</v>
          </cell>
          <cell r="AD332">
            <v>41.94</v>
          </cell>
          <cell r="AE332">
            <v>67.98</v>
          </cell>
          <cell r="AF332">
            <v>65.94</v>
          </cell>
          <cell r="AG332">
            <v>95.94</v>
          </cell>
          <cell r="AH332">
            <v>4.43</v>
          </cell>
          <cell r="AI332">
            <v>7.91</v>
          </cell>
          <cell r="AJ332">
            <v>8.0299999999999976</v>
          </cell>
          <cell r="AK332">
            <v>11.99</v>
          </cell>
          <cell r="AL332">
            <v>31.39</v>
          </cell>
          <cell r="AM332">
            <v>43.29</v>
          </cell>
          <cell r="AN332">
            <v>44.89</v>
          </cell>
          <cell r="AO332">
            <v>55.69</v>
          </cell>
          <cell r="AP332">
            <v>7.4699999999999989</v>
          </cell>
          <cell r="AQ332">
            <v>11.08</v>
          </cell>
          <cell r="AR332">
            <v>11.37</v>
          </cell>
          <cell r="AS332">
            <v>13.170000000000002</v>
          </cell>
          <cell r="AT332">
            <v>3.32</v>
          </cell>
          <cell r="AU332">
            <v>7.54</v>
          </cell>
          <cell r="AV332">
            <v>7.78</v>
          </cell>
          <cell r="AW332">
            <v>10.82</v>
          </cell>
          <cell r="AX332">
            <v>22.46</v>
          </cell>
          <cell r="AY332">
            <v>38.86</v>
          </cell>
          <cell r="AZ332">
            <v>37.31</v>
          </cell>
          <cell r="BA332">
            <v>71.209999999999994</v>
          </cell>
        </row>
        <row r="333">
          <cell r="F333">
            <v>148.46</v>
          </cell>
          <cell r="G333">
            <v>178.4</v>
          </cell>
          <cell r="H333">
            <v>175.46</v>
          </cell>
          <cell r="I333">
            <v>224.96</v>
          </cell>
          <cell r="J333">
            <v>22.14</v>
          </cell>
          <cell r="K333">
            <v>33.4</v>
          </cell>
          <cell r="L333">
            <v>32.1</v>
          </cell>
          <cell r="M333">
            <v>57.54</v>
          </cell>
          <cell r="N333">
            <v>26.5</v>
          </cell>
          <cell r="O333">
            <v>34.93</v>
          </cell>
          <cell r="P333">
            <v>34.159999999999997</v>
          </cell>
          <cell r="Q333">
            <v>48.55</v>
          </cell>
          <cell r="R333">
            <v>12.56</v>
          </cell>
          <cell r="S333">
            <v>17.969999999999995</v>
          </cell>
          <cell r="T333">
            <v>17.96</v>
          </cell>
          <cell r="U333">
            <v>24.44</v>
          </cell>
          <cell r="V333">
            <v>10.050000000000001</v>
          </cell>
          <cell r="W333">
            <v>13.35</v>
          </cell>
          <cell r="X333">
            <v>12.87</v>
          </cell>
          <cell r="Y333">
            <v>17.969999999999995</v>
          </cell>
          <cell r="Z333">
            <v>34.68</v>
          </cell>
          <cell r="AA333">
            <v>41.65</v>
          </cell>
          <cell r="AB333">
            <v>41.88</v>
          </cell>
          <cell r="AC333">
            <v>47.88</v>
          </cell>
          <cell r="AD333">
            <v>53.94</v>
          </cell>
          <cell r="AE333">
            <v>72.180000000000007</v>
          </cell>
          <cell r="AF333">
            <v>74.37</v>
          </cell>
          <cell r="AG333">
            <v>95.94</v>
          </cell>
          <cell r="AH333">
            <v>4.43</v>
          </cell>
          <cell r="AI333">
            <v>7.88</v>
          </cell>
          <cell r="AJ333">
            <v>8.0299999999999976</v>
          </cell>
          <cell r="AK333">
            <v>11.99</v>
          </cell>
          <cell r="AL333">
            <v>22.39</v>
          </cell>
          <cell r="AM333">
            <v>41.87</v>
          </cell>
          <cell r="AN333">
            <v>44.89</v>
          </cell>
          <cell r="AO333">
            <v>55.69</v>
          </cell>
          <cell r="AP333">
            <v>7.4699999999999989</v>
          </cell>
          <cell r="AQ333">
            <v>11</v>
          </cell>
          <cell r="AR333">
            <v>11.22</v>
          </cell>
          <cell r="AS333">
            <v>12.87</v>
          </cell>
          <cell r="AT333">
            <v>6.65</v>
          </cell>
          <cell r="AU333">
            <v>7.84</v>
          </cell>
          <cell r="AV333">
            <v>7.82</v>
          </cell>
          <cell r="AW333">
            <v>10.82</v>
          </cell>
          <cell r="AX333">
            <v>22.46</v>
          </cell>
          <cell r="AY333">
            <v>39.090000000000003</v>
          </cell>
          <cell r="AZ333">
            <v>37.43</v>
          </cell>
          <cell r="BA333">
            <v>71.209999999999994</v>
          </cell>
        </row>
        <row r="334">
          <cell r="F334">
            <v>148.46</v>
          </cell>
          <cell r="G334">
            <v>181.96</v>
          </cell>
          <cell r="H334">
            <v>179.96</v>
          </cell>
          <cell r="I334">
            <v>224.96</v>
          </cell>
          <cell r="J334">
            <v>22.14</v>
          </cell>
          <cell r="K334">
            <v>33.39</v>
          </cell>
          <cell r="L334">
            <v>32.700000000000003</v>
          </cell>
          <cell r="M334">
            <v>57.54</v>
          </cell>
          <cell r="N334">
            <v>26.5</v>
          </cell>
          <cell r="O334">
            <v>34.840000000000003</v>
          </cell>
          <cell r="P334">
            <v>33.700000000000003</v>
          </cell>
          <cell r="Q334">
            <v>48.55</v>
          </cell>
          <cell r="R334">
            <v>12.56</v>
          </cell>
          <cell r="S334">
            <v>17.95</v>
          </cell>
          <cell r="T334">
            <v>17.96</v>
          </cell>
          <cell r="U334">
            <v>24.44</v>
          </cell>
          <cell r="V334">
            <v>10.050000000000001</v>
          </cell>
          <cell r="W334">
            <v>13.36</v>
          </cell>
          <cell r="X334">
            <v>12.87</v>
          </cell>
          <cell r="Y334">
            <v>17.969999999999995</v>
          </cell>
          <cell r="Z334">
            <v>34.68</v>
          </cell>
          <cell r="AA334">
            <v>47.14</v>
          </cell>
          <cell r="AB334">
            <v>47.88</v>
          </cell>
          <cell r="AC334">
            <v>63</v>
          </cell>
          <cell r="AD334">
            <v>53.94</v>
          </cell>
          <cell r="AE334">
            <v>72.180000000000007</v>
          </cell>
          <cell r="AF334">
            <v>74.37</v>
          </cell>
          <cell r="AG334">
            <v>95.94</v>
          </cell>
          <cell r="AH334">
            <v>4.43</v>
          </cell>
          <cell r="AI334">
            <v>7.8899999999999988</v>
          </cell>
          <cell r="AJ334">
            <v>8.0299999999999976</v>
          </cell>
          <cell r="AK334">
            <v>11.27</v>
          </cell>
          <cell r="AL334">
            <v>29.14</v>
          </cell>
          <cell r="AM334">
            <v>42.62</v>
          </cell>
          <cell r="AN334">
            <v>44.89</v>
          </cell>
          <cell r="AO334">
            <v>55.69</v>
          </cell>
          <cell r="AP334">
            <v>7.4699999999999989</v>
          </cell>
          <cell r="AQ334">
            <v>10.98</v>
          </cell>
          <cell r="AR334">
            <v>11.07</v>
          </cell>
          <cell r="AS334">
            <v>12.87</v>
          </cell>
          <cell r="AT334">
            <v>3.32</v>
          </cell>
          <cell r="AU334">
            <v>7.5599999999999987</v>
          </cell>
          <cell r="AV334">
            <v>7.82</v>
          </cell>
          <cell r="AW334">
            <v>10.82</v>
          </cell>
          <cell r="AX334">
            <v>22.46</v>
          </cell>
          <cell r="AY334">
            <v>38.97</v>
          </cell>
          <cell r="AZ334">
            <v>37.31</v>
          </cell>
          <cell r="BA334">
            <v>71.209999999999994</v>
          </cell>
        </row>
        <row r="335">
          <cell r="F335">
            <v>148.46</v>
          </cell>
          <cell r="G335">
            <v>181.13</v>
          </cell>
          <cell r="H335">
            <v>177.71</v>
          </cell>
          <cell r="I335">
            <v>224.96</v>
          </cell>
          <cell r="J335">
            <v>22.14</v>
          </cell>
          <cell r="K335">
            <v>33.58</v>
          </cell>
          <cell r="L335">
            <v>32.82</v>
          </cell>
          <cell r="M335">
            <v>57.54</v>
          </cell>
          <cell r="N335">
            <v>26.5</v>
          </cell>
          <cell r="O335">
            <v>34.869999999999997</v>
          </cell>
          <cell r="P335">
            <v>33.700000000000003</v>
          </cell>
          <cell r="Q335">
            <v>48.55</v>
          </cell>
          <cell r="R335">
            <v>12.56</v>
          </cell>
          <cell r="S335">
            <v>17.89</v>
          </cell>
          <cell r="T335">
            <v>17.96</v>
          </cell>
          <cell r="U335">
            <v>24.44</v>
          </cell>
          <cell r="V335">
            <v>10.050000000000001</v>
          </cell>
          <cell r="W335">
            <v>13.3</v>
          </cell>
          <cell r="X335">
            <v>12.87</v>
          </cell>
          <cell r="Y335">
            <v>17.969999999999995</v>
          </cell>
          <cell r="Z335">
            <v>34.68</v>
          </cell>
          <cell r="AA335">
            <v>48.58</v>
          </cell>
          <cell r="AB335">
            <v>47.88</v>
          </cell>
          <cell r="AC335">
            <v>63</v>
          </cell>
          <cell r="AD335">
            <v>53.94</v>
          </cell>
          <cell r="AE335">
            <v>73.45</v>
          </cell>
          <cell r="AF335">
            <v>74.939999999999984</v>
          </cell>
          <cell r="AG335">
            <v>95.94</v>
          </cell>
          <cell r="AH335">
            <v>4.43</v>
          </cell>
          <cell r="AI335">
            <v>7.9</v>
          </cell>
          <cell r="AJ335">
            <v>8.15</v>
          </cell>
          <cell r="AK335">
            <v>11.27</v>
          </cell>
          <cell r="AL335">
            <v>29.14</v>
          </cell>
          <cell r="AM335">
            <v>42.48</v>
          </cell>
          <cell r="AN335">
            <v>44.89</v>
          </cell>
          <cell r="AO335">
            <v>50.62</v>
          </cell>
          <cell r="AP335">
            <v>7.4699999999999989</v>
          </cell>
          <cell r="AQ335">
            <v>10.98</v>
          </cell>
          <cell r="AR335">
            <v>11.07</v>
          </cell>
          <cell r="AS335">
            <v>12.87</v>
          </cell>
          <cell r="AT335">
            <v>3.32</v>
          </cell>
          <cell r="AU335">
            <v>7.5599999999999987</v>
          </cell>
          <cell r="AV335">
            <v>7.82</v>
          </cell>
          <cell r="AW335">
            <v>10.82</v>
          </cell>
          <cell r="AX335">
            <v>22.46</v>
          </cell>
          <cell r="AY335">
            <v>38.99</v>
          </cell>
          <cell r="AZ335">
            <v>37.31</v>
          </cell>
          <cell r="BA335">
            <v>71.209999999999994</v>
          </cell>
        </row>
        <row r="336">
          <cell r="F336">
            <v>148.46</v>
          </cell>
          <cell r="G336">
            <v>179.31</v>
          </cell>
          <cell r="H336">
            <v>175.46</v>
          </cell>
          <cell r="I336">
            <v>224.96</v>
          </cell>
          <cell r="J336">
            <v>22.14</v>
          </cell>
          <cell r="K336">
            <v>33.14</v>
          </cell>
          <cell r="L336">
            <v>31.92</v>
          </cell>
          <cell r="M336">
            <v>57.54</v>
          </cell>
          <cell r="N336">
            <v>26.5</v>
          </cell>
          <cell r="O336">
            <v>34.479999999999997</v>
          </cell>
          <cell r="P336">
            <v>33.700000000000003</v>
          </cell>
          <cell r="Q336">
            <v>48.55</v>
          </cell>
          <cell r="R336">
            <v>12.56</v>
          </cell>
          <cell r="S336">
            <v>18</v>
          </cell>
          <cell r="T336">
            <v>17.96</v>
          </cell>
          <cell r="U336">
            <v>24.44</v>
          </cell>
          <cell r="V336">
            <v>10.050000000000001</v>
          </cell>
          <cell r="W336">
            <v>13.170000000000002</v>
          </cell>
          <cell r="X336">
            <v>12.87</v>
          </cell>
          <cell r="Y336">
            <v>17.969999999999995</v>
          </cell>
          <cell r="Z336">
            <v>47.88</v>
          </cell>
          <cell r="AA336">
            <v>55.91</v>
          </cell>
          <cell r="AB336">
            <v>56.28</v>
          </cell>
          <cell r="AC336">
            <v>65.88</v>
          </cell>
          <cell r="AD336">
            <v>53.94</v>
          </cell>
          <cell r="AE336">
            <v>72.180000000000007</v>
          </cell>
          <cell r="AF336">
            <v>74.37</v>
          </cell>
          <cell r="AG336">
            <v>95.94</v>
          </cell>
          <cell r="AH336">
            <v>4.43</v>
          </cell>
          <cell r="AI336">
            <v>7.9</v>
          </cell>
          <cell r="AJ336">
            <v>8.0299999999999976</v>
          </cell>
          <cell r="AK336">
            <v>11.99</v>
          </cell>
          <cell r="AL336">
            <v>31.39</v>
          </cell>
          <cell r="AM336">
            <v>43.39</v>
          </cell>
          <cell r="AN336">
            <v>44.89</v>
          </cell>
          <cell r="AO336">
            <v>55.69</v>
          </cell>
          <cell r="AP336">
            <v>7.4699999999999989</v>
          </cell>
          <cell r="AQ336">
            <v>10.93</v>
          </cell>
          <cell r="AR336">
            <v>11.07</v>
          </cell>
          <cell r="AS336">
            <v>12.87</v>
          </cell>
          <cell r="AT336">
            <v>3.32</v>
          </cell>
          <cell r="AU336">
            <v>7.55</v>
          </cell>
          <cell r="AV336">
            <v>7.74</v>
          </cell>
          <cell r="AW336">
            <v>10.82</v>
          </cell>
          <cell r="AX336">
            <v>22.46</v>
          </cell>
          <cell r="AY336">
            <v>39.130000000000003</v>
          </cell>
          <cell r="AZ336">
            <v>37.46</v>
          </cell>
          <cell r="BA336">
            <v>71.209999999999994</v>
          </cell>
        </row>
        <row r="337">
          <cell r="F337">
            <v>148.46</v>
          </cell>
          <cell r="G337">
            <v>176.4</v>
          </cell>
          <cell r="H337">
            <v>175.46</v>
          </cell>
          <cell r="I337">
            <v>224.96</v>
          </cell>
          <cell r="J337">
            <v>22.14</v>
          </cell>
          <cell r="K337">
            <v>33.25</v>
          </cell>
          <cell r="L337">
            <v>32.22</v>
          </cell>
          <cell r="M337">
            <v>57.54</v>
          </cell>
          <cell r="N337">
            <v>26.5</v>
          </cell>
          <cell r="O337">
            <v>34.92</v>
          </cell>
          <cell r="P337">
            <v>33.700000000000003</v>
          </cell>
          <cell r="Q337">
            <v>48.55</v>
          </cell>
          <cell r="R337">
            <v>12.56</v>
          </cell>
          <cell r="S337">
            <v>17.98</v>
          </cell>
          <cell r="T337">
            <v>17.96</v>
          </cell>
          <cell r="U337">
            <v>24.44</v>
          </cell>
          <cell r="V337">
            <v>10.050000000000001</v>
          </cell>
          <cell r="W337">
            <v>13.36</v>
          </cell>
          <cell r="X337">
            <v>12.87</v>
          </cell>
          <cell r="Y337">
            <v>17.969999999999995</v>
          </cell>
          <cell r="Z337">
            <v>47.88</v>
          </cell>
          <cell r="AA337">
            <v>56.24</v>
          </cell>
          <cell r="AB337">
            <v>58.08</v>
          </cell>
          <cell r="AC337">
            <v>65.88</v>
          </cell>
          <cell r="AD337">
            <v>53.94</v>
          </cell>
          <cell r="AE337">
            <v>72.180000000000007</v>
          </cell>
          <cell r="AF337">
            <v>74.37</v>
          </cell>
          <cell r="AG337">
            <v>95.94</v>
          </cell>
          <cell r="AH337">
            <v>4.43</v>
          </cell>
          <cell r="AI337">
            <v>7.9</v>
          </cell>
          <cell r="AJ337">
            <v>8.0299999999999976</v>
          </cell>
          <cell r="AK337">
            <v>11.99</v>
          </cell>
          <cell r="AL337">
            <v>31.39</v>
          </cell>
          <cell r="AM337">
            <v>43.74</v>
          </cell>
          <cell r="AN337">
            <v>44.89</v>
          </cell>
          <cell r="AO337">
            <v>55.69</v>
          </cell>
          <cell r="AP337">
            <v>7.4699999999999989</v>
          </cell>
          <cell r="AQ337">
            <v>10.93</v>
          </cell>
          <cell r="AR337">
            <v>11.07</v>
          </cell>
          <cell r="AS337">
            <v>12.87</v>
          </cell>
          <cell r="AT337">
            <v>3.32</v>
          </cell>
          <cell r="AU337">
            <v>7.5599999999999987</v>
          </cell>
          <cell r="AV337">
            <v>7.78</v>
          </cell>
          <cell r="AW337">
            <v>10.82</v>
          </cell>
          <cell r="AX337">
            <v>22.46</v>
          </cell>
          <cell r="AY337">
            <v>39.01</v>
          </cell>
          <cell r="AZ337">
            <v>37.369999999999997</v>
          </cell>
          <cell r="BA337">
            <v>71.209999999999994</v>
          </cell>
        </row>
        <row r="338">
          <cell r="F338">
            <v>148.46</v>
          </cell>
          <cell r="G338">
            <v>180.22</v>
          </cell>
          <cell r="H338">
            <v>179.5</v>
          </cell>
          <cell r="I338">
            <v>224.96</v>
          </cell>
          <cell r="J338">
            <v>22.14</v>
          </cell>
          <cell r="K338">
            <v>32.76</v>
          </cell>
          <cell r="L338">
            <v>31.74</v>
          </cell>
          <cell r="M338">
            <v>57.54</v>
          </cell>
          <cell r="N338">
            <v>26.91</v>
          </cell>
          <cell r="O338">
            <v>34.86</v>
          </cell>
          <cell r="P338">
            <v>33.700000000000003</v>
          </cell>
          <cell r="Q338">
            <v>48.55</v>
          </cell>
          <cell r="R338">
            <v>12.920000000000002</v>
          </cell>
          <cell r="S338">
            <v>17.989999999999998</v>
          </cell>
          <cell r="T338">
            <v>17.96</v>
          </cell>
          <cell r="U338">
            <v>24.44</v>
          </cell>
          <cell r="V338">
            <v>10.050000000000001</v>
          </cell>
          <cell r="W338">
            <v>13.38</v>
          </cell>
          <cell r="X338">
            <v>12.87</v>
          </cell>
          <cell r="Y338">
            <v>17.969999999999995</v>
          </cell>
          <cell r="Z338">
            <v>47.88</v>
          </cell>
          <cell r="AA338">
            <v>56.24</v>
          </cell>
          <cell r="AB338">
            <v>58.08</v>
          </cell>
          <cell r="AC338">
            <v>65.88</v>
          </cell>
          <cell r="AD338">
            <v>41.94</v>
          </cell>
          <cell r="AE338">
            <v>68.430000000000007</v>
          </cell>
          <cell r="AF338">
            <v>76.799999999999983</v>
          </cell>
          <cell r="AG338">
            <v>89.939999999999984</v>
          </cell>
          <cell r="AH338">
            <v>4.43</v>
          </cell>
          <cell r="AI338">
            <v>7.8899999999999988</v>
          </cell>
          <cell r="AJ338">
            <v>8.15</v>
          </cell>
          <cell r="AK338">
            <v>11.99</v>
          </cell>
          <cell r="AL338">
            <v>28.01</v>
          </cell>
          <cell r="AM338">
            <v>42.85</v>
          </cell>
          <cell r="AN338">
            <v>44.89</v>
          </cell>
          <cell r="AO338">
            <v>55.69</v>
          </cell>
          <cell r="AP338">
            <v>7.4699999999999989</v>
          </cell>
          <cell r="AQ338">
            <v>10.840000000000002</v>
          </cell>
          <cell r="AR338">
            <v>11.07</v>
          </cell>
          <cell r="AS338">
            <v>12.87</v>
          </cell>
          <cell r="AT338">
            <v>6.82</v>
          </cell>
          <cell r="AU338">
            <v>7.87</v>
          </cell>
          <cell r="AV338">
            <v>7.82</v>
          </cell>
          <cell r="AW338">
            <v>10.82</v>
          </cell>
          <cell r="AX338">
            <v>22.46</v>
          </cell>
          <cell r="AY338">
            <v>39.11</v>
          </cell>
          <cell r="AZ338">
            <v>37.46</v>
          </cell>
          <cell r="BA338">
            <v>71.209999999999994</v>
          </cell>
        </row>
        <row r="339">
          <cell r="F339">
            <v>148.46</v>
          </cell>
          <cell r="G339">
            <v>179.63</v>
          </cell>
          <cell r="H339">
            <v>175.46</v>
          </cell>
          <cell r="I339">
            <v>224.96</v>
          </cell>
          <cell r="J339">
            <v>22.14</v>
          </cell>
          <cell r="K339">
            <v>33.61</v>
          </cell>
          <cell r="L339">
            <v>32.340000000000003</v>
          </cell>
          <cell r="M339">
            <v>57.54</v>
          </cell>
          <cell r="N339">
            <v>26.5</v>
          </cell>
          <cell r="O339">
            <v>35.020000000000003</v>
          </cell>
          <cell r="P339">
            <v>33.700000000000003</v>
          </cell>
          <cell r="Q339">
            <v>48.55</v>
          </cell>
          <cell r="R339">
            <v>12.920000000000002</v>
          </cell>
          <cell r="S339">
            <v>17.989999999999998</v>
          </cell>
          <cell r="T339">
            <v>17.96</v>
          </cell>
          <cell r="U339">
            <v>24.44</v>
          </cell>
          <cell r="V339">
            <v>10.050000000000001</v>
          </cell>
          <cell r="W339">
            <v>13.35</v>
          </cell>
          <cell r="X339">
            <v>12.87</v>
          </cell>
          <cell r="Y339">
            <v>17.969999999999995</v>
          </cell>
          <cell r="Z339">
            <v>47.88</v>
          </cell>
          <cell r="AA339">
            <v>56.74</v>
          </cell>
          <cell r="AB339">
            <v>58.08</v>
          </cell>
          <cell r="AC339">
            <v>65.88</v>
          </cell>
          <cell r="AD339">
            <v>41.94</v>
          </cell>
          <cell r="AE339">
            <v>64.58</v>
          </cell>
          <cell r="AF339">
            <v>59.94</v>
          </cell>
          <cell r="AG339">
            <v>95.94</v>
          </cell>
          <cell r="AH339">
            <v>4.43</v>
          </cell>
          <cell r="AI339">
            <v>7.86</v>
          </cell>
          <cell r="AJ339">
            <v>7.91</v>
          </cell>
          <cell r="AK339">
            <v>11.99</v>
          </cell>
          <cell r="AL339">
            <v>28.01</v>
          </cell>
          <cell r="AM339">
            <v>42.69</v>
          </cell>
          <cell r="AN339">
            <v>44.33</v>
          </cell>
          <cell r="AO339">
            <v>55.69</v>
          </cell>
          <cell r="AP339">
            <v>7.4699999999999989</v>
          </cell>
          <cell r="AQ339">
            <v>11.03</v>
          </cell>
          <cell r="AR339">
            <v>11.07</v>
          </cell>
          <cell r="AS339">
            <v>12.87</v>
          </cell>
          <cell r="AT339">
            <v>6.99</v>
          </cell>
          <cell r="AU339">
            <v>7.87</v>
          </cell>
          <cell r="AV339">
            <v>7.82</v>
          </cell>
          <cell r="AW339">
            <v>10.82</v>
          </cell>
          <cell r="AX339">
            <v>18.71</v>
          </cell>
          <cell r="AY339">
            <v>39.01</v>
          </cell>
          <cell r="AZ339">
            <v>37.46</v>
          </cell>
          <cell r="BA339">
            <v>71.209999999999994</v>
          </cell>
        </row>
        <row r="340">
          <cell r="F340">
            <v>161.91</v>
          </cell>
          <cell r="G340">
            <v>179.72</v>
          </cell>
          <cell r="H340">
            <v>175.46</v>
          </cell>
          <cell r="I340">
            <v>224.96</v>
          </cell>
          <cell r="J340">
            <v>22.14</v>
          </cell>
          <cell r="K340">
            <v>33.47</v>
          </cell>
          <cell r="L340">
            <v>31.92</v>
          </cell>
          <cell r="M340">
            <v>57.54</v>
          </cell>
          <cell r="N340">
            <v>26.5</v>
          </cell>
          <cell r="O340">
            <v>35.5</v>
          </cell>
          <cell r="P340">
            <v>34.29</v>
          </cell>
          <cell r="Q340">
            <v>48.55</v>
          </cell>
          <cell r="R340">
            <v>12.920000000000002</v>
          </cell>
          <cell r="S340">
            <v>18.13</v>
          </cell>
          <cell r="T340">
            <v>17.96</v>
          </cell>
          <cell r="U340">
            <v>24.44</v>
          </cell>
          <cell r="V340">
            <v>10.050000000000001</v>
          </cell>
          <cell r="W340">
            <v>13.38</v>
          </cell>
          <cell r="X340">
            <v>12.87</v>
          </cell>
          <cell r="Y340">
            <v>17.969999999999995</v>
          </cell>
          <cell r="Z340">
            <v>47.88</v>
          </cell>
          <cell r="AA340">
            <v>56.44</v>
          </cell>
          <cell r="AB340">
            <v>56.28</v>
          </cell>
          <cell r="AC340">
            <v>65.88</v>
          </cell>
          <cell r="AD340">
            <v>53.94</v>
          </cell>
          <cell r="AE340">
            <v>73.930000000000007</v>
          </cell>
          <cell r="AF340">
            <v>76.799999999999983</v>
          </cell>
          <cell r="AG340">
            <v>95.94</v>
          </cell>
          <cell r="AH340">
            <v>4.43</v>
          </cell>
          <cell r="AI340">
            <v>7.8899999999999988</v>
          </cell>
          <cell r="AJ340">
            <v>8.0299999999999976</v>
          </cell>
          <cell r="AK340">
            <v>11.99</v>
          </cell>
          <cell r="AL340">
            <v>25.76</v>
          </cell>
          <cell r="AM340">
            <v>42.13</v>
          </cell>
          <cell r="AN340">
            <v>44.89</v>
          </cell>
          <cell r="AO340">
            <v>55.69</v>
          </cell>
          <cell r="AP340">
            <v>7.4699999999999989</v>
          </cell>
          <cell r="AQ340">
            <v>11.03</v>
          </cell>
          <cell r="AR340">
            <v>11.07</v>
          </cell>
          <cell r="AS340">
            <v>12.87</v>
          </cell>
          <cell r="AT340">
            <v>6.99</v>
          </cell>
          <cell r="AU340">
            <v>7.92</v>
          </cell>
          <cell r="AV340">
            <v>7.91</v>
          </cell>
          <cell r="AW340">
            <v>10.82</v>
          </cell>
          <cell r="AX340">
            <v>18.71</v>
          </cell>
          <cell r="AY340">
            <v>38.99</v>
          </cell>
          <cell r="AZ340">
            <v>37.369999999999997</v>
          </cell>
          <cell r="BA340">
            <v>71.209999999999994</v>
          </cell>
        </row>
        <row r="341">
          <cell r="F341">
            <v>148.46</v>
          </cell>
          <cell r="G341">
            <v>182.87</v>
          </cell>
          <cell r="H341">
            <v>179.96</v>
          </cell>
          <cell r="I341">
            <v>224.96</v>
          </cell>
          <cell r="J341">
            <v>22.14</v>
          </cell>
          <cell r="K341">
            <v>33.630000000000003</v>
          </cell>
          <cell r="L341">
            <v>32.82</v>
          </cell>
          <cell r="M341">
            <v>57.54</v>
          </cell>
          <cell r="N341">
            <v>26.5</v>
          </cell>
          <cell r="O341">
            <v>35.1</v>
          </cell>
          <cell r="P341">
            <v>34.159999999999997</v>
          </cell>
          <cell r="Q341">
            <v>48.55</v>
          </cell>
          <cell r="R341">
            <v>12.920000000000002</v>
          </cell>
          <cell r="S341">
            <v>17.940000000000001</v>
          </cell>
          <cell r="T341">
            <v>17.96</v>
          </cell>
          <cell r="U341">
            <v>24.44</v>
          </cell>
          <cell r="V341">
            <v>10.050000000000001</v>
          </cell>
          <cell r="W341">
            <v>13.35</v>
          </cell>
          <cell r="X341">
            <v>12.87</v>
          </cell>
          <cell r="Y341">
            <v>17.969999999999995</v>
          </cell>
          <cell r="Z341">
            <v>47.88</v>
          </cell>
          <cell r="AA341">
            <v>56.7</v>
          </cell>
          <cell r="AB341">
            <v>56.28</v>
          </cell>
          <cell r="AC341">
            <v>65.88</v>
          </cell>
          <cell r="AD341">
            <v>53.94</v>
          </cell>
          <cell r="AE341">
            <v>72.180000000000007</v>
          </cell>
          <cell r="AF341">
            <v>74.37</v>
          </cell>
          <cell r="AG341">
            <v>95.94</v>
          </cell>
          <cell r="AH341">
            <v>4.43</v>
          </cell>
          <cell r="AI341">
            <v>7.8899999999999988</v>
          </cell>
          <cell r="AJ341">
            <v>8.0299999999999976</v>
          </cell>
          <cell r="AK341">
            <v>11.99</v>
          </cell>
          <cell r="AL341">
            <v>28.01</v>
          </cell>
          <cell r="AM341">
            <v>40.53</v>
          </cell>
          <cell r="AN341">
            <v>41.51</v>
          </cell>
          <cell r="AO341">
            <v>55.69</v>
          </cell>
          <cell r="AP341">
            <v>7.4699999999999989</v>
          </cell>
          <cell r="AQ341">
            <v>11.11</v>
          </cell>
          <cell r="AR341">
            <v>11.37</v>
          </cell>
          <cell r="AS341">
            <v>12.87</v>
          </cell>
          <cell r="AT341">
            <v>6.99</v>
          </cell>
          <cell r="AU341">
            <v>7.87</v>
          </cell>
          <cell r="AV341">
            <v>7.82</v>
          </cell>
          <cell r="AW341">
            <v>10.82</v>
          </cell>
          <cell r="AX341">
            <v>17.440000000000001</v>
          </cell>
          <cell r="AY341">
            <v>38.9</v>
          </cell>
          <cell r="AZ341">
            <v>37.44</v>
          </cell>
          <cell r="BA341">
            <v>71.209999999999994</v>
          </cell>
        </row>
        <row r="342">
          <cell r="F342">
            <v>148.46</v>
          </cell>
          <cell r="G342">
            <v>179.16999999999996</v>
          </cell>
          <cell r="H342">
            <v>179.5</v>
          </cell>
          <cell r="I342">
            <v>224.96</v>
          </cell>
          <cell r="J342">
            <v>22.14</v>
          </cell>
          <cell r="K342">
            <v>33.619999999999997</v>
          </cell>
          <cell r="L342">
            <v>31.92</v>
          </cell>
          <cell r="M342">
            <v>57.54</v>
          </cell>
          <cell r="N342">
            <v>26.5</v>
          </cell>
          <cell r="O342">
            <v>35.24</v>
          </cell>
          <cell r="P342">
            <v>34.29</v>
          </cell>
          <cell r="Q342">
            <v>48.55</v>
          </cell>
          <cell r="R342">
            <v>12.920000000000002</v>
          </cell>
          <cell r="S342">
            <v>17.93</v>
          </cell>
          <cell r="T342">
            <v>17.96</v>
          </cell>
          <cell r="U342">
            <v>24.44</v>
          </cell>
          <cell r="V342">
            <v>10.050000000000001</v>
          </cell>
          <cell r="W342">
            <v>13.46</v>
          </cell>
          <cell r="X342">
            <v>13.32</v>
          </cell>
          <cell r="Y342">
            <v>17.969999999999995</v>
          </cell>
          <cell r="Z342">
            <v>35.880000000000003</v>
          </cell>
          <cell r="AA342">
            <v>54.82</v>
          </cell>
          <cell r="AB342">
            <v>59.88</v>
          </cell>
          <cell r="AC342">
            <v>65.88</v>
          </cell>
          <cell r="AD342">
            <v>57</v>
          </cell>
          <cell r="AE342">
            <v>72.930000000000007</v>
          </cell>
          <cell r="AF342">
            <v>74.37</v>
          </cell>
          <cell r="AG342">
            <v>95.94</v>
          </cell>
          <cell r="AH342">
            <v>4.43</v>
          </cell>
          <cell r="AI342">
            <v>7.9</v>
          </cell>
          <cell r="AJ342">
            <v>8.0999999999999979</v>
          </cell>
          <cell r="AK342">
            <v>11.99</v>
          </cell>
          <cell r="AL342">
            <v>26.89</v>
          </cell>
          <cell r="AM342">
            <v>42.34</v>
          </cell>
          <cell r="AN342">
            <v>42.64</v>
          </cell>
          <cell r="AO342">
            <v>55.69</v>
          </cell>
          <cell r="AP342">
            <v>7.4699999999999989</v>
          </cell>
          <cell r="AQ342">
            <v>11.11</v>
          </cell>
          <cell r="AR342">
            <v>11.37</v>
          </cell>
          <cell r="AS342">
            <v>12.87</v>
          </cell>
          <cell r="AT342">
            <v>6.99</v>
          </cell>
          <cell r="AU342">
            <v>7.87</v>
          </cell>
          <cell r="AV342">
            <v>7.82</v>
          </cell>
          <cell r="AW342">
            <v>10.82</v>
          </cell>
          <cell r="AX342">
            <v>17.440000000000001</v>
          </cell>
          <cell r="AY342">
            <v>38.86</v>
          </cell>
          <cell r="AZ342">
            <v>37.46</v>
          </cell>
          <cell r="BA342">
            <v>65.69</v>
          </cell>
        </row>
        <row r="343">
          <cell r="F343">
            <v>148.46</v>
          </cell>
          <cell r="G343">
            <v>178.37</v>
          </cell>
          <cell r="H343">
            <v>179.5</v>
          </cell>
          <cell r="I343">
            <v>224.96</v>
          </cell>
          <cell r="J343">
            <v>22.14</v>
          </cell>
          <cell r="K343">
            <v>33.56</v>
          </cell>
          <cell r="L343">
            <v>31.74</v>
          </cell>
          <cell r="M343">
            <v>57.54</v>
          </cell>
          <cell r="N343">
            <v>26.5</v>
          </cell>
          <cell r="O343">
            <v>35.01</v>
          </cell>
          <cell r="P343">
            <v>34.159999999999997</v>
          </cell>
          <cell r="Q343">
            <v>48.55</v>
          </cell>
          <cell r="R343">
            <v>12.920000000000002</v>
          </cell>
          <cell r="S343">
            <v>17.920000000000002</v>
          </cell>
          <cell r="T343">
            <v>17.96</v>
          </cell>
          <cell r="U343">
            <v>24.44</v>
          </cell>
          <cell r="V343">
            <v>10.47</v>
          </cell>
          <cell r="W343">
            <v>13.52</v>
          </cell>
          <cell r="X343">
            <v>13.47</v>
          </cell>
          <cell r="Y343">
            <v>17.969999999999995</v>
          </cell>
          <cell r="Z343">
            <v>41.88</v>
          </cell>
          <cell r="AA343">
            <v>54.54</v>
          </cell>
          <cell r="AB343">
            <v>53.88</v>
          </cell>
          <cell r="AC343">
            <v>65.88</v>
          </cell>
          <cell r="AD343">
            <v>57</v>
          </cell>
          <cell r="AE343">
            <v>72.930000000000007</v>
          </cell>
          <cell r="AF343">
            <v>74.37</v>
          </cell>
          <cell r="AG343">
            <v>95.94</v>
          </cell>
          <cell r="AH343">
            <v>4.43</v>
          </cell>
          <cell r="AI343">
            <v>7.8899999999999988</v>
          </cell>
          <cell r="AJ343">
            <v>8.0299999999999976</v>
          </cell>
          <cell r="AK343">
            <v>11.99</v>
          </cell>
          <cell r="AL343">
            <v>26.89</v>
          </cell>
          <cell r="AM343">
            <v>42.16</v>
          </cell>
          <cell r="AN343">
            <v>42.64</v>
          </cell>
          <cell r="AO343">
            <v>55.69</v>
          </cell>
          <cell r="AP343">
            <v>7.4699999999999989</v>
          </cell>
          <cell r="AQ343">
            <v>11.11</v>
          </cell>
          <cell r="AR343">
            <v>11.37</v>
          </cell>
          <cell r="AS343">
            <v>12.87</v>
          </cell>
          <cell r="AT343">
            <v>6.65</v>
          </cell>
          <cell r="AU343">
            <v>7.84</v>
          </cell>
          <cell r="AV343">
            <v>7.82</v>
          </cell>
          <cell r="AW343">
            <v>10.82</v>
          </cell>
          <cell r="AX343">
            <v>17.440000000000001</v>
          </cell>
          <cell r="AY343">
            <v>38.950000000000003</v>
          </cell>
          <cell r="AZ343">
            <v>37.46</v>
          </cell>
          <cell r="BA343">
            <v>65.59</v>
          </cell>
        </row>
        <row r="344">
          <cell r="F344">
            <v>148.46</v>
          </cell>
          <cell r="G344">
            <v>177.47</v>
          </cell>
          <cell r="H344">
            <v>179.5</v>
          </cell>
          <cell r="I344">
            <v>224.96</v>
          </cell>
          <cell r="J344">
            <v>22.14</v>
          </cell>
          <cell r="K344">
            <v>33.729999999999997</v>
          </cell>
          <cell r="L344">
            <v>32.4</v>
          </cell>
          <cell r="M344">
            <v>57.54</v>
          </cell>
          <cell r="N344">
            <v>26.5</v>
          </cell>
          <cell r="O344">
            <v>35.01</v>
          </cell>
          <cell r="P344">
            <v>34.159999999999997</v>
          </cell>
          <cell r="Q344">
            <v>48.55</v>
          </cell>
          <cell r="R344">
            <v>12.920000000000002</v>
          </cell>
          <cell r="S344">
            <v>17.899999999999995</v>
          </cell>
          <cell r="T344">
            <v>17.96</v>
          </cell>
          <cell r="U344">
            <v>24.44</v>
          </cell>
          <cell r="V344">
            <v>10.47</v>
          </cell>
          <cell r="W344">
            <v>13.52</v>
          </cell>
          <cell r="X344">
            <v>13.47</v>
          </cell>
          <cell r="Y344">
            <v>17.969999999999995</v>
          </cell>
          <cell r="Z344">
            <v>41.88</v>
          </cell>
          <cell r="AA344">
            <v>55.47</v>
          </cell>
          <cell r="AB344">
            <v>53.88</v>
          </cell>
          <cell r="AC344">
            <v>71.88</v>
          </cell>
          <cell r="AD344">
            <v>57</v>
          </cell>
          <cell r="AE344">
            <v>72.930000000000007</v>
          </cell>
          <cell r="AF344">
            <v>74.37</v>
          </cell>
          <cell r="AG344">
            <v>95.94</v>
          </cell>
          <cell r="AH344">
            <v>4.43</v>
          </cell>
          <cell r="AI344">
            <v>7.92</v>
          </cell>
          <cell r="AJ344">
            <v>8.15</v>
          </cell>
          <cell r="AK344">
            <v>11.99</v>
          </cell>
          <cell r="AL344">
            <v>26.89</v>
          </cell>
          <cell r="AM344">
            <v>41.09</v>
          </cell>
          <cell r="AN344">
            <v>42.64</v>
          </cell>
          <cell r="AO344">
            <v>50.62</v>
          </cell>
          <cell r="AP344">
            <v>7.4699999999999989</v>
          </cell>
          <cell r="AQ344">
            <v>11.11</v>
          </cell>
          <cell r="AR344">
            <v>11.37</v>
          </cell>
          <cell r="AS344">
            <v>12.87</v>
          </cell>
          <cell r="AT344">
            <v>6.65</v>
          </cell>
          <cell r="AU344">
            <v>7.84</v>
          </cell>
          <cell r="AV344">
            <v>7.82</v>
          </cell>
          <cell r="AW344">
            <v>10.82</v>
          </cell>
          <cell r="AX344">
            <v>17.440000000000001</v>
          </cell>
          <cell r="AY344">
            <v>39.18</v>
          </cell>
          <cell r="AZ344">
            <v>37.46</v>
          </cell>
          <cell r="BA344">
            <v>65.59</v>
          </cell>
        </row>
        <row r="345">
          <cell r="F345">
            <v>146.21</v>
          </cell>
          <cell r="G345">
            <v>179.5</v>
          </cell>
          <cell r="H345">
            <v>179.96</v>
          </cell>
          <cell r="I345">
            <v>224.96</v>
          </cell>
          <cell r="J345">
            <v>22.14</v>
          </cell>
          <cell r="K345">
            <v>33.729999999999997</v>
          </cell>
          <cell r="L345">
            <v>32.94</v>
          </cell>
          <cell r="M345">
            <v>57.54</v>
          </cell>
          <cell r="N345">
            <v>26.5</v>
          </cell>
          <cell r="O345">
            <v>34.950000000000003</v>
          </cell>
          <cell r="P345">
            <v>33.700000000000003</v>
          </cell>
          <cell r="Q345">
            <v>48.55</v>
          </cell>
          <cell r="R345">
            <v>12.920000000000002</v>
          </cell>
          <cell r="S345">
            <v>18.02</v>
          </cell>
          <cell r="T345">
            <v>17.96</v>
          </cell>
          <cell r="U345">
            <v>24.44</v>
          </cell>
          <cell r="V345">
            <v>10.47</v>
          </cell>
          <cell r="W345">
            <v>13.46</v>
          </cell>
          <cell r="X345">
            <v>13.32</v>
          </cell>
          <cell r="Y345">
            <v>17.969999999999995</v>
          </cell>
          <cell r="Z345">
            <v>45.48</v>
          </cell>
          <cell r="AA345">
            <v>56.63</v>
          </cell>
          <cell r="AB345">
            <v>59.88</v>
          </cell>
          <cell r="AC345">
            <v>65.88</v>
          </cell>
          <cell r="AD345">
            <v>42.54</v>
          </cell>
          <cell r="AE345">
            <v>70.15000000000002</v>
          </cell>
          <cell r="AF345">
            <v>76.799999999999983</v>
          </cell>
          <cell r="AG345">
            <v>95.94</v>
          </cell>
          <cell r="AH345">
            <v>4.43</v>
          </cell>
          <cell r="AI345">
            <v>8</v>
          </cell>
          <cell r="AJ345">
            <v>8.27</v>
          </cell>
          <cell r="AK345">
            <v>11.99</v>
          </cell>
          <cell r="AL345">
            <v>33.64</v>
          </cell>
          <cell r="AM345">
            <v>42.24</v>
          </cell>
          <cell r="AN345">
            <v>42.64</v>
          </cell>
          <cell r="AO345">
            <v>50.62</v>
          </cell>
          <cell r="AP345">
            <v>7.4699999999999989</v>
          </cell>
          <cell r="AQ345">
            <v>10.97</v>
          </cell>
          <cell r="AR345">
            <v>11.07</v>
          </cell>
          <cell r="AS345">
            <v>12.87</v>
          </cell>
          <cell r="AT345">
            <v>6.65</v>
          </cell>
          <cell r="AU345">
            <v>7.8099999999999987</v>
          </cell>
          <cell r="AV345">
            <v>7.74</v>
          </cell>
          <cell r="AW345">
            <v>10.82</v>
          </cell>
          <cell r="AX345">
            <v>17.440000000000001</v>
          </cell>
          <cell r="AY345">
            <v>39.5</v>
          </cell>
          <cell r="AZ345">
            <v>37.46</v>
          </cell>
          <cell r="BA345">
            <v>65.59</v>
          </cell>
        </row>
        <row r="346">
          <cell r="F346">
            <v>146.21</v>
          </cell>
          <cell r="G346">
            <v>176.24</v>
          </cell>
          <cell r="H346">
            <v>175.46</v>
          </cell>
          <cell r="I346">
            <v>224.96</v>
          </cell>
          <cell r="J346">
            <v>22.14</v>
          </cell>
          <cell r="K346">
            <v>33.72</v>
          </cell>
          <cell r="L346">
            <v>32.94</v>
          </cell>
          <cell r="M346">
            <v>57.54</v>
          </cell>
          <cell r="N346">
            <v>26.5</v>
          </cell>
          <cell r="O346">
            <v>34.950000000000003</v>
          </cell>
          <cell r="P346">
            <v>33.700000000000003</v>
          </cell>
          <cell r="Q346">
            <v>48.55</v>
          </cell>
          <cell r="R346">
            <v>12.920000000000002</v>
          </cell>
          <cell r="S346">
            <v>18.010000000000002</v>
          </cell>
          <cell r="T346">
            <v>17.96</v>
          </cell>
          <cell r="U346">
            <v>24.44</v>
          </cell>
          <cell r="V346">
            <v>10.47</v>
          </cell>
          <cell r="W346">
            <v>13.5</v>
          </cell>
          <cell r="X346">
            <v>13.170000000000002</v>
          </cell>
          <cell r="Y346">
            <v>17.969999999999995</v>
          </cell>
          <cell r="Z346">
            <v>45.48</v>
          </cell>
          <cell r="AA346">
            <v>56.54</v>
          </cell>
          <cell r="AB346">
            <v>58.08</v>
          </cell>
          <cell r="AC346">
            <v>71.88</v>
          </cell>
          <cell r="AD346">
            <v>53.4</v>
          </cell>
          <cell r="AE346">
            <v>71.7</v>
          </cell>
          <cell r="AF346">
            <v>71.94</v>
          </cell>
          <cell r="AG346">
            <v>95.94</v>
          </cell>
          <cell r="AH346">
            <v>4.43</v>
          </cell>
          <cell r="AI346">
            <v>8.009999999999998</v>
          </cell>
          <cell r="AJ346">
            <v>8.27</v>
          </cell>
          <cell r="AK346">
            <v>11.99</v>
          </cell>
          <cell r="AL346">
            <v>33.64</v>
          </cell>
          <cell r="AM346">
            <v>42.99</v>
          </cell>
          <cell r="AN346">
            <v>42.64</v>
          </cell>
          <cell r="AO346">
            <v>50.62</v>
          </cell>
          <cell r="AP346">
            <v>7.4699999999999989</v>
          </cell>
          <cell r="AQ346">
            <v>10.97</v>
          </cell>
          <cell r="AR346">
            <v>11.07</v>
          </cell>
          <cell r="AS346">
            <v>12.87</v>
          </cell>
          <cell r="AT346">
            <v>6.65</v>
          </cell>
          <cell r="AU346">
            <v>7.82</v>
          </cell>
          <cell r="AV346">
            <v>7.74</v>
          </cell>
          <cell r="AW346">
            <v>10.82</v>
          </cell>
          <cell r="AX346">
            <v>17.440000000000001</v>
          </cell>
          <cell r="AY346">
            <v>39.4</v>
          </cell>
          <cell r="AZ346">
            <v>37.46</v>
          </cell>
          <cell r="BA346">
            <v>63.71</v>
          </cell>
        </row>
        <row r="347">
          <cell r="F347">
            <v>148.46</v>
          </cell>
          <cell r="G347">
            <v>178.09</v>
          </cell>
          <cell r="H347">
            <v>177.48</v>
          </cell>
          <cell r="I347">
            <v>224.96</v>
          </cell>
          <cell r="J347">
            <v>22.14</v>
          </cell>
          <cell r="K347">
            <v>33.96</v>
          </cell>
          <cell r="L347">
            <v>32.700000000000003</v>
          </cell>
          <cell r="M347">
            <v>57.54</v>
          </cell>
          <cell r="N347">
            <v>26.5</v>
          </cell>
          <cell r="O347">
            <v>34.880000000000003</v>
          </cell>
          <cell r="P347">
            <v>33.700000000000003</v>
          </cell>
          <cell r="Q347">
            <v>48.55</v>
          </cell>
          <cell r="R347">
            <v>12.920000000000002</v>
          </cell>
          <cell r="S347">
            <v>18.02</v>
          </cell>
          <cell r="T347">
            <v>17.96</v>
          </cell>
          <cell r="U347">
            <v>24.44</v>
          </cell>
          <cell r="V347">
            <v>10.47</v>
          </cell>
          <cell r="W347">
            <v>13.5</v>
          </cell>
          <cell r="X347">
            <v>13.170000000000002</v>
          </cell>
          <cell r="Y347">
            <v>17.969999999999995</v>
          </cell>
          <cell r="Z347">
            <v>23.88</v>
          </cell>
          <cell r="AA347">
            <v>49.8</v>
          </cell>
          <cell r="AB347">
            <v>47.88</v>
          </cell>
          <cell r="AC347">
            <v>65.88</v>
          </cell>
          <cell r="AD347">
            <v>59.94</v>
          </cell>
          <cell r="AE347">
            <v>75.209999999999994</v>
          </cell>
          <cell r="AF347">
            <v>76.799999999999983</v>
          </cell>
          <cell r="AG347">
            <v>95.94</v>
          </cell>
          <cell r="AH347">
            <v>4.43</v>
          </cell>
          <cell r="AI347">
            <v>8.0299999999999976</v>
          </cell>
          <cell r="AJ347">
            <v>8.27</v>
          </cell>
          <cell r="AK347">
            <v>11.99</v>
          </cell>
          <cell r="AL347">
            <v>22.39</v>
          </cell>
          <cell r="AM347">
            <v>41.79</v>
          </cell>
          <cell r="AN347">
            <v>42.64</v>
          </cell>
          <cell r="AO347">
            <v>55.69</v>
          </cell>
          <cell r="AP347">
            <v>7.4699999999999989</v>
          </cell>
          <cell r="AQ347">
            <v>10.97</v>
          </cell>
          <cell r="AR347">
            <v>11.07</v>
          </cell>
          <cell r="AS347">
            <v>12.87</v>
          </cell>
          <cell r="AT347">
            <v>6.65</v>
          </cell>
          <cell r="AU347">
            <v>7.82</v>
          </cell>
          <cell r="AV347">
            <v>7.74</v>
          </cell>
          <cell r="AW347">
            <v>10.82</v>
          </cell>
          <cell r="AX347">
            <v>20.59</v>
          </cell>
          <cell r="AY347">
            <v>39.630000000000003</v>
          </cell>
          <cell r="AZ347">
            <v>37.46</v>
          </cell>
          <cell r="BA347">
            <v>63.71</v>
          </cell>
        </row>
        <row r="348">
          <cell r="F348">
            <v>148.05000000000001</v>
          </cell>
          <cell r="G348">
            <v>177.03</v>
          </cell>
          <cell r="H348">
            <v>179.5</v>
          </cell>
          <cell r="I348">
            <v>224.96</v>
          </cell>
          <cell r="J348">
            <v>22.14</v>
          </cell>
          <cell r="K348">
            <v>33.840000000000003</v>
          </cell>
          <cell r="L348">
            <v>32.4</v>
          </cell>
          <cell r="M348">
            <v>57.54</v>
          </cell>
          <cell r="N348">
            <v>26.5</v>
          </cell>
          <cell r="O348">
            <v>34.65</v>
          </cell>
          <cell r="P348">
            <v>33.700000000000003</v>
          </cell>
          <cell r="Q348">
            <v>48.55</v>
          </cell>
          <cell r="R348">
            <v>12.920000000000002</v>
          </cell>
          <cell r="S348">
            <v>17.46</v>
          </cell>
          <cell r="T348">
            <v>17.96</v>
          </cell>
          <cell r="U348">
            <v>24.44</v>
          </cell>
          <cell r="V348">
            <v>10.47</v>
          </cell>
          <cell r="W348">
            <v>13.39</v>
          </cell>
          <cell r="X348">
            <v>12.88</v>
          </cell>
          <cell r="Y348">
            <v>17.969999999999995</v>
          </cell>
          <cell r="Z348">
            <v>23.88</v>
          </cell>
          <cell r="AA348">
            <v>50.56</v>
          </cell>
          <cell r="AB348">
            <v>53.88</v>
          </cell>
          <cell r="AC348">
            <v>63</v>
          </cell>
          <cell r="AD348">
            <v>59.94</v>
          </cell>
          <cell r="AE348">
            <v>77.75</v>
          </cell>
          <cell r="AF348">
            <v>77.37</v>
          </cell>
          <cell r="AG348">
            <v>95.94</v>
          </cell>
          <cell r="AH348">
            <v>4.43</v>
          </cell>
          <cell r="AI348">
            <v>8.06</v>
          </cell>
          <cell r="AJ348">
            <v>8.27</v>
          </cell>
          <cell r="AK348">
            <v>11.99</v>
          </cell>
          <cell r="AL348">
            <v>22.39</v>
          </cell>
          <cell r="AM348">
            <v>40.93</v>
          </cell>
          <cell r="AN348">
            <v>42.64</v>
          </cell>
          <cell r="AO348">
            <v>55.69</v>
          </cell>
          <cell r="AP348">
            <v>7.4699999999999989</v>
          </cell>
          <cell r="AQ348">
            <v>10.89</v>
          </cell>
          <cell r="AR348">
            <v>11.07</v>
          </cell>
          <cell r="AS348">
            <v>12.87</v>
          </cell>
          <cell r="AT348">
            <v>6.65</v>
          </cell>
          <cell r="AU348">
            <v>7.87</v>
          </cell>
          <cell r="AV348">
            <v>7.82</v>
          </cell>
          <cell r="AW348">
            <v>10.82</v>
          </cell>
          <cell r="AX348">
            <v>20.59</v>
          </cell>
          <cell r="AY348">
            <v>39.4</v>
          </cell>
          <cell r="AZ348">
            <v>37.46</v>
          </cell>
          <cell r="BA348">
            <v>63.71</v>
          </cell>
        </row>
        <row r="349">
          <cell r="F349">
            <v>148.05000000000001</v>
          </cell>
          <cell r="G349">
            <v>174.98</v>
          </cell>
          <cell r="H349">
            <v>173.21</v>
          </cell>
          <cell r="I349">
            <v>224.96</v>
          </cell>
          <cell r="J349">
            <v>22.14</v>
          </cell>
          <cell r="K349">
            <v>33.76</v>
          </cell>
          <cell r="L349">
            <v>31.74</v>
          </cell>
          <cell r="M349">
            <v>57.54</v>
          </cell>
          <cell r="N349">
            <v>26.5</v>
          </cell>
          <cell r="O349">
            <v>34.72</v>
          </cell>
          <cell r="P349">
            <v>33.700000000000003</v>
          </cell>
          <cell r="Q349">
            <v>48.55</v>
          </cell>
          <cell r="R349">
            <v>12.46</v>
          </cell>
          <cell r="S349">
            <v>17.899999999999995</v>
          </cell>
          <cell r="T349">
            <v>17.96</v>
          </cell>
          <cell r="U349">
            <v>24.44</v>
          </cell>
          <cell r="V349">
            <v>10.47</v>
          </cell>
          <cell r="W349">
            <v>13.37</v>
          </cell>
          <cell r="X349">
            <v>12.87</v>
          </cell>
          <cell r="Y349">
            <v>17.969999999999995</v>
          </cell>
          <cell r="Z349">
            <v>23.88</v>
          </cell>
          <cell r="AA349">
            <v>49.99</v>
          </cell>
          <cell r="AB349">
            <v>50.88</v>
          </cell>
          <cell r="AC349">
            <v>63</v>
          </cell>
          <cell r="AD349">
            <v>59.94</v>
          </cell>
          <cell r="AE349">
            <v>75.209999999999994</v>
          </cell>
          <cell r="AF349">
            <v>76.799999999999983</v>
          </cell>
          <cell r="AG349">
            <v>95.94</v>
          </cell>
          <cell r="AH349">
            <v>4.43</v>
          </cell>
          <cell r="AI349">
            <v>8.0500000000000007</v>
          </cell>
          <cell r="AJ349">
            <v>8.27</v>
          </cell>
          <cell r="AK349">
            <v>11.99</v>
          </cell>
          <cell r="AL349">
            <v>22.39</v>
          </cell>
          <cell r="AM349">
            <v>42.61</v>
          </cell>
          <cell r="AN349">
            <v>42.64</v>
          </cell>
          <cell r="AO349">
            <v>55.69</v>
          </cell>
          <cell r="AP349">
            <v>7.4699999999999989</v>
          </cell>
          <cell r="AQ349">
            <v>11.05</v>
          </cell>
          <cell r="AR349">
            <v>11.37</v>
          </cell>
          <cell r="AS349">
            <v>12.87</v>
          </cell>
          <cell r="AT349">
            <v>6.65</v>
          </cell>
          <cell r="AU349">
            <v>7.87</v>
          </cell>
          <cell r="AV349">
            <v>7.82</v>
          </cell>
          <cell r="AW349">
            <v>10.82</v>
          </cell>
          <cell r="AX349">
            <v>20.59</v>
          </cell>
          <cell r="AY349">
            <v>39.4</v>
          </cell>
          <cell r="AZ349">
            <v>37.46</v>
          </cell>
          <cell r="BA349">
            <v>63.71</v>
          </cell>
        </row>
        <row r="350">
          <cell r="F350">
            <v>143.91</v>
          </cell>
          <cell r="G350">
            <v>175.65</v>
          </cell>
          <cell r="H350">
            <v>177.48</v>
          </cell>
          <cell r="I350">
            <v>224.96</v>
          </cell>
          <cell r="J350">
            <v>22.14</v>
          </cell>
          <cell r="K350">
            <v>33.79</v>
          </cell>
          <cell r="L350">
            <v>32.700000000000003</v>
          </cell>
          <cell r="M350">
            <v>57.54</v>
          </cell>
          <cell r="N350">
            <v>26.5</v>
          </cell>
          <cell r="O350">
            <v>34.43</v>
          </cell>
          <cell r="P350">
            <v>33.700000000000003</v>
          </cell>
          <cell r="Q350">
            <v>48.55</v>
          </cell>
          <cell r="R350">
            <v>12.46</v>
          </cell>
          <cell r="S350">
            <v>17.84</v>
          </cell>
          <cell r="T350">
            <v>17.96</v>
          </cell>
          <cell r="U350">
            <v>24.44</v>
          </cell>
          <cell r="V350">
            <v>10.47</v>
          </cell>
          <cell r="W350">
            <v>13.37</v>
          </cell>
          <cell r="X350">
            <v>12.87</v>
          </cell>
          <cell r="Y350">
            <v>17.969999999999995</v>
          </cell>
          <cell r="Z350">
            <v>39.479999999999997</v>
          </cell>
          <cell r="AA350">
            <v>51.92</v>
          </cell>
          <cell r="AB350">
            <v>53.88</v>
          </cell>
          <cell r="AC350">
            <v>59.88</v>
          </cell>
          <cell r="AD350">
            <v>59.94</v>
          </cell>
          <cell r="AE350">
            <v>75.209999999999994</v>
          </cell>
          <cell r="AF350">
            <v>76.799999999999983</v>
          </cell>
          <cell r="AG350">
            <v>95.94</v>
          </cell>
          <cell r="AH350">
            <v>4.43</v>
          </cell>
          <cell r="AI350">
            <v>8.0500000000000007</v>
          </cell>
          <cell r="AJ350">
            <v>8.27</v>
          </cell>
          <cell r="AK350">
            <v>11.99</v>
          </cell>
          <cell r="AL350">
            <v>33.64</v>
          </cell>
          <cell r="AM350">
            <v>44.43</v>
          </cell>
          <cell r="AN350">
            <v>44.89</v>
          </cell>
          <cell r="AO350">
            <v>55.69</v>
          </cell>
          <cell r="AP350">
            <v>7.4699999999999989</v>
          </cell>
          <cell r="AQ350">
            <v>11.05</v>
          </cell>
          <cell r="AR350">
            <v>11.37</v>
          </cell>
          <cell r="AS350">
            <v>12.87</v>
          </cell>
          <cell r="AT350">
            <v>6.65</v>
          </cell>
          <cell r="AU350">
            <v>7.88</v>
          </cell>
          <cell r="AV350">
            <v>7.82</v>
          </cell>
          <cell r="AW350">
            <v>10.82</v>
          </cell>
          <cell r="AX350">
            <v>20.59</v>
          </cell>
          <cell r="AY350">
            <v>39.409999999999997</v>
          </cell>
          <cell r="AZ350">
            <v>37.46</v>
          </cell>
          <cell r="BA350">
            <v>63.71</v>
          </cell>
        </row>
        <row r="351">
          <cell r="F351">
            <v>148.05000000000001</v>
          </cell>
          <cell r="G351">
            <v>177.03</v>
          </cell>
          <cell r="H351">
            <v>179.5</v>
          </cell>
          <cell r="I351">
            <v>224.96</v>
          </cell>
          <cell r="J351">
            <v>22.14</v>
          </cell>
          <cell r="K351">
            <v>33.79</v>
          </cell>
          <cell r="L351">
            <v>32.700000000000003</v>
          </cell>
          <cell r="M351">
            <v>57.54</v>
          </cell>
          <cell r="N351">
            <v>26.5</v>
          </cell>
          <cell r="O351">
            <v>34.590000000000003</v>
          </cell>
          <cell r="P351">
            <v>33.700000000000003</v>
          </cell>
          <cell r="Q351">
            <v>48.55</v>
          </cell>
          <cell r="R351">
            <v>12.46</v>
          </cell>
          <cell r="S351">
            <v>17.84</v>
          </cell>
          <cell r="T351">
            <v>17.96</v>
          </cell>
          <cell r="U351">
            <v>24.44</v>
          </cell>
          <cell r="V351">
            <v>10.47</v>
          </cell>
          <cell r="W351">
            <v>13.39</v>
          </cell>
          <cell r="X351">
            <v>12.88</v>
          </cell>
          <cell r="Y351">
            <v>17.969999999999995</v>
          </cell>
          <cell r="Z351">
            <v>39.479999999999997</v>
          </cell>
          <cell r="AA351">
            <v>51.92</v>
          </cell>
          <cell r="AB351">
            <v>53.88</v>
          </cell>
          <cell r="AC351">
            <v>59.88</v>
          </cell>
          <cell r="AD351">
            <v>59.94</v>
          </cell>
          <cell r="AE351">
            <v>75.209999999999994</v>
          </cell>
          <cell r="AF351">
            <v>76.799999999999983</v>
          </cell>
          <cell r="AG351">
            <v>95.94</v>
          </cell>
          <cell r="AH351">
            <v>4.43</v>
          </cell>
          <cell r="AI351">
            <v>8.0500000000000007</v>
          </cell>
          <cell r="AJ351">
            <v>8.27</v>
          </cell>
          <cell r="AK351">
            <v>11.99</v>
          </cell>
          <cell r="AL351">
            <v>33.64</v>
          </cell>
          <cell r="AM351">
            <v>44.43</v>
          </cell>
          <cell r="AN351">
            <v>44.89</v>
          </cell>
          <cell r="AO351">
            <v>55.69</v>
          </cell>
          <cell r="AP351">
            <v>7.4699999999999989</v>
          </cell>
          <cell r="AQ351">
            <v>11.05</v>
          </cell>
          <cell r="AR351">
            <v>11.37</v>
          </cell>
          <cell r="AS351">
            <v>12.87</v>
          </cell>
          <cell r="AT351">
            <v>6.65</v>
          </cell>
          <cell r="AU351">
            <v>7.8899999999999988</v>
          </cell>
          <cell r="AV351">
            <v>7.82</v>
          </cell>
          <cell r="AW351">
            <v>10.82</v>
          </cell>
          <cell r="AX351">
            <v>20.59</v>
          </cell>
          <cell r="AY351">
            <v>39.49</v>
          </cell>
          <cell r="AZ351">
            <v>37.46</v>
          </cell>
          <cell r="BA351">
            <v>63.71</v>
          </cell>
        </row>
        <row r="352">
          <cell r="F352">
            <v>148.46</v>
          </cell>
          <cell r="G352">
            <v>178.09</v>
          </cell>
          <cell r="H352">
            <v>179.5</v>
          </cell>
          <cell r="I352">
            <v>224.96</v>
          </cell>
          <cell r="J352">
            <v>22.14</v>
          </cell>
          <cell r="K352">
            <v>33.72</v>
          </cell>
          <cell r="L352">
            <v>32.4</v>
          </cell>
          <cell r="M352">
            <v>57.54</v>
          </cell>
          <cell r="N352">
            <v>26.5</v>
          </cell>
          <cell r="O352">
            <v>34.43</v>
          </cell>
          <cell r="P352">
            <v>33.700000000000003</v>
          </cell>
          <cell r="Q352">
            <v>48.55</v>
          </cell>
          <cell r="R352">
            <v>12.56</v>
          </cell>
          <cell r="S352">
            <v>17.850000000000001</v>
          </cell>
          <cell r="T352">
            <v>17.96</v>
          </cell>
          <cell r="U352">
            <v>24.44</v>
          </cell>
          <cell r="V352">
            <v>10.47</v>
          </cell>
          <cell r="W352">
            <v>13.41</v>
          </cell>
          <cell r="X352">
            <v>12.9</v>
          </cell>
          <cell r="Y352">
            <v>17.969999999999995</v>
          </cell>
          <cell r="Z352">
            <v>39.479999999999997</v>
          </cell>
          <cell r="AA352">
            <v>54.64</v>
          </cell>
          <cell r="AB352">
            <v>56.28</v>
          </cell>
          <cell r="AC352">
            <v>71.88</v>
          </cell>
          <cell r="AD352">
            <v>42.54</v>
          </cell>
          <cell r="AE352">
            <v>72.629999999999981</v>
          </cell>
          <cell r="AF352">
            <v>68.37</v>
          </cell>
          <cell r="AG352">
            <v>120</v>
          </cell>
          <cell r="AH352">
            <v>4.43</v>
          </cell>
          <cell r="AI352">
            <v>8.0399999999999991</v>
          </cell>
          <cell r="AJ352">
            <v>8.27</v>
          </cell>
          <cell r="AK352">
            <v>11.99</v>
          </cell>
          <cell r="AL352">
            <v>33.64</v>
          </cell>
          <cell r="AM352">
            <v>43.98</v>
          </cell>
          <cell r="AN352">
            <v>43.76</v>
          </cell>
          <cell r="AO352">
            <v>55.69</v>
          </cell>
          <cell r="AP352">
            <v>7.4699999999999989</v>
          </cell>
          <cell r="AQ352">
            <v>11</v>
          </cell>
          <cell r="AR352">
            <v>11.37</v>
          </cell>
          <cell r="AS352">
            <v>12.87</v>
          </cell>
          <cell r="AT352">
            <v>6.99</v>
          </cell>
          <cell r="AU352">
            <v>7.95</v>
          </cell>
          <cell r="AV352">
            <v>7.91</v>
          </cell>
          <cell r="AW352">
            <v>10.82</v>
          </cell>
          <cell r="AX352">
            <v>20.59</v>
          </cell>
          <cell r="AY352">
            <v>39.1</v>
          </cell>
          <cell r="AZ352">
            <v>37.46</v>
          </cell>
          <cell r="BA352">
            <v>63.71</v>
          </cell>
        </row>
        <row r="353">
          <cell r="F353">
            <v>148.46</v>
          </cell>
          <cell r="G353">
            <v>177.38999999999996</v>
          </cell>
          <cell r="H353">
            <v>175.46</v>
          </cell>
          <cell r="I353">
            <v>224.96</v>
          </cell>
          <cell r="J353">
            <v>22.14</v>
          </cell>
          <cell r="K353">
            <v>33.770000000000003</v>
          </cell>
          <cell r="L353">
            <v>32.54</v>
          </cell>
          <cell r="M353">
            <v>57.54</v>
          </cell>
          <cell r="N353">
            <v>26.5</v>
          </cell>
          <cell r="O353">
            <v>34.43</v>
          </cell>
          <cell r="P353">
            <v>33.700000000000003</v>
          </cell>
          <cell r="Q353">
            <v>48.55</v>
          </cell>
          <cell r="R353">
            <v>12.2</v>
          </cell>
          <cell r="S353">
            <v>17.82</v>
          </cell>
          <cell r="T353">
            <v>17.96</v>
          </cell>
          <cell r="U353">
            <v>24.44</v>
          </cell>
          <cell r="V353">
            <v>10.47</v>
          </cell>
          <cell r="W353">
            <v>13.44</v>
          </cell>
          <cell r="X353">
            <v>12.9</v>
          </cell>
          <cell r="Y353">
            <v>17.969999999999995</v>
          </cell>
          <cell r="Z353">
            <v>41.88</v>
          </cell>
          <cell r="AA353">
            <v>55.19</v>
          </cell>
          <cell r="AB353">
            <v>57.48</v>
          </cell>
          <cell r="AC353">
            <v>71.88</v>
          </cell>
          <cell r="AD353">
            <v>53.94</v>
          </cell>
          <cell r="AE353">
            <v>74.06</v>
          </cell>
          <cell r="AF353">
            <v>65.94</v>
          </cell>
          <cell r="AG353">
            <v>120</v>
          </cell>
          <cell r="AH353">
            <v>4.43</v>
          </cell>
          <cell r="AI353">
            <v>8.0500000000000007</v>
          </cell>
          <cell r="AJ353">
            <v>8.27</v>
          </cell>
          <cell r="AK353">
            <v>11.99</v>
          </cell>
          <cell r="AL353">
            <v>33.64</v>
          </cell>
          <cell r="AM353">
            <v>43.3</v>
          </cell>
          <cell r="AN353">
            <v>43.76</v>
          </cell>
          <cell r="AO353">
            <v>50.62</v>
          </cell>
          <cell r="AP353">
            <v>7.4699999999999989</v>
          </cell>
          <cell r="AQ353">
            <v>10.97</v>
          </cell>
          <cell r="AR353">
            <v>11.37</v>
          </cell>
          <cell r="AS353">
            <v>12.87</v>
          </cell>
          <cell r="AT353">
            <v>7.04</v>
          </cell>
          <cell r="AU353">
            <v>7.9299999999999988</v>
          </cell>
          <cell r="AV353">
            <v>7.86</v>
          </cell>
          <cell r="AW353">
            <v>10.82</v>
          </cell>
          <cell r="AX353">
            <v>17.440000000000001</v>
          </cell>
          <cell r="AY353">
            <v>38.799999999999997</v>
          </cell>
          <cell r="AZ353">
            <v>37.46</v>
          </cell>
          <cell r="BA353">
            <v>63.71</v>
          </cell>
        </row>
        <row r="354">
          <cell r="F354">
            <v>143.55000000000001</v>
          </cell>
          <cell r="G354">
            <v>177.19999999999996</v>
          </cell>
          <cell r="H354">
            <v>175.46</v>
          </cell>
          <cell r="I354">
            <v>224.96</v>
          </cell>
          <cell r="J354">
            <v>22.14</v>
          </cell>
          <cell r="K354">
            <v>33.43</v>
          </cell>
          <cell r="L354">
            <v>32.4</v>
          </cell>
          <cell r="M354">
            <v>57.54</v>
          </cell>
          <cell r="N354">
            <v>26.5</v>
          </cell>
          <cell r="O354">
            <v>34.22</v>
          </cell>
          <cell r="P354">
            <v>33.700000000000003</v>
          </cell>
          <cell r="Q354">
            <v>48.55</v>
          </cell>
          <cell r="R354">
            <v>12.2</v>
          </cell>
          <cell r="S354">
            <v>17.809999999999995</v>
          </cell>
          <cell r="T354">
            <v>17.96</v>
          </cell>
          <cell r="U354">
            <v>24.44</v>
          </cell>
          <cell r="V354">
            <v>10.47</v>
          </cell>
          <cell r="W354">
            <v>13.54</v>
          </cell>
          <cell r="X354">
            <v>13.47</v>
          </cell>
          <cell r="Y354">
            <v>17.969999999999995</v>
          </cell>
          <cell r="Z354">
            <v>41.88</v>
          </cell>
          <cell r="AA354">
            <v>52.35</v>
          </cell>
          <cell r="AB354">
            <v>47.88</v>
          </cell>
          <cell r="AC354">
            <v>62.28</v>
          </cell>
          <cell r="AD354">
            <v>59.94</v>
          </cell>
          <cell r="AE354">
            <v>82.07</v>
          </cell>
          <cell r="AF354">
            <v>77.939999999999984</v>
          </cell>
          <cell r="AG354">
            <v>120</v>
          </cell>
          <cell r="AH354">
            <v>4.0199999999999996</v>
          </cell>
          <cell r="AI354">
            <v>8.07</v>
          </cell>
          <cell r="AJ354">
            <v>8.39</v>
          </cell>
          <cell r="AK354">
            <v>11.99</v>
          </cell>
          <cell r="AL354">
            <v>22.39</v>
          </cell>
          <cell r="AM354">
            <v>41.41</v>
          </cell>
          <cell r="AN354">
            <v>42.64</v>
          </cell>
          <cell r="AO354">
            <v>55.69</v>
          </cell>
          <cell r="AP354">
            <v>7.4699999999999989</v>
          </cell>
          <cell r="AQ354">
            <v>11.02</v>
          </cell>
          <cell r="AR354">
            <v>11.37</v>
          </cell>
          <cell r="AS354">
            <v>12.87</v>
          </cell>
          <cell r="AT354">
            <v>6.99</v>
          </cell>
          <cell r="AU354">
            <v>7.9</v>
          </cell>
          <cell r="AV354">
            <v>7.82</v>
          </cell>
          <cell r="AW354">
            <v>10.82</v>
          </cell>
          <cell r="AX354">
            <v>22.46</v>
          </cell>
          <cell r="AY354">
            <v>39.32</v>
          </cell>
          <cell r="AZ354">
            <v>37.46</v>
          </cell>
          <cell r="BA354">
            <v>63.71</v>
          </cell>
        </row>
        <row r="355">
          <cell r="F355">
            <v>143.55000000000001</v>
          </cell>
          <cell r="G355">
            <v>177.31</v>
          </cell>
          <cell r="H355">
            <v>179.5</v>
          </cell>
          <cell r="I355">
            <v>224.96</v>
          </cell>
          <cell r="J355">
            <v>22.14</v>
          </cell>
          <cell r="K355">
            <v>33.4</v>
          </cell>
          <cell r="L355">
            <v>31.92</v>
          </cell>
          <cell r="M355">
            <v>57.54</v>
          </cell>
          <cell r="N355">
            <v>26.5</v>
          </cell>
          <cell r="O355">
            <v>34.22</v>
          </cell>
          <cell r="P355">
            <v>33.700000000000003</v>
          </cell>
          <cell r="Q355">
            <v>48.55</v>
          </cell>
          <cell r="R355">
            <v>12.2</v>
          </cell>
          <cell r="S355">
            <v>17.84</v>
          </cell>
          <cell r="T355">
            <v>17.96</v>
          </cell>
          <cell r="U355">
            <v>24.44</v>
          </cell>
          <cell r="V355">
            <v>10.47</v>
          </cell>
          <cell r="W355">
            <v>13.58</v>
          </cell>
          <cell r="X355">
            <v>13.47</v>
          </cell>
          <cell r="Y355">
            <v>17.969999999999995</v>
          </cell>
          <cell r="Z355">
            <v>41.88</v>
          </cell>
          <cell r="AA355">
            <v>57.59</v>
          </cell>
          <cell r="AB355">
            <v>59.88</v>
          </cell>
          <cell r="AC355">
            <v>71.88</v>
          </cell>
          <cell r="AD355">
            <v>59.94</v>
          </cell>
          <cell r="AE355">
            <v>80.81</v>
          </cell>
          <cell r="AF355">
            <v>77.37</v>
          </cell>
          <cell r="AG355">
            <v>120</v>
          </cell>
          <cell r="AH355">
            <v>4.43</v>
          </cell>
          <cell r="AI355">
            <v>8.09</v>
          </cell>
          <cell r="AJ355">
            <v>8.39</v>
          </cell>
          <cell r="AK355">
            <v>11.99</v>
          </cell>
          <cell r="AL355">
            <v>22.39</v>
          </cell>
          <cell r="AM355">
            <v>41.17</v>
          </cell>
          <cell r="AN355">
            <v>42.64</v>
          </cell>
          <cell r="AO355">
            <v>55.69</v>
          </cell>
          <cell r="AP355">
            <v>7.4699999999999989</v>
          </cell>
          <cell r="AQ355">
            <v>11.02</v>
          </cell>
          <cell r="AR355">
            <v>11.37</v>
          </cell>
          <cell r="AS355">
            <v>12.87</v>
          </cell>
          <cell r="AT355">
            <v>6.99</v>
          </cell>
          <cell r="AU355">
            <v>7.9</v>
          </cell>
          <cell r="AV355">
            <v>7.82</v>
          </cell>
          <cell r="AW355">
            <v>10.82</v>
          </cell>
          <cell r="AX355">
            <v>22.46</v>
          </cell>
          <cell r="AY355">
            <v>39.53</v>
          </cell>
          <cell r="AZ355">
            <v>37.46</v>
          </cell>
          <cell r="BA355">
            <v>63.71</v>
          </cell>
        </row>
        <row r="356">
          <cell r="F356">
            <v>143.55000000000001</v>
          </cell>
          <cell r="G356">
            <v>172.29</v>
          </cell>
          <cell r="H356">
            <v>170.96</v>
          </cell>
          <cell r="I356">
            <v>224.96</v>
          </cell>
          <cell r="J356">
            <v>22.14</v>
          </cell>
          <cell r="K356">
            <v>33.65</v>
          </cell>
          <cell r="L356">
            <v>32.1</v>
          </cell>
          <cell r="M356">
            <v>57.54</v>
          </cell>
          <cell r="N356">
            <v>24.71</v>
          </cell>
          <cell r="O356">
            <v>34.130000000000003</v>
          </cell>
          <cell r="P356">
            <v>33.700000000000003</v>
          </cell>
          <cell r="Q356">
            <v>48.55</v>
          </cell>
          <cell r="R356">
            <v>12.2</v>
          </cell>
          <cell r="S356">
            <v>17.86</v>
          </cell>
          <cell r="T356">
            <v>17.96</v>
          </cell>
          <cell r="U356">
            <v>24.44</v>
          </cell>
          <cell r="V356">
            <v>10.47</v>
          </cell>
          <cell r="W356">
            <v>13.55</v>
          </cell>
          <cell r="X356">
            <v>13.47</v>
          </cell>
          <cell r="Y356">
            <v>17.969999999999995</v>
          </cell>
          <cell r="Z356">
            <v>35.880000000000003</v>
          </cell>
          <cell r="AA356">
            <v>59.28</v>
          </cell>
          <cell r="AB356">
            <v>61.08</v>
          </cell>
          <cell r="AC356">
            <v>71.88</v>
          </cell>
          <cell r="AD356">
            <v>59.94</v>
          </cell>
          <cell r="AE356">
            <v>80.81</v>
          </cell>
          <cell r="AF356">
            <v>77.37</v>
          </cell>
          <cell r="AG356">
            <v>120</v>
          </cell>
          <cell r="AH356">
            <v>4.43</v>
          </cell>
          <cell r="AI356">
            <v>8.06</v>
          </cell>
          <cell r="AJ356">
            <v>8.39</v>
          </cell>
          <cell r="AK356">
            <v>11.99</v>
          </cell>
          <cell r="AL356">
            <v>22.39</v>
          </cell>
          <cell r="AM356">
            <v>42.37</v>
          </cell>
          <cell r="AN356">
            <v>43.76</v>
          </cell>
          <cell r="AO356">
            <v>55.69</v>
          </cell>
          <cell r="AP356">
            <v>7.4699999999999989</v>
          </cell>
          <cell r="AQ356">
            <v>10.97</v>
          </cell>
          <cell r="AR356">
            <v>11.37</v>
          </cell>
          <cell r="AS356">
            <v>12.87</v>
          </cell>
          <cell r="AT356">
            <v>6.82</v>
          </cell>
          <cell r="AU356">
            <v>7.8899999999999988</v>
          </cell>
          <cell r="AV356">
            <v>7.82</v>
          </cell>
          <cell r="AW356">
            <v>10.82</v>
          </cell>
          <cell r="AX356">
            <v>22.46</v>
          </cell>
          <cell r="AY356">
            <v>39.22</v>
          </cell>
          <cell r="AZ356">
            <v>37.46</v>
          </cell>
          <cell r="BA356">
            <v>63.71</v>
          </cell>
        </row>
        <row r="357">
          <cell r="F357">
            <v>143.94999999999999</v>
          </cell>
          <cell r="G357">
            <v>174.73</v>
          </cell>
          <cell r="H357">
            <v>173.21</v>
          </cell>
          <cell r="I357">
            <v>224.96</v>
          </cell>
          <cell r="J357">
            <v>22.14</v>
          </cell>
          <cell r="K357">
            <v>33.64</v>
          </cell>
          <cell r="L357">
            <v>31.62</v>
          </cell>
          <cell r="M357">
            <v>57.54</v>
          </cell>
          <cell r="N357">
            <v>24.71</v>
          </cell>
          <cell r="O357">
            <v>34.11</v>
          </cell>
          <cell r="P357">
            <v>33.700000000000003</v>
          </cell>
          <cell r="Q357">
            <v>48.55</v>
          </cell>
          <cell r="R357">
            <v>11.840000000000002</v>
          </cell>
          <cell r="S357">
            <v>17.84</v>
          </cell>
          <cell r="T357">
            <v>17.96</v>
          </cell>
          <cell r="U357">
            <v>24.44</v>
          </cell>
          <cell r="V357">
            <v>10.47</v>
          </cell>
          <cell r="W357">
            <v>13.57</v>
          </cell>
          <cell r="X357">
            <v>13.47</v>
          </cell>
          <cell r="Y357">
            <v>17.969999999999995</v>
          </cell>
          <cell r="Z357">
            <v>41.88</v>
          </cell>
          <cell r="AA357">
            <v>63.26</v>
          </cell>
          <cell r="AB357">
            <v>62.28</v>
          </cell>
          <cell r="AC357">
            <v>77.879999999999981</v>
          </cell>
          <cell r="AD357">
            <v>59.94</v>
          </cell>
          <cell r="AE357">
            <v>80.81</v>
          </cell>
          <cell r="AF357">
            <v>77.37</v>
          </cell>
          <cell r="AG357">
            <v>120</v>
          </cell>
          <cell r="AH357">
            <v>4.43</v>
          </cell>
          <cell r="AI357">
            <v>8.0999999999999979</v>
          </cell>
          <cell r="AJ357">
            <v>8.39</v>
          </cell>
          <cell r="AK357">
            <v>11.99</v>
          </cell>
          <cell r="AL357">
            <v>33.64</v>
          </cell>
          <cell r="AM357">
            <v>43.74</v>
          </cell>
          <cell r="AN357">
            <v>42.64</v>
          </cell>
          <cell r="AO357">
            <v>55.69</v>
          </cell>
          <cell r="AP357">
            <v>7.4699999999999989</v>
          </cell>
          <cell r="AQ357">
            <v>11.01</v>
          </cell>
          <cell r="AR357">
            <v>11.37</v>
          </cell>
          <cell r="AS357">
            <v>12.87</v>
          </cell>
          <cell r="AT357">
            <v>6.82</v>
          </cell>
          <cell r="AU357">
            <v>7.9299999999999988</v>
          </cell>
          <cell r="AV357">
            <v>7.86</v>
          </cell>
          <cell r="AW357">
            <v>10.82</v>
          </cell>
          <cell r="AX357">
            <v>22.46</v>
          </cell>
          <cell r="AY357">
            <v>39.47</v>
          </cell>
          <cell r="AZ357">
            <v>37.46</v>
          </cell>
          <cell r="BA357">
            <v>63.71</v>
          </cell>
        </row>
        <row r="358">
          <cell r="F358">
            <v>143.94999999999999</v>
          </cell>
          <cell r="G358">
            <v>175.27</v>
          </cell>
          <cell r="H358">
            <v>173.21</v>
          </cell>
          <cell r="I358">
            <v>224.96</v>
          </cell>
          <cell r="J358">
            <v>22.14</v>
          </cell>
          <cell r="K358">
            <v>33.909999999999997</v>
          </cell>
          <cell r="L358">
            <v>32.1</v>
          </cell>
          <cell r="M358">
            <v>57.54</v>
          </cell>
          <cell r="N358">
            <v>24.71</v>
          </cell>
          <cell r="O358">
            <v>34.15</v>
          </cell>
          <cell r="P358">
            <v>33.700000000000003</v>
          </cell>
          <cell r="Q358">
            <v>48.55</v>
          </cell>
          <cell r="R358">
            <v>11.840000000000002</v>
          </cell>
          <cell r="S358">
            <v>17.850000000000001</v>
          </cell>
          <cell r="T358">
            <v>17.96</v>
          </cell>
          <cell r="U358">
            <v>24.44</v>
          </cell>
          <cell r="V358">
            <v>10.47</v>
          </cell>
          <cell r="W358">
            <v>13.57</v>
          </cell>
          <cell r="X358">
            <v>13.32</v>
          </cell>
          <cell r="Y358">
            <v>17.969999999999995</v>
          </cell>
          <cell r="Z358">
            <v>41.88</v>
          </cell>
          <cell r="AA358">
            <v>63.96</v>
          </cell>
          <cell r="AB358">
            <v>65.88</v>
          </cell>
          <cell r="AC358">
            <v>77.879999999999981</v>
          </cell>
          <cell r="AD358">
            <v>59.94</v>
          </cell>
          <cell r="AE358">
            <v>77.760000000000005</v>
          </cell>
          <cell r="AF358">
            <v>74.37</v>
          </cell>
          <cell r="AG358">
            <v>120</v>
          </cell>
          <cell r="AH358">
            <v>4.43</v>
          </cell>
          <cell r="AI358">
            <v>8.0999999999999979</v>
          </cell>
          <cell r="AJ358">
            <v>8.39</v>
          </cell>
          <cell r="AK358">
            <v>11.99</v>
          </cell>
          <cell r="AL358">
            <v>33.64</v>
          </cell>
          <cell r="AM358">
            <v>44.26</v>
          </cell>
          <cell r="AN358">
            <v>44.89</v>
          </cell>
          <cell r="AO358">
            <v>55.69</v>
          </cell>
          <cell r="AP358">
            <v>7.4699999999999989</v>
          </cell>
          <cell r="AQ358">
            <v>11.04</v>
          </cell>
          <cell r="AR358">
            <v>11.37</v>
          </cell>
          <cell r="AS358">
            <v>12.87</v>
          </cell>
          <cell r="AT358">
            <v>6.82</v>
          </cell>
          <cell r="AU358">
            <v>7.95</v>
          </cell>
          <cell r="AV358">
            <v>7.91</v>
          </cell>
          <cell r="AW358">
            <v>10.82</v>
          </cell>
          <cell r="AX358">
            <v>22.46</v>
          </cell>
          <cell r="AY358">
            <v>39.4</v>
          </cell>
          <cell r="AZ358">
            <v>37.46</v>
          </cell>
          <cell r="BA358">
            <v>63.71</v>
          </cell>
        </row>
        <row r="359">
          <cell r="F359">
            <v>148.46</v>
          </cell>
          <cell r="G359">
            <v>173.5</v>
          </cell>
          <cell r="H359">
            <v>177.48</v>
          </cell>
          <cell r="I359">
            <v>197.96</v>
          </cell>
          <cell r="J359">
            <v>22.14</v>
          </cell>
          <cell r="K359">
            <v>33.880000000000003</v>
          </cell>
          <cell r="L359">
            <v>31.92</v>
          </cell>
          <cell r="M359">
            <v>57.54</v>
          </cell>
          <cell r="N359">
            <v>24.71</v>
          </cell>
          <cell r="O359">
            <v>34.369999999999997</v>
          </cell>
          <cell r="P359">
            <v>33.700000000000003</v>
          </cell>
          <cell r="Q359">
            <v>48.55</v>
          </cell>
          <cell r="R359">
            <v>11.840000000000002</v>
          </cell>
          <cell r="S359">
            <v>17.82</v>
          </cell>
          <cell r="T359">
            <v>17.96</v>
          </cell>
          <cell r="U359">
            <v>24.44</v>
          </cell>
          <cell r="V359">
            <v>10.47</v>
          </cell>
          <cell r="W359">
            <v>13.52</v>
          </cell>
          <cell r="X359">
            <v>13.32</v>
          </cell>
          <cell r="Y359">
            <v>17.969999999999995</v>
          </cell>
          <cell r="Z359">
            <v>55.08</v>
          </cell>
          <cell r="AA359">
            <v>65.760000000000019</v>
          </cell>
          <cell r="AB359">
            <v>65.88</v>
          </cell>
          <cell r="AC359">
            <v>77.879999999999981</v>
          </cell>
          <cell r="AD359">
            <v>42.54</v>
          </cell>
          <cell r="AE359">
            <v>75.299999999999983</v>
          </cell>
          <cell r="AF359">
            <v>76.799999999999983</v>
          </cell>
          <cell r="AG359">
            <v>120</v>
          </cell>
          <cell r="AH359">
            <v>3.23</v>
          </cell>
          <cell r="AI359">
            <v>8.0399999999999991</v>
          </cell>
          <cell r="AJ359">
            <v>8.27</v>
          </cell>
          <cell r="AK359">
            <v>11.99</v>
          </cell>
          <cell r="AL359">
            <v>26.89</v>
          </cell>
          <cell r="AM359">
            <v>42.54</v>
          </cell>
          <cell r="AN359">
            <v>42.64</v>
          </cell>
          <cell r="AO359">
            <v>55.69</v>
          </cell>
          <cell r="AP359">
            <v>7.4699999999999989</v>
          </cell>
          <cell r="AQ359">
            <v>11.04</v>
          </cell>
          <cell r="AR359">
            <v>11.37</v>
          </cell>
          <cell r="AS359">
            <v>12.87</v>
          </cell>
          <cell r="AT359">
            <v>6.82</v>
          </cell>
          <cell r="AU359">
            <v>7.95</v>
          </cell>
          <cell r="AV359">
            <v>7.91</v>
          </cell>
          <cell r="AW359">
            <v>10.82</v>
          </cell>
          <cell r="AX359">
            <v>22.46</v>
          </cell>
          <cell r="AY359">
            <v>39.340000000000003</v>
          </cell>
          <cell r="AZ359">
            <v>37.46</v>
          </cell>
          <cell r="BA359">
            <v>63.71</v>
          </cell>
        </row>
        <row r="360">
          <cell r="F360">
            <v>148.46</v>
          </cell>
          <cell r="G360">
            <v>172.24</v>
          </cell>
          <cell r="H360">
            <v>173.21</v>
          </cell>
          <cell r="I360">
            <v>197.96</v>
          </cell>
          <cell r="J360">
            <v>22.14</v>
          </cell>
          <cell r="K360">
            <v>33.72</v>
          </cell>
          <cell r="L360">
            <v>31.5</v>
          </cell>
          <cell r="M360">
            <v>57.54</v>
          </cell>
          <cell r="N360">
            <v>24.71</v>
          </cell>
          <cell r="O360">
            <v>34.44</v>
          </cell>
          <cell r="P360">
            <v>33.700000000000003</v>
          </cell>
          <cell r="Q360">
            <v>48.55</v>
          </cell>
          <cell r="R360">
            <v>11.840000000000002</v>
          </cell>
          <cell r="S360">
            <v>17.82</v>
          </cell>
          <cell r="T360">
            <v>17.96</v>
          </cell>
          <cell r="U360">
            <v>24.44</v>
          </cell>
          <cell r="V360">
            <v>10.47</v>
          </cell>
          <cell r="W360">
            <v>13.52</v>
          </cell>
          <cell r="X360">
            <v>13.32</v>
          </cell>
          <cell r="Y360">
            <v>17.969999999999995</v>
          </cell>
          <cell r="Z360">
            <v>55.08</v>
          </cell>
          <cell r="AA360">
            <v>65.760000000000019</v>
          </cell>
          <cell r="AB360">
            <v>65.88</v>
          </cell>
          <cell r="AC360">
            <v>77.879999999999981</v>
          </cell>
          <cell r="AD360">
            <v>53.94</v>
          </cell>
          <cell r="AE360">
            <v>77.81</v>
          </cell>
          <cell r="AF360">
            <v>74.37</v>
          </cell>
          <cell r="AG360">
            <v>120</v>
          </cell>
          <cell r="AH360">
            <v>4.43</v>
          </cell>
          <cell r="AI360">
            <v>8.1999999999999975</v>
          </cell>
          <cell r="AJ360">
            <v>8.39</v>
          </cell>
          <cell r="AK360">
            <v>12.35</v>
          </cell>
          <cell r="AL360">
            <v>26.89</v>
          </cell>
          <cell r="AM360">
            <v>42.77</v>
          </cell>
          <cell r="AN360">
            <v>42.64</v>
          </cell>
          <cell r="AO360">
            <v>55.69</v>
          </cell>
          <cell r="AP360">
            <v>7.4699999999999989</v>
          </cell>
          <cell r="AQ360">
            <v>11.02</v>
          </cell>
          <cell r="AR360">
            <v>11.37</v>
          </cell>
          <cell r="AS360">
            <v>13.170000000000002</v>
          </cell>
          <cell r="AT360">
            <v>6.66</v>
          </cell>
          <cell r="AU360">
            <v>7.9</v>
          </cell>
          <cell r="AV360">
            <v>7.86</v>
          </cell>
          <cell r="AW360">
            <v>10.82</v>
          </cell>
          <cell r="AX360">
            <v>22.46</v>
          </cell>
          <cell r="AY360">
            <v>39.28</v>
          </cell>
          <cell r="AZ360">
            <v>37.46</v>
          </cell>
          <cell r="BA360">
            <v>63.71</v>
          </cell>
        </row>
        <row r="361">
          <cell r="F361">
            <v>148.46</v>
          </cell>
          <cell r="G361">
            <v>171.01</v>
          </cell>
          <cell r="H361">
            <v>170.96</v>
          </cell>
          <cell r="I361">
            <v>197.96</v>
          </cell>
          <cell r="J361">
            <v>22.14</v>
          </cell>
          <cell r="K361">
            <v>33.659999999999997</v>
          </cell>
          <cell r="L361">
            <v>31.32</v>
          </cell>
          <cell r="M361">
            <v>57.54</v>
          </cell>
          <cell r="N361">
            <v>24.71</v>
          </cell>
          <cell r="O361">
            <v>34.44</v>
          </cell>
          <cell r="P361">
            <v>33.700000000000003</v>
          </cell>
          <cell r="Q361">
            <v>48.55</v>
          </cell>
          <cell r="R361">
            <v>11.840000000000002</v>
          </cell>
          <cell r="S361">
            <v>17.850000000000001</v>
          </cell>
          <cell r="T361">
            <v>17.96</v>
          </cell>
          <cell r="U361">
            <v>24.44</v>
          </cell>
          <cell r="V361">
            <v>10.47</v>
          </cell>
          <cell r="W361">
            <v>13.52</v>
          </cell>
          <cell r="X361">
            <v>13.32</v>
          </cell>
          <cell r="Y361">
            <v>17.969999999999995</v>
          </cell>
          <cell r="Z361">
            <v>41.88</v>
          </cell>
          <cell r="AA361">
            <v>61.29</v>
          </cell>
          <cell r="AB361">
            <v>62.28</v>
          </cell>
          <cell r="AC361">
            <v>77.879999999999981</v>
          </cell>
          <cell r="AD361">
            <v>53.94</v>
          </cell>
          <cell r="AE361">
            <v>77.81</v>
          </cell>
          <cell r="AF361">
            <v>74.37</v>
          </cell>
          <cell r="AG361">
            <v>120</v>
          </cell>
          <cell r="AH361">
            <v>4.43</v>
          </cell>
          <cell r="AI361">
            <v>8.1999999999999975</v>
          </cell>
          <cell r="AJ361">
            <v>8.39</v>
          </cell>
          <cell r="AK361">
            <v>12.35</v>
          </cell>
          <cell r="AL361">
            <v>22.39</v>
          </cell>
          <cell r="AM361">
            <v>39.67</v>
          </cell>
          <cell r="AN361">
            <v>42.64</v>
          </cell>
          <cell r="AO361">
            <v>55.69</v>
          </cell>
          <cell r="AP361">
            <v>7.4699999999999989</v>
          </cell>
          <cell r="AQ361">
            <v>11.02</v>
          </cell>
          <cell r="AR361">
            <v>11.37</v>
          </cell>
          <cell r="AS361">
            <v>13.170000000000002</v>
          </cell>
          <cell r="AT361">
            <v>6.66</v>
          </cell>
          <cell r="AU361">
            <v>7.9</v>
          </cell>
          <cell r="AV361">
            <v>7.86</v>
          </cell>
          <cell r="AW361">
            <v>10.82</v>
          </cell>
          <cell r="AX361">
            <v>22.46</v>
          </cell>
          <cell r="AY361">
            <v>39.29</v>
          </cell>
          <cell r="AZ361">
            <v>37.46</v>
          </cell>
          <cell r="BA361">
            <v>63.71</v>
          </cell>
        </row>
        <row r="362">
          <cell r="F362">
            <v>148.06</v>
          </cell>
          <cell r="G362">
            <v>172.28</v>
          </cell>
          <cell r="H362">
            <v>170.96</v>
          </cell>
          <cell r="I362">
            <v>197.96</v>
          </cell>
          <cell r="J362">
            <v>22.14</v>
          </cell>
          <cell r="K362">
            <v>33.85</v>
          </cell>
          <cell r="L362">
            <v>31.74</v>
          </cell>
          <cell r="M362">
            <v>57.54</v>
          </cell>
          <cell r="N362">
            <v>24.71</v>
          </cell>
          <cell r="O362">
            <v>34.409999999999997</v>
          </cell>
          <cell r="P362">
            <v>33.700000000000003</v>
          </cell>
          <cell r="Q362">
            <v>48.55</v>
          </cell>
          <cell r="R362">
            <v>11.840000000000002</v>
          </cell>
          <cell r="S362">
            <v>17.87</v>
          </cell>
          <cell r="T362">
            <v>17.96</v>
          </cell>
          <cell r="U362">
            <v>24.44</v>
          </cell>
          <cell r="V362">
            <v>10.47</v>
          </cell>
          <cell r="W362">
            <v>13.52</v>
          </cell>
          <cell r="X362">
            <v>13.170000000000002</v>
          </cell>
          <cell r="Y362">
            <v>17.969999999999995</v>
          </cell>
          <cell r="Z362">
            <v>41.88</v>
          </cell>
          <cell r="AA362">
            <v>61.83</v>
          </cell>
          <cell r="AB362">
            <v>59.88</v>
          </cell>
          <cell r="AC362">
            <v>77.879999999999981</v>
          </cell>
          <cell r="AD362">
            <v>59.94</v>
          </cell>
          <cell r="AE362">
            <v>80.81</v>
          </cell>
          <cell r="AF362">
            <v>77.37</v>
          </cell>
          <cell r="AG362">
            <v>120</v>
          </cell>
          <cell r="AH362">
            <v>4.43</v>
          </cell>
          <cell r="AI362">
            <v>8.23</v>
          </cell>
          <cell r="AJ362">
            <v>8.39</v>
          </cell>
          <cell r="AK362">
            <v>13.19</v>
          </cell>
          <cell r="AL362">
            <v>22.39</v>
          </cell>
          <cell r="AM362">
            <v>42.18</v>
          </cell>
          <cell r="AN362">
            <v>42.64</v>
          </cell>
          <cell r="AO362">
            <v>55.69</v>
          </cell>
          <cell r="AP362">
            <v>7.4699999999999989</v>
          </cell>
          <cell r="AQ362">
            <v>11.02</v>
          </cell>
          <cell r="AR362">
            <v>11.37</v>
          </cell>
          <cell r="AS362">
            <v>13.170000000000002</v>
          </cell>
          <cell r="AT362">
            <v>6.66</v>
          </cell>
          <cell r="AU362">
            <v>7.9</v>
          </cell>
          <cell r="AV362">
            <v>7.86</v>
          </cell>
          <cell r="AW362">
            <v>10.82</v>
          </cell>
          <cell r="AX362">
            <v>22.46</v>
          </cell>
          <cell r="AY362">
            <v>38.869999999999997</v>
          </cell>
          <cell r="AZ362">
            <v>37.46</v>
          </cell>
          <cell r="BA362">
            <v>63.71</v>
          </cell>
        </row>
        <row r="363">
          <cell r="F363">
            <v>148.06</v>
          </cell>
          <cell r="G363">
            <v>171.75</v>
          </cell>
          <cell r="H363">
            <v>170.96</v>
          </cell>
          <cell r="I363">
            <v>197.96</v>
          </cell>
          <cell r="J363">
            <v>22.14</v>
          </cell>
          <cell r="K363">
            <v>33.909999999999997</v>
          </cell>
          <cell r="L363">
            <v>31.5</v>
          </cell>
          <cell r="M363">
            <v>57.54</v>
          </cell>
          <cell r="N363">
            <v>24.71</v>
          </cell>
          <cell r="O363">
            <v>34.56</v>
          </cell>
          <cell r="P363">
            <v>33.700000000000003</v>
          </cell>
          <cell r="Q363">
            <v>48.55</v>
          </cell>
          <cell r="R363">
            <v>11.840000000000002</v>
          </cell>
          <cell r="S363">
            <v>17.78</v>
          </cell>
          <cell r="T363">
            <v>17.96</v>
          </cell>
          <cell r="U363">
            <v>24.44</v>
          </cell>
          <cell r="V363">
            <v>10.57</v>
          </cell>
          <cell r="W363">
            <v>13.55</v>
          </cell>
          <cell r="X363">
            <v>13.32</v>
          </cell>
          <cell r="Y363">
            <v>17.969999999999995</v>
          </cell>
          <cell r="Z363">
            <v>41.88</v>
          </cell>
          <cell r="AA363">
            <v>67.319999999999993</v>
          </cell>
          <cell r="AB363">
            <v>70.680000000000007</v>
          </cell>
          <cell r="AC363">
            <v>83.879999999999981</v>
          </cell>
          <cell r="AD363">
            <v>59.94</v>
          </cell>
          <cell r="AE363">
            <v>80.709999999999994</v>
          </cell>
          <cell r="AF363">
            <v>77.37</v>
          </cell>
          <cell r="AG363">
            <v>120</v>
          </cell>
          <cell r="AH363">
            <v>4.43</v>
          </cell>
          <cell r="AI363">
            <v>8.259999999999998</v>
          </cell>
          <cell r="AJ363">
            <v>8.39</v>
          </cell>
          <cell r="AK363">
            <v>13.19</v>
          </cell>
          <cell r="AL363">
            <v>22.39</v>
          </cell>
          <cell r="AM363">
            <v>42.02</v>
          </cell>
          <cell r="AN363">
            <v>42.64</v>
          </cell>
          <cell r="AO363">
            <v>55.69</v>
          </cell>
          <cell r="AP363">
            <v>7.4699999999999989</v>
          </cell>
          <cell r="AQ363">
            <v>11</v>
          </cell>
          <cell r="AR363">
            <v>11.22</v>
          </cell>
          <cell r="AS363">
            <v>13.170000000000002</v>
          </cell>
          <cell r="AT363">
            <v>6.66</v>
          </cell>
          <cell r="AU363">
            <v>7.9</v>
          </cell>
          <cell r="AV363">
            <v>7.86</v>
          </cell>
          <cell r="AW363">
            <v>10.82</v>
          </cell>
          <cell r="AX363">
            <v>18.190000000000001</v>
          </cell>
          <cell r="AY363">
            <v>39.25</v>
          </cell>
          <cell r="AZ363">
            <v>37.46</v>
          </cell>
          <cell r="BA363">
            <v>63.71</v>
          </cell>
        </row>
        <row r="364">
          <cell r="F364">
            <v>148.46</v>
          </cell>
          <cell r="G364">
            <v>171.66999999999996</v>
          </cell>
          <cell r="H364">
            <v>173.21</v>
          </cell>
          <cell r="I364">
            <v>202.46</v>
          </cell>
          <cell r="J364">
            <v>22.14</v>
          </cell>
          <cell r="K364">
            <v>34.07</v>
          </cell>
          <cell r="L364">
            <v>32.4</v>
          </cell>
          <cell r="M364">
            <v>54.54</v>
          </cell>
          <cell r="N364">
            <v>24.71</v>
          </cell>
          <cell r="O364">
            <v>34.380000000000003</v>
          </cell>
          <cell r="P364">
            <v>33.700000000000003</v>
          </cell>
          <cell r="Q364">
            <v>48.55</v>
          </cell>
          <cell r="R364">
            <v>11.840000000000002</v>
          </cell>
          <cell r="S364">
            <v>17.719999999999995</v>
          </cell>
          <cell r="T364">
            <v>17.96</v>
          </cell>
          <cell r="U364">
            <v>24.44</v>
          </cell>
          <cell r="V364">
            <v>10.47</v>
          </cell>
          <cell r="W364">
            <v>13.56</v>
          </cell>
          <cell r="X364">
            <v>13.170000000000002</v>
          </cell>
          <cell r="Y364">
            <v>17.969999999999995</v>
          </cell>
          <cell r="Z364">
            <v>55.08</v>
          </cell>
          <cell r="AA364">
            <v>74.180000000000007</v>
          </cell>
          <cell r="AB364">
            <v>77.879999999999981</v>
          </cell>
          <cell r="AC364">
            <v>83.879999999999981</v>
          </cell>
          <cell r="AD364">
            <v>59.94</v>
          </cell>
          <cell r="AE364">
            <v>80.81</v>
          </cell>
          <cell r="AF364">
            <v>77.37</v>
          </cell>
          <cell r="AG364">
            <v>120</v>
          </cell>
          <cell r="AH364">
            <v>4.43</v>
          </cell>
          <cell r="AI364">
            <v>8.27</v>
          </cell>
          <cell r="AJ364">
            <v>8.39</v>
          </cell>
          <cell r="AK364">
            <v>15.59</v>
          </cell>
          <cell r="AL364">
            <v>22.39</v>
          </cell>
          <cell r="AM364">
            <v>40.92</v>
          </cell>
          <cell r="AN364">
            <v>42.64</v>
          </cell>
          <cell r="AO364">
            <v>50.62</v>
          </cell>
          <cell r="AP364">
            <v>7.4699999999999989</v>
          </cell>
          <cell r="AQ364">
            <v>11.1</v>
          </cell>
          <cell r="AR364">
            <v>11.37</v>
          </cell>
          <cell r="AS364">
            <v>13.170000000000002</v>
          </cell>
          <cell r="AT364">
            <v>6.66</v>
          </cell>
          <cell r="AU364">
            <v>7.94</v>
          </cell>
          <cell r="AV364">
            <v>7.91</v>
          </cell>
          <cell r="AW364">
            <v>10.82</v>
          </cell>
          <cell r="AX364">
            <v>18.190000000000001</v>
          </cell>
          <cell r="AY364">
            <v>39.450000000000003</v>
          </cell>
          <cell r="AZ364">
            <v>37.46</v>
          </cell>
          <cell r="BA364">
            <v>63.71</v>
          </cell>
        </row>
        <row r="365">
          <cell r="F365">
            <v>148.46</v>
          </cell>
          <cell r="G365">
            <v>173.8</v>
          </cell>
          <cell r="H365">
            <v>175.46</v>
          </cell>
          <cell r="I365">
            <v>224.96</v>
          </cell>
          <cell r="J365">
            <v>22.14</v>
          </cell>
          <cell r="K365">
            <v>34</v>
          </cell>
          <cell r="L365">
            <v>31.92</v>
          </cell>
          <cell r="M365">
            <v>57.54</v>
          </cell>
          <cell r="N365">
            <v>24.71</v>
          </cell>
          <cell r="O365">
            <v>34.299999999999997</v>
          </cell>
          <cell r="P365">
            <v>33.700000000000003</v>
          </cell>
          <cell r="Q365">
            <v>48.55</v>
          </cell>
          <cell r="R365">
            <v>11.840000000000002</v>
          </cell>
          <cell r="S365">
            <v>17.739999999999998</v>
          </cell>
          <cell r="T365">
            <v>17.96</v>
          </cell>
          <cell r="U365">
            <v>24.44</v>
          </cell>
          <cell r="V365">
            <v>10.47</v>
          </cell>
          <cell r="W365">
            <v>13.56</v>
          </cell>
          <cell r="X365">
            <v>13.170000000000002</v>
          </cell>
          <cell r="Y365">
            <v>17.969999999999995</v>
          </cell>
          <cell r="Z365">
            <v>55.08</v>
          </cell>
          <cell r="AA365">
            <v>74.400000000000006</v>
          </cell>
          <cell r="AB365">
            <v>77.879999999999981</v>
          </cell>
          <cell r="AC365">
            <v>83.879999999999981</v>
          </cell>
          <cell r="AD365">
            <v>53.94</v>
          </cell>
          <cell r="AE365">
            <v>80.06</v>
          </cell>
          <cell r="AF365">
            <v>77.37</v>
          </cell>
          <cell r="AG365">
            <v>120</v>
          </cell>
          <cell r="AH365">
            <v>4.43</v>
          </cell>
          <cell r="AI365">
            <v>8.27</v>
          </cell>
          <cell r="AJ365">
            <v>8.39</v>
          </cell>
          <cell r="AK365">
            <v>15.59</v>
          </cell>
          <cell r="AL365">
            <v>22.39</v>
          </cell>
          <cell r="AM365">
            <v>42.23</v>
          </cell>
          <cell r="AN365">
            <v>43.76</v>
          </cell>
          <cell r="AO365">
            <v>55.69</v>
          </cell>
          <cell r="AP365">
            <v>7.4299999999999988</v>
          </cell>
          <cell r="AQ365">
            <v>11.13</v>
          </cell>
          <cell r="AR365">
            <v>11.37</v>
          </cell>
          <cell r="AS365">
            <v>13.170000000000002</v>
          </cell>
          <cell r="AT365">
            <v>6.82</v>
          </cell>
          <cell r="AU365">
            <v>7.98</v>
          </cell>
          <cell r="AV365">
            <v>7.91</v>
          </cell>
          <cell r="AW365">
            <v>10.82</v>
          </cell>
          <cell r="AX365">
            <v>18.190000000000001</v>
          </cell>
          <cell r="AY365">
            <v>39.450000000000003</v>
          </cell>
          <cell r="AZ365">
            <v>37.46</v>
          </cell>
          <cell r="BA365">
            <v>63.71</v>
          </cell>
        </row>
        <row r="366">
          <cell r="F366">
            <v>143.94999999999999</v>
          </cell>
          <cell r="G366">
            <v>172.9</v>
          </cell>
          <cell r="H366">
            <v>170.96</v>
          </cell>
          <cell r="I366">
            <v>224.96</v>
          </cell>
          <cell r="J366">
            <v>22.14</v>
          </cell>
          <cell r="K366">
            <v>33.729999999999997</v>
          </cell>
          <cell r="L366">
            <v>31.5</v>
          </cell>
          <cell r="M366">
            <v>57.54</v>
          </cell>
          <cell r="N366">
            <v>24.71</v>
          </cell>
          <cell r="O366">
            <v>34.5</v>
          </cell>
          <cell r="P366">
            <v>33.700000000000003</v>
          </cell>
          <cell r="Q366">
            <v>48.55</v>
          </cell>
          <cell r="R366">
            <v>11.840000000000002</v>
          </cell>
          <cell r="S366">
            <v>17.8</v>
          </cell>
          <cell r="T366">
            <v>17.96</v>
          </cell>
          <cell r="U366">
            <v>24.44</v>
          </cell>
          <cell r="V366">
            <v>10.47</v>
          </cell>
          <cell r="W366">
            <v>13.65</v>
          </cell>
          <cell r="X366">
            <v>13.47</v>
          </cell>
          <cell r="Y366">
            <v>17.969999999999995</v>
          </cell>
          <cell r="Z366">
            <v>59.88</v>
          </cell>
          <cell r="AA366">
            <v>77.069999999999979</v>
          </cell>
          <cell r="AB366">
            <v>77.879999999999981</v>
          </cell>
          <cell r="AC366">
            <v>90</v>
          </cell>
          <cell r="AD366">
            <v>42.54</v>
          </cell>
          <cell r="AE366">
            <v>76.379999999999981</v>
          </cell>
          <cell r="AF366">
            <v>77.37</v>
          </cell>
          <cell r="AG366">
            <v>120</v>
          </cell>
          <cell r="AH366">
            <v>4.43</v>
          </cell>
          <cell r="AI366">
            <v>8.2799999999999976</v>
          </cell>
          <cell r="AJ366">
            <v>8.39</v>
          </cell>
          <cell r="AK366">
            <v>15.59</v>
          </cell>
          <cell r="AL366">
            <v>32.51</v>
          </cell>
          <cell r="AM366">
            <v>41.78</v>
          </cell>
          <cell r="AN366">
            <v>42.64</v>
          </cell>
          <cell r="AO366">
            <v>50.62</v>
          </cell>
          <cell r="AP366">
            <v>7.4699999999999989</v>
          </cell>
          <cell r="AQ366">
            <v>11.13</v>
          </cell>
          <cell r="AR366">
            <v>11.37</v>
          </cell>
          <cell r="AS366">
            <v>13.170000000000002</v>
          </cell>
          <cell r="AT366">
            <v>6.82</v>
          </cell>
          <cell r="AU366">
            <v>7.98</v>
          </cell>
          <cell r="AV366">
            <v>7.91</v>
          </cell>
          <cell r="AW366">
            <v>10.82</v>
          </cell>
          <cell r="AX366">
            <v>18.190000000000001</v>
          </cell>
          <cell r="AY366">
            <v>39.369999999999997</v>
          </cell>
          <cell r="AZ366">
            <v>37.46</v>
          </cell>
          <cell r="BA366">
            <v>63.71</v>
          </cell>
        </row>
        <row r="367">
          <cell r="F367">
            <v>143.94999999999999</v>
          </cell>
          <cell r="G367">
            <v>171.41999999999996</v>
          </cell>
          <cell r="H367">
            <v>170.96</v>
          </cell>
          <cell r="I367">
            <v>224.96</v>
          </cell>
          <cell r="J367">
            <v>22.14</v>
          </cell>
          <cell r="K367">
            <v>34.25</v>
          </cell>
          <cell r="L367">
            <v>32.4</v>
          </cell>
          <cell r="M367">
            <v>57.54</v>
          </cell>
          <cell r="N367">
            <v>24.71</v>
          </cell>
          <cell r="O367">
            <v>34.99</v>
          </cell>
          <cell r="P367">
            <v>33.700000000000003</v>
          </cell>
          <cell r="Q367">
            <v>48.55</v>
          </cell>
          <cell r="R367">
            <v>11.840000000000002</v>
          </cell>
          <cell r="S367">
            <v>17.87</v>
          </cell>
          <cell r="T367">
            <v>17.96</v>
          </cell>
          <cell r="U367">
            <v>24.44</v>
          </cell>
          <cell r="V367">
            <v>10.47</v>
          </cell>
          <cell r="W367">
            <v>13.64</v>
          </cell>
          <cell r="X367">
            <v>13.47</v>
          </cell>
          <cell r="Y367">
            <v>17.969999999999995</v>
          </cell>
          <cell r="Z367">
            <v>59.88</v>
          </cell>
          <cell r="AA367">
            <v>79.09999999999998</v>
          </cell>
          <cell r="AB367">
            <v>77.879999999999981</v>
          </cell>
          <cell r="AC367">
            <v>92.88</v>
          </cell>
          <cell r="AD367">
            <v>59.94</v>
          </cell>
          <cell r="AE367">
            <v>78.56</v>
          </cell>
          <cell r="AF367">
            <v>74.37</v>
          </cell>
          <cell r="AG367">
            <v>120</v>
          </cell>
          <cell r="AH367">
            <v>4.43</v>
          </cell>
          <cell r="AI367">
            <v>8.33</v>
          </cell>
          <cell r="AJ367">
            <v>8.39</v>
          </cell>
          <cell r="AK367">
            <v>15.59</v>
          </cell>
          <cell r="AL367">
            <v>32.51</v>
          </cell>
          <cell r="AM367">
            <v>43.82</v>
          </cell>
          <cell r="AN367">
            <v>44.89</v>
          </cell>
          <cell r="AO367">
            <v>55.69</v>
          </cell>
          <cell r="AP367">
            <v>7.4699999999999989</v>
          </cell>
          <cell r="AQ367">
            <v>11.11</v>
          </cell>
          <cell r="AR367">
            <v>11.37</v>
          </cell>
          <cell r="AS367">
            <v>13.170000000000002</v>
          </cell>
          <cell r="AT367">
            <v>7.04</v>
          </cell>
          <cell r="AU367">
            <v>8.0299999999999976</v>
          </cell>
          <cell r="AV367">
            <v>7.91</v>
          </cell>
          <cell r="AW367">
            <v>10.82</v>
          </cell>
          <cell r="AX367">
            <v>18.190000000000001</v>
          </cell>
          <cell r="AY367">
            <v>39.33</v>
          </cell>
          <cell r="AZ367">
            <v>37.46</v>
          </cell>
          <cell r="BA367">
            <v>63.71</v>
          </cell>
        </row>
        <row r="368">
          <cell r="F368">
            <v>143.94999999999999</v>
          </cell>
          <cell r="G368">
            <v>171.57</v>
          </cell>
          <cell r="H368">
            <v>170.96</v>
          </cell>
          <cell r="I368">
            <v>224.96</v>
          </cell>
          <cell r="J368">
            <v>22.14</v>
          </cell>
          <cell r="K368">
            <v>34.31</v>
          </cell>
          <cell r="L368">
            <v>32.700000000000003</v>
          </cell>
          <cell r="M368">
            <v>57.54</v>
          </cell>
          <cell r="N368">
            <v>24.71</v>
          </cell>
          <cell r="O368">
            <v>34.630000000000003</v>
          </cell>
          <cell r="P368">
            <v>33.700000000000003</v>
          </cell>
          <cell r="Q368">
            <v>48.55</v>
          </cell>
          <cell r="R368">
            <v>11.840000000000002</v>
          </cell>
          <cell r="S368">
            <v>17.91</v>
          </cell>
          <cell r="T368">
            <v>17.96</v>
          </cell>
          <cell r="U368">
            <v>24.44</v>
          </cell>
          <cell r="V368">
            <v>10.47</v>
          </cell>
          <cell r="W368">
            <v>13.64</v>
          </cell>
          <cell r="X368">
            <v>13.47</v>
          </cell>
          <cell r="Y368">
            <v>17.969999999999995</v>
          </cell>
          <cell r="Z368">
            <v>59.88</v>
          </cell>
          <cell r="AA368">
            <v>77.019999999999982</v>
          </cell>
          <cell r="AB368">
            <v>77.879999999999981</v>
          </cell>
          <cell r="AC368">
            <v>92.88</v>
          </cell>
          <cell r="AD368">
            <v>59.94</v>
          </cell>
          <cell r="AE368">
            <v>81.209999999999994</v>
          </cell>
          <cell r="AF368">
            <v>76.799999999999983</v>
          </cell>
          <cell r="AG368">
            <v>120</v>
          </cell>
          <cell r="AH368">
            <v>4.43</v>
          </cell>
          <cell r="AI368">
            <v>8.33</v>
          </cell>
          <cell r="AJ368">
            <v>8.39</v>
          </cell>
          <cell r="AK368">
            <v>15.59</v>
          </cell>
          <cell r="AL368">
            <v>22.39</v>
          </cell>
          <cell r="AM368">
            <v>39.64</v>
          </cell>
          <cell r="AN368">
            <v>42.64</v>
          </cell>
          <cell r="AO368">
            <v>56.14</v>
          </cell>
          <cell r="AP368">
            <v>6.45</v>
          </cell>
          <cell r="AQ368">
            <v>10.94</v>
          </cell>
          <cell r="AR368">
            <v>11.37</v>
          </cell>
          <cell r="AS368">
            <v>13.170000000000002</v>
          </cell>
          <cell r="AT368">
            <v>7.04</v>
          </cell>
          <cell r="AU368">
            <v>8.0399999999999991</v>
          </cell>
          <cell r="AV368">
            <v>7.91</v>
          </cell>
          <cell r="AW368">
            <v>10.82</v>
          </cell>
          <cell r="AX368">
            <v>18.190000000000001</v>
          </cell>
          <cell r="AY368">
            <v>39.270000000000003</v>
          </cell>
          <cell r="AZ368">
            <v>37.46</v>
          </cell>
          <cell r="BA368">
            <v>63.71</v>
          </cell>
        </row>
        <row r="369">
          <cell r="F369">
            <v>143.94999999999999</v>
          </cell>
          <cell r="G369">
            <v>170.66999999999996</v>
          </cell>
          <cell r="H369">
            <v>170.96</v>
          </cell>
          <cell r="I369">
            <v>224.96</v>
          </cell>
          <cell r="J369">
            <v>22.14</v>
          </cell>
          <cell r="K369">
            <v>33.869999999999997</v>
          </cell>
          <cell r="L369">
            <v>31.62</v>
          </cell>
          <cell r="M369">
            <v>57.54</v>
          </cell>
          <cell r="N369">
            <v>24.71</v>
          </cell>
          <cell r="O369">
            <v>34.380000000000003</v>
          </cell>
          <cell r="P369">
            <v>33.700000000000003</v>
          </cell>
          <cell r="Q369">
            <v>48.55</v>
          </cell>
          <cell r="R369">
            <v>11.840000000000002</v>
          </cell>
          <cell r="S369">
            <v>17.899999999999995</v>
          </cell>
          <cell r="T369">
            <v>17.96</v>
          </cell>
          <cell r="U369">
            <v>24.44</v>
          </cell>
          <cell r="V369">
            <v>10.47</v>
          </cell>
          <cell r="W369">
            <v>13.46</v>
          </cell>
          <cell r="X369">
            <v>13.04</v>
          </cell>
          <cell r="Y369">
            <v>17.969999999999995</v>
          </cell>
          <cell r="Z369">
            <v>47.88</v>
          </cell>
          <cell r="AA369">
            <v>75.799999999999983</v>
          </cell>
          <cell r="AB369">
            <v>77.879999999999981</v>
          </cell>
          <cell r="AC369">
            <v>90</v>
          </cell>
          <cell r="AD369">
            <v>59.94</v>
          </cell>
          <cell r="AE369">
            <v>80.81</v>
          </cell>
          <cell r="AF369">
            <v>77.37</v>
          </cell>
          <cell r="AG369">
            <v>120</v>
          </cell>
          <cell r="AH369">
            <v>4.43</v>
          </cell>
          <cell r="AI369">
            <v>8.32</v>
          </cell>
          <cell r="AJ369">
            <v>8.39</v>
          </cell>
          <cell r="AK369">
            <v>15.59</v>
          </cell>
          <cell r="AL369">
            <v>22.39</v>
          </cell>
          <cell r="AM369">
            <v>39.35</v>
          </cell>
          <cell r="AN369">
            <v>41.51</v>
          </cell>
          <cell r="AO369">
            <v>56.14</v>
          </cell>
          <cell r="AP369">
            <v>6.45</v>
          </cell>
          <cell r="AQ369">
            <v>10.94</v>
          </cell>
          <cell r="AR369">
            <v>11.37</v>
          </cell>
          <cell r="AS369">
            <v>13.170000000000002</v>
          </cell>
          <cell r="AT369">
            <v>7.04</v>
          </cell>
          <cell r="AU369">
            <v>8.02</v>
          </cell>
          <cell r="AV369">
            <v>7.91</v>
          </cell>
          <cell r="AW369">
            <v>10.82</v>
          </cell>
          <cell r="AX369">
            <v>18.190000000000001</v>
          </cell>
          <cell r="AY369">
            <v>39.44</v>
          </cell>
          <cell r="AZ369">
            <v>37.46</v>
          </cell>
          <cell r="BA369">
            <v>63.71</v>
          </cell>
        </row>
        <row r="370">
          <cell r="F370">
            <v>143.94999999999999</v>
          </cell>
          <cell r="G370">
            <v>169.01</v>
          </cell>
          <cell r="H370">
            <v>170.96</v>
          </cell>
          <cell r="I370">
            <v>224.96</v>
          </cell>
          <cell r="J370">
            <v>22.14</v>
          </cell>
          <cell r="K370">
            <v>34.15</v>
          </cell>
          <cell r="L370">
            <v>32.82</v>
          </cell>
          <cell r="M370">
            <v>57.54</v>
          </cell>
          <cell r="N370">
            <v>24.71</v>
          </cell>
          <cell r="O370">
            <v>34.5</v>
          </cell>
          <cell r="P370">
            <v>33.700000000000003</v>
          </cell>
          <cell r="Q370">
            <v>48.55</v>
          </cell>
          <cell r="R370">
            <v>11.840000000000002</v>
          </cell>
          <cell r="S370">
            <v>17.78</v>
          </cell>
          <cell r="T370">
            <v>17.96</v>
          </cell>
          <cell r="U370">
            <v>24.44</v>
          </cell>
          <cell r="V370">
            <v>10.47</v>
          </cell>
          <cell r="W370">
            <v>13.66</v>
          </cell>
          <cell r="X370">
            <v>13.47</v>
          </cell>
          <cell r="Y370">
            <v>17.969999999999995</v>
          </cell>
          <cell r="Z370">
            <v>47.88</v>
          </cell>
          <cell r="AA370">
            <v>74.62</v>
          </cell>
          <cell r="AB370">
            <v>77.879999999999981</v>
          </cell>
          <cell r="AC370">
            <v>90</v>
          </cell>
          <cell r="AD370">
            <v>59.94</v>
          </cell>
          <cell r="AE370">
            <v>82.07</v>
          </cell>
          <cell r="AF370">
            <v>77.939999999999984</v>
          </cell>
          <cell r="AG370">
            <v>120</v>
          </cell>
          <cell r="AH370">
            <v>4.43</v>
          </cell>
          <cell r="AI370">
            <v>8.4399999999999977</v>
          </cell>
          <cell r="AJ370">
            <v>8.39</v>
          </cell>
          <cell r="AK370">
            <v>15.59</v>
          </cell>
          <cell r="AL370">
            <v>22.39</v>
          </cell>
          <cell r="AM370">
            <v>42.04</v>
          </cell>
          <cell r="AN370">
            <v>42.64</v>
          </cell>
          <cell r="AO370">
            <v>56.14</v>
          </cell>
          <cell r="AP370">
            <v>6.45</v>
          </cell>
          <cell r="AQ370">
            <v>10.920000000000002</v>
          </cell>
          <cell r="AR370">
            <v>11.37</v>
          </cell>
          <cell r="AS370">
            <v>13.170000000000002</v>
          </cell>
          <cell r="AT370">
            <v>7.04</v>
          </cell>
          <cell r="AU370">
            <v>8.07</v>
          </cell>
          <cell r="AV370">
            <v>7.99</v>
          </cell>
          <cell r="AW370">
            <v>10.82</v>
          </cell>
          <cell r="AX370">
            <v>18.190000000000001</v>
          </cell>
          <cell r="AY370">
            <v>39.479999999999997</v>
          </cell>
          <cell r="AZ370">
            <v>37.46</v>
          </cell>
          <cell r="BA370">
            <v>63.71</v>
          </cell>
        </row>
        <row r="371">
          <cell r="F371">
            <v>143.94999999999999</v>
          </cell>
          <cell r="G371">
            <v>171</v>
          </cell>
          <cell r="H371">
            <v>170.96</v>
          </cell>
          <cell r="I371">
            <v>224.96</v>
          </cell>
          <cell r="J371">
            <v>22.14</v>
          </cell>
          <cell r="K371">
            <v>34.11</v>
          </cell>
          <cell r="L371">
            <v>32.4</v>
          </cell>
          <cell r="M371">
            <v>57.54</v>
          </cell>
          <cell r="N371">
            <v>24.71</v>
          </cell>
          <cell r="O371">
            <v>34.51</v>
          </cell>
          <cell r="P371">
            <v>33.700000000000003</v>
          </cell>
          <cell r="Q371">
            <v>48.55</v>
          </cell>
          <cell r="R371">
            <v>11.45</v>
          </cell>
          <cell r="S371">
            <v>17.79</v>
          </cell>
          <cell r="T371">
            <v>11.96</v>
          </cell>
          <cell r="U371">
            <v>24.44</v>
          </cell>
          <cell r="V371">
            <v>10.47</v>
          </cell>
          <cell r="W371">
            <v>13.6</v>
          </cell>
          <cell r="X371">
            <v>13.32</v>
          </cell>
          <cell r="Y371">
            <v>17.969999999999995</v>
          </cell>
          <cell r="Z371">
            <v>47.88</v>
          </cell>
          <cell r="AA371">
            <v>73.909999999999982</v>
          </cell>
          <cell r="AB371">
            <v>74.879999999999981</v>
          </cell>
          <cell r="AC371">
            <v>90</v>
          </cell>
          <cell r="AD371">
            <v>59.94</v>
          </cell>
          <cell r="AE371">
            <v>80.81</v>
          </cell>
          <cell r="AF371">
            <v>77.37</v>
          </cell>
          <cell r="AG371">
            <v>120</v>
          </cell>
          <cell r="AH371">
            <v>4.43</v>
          </cell>
          <cell r="AI371">
            <v>8.3800000000000008</v>
          </cell>
          <cell r="AJ371">
            <v>8.39</v>
          </cell>
          <cell r="AK371">
            <v>13.170000000000002</v>
          </cell>
          <cell r="AL371">
            <v>33.64</v>
          </cell>
          <cell r="AM371">
            <v>43.17</v>
          </cell>
          <cell r="AN371">
            <v>42.64</v>
          </cell>
          <cell r="AO371">
            <v>56.14</v>
          </cell>
          <cell r="AP371">
            <v>7.4699999999999989</v>
          </cell>
          <cell r="AQ371">
            <v>11.15</v>
          </cell>
          <cell r="AR371">
            <v>11.55</v>
          </cell>
          <cell r="AS371">
            <v>13.170000000000002</v>
          </cell>
          <cell r="AT371">
            <v>6.91</v>
          </cell>
          <cell r="AU371">
            <v>8.0399999999999991</v>
          </cell>
          <cell r="AV371">
            <v>7.9299999999999988</v>
          </cell>
          <cell r="AW371">
            <v>10.82</v>
          </cell>
          <cell r="AX371">
            <v>18.190000000000001</v>
          </cell>
          <cell r="AY371">
            <v>39.590000000000003</v>
          </cell>
          <cell r="AZ371">
            <v>37.46</v>
          </cell>
          <cell r="BA371">
            <v>71.209999999999994</v>
          </cell>
        </row>
        <row r="372">
          <cell r="F372">
            <v>143.94999999999999</v>
          </cell>
          <cell r="G372">
            <v>171</v>
          </cell>
          <cell r="H372">
            <v>170.96</v>
          </cell>
          <cell r="I372">
            <v>224.96</v>
          </cell>
          <cell r="J372">
            <v>22.14</v>
          </cell>
          <cell r="K372">
            <v>34.08</v>
          </cell>
          <cell r="L372">
            <v>32.1</v>
          </cell>
          <cell r="M372">
            <v>57.54</v>
          </cell>
          <cell r="N372">
            <v>24.71</v>
          </cell>
          <cell r="O372">
            <v>34.67</v>
          </cell>
          <cell r="P372">
            <v>33.700000000000003</v>
          </cell>
          <cell r="Q372">
            <v>48.55</v>
          </cell>
          <cell r="R372">
            <v>11.45</v>
          </cell>
          <cell r="S372">
            <v>17.850000000000001</v>
          </cell>
          <cell r="T372">
            <v>11.96</v>
          </cell>
          <cell r="U372">
            <v>24.44</v>
          </cell>
          <cell r="V372">
            <v>10.47</v>
          </cell>
          <cell r="W372">
            <v>13.6</v>
          </cell>
          <cell r="X372">
            <v>13.32</v>
          </cell>
          <cell r="Y372">
            <v>17.969999999999995</v>
          </cell>
          <cell r="Z372">
            <v>47.88</v>
          </cell>
          <cell r="AA372">
            <v>73.909999999999982</v>
          </cell>
          <cell r="AB372">
            <v>74.879999999999981</v>
          </cell>
          <cell r="AC372">
            <v>90</v>
          </cell>
          <cell r="AD372">
            <v>59.94</v>
          </cell>
          <cell r="AE372">
            <v>80.81</v>
          </cell>
          <cell r="AF372">
            <v>77.37</v>
          </cell>
          <cell r="AG372">
            <v>120</v>
          </cell>
          <cell r="AH372">
            <v>4.43</v>
          </cell>
          <cell r="AI372">
            <v>8.3800000000000008</v>
          </cell>
          <cell r="AJ372">
            <v>8.39</v>
          </cell>
          <cell r="AK372">
            <v>13.19</v>
          </cell>
          <cell r="AL372">
            <v>33.64</v>
          </cell>
          <cell r="AM372">
            <v>43.17</v>
          </cell>
          <cell r="AN372">
            <v>42.64</v>
          </cell>
          <cell r="AO372">
            <v>56.14</v>
          </cell>
          <cell r="AP372">
            <v>6.45</v>
          </cell>
          <cell r="AQ372">
            <v>10.920000000000002</v>
          </cell>
          <cell r="AR372">
            <v>11.46</v>
          </cell>
          <cell r="AS372">
            <v>13.170000000000002</v>
          </cell>
          <cell r="AT372">
            <v>6.91</v>
          </cell>
          <cell r="AU372">
            <v>8.0399999999999991</v>
          </cell>
          <cell r="AV372">
            <v>7.9299999999999988</v>
          </cell>
          <cell r="AW372">
            <v>10.82</v>
          </cell>
          <cell r="AX372">
            <v>18.190000000000001</v>
          </cell>
          <cell r="AY372">
            <v>39.630000000000003</v>
          </cell>
          <cell r="AZ372">
            <v>37.46</v>
          </cell>
          <cell r="BA372">
            <v>71.209999999999994</v>
          </cell>
        </row>
        <row r="373">
          <cell r="F373">
            <v>143.94999999999999</v>
          </cell>
          <cell r="G373">
            <v>169.88</v>
          </cell>
          <cell r="H373">
            <v>170.96</v>
          </cell>
          <cell r="I373">
            <v>224.96</v>
          </cell>
          <cell r="J373">
            <v>22.14</v>
          </cell>
          <cell r="K373">
            <v>34.119999999999997</v>
          </cell>
          <cell r="L373">
            <v>32.1</v>
          </cell>
          <cell r="M373">
            <v>57.54</v>
          </cell>
          <cell r="N373">
            <v>34.71</v>
          </cell>
          <cell r="O373">
            <v>35.03</v>
          </cell>
          <cell r="P373">
            <v>33.700000000000003</v>
          </cell>
          <cell r="Q373">
            <v>48.55</v>
          </cell>
          <cell r="R373">
            <v>11.45</v>
          </cell>
          <cell r="S373">
            <v>17.850000000000001</v>
          </cell>
          <cell r="T373">
            <v>11.96</v>
          </cell>
          <cell r="U373">
            <v>24.44</v>
          </cell>
          <cell r="V373">
            <v>10.47</v>
          </cell>
          <cell r="W373">
            <v>13.54</v>
          </cell>
          <cell r="X373">
            <v>13.04</v>
          </cell>
          <cell r="Y373">
            <v>17.969999999999995</v>
          </cell>
          <cell r="Z373">
            <v>47.88</v>
          </cell>
          <cell r="AA373">
            <v>73.909999999999982</v>
          </cell>
          <cell r="AB373">
            <v>74.879999999999981</v>
          </cell>
          <cell r="AC373">
            <v>90</v>
          </cell>
          <cell r="AD373">
            <v>42.54</v>
          </cell>
          <cell r="AE373">
            <v>76.379999999999981</v>
          </cell>
          <cell r="AF373">
            <v>77.37</v>
          </cell>
          <cell r="AG373">
            <v>120</v>
          </cell>
          <cell r="AH373">
            <v>4.43</v>
          </cell>
          <cell r="AI373">
            <v>8.3800000000000008</v>
          </cell>
          <cell r="AJ373">
            <v>8.39</v>
          </cell>
          <cell r="AK373">
            <v>13.19</v>
          </cell>
          <cell r="AL373">
            <v>33.64</v>
          </cell>
          <cell r="AM373">
            <v>43.53</v>
          </cell>
          <cell r="AN373">
            <v>43.76</v>
          </cell>
          <cell r="AO373">
            <v>56.14</v>
          </cell>
          <cell r="AP373">
            <v>6.45</v>
          </cell>
          <cell r="AQ373">
            <v>10.920000000000002</v>
          </cell>
          <cell r="AR373">
            <v>11.46</v>
          </cell>
          <cell r="AS373">
            <v>13.170000000000002</v>
          </cell>
          <cell r="AT373">
            <v>7.04</v>
          </cell>
          <cell r="AU373">
            <v>8.06</v>
          </cell>
          <cell r="AV373">
            <v>7.9299999999999988</v>
          </cell>
          <cell r="AW373">
            <v>10.82</v>
          </cell>
          <cell r="AX373">
            <v>18.190000000000001</v>
          </cell>
          <cell r="AY373">
            <v>39.58</v>
          </cell>
          <cell r="AZ373">
            <v>37.46</v>
          </cell>
          <cell r="BA373">
            <v>71.209999999999994</v>
          </cell>
        </row>
        <row r="374">
          <cell r="F374">
            <v>143.94999999999999</v>
          </cell>
          <cell r="G374">
            <v>171.94999999999996</v>
          </cell>
          <cell r="H374">
            <v>170.96</v>
          </cell>
          <cell r="I374">
            <v>224.96</v>
          </cell>
          <cell r="J374">
            <v>22.14</v>
          </cell>
          <cell r="K374">
            <v>34.119999999999997</v>
          </cell>
          <cell r="L374">
            <v>31.74</v>
          </cell>
          <cell r="M374">
            <v>57.54</v>
          </cell>
          <cell r="N374">
            <v>26.5</v>
          </cell>
          <cell r="O374">
            <v>34.89</v>
          </cell>
          <cell r="P374">
            <v>33.700000000000003</v>
          </cell>
          <cell r="Q374">
            <v>48.55</v>
          </cell>
          <cell r="R374">
            <v>11.45</v>
          </cell>
          <cell r="S374">
            <v>17.920000000000002</v>
          </cell>
          <cell r="T374">
            <v>17.96</v>
          </cell>
          <cell r="U374">
            <v>24.44</v>
          </cell>
          <cell r="V374">
            <v>10.47</v>
          </cell>
          <cell r="W374">
            <v>13.5</v>
          </cell>
          <cell r="X374">
            <v>13.04</v>
          </cell>
          <cell r="Y374">
            <v>17.969999999999995</v>
          </cell>
          <cell r="Z374">
            <v>47.88</v>
          </cell>
          <cell r="AA374">
            <v>68.47</v>
          </cell>
          <cell r="AB374">
            <v>71.88</v>
          </cell>
          <cell r="AC374">
            <v>83.879999999999981</v>
          </cell>
          <cell r="AD374">
            <v>59.88</v>
          </cell>
          <cell r="AE374">
            <v>78.549999999999983</v>
          </cell>
          <cell r="AF374">
            <v>74.37</v>
          </cell>
          <cell r="AG374">
            <v>120</v>
          </cell>
          <cell r="AH374">
            <v>4.43</v>
          </cell>
          <cell r="AI374">
            <v>8.39</v>
          </cell>
          <cell r="AJ374">
            <v>8.39</v>
          </cell>
          <cell r="AK374">
            <v>13.19</v>
          </cell>
          <cell r="AL374">
            <v>33.64</v>
          </cell>
          <cell r="AM374">
            <v>43.17</v>
          </cell>
          <cell r="AN374">
            <v>42.64</v>
          </cell>
          <cell r="AO374">
            <v>56.14</v>
          </cell>
          <cell r="AP374">
            <v>7.4699999999999989</v>
          </cell>
          <cell r="AQ374">
            <v>11.15</v>
          </cell>
          <cell r="AR374">
            <v>11.55</v>
          </cell>
          <cell r="AS374">
            <v>13.170000000000002</v>
          </cell>
          <cell r="AT374">
            <v>7.04</v>
          </cell>
          <cell r="AU374">
            <v>8.0399999999999991</v>
          </cell>
          <cell r="AV374">
            <v>7.91</v>
          </cell>
          <cell r="AW374">
            <v>10.82</v>
          </cell>
          <cell r="AX374">
            <v>18.190000000000001</v>
          </cell>
          <cell r="AY374">
            <v>39.64</v>
          </cell>
          <cell r="AZ374">
            <v>37.46</v>
          </cell>
          <cell r="BA374">
            <v>71.209999999999994</v>
          </cell>
        </row>
        <row r="375">
          <cell r="F375">
            <v>143.94999999999999</v>
          </cell>
          <cell r="G375">
            <v>172.22</v>
          </cell>
          <cell r="H375">
            <v>170.96</v>
          </cell>
          <cell r="I375">
            <v>224.96</v>
          </cell>
          <cell r="J375">
            <v>22.14</v>
          </cell>
          <cell r="K375">
            <v>33.840000000000003</v>
          </cell>
          <cell r="L375">
            <v>31.5</v>
          </cell>
          <cell r="M375">
            <v>57.54</v>
          </cell>
          <cell r="N375">
            <v>26.5</v>
          </cell>
          <cell r="O375">
            <v>35.14</v>
          </cell>
          <cell r="P375">
            <v>34.43</v>
          </cell>
          <cell r="Q375">
            <v>48.55</v>
          </cell>
          <cell r="R375">
            <v>11.45</v>
          </cell>
          <cell r="S375">
            <v>17.91</v>
          </cell>
          <cell r="T375">
            <v>17.96</v>
          </cell>
          <cell r="U375">
            <v>24.44</v>
          </cell>
          <cell r="V375">
            <v>10.050000000000001</v>
          </cell>
          <cell r="W375">
            <v>13.340000000000002</v>
          </cell>
          <cell r="X375">
            <v>12.87</v>
          </cell>
          <cell r="Y375">
            <v>17.969999999999995</v>
          </cell>
          <cell r="Z375">
            <v>29.88</v>
          </cell>
          <cell r="AA375">
            <v>61.05</v>
          </cell>
          <cell r="AB375">
            <v>65.88</v>
          </cell>
          <cell r="AC375">
            <v>83.879999999999981</v>
          </cell>
          <cell r="AD375">
            <v>59.94</v>
          </cell>
          <cell r="AE375">
            <v>80.81</v>
          </cell>
          <cell r="AF375">
            <v>77.37</v>
          </cell>
          <cell r="AG375">
            <v>120</v>
          </cell>
          <cell r="AH375">
            <v>4.43</v>
          </cell>
          <cell r="AI375">
            <v>8.34</v>
          </cell>
          <cell r="AJ375">
            <v>8.39</v>
          </cell>
          <cell r="AK375">
            <v>13.19</v>
          </cell>
          <cell r="AL375">
            <v>22.39</v>
          </cell>
          <cell r="AM375">
            <v>40.4</v>
          </cell>
          <cell r="AN375">
            <v>42.64</v>
          </cell>
          <cell r="AO375">
            <v>56.14</v>
          </cell>
          <cell r="AP375">
            <v>7.4699999999999989</v>
          </cell>
          <cell r="AQ375">
            <v>11.12</v>
          </cell>
          <cell r="AR375">
            <v>11.61</v>
          </cell>
          <cell r="AS375">
            <v>13.170000000000002</v>
          </cell>
          <cell r="AT375">
            <v>7.04</v>
          </cell>
          <cell r="AU375">
            <v>8.0500000000000007</v>
          </cell>
          <cell r="AV375">
            <v>7.91</v>
          </cell>
          <cell r="AW375">
            <v>10.82</v>
          </cell>
          <cell r="AX375">
            <v>18.190000000000001</v>
          </cell>
          <cell r="AY375">
            <v>39.54</v>
          </cell>
          <cell r="AZ375">
            <v>37.46</v>
          </cell>
          <cell r="BA375">
            <v>71.209999999999994</v>
          </cell>
        </row>
        <row r="376">
          <cell r="F376">
            <v>143.94999999999999</v>
          </cell>
          <cell r="G376">
            <v>171.87</v>
          </cell>
          <cell r="H376">
            <v>170.96</v>
          </cell>
          <cell r="I376">
            <v>224.96</v>
          </cell>
          <cell r="J376">
            <v>22.14</v>
          </cell>
          <cell r="K376">
            <v>33.86</v>
          </cell>
          <cell r="L376">
            <v>31.74</v>
          </cell>
          <cell r="M376">
            <v>57.47</v>
          </cell>
          <cell r="N376">
            <v>26.5</v>
          </cell>
          <cell r="O376">
            <v>34.840000000000003</v>
          </cell>
          <cell r="P376">
            <v>33.700000000000003</v>
          </cell>
          <cell r="Q376">
            <v>48.55</v>
          </cell>
          <cell r="R376">
            <v>11.45</v>
          </cell>
          <cell r="S376">
            <v>17.75</v>
          </cell>
          <cell r="T376">
            <v>17.96</v>
          </cell>
          <cell r="U376">
            <v>24.44</v>
          </cell>
          <cell r="V376">
            <v>10.050000000000001</v>
          </cell>
          <cell r="W376">
            <v>13.39</v>
          </cell>
          <cell r="X376">
            <v>12.87</v>
          </cell>
          <cell r="Y376">
            <v>17.969999999999995</v>
          </cell>
          <cell r="Z376">
            <v>32.28</v>
          </cell>
          <cell r="AA376">
            <v>59.08</v>
          </cell>
          <cell r="AB376">
            <v>64.2</v>
          </cell>
          <cell r="AC376">
            <v>71.88</v>
          </cell>
          <cell r="AD376">
            <v>59.94</v>
          </cell>
          <cell r="AE376">
            <v>80.81</v>
          </cell>
          <cell r="AF376">
            <v>77.37</v>
          </cell>
          <cell r="AG376">
            <v>120</v>
          </cell>
          <cell r="AH376">
            <v>4.43</v>
          </cell>
          <cell r="AI376">
            <v>8.34</v>
          </cell>
          <cell r="AJ376">
            <v>8.39</v>
          </cell>
          <cell r="AK376">
            <v>13.19</v>
          </cell>
          <cell r="AL376">
            <v>22.39</v>
          </cell>
          <cell r="AM376">
            <v>41.15</v>
          </cell>
          <cell r="AN376">
            <v>42.64</v>
          </cell>
          <cell r="AO376">
            <v>56.14</v>
          </cell>
          <cell r="AP376">
            <v>7.4699999999999989</v>
          </cell>
          <cell r="AQ376">
            <v>11.27</v>
          </cell>
          <cell r="AR376">
            <v>11.61</v>
          </cell>
          <cell r="AS376">
            <v>13.170000000000002</v>
          </cell>
          <cell r="AT376">
            <v>3.57</v>
          </cell>
          <cell r="AU376">
            <v>7.57</v>
          </cell>
          <cell r="AV376">
            <v>7.91</v>
          </cell>
          <cell r="AW376">
            <v>10.82</v>
          </cell>
          <cell r="AX376">
            <v>18.190000000000001</v>
          </cell>
          <cell r="AY376">
            <v>39.520000000000003</v>
          </cell>
          <cell r="AZ376">
            <v>37.46</v>
          </cell>
          <cell r="BA376">
            <v>71.209999999999994</v>
          </cell>
        </row>
        <row r="377">
          <cell r="F377">
            <v>143.94999999999999</v>
          </cell>
          <cell r="G377">
            <v>171.74</v>
          </cell>
          <cell r="H377">
            <v>170.96</v>
          </cell>
          <cell r="I377">
            <v>224.96</v>
          </cell>
          <cell r="J377">
            <v>22.14</v>
          </cell>
          <cell r="K377">
            <v>33.6</v>
          </cell>
          <cell r="L377">
            <v>31.74</v>
          </cell>
          <cell r="M377">
            <v>57.54</v>
          </cell>
          <cell r="N377">
            <v>26.5</v>
          </cell>
          <cell r="O377">
            <v>35.29</v>
          </cell>
          <cell r="P377">
            <v>35.17</v>
          </cell>
          <cell r="Q377">
            <v>48.55</v>
          </cell>
          <cell r="R377">
            <v>11.45</v>
          </cell>
          <cell r="S377">
            <v>17.86</v>
          </cell>
          <cell r="T377">
            <v>17.96</v>
          </cell>
          <cell r="U377">
            <v>24.44</v>
          </cell>
          <cell r="V377">
            <v>10.050000000000001</v>
          </cell>
          <cell r="W377">
            <v>13.36</v>
          </cell>
          <cell r="X377">
            <v>12.88</v>
          </cell>
          <cell r="Y377">
            <v>17.969999999999995</v>
          </cell>
          <cell r="Z377">
            <v>32.28</v>
          </cell>
          <cell r="AA377">
            <v>60.17</v>
          </cell>
          <cell r="AB377">
            <v>65.88</v>
          </cell>
          <cell r="AC377">
            <v>71.88</v>
          </cell>
          <cell r="AD377">
            <v>59.94</v>
          </cell>
          <cell r="AE377">
            <v>80.81</v>
          </cell>
          <cell r="AF377">
            <v>77.97</v>
          </cell>
          <cell r="AG377">
            <v>120</v>
          </cell>
          <cell r="AH377">
            <v>4.43</v>
          </cell>
          <cell r="AI377">
            <v>8.3800000000000008</v>
          </cell>
          <cell r="AJ377">
            <v>8.39</v>
          </cell>
          <cell r="AK377">
            <v>13.19</v>
          </cell>
          <cell r="AL377">
            <v>22.39</v>
          </cell>
          <cell r="AM377">
            <v>41.87</v>
          </cell>
          <cell r="AN377">
            <v>42.64</v>
          </cell>
          <cell r="AO377">
            <v>56.14</v>
          </cell>
          <cell r="AP377">
            <v>7.4699999999999989</v>
          </cell>
          <cell r="AQ377">
            <v>11.27</v>
          </cell>
          <cell r="AR377">
            <v>11.61</v>
          </cell>
          <cell r="AS377">
            <v>13.170000000000002</v>
          </cell>
          <cell r="AT377">
            <v>7.32</v>
          </cell>
          <cell r="AU377">
            <v>8.09</v>
          </cell>
          <cell r="AV377">
            <v>8.009999999999998</v>
          </cell>
          <cell r="AW377">
            <v>10.82</v>
          </cell>
          <cell r="AX377">
            <v>18.190000000000001</v>
          </cell>
          <cell r="AY377">
            <v>39.5</v>
          </cell>
          <cell r="AZ377">
            <v>37.46</v>
          </cell>
          <cell r="BA377">
            <v>71.209999999999994</v>
          </cell>
        </row>
        <row r="378">
          <cell r="F378">
            <v>134.55000000000001</v>
          </cell>
          <cell r="G378">
            <v>170.99</v>
          </cell>
          <cell r="H378">
            <v>170.97</v>
          </cell>
          <cell r="I378">
            <v>224.96</v>
          </cell>
          <cell r="J378">
            <v>22.14</v>
          </cell>
          <cell r="K378">
            <v>33.659999999999997</v>
          </cell>
          <cell r="L378">
            <v>31.74</v>
          </cell>
          <cell r="M378">
            <v>57.54</v>
          </cell>
          <cell r="N378">
            <v>26.5</v>
          </cell>
          <cell r="O378">
            <v>34.94</v>
          </cell>
          <cell r="P378">
            <v>33.700000000000003</v>
          </cell>
          <cell r="Q378">
            <v>48.55</v>
          </cell>
          <cell r="R378">
            <v>11.840000000000002</v>
          </cell>
          <cell r="S378">
            <v>17.84</v>
          </cell>
          <cell r="T378">
            <v>17.96</v>
          </cell>
          <cell r="U378">
            <v>24.44</v>
          </cell>
          <cell r="V378">
            <v>10.050000000000001</v>
          </cell>
          <cell r="W378">
            <v>13.3</v>
          </cell>
          <cell r="X378">
            <v>12.87</v>
          </cell>
          <cell r="Y378">
            <v>17.969999999999995</v>
          </cell>
          <cell r="Z378">
            <v>29.88</v>
          </cell>
          <cell r="AA378">
            <v>56.95</v>
          </cell>
          <cell r="AB378">
            <v>63.84</v>
          </cell>
          <cell r="AC378">
            <v>71.88</v>
          </cell>
          <cell r="AD378">
            <v>59.94</v>
          </cell>
          <cell r="AE378">
            <v>80.81</v>
          </cell>
          <cell r="AF378">
            <v>77.37</v>
          </cell>
          <cell r="AG378">
            <v>120</v>
          </cell>
          <cell r="AH378">
            <v>4.43</v>
          </cell>
          <cell r="AI378">
            <v>8.39</v>
          </cell>
          <cell r="AJ378">
            <v>8.39</v>
          </cell>
          <cell r="AK378">
            <v>13.19</v>
          </cell>
          <cell r="AL378">
            <v>22.39</v>
          </cell>
          <cell r="AM378">
            <v>42.4</v>
          </cell>
          <cell r="AN378">
            <v>42.64</v>
          </cell>
          <cell r="AO378">
            <v>56.14</v>
          </cell>
          <cell r="AP378">
            <v>7.4699999999999989</v>
          </cell>
          <cell r="AQ378">
            <v>11.36</v>
          </cell>
          <cell r="AR378">
            <v>11.61</v>
          </cell>
          <cell r="AS378">
            <v>13.47</v>
          </cell>
          <cell r="AT378">
            <v>6.99</v>
          </cell>
          <cell r="AU378">
            <v>8.0500000000000007</v>
          </cell>
          <cell r="AV378">
            <v>7.99</v>
          </cell>
          <cell r="AW378">
            <v>10.82</v>
          </cell>
          <cell r="AX378">
            <v>18.190000000000001</v>
          </cell>
          <cell r="AY378">
            <v>39.75</v>
          </cell>
          <cell r="AZ378">
            <v>37.46</v>
          </cell>
          <cell r="BA378">
            <v>71.209999999999994</v>
          </cell>
        </row>
        <row r="379">
          <cell r="F379">
            <v>134.55000000000001</v>
          </cell>
          <cell r="G379">
            <v>172.75</v>
          </cell>
          <cell r="H379">
            <v>170.96</v>
          </cell>
          <cell r="I379">
            <v>224.96</v>
          </cell>
          <cell r="J379">
            <v>22.14</v>
          </cell>
          <cell r="K379">
            <v>33.630000000000003</v>
          </cell>
          <cell r="L379">
            <v>31.74</v>
          </cell>
          <cell r="M379">
            <v>57.54</v>
          </cell>
          <cell r="N379">
            <v>26.5</v>
          </cell>
          <cell r="P379">
            <v>33.700000000000003</v>
          </cell>
          <cell r="Q379">
            <v>48.55</v>
          </cell>
          <cell r="R379">
            <v>11.840000000000002</v>
          </cell>
          <cell r="S379">
            <v>17.89</v>
          </cell>
          <cell r="T379">
            <v>17.96</v>
          </cell>
          <cell r="U379">
            <v>24.44</v>
          </cell>
          <cell r="V379">
            <v>10.050000000000001</v>
          </cell>
          <cell r="W379">
            <v>13.340000000000002</v>
          </cell>
          <cell r="X379">
            <v>13.32</v>
          </cell>
          <cell r="Y379">
            <v>17.969999999999995</v>
          </cell>
          <cell r="Z379">
            <v>32.28</v>
          </cell>
          <cell r="AA379">
            <v>57.45</v>
          </cell>
          <cell r="AB379">
            <v>63.84</v>
          </cell>
          <cell r="AC379">
            <v>71.88</v>
          </cell>
          <cell r="AD379">
            <v>59.94</v>
          </cell>
          <cell r="AE379">
            <v>80.81</v>
          </cell>
          <cell r="AF379">
            <v>77.37</v>
          </cell>
          <cell r="AG379">
            <v>120</v>
          </cell>
          <cell r="AH379">
            <v>4.43</v>
          </cell>
          <cell r="AI379">
            <v>8.41</v>
          </cell>
          <cell r="AJ379">
            <v>8.39</v>
          </cell>
          <cell r="AK379">
            <v>13.19</v>
          </cell>
          <cell r="AL379">
            <v>33.64</v>
          </cell>
          <cell r="AM379">
            <v>43.77</v>
          </cell>
          <cell r="AN379">
            <v>43.76</v>
          </cell>
          <cell r="AO379">
            <v>56.14</v>
          </cell>
          <cell r="AP379">
            <v>7.4699999999999989</v>
          </cell>
          <cell r="AQ379">
            <v>11.4</v>
          </cell>
          <cell r="AR379">
            <v>11.670000000000002</v>
          </cell>
          <cell r="AS379">
            <v>13.47</v>
          </cell>
          <cell r="AT379">
            <v>7.04</v>
          </cell>
          <cell r="AU379">
            <v>8.06</v>
          </cell>
          <cell r="AV379">
            <v>7.9299999999999988</v>
          </cell>
          <cell r="AW379">
            <v>10.82</v>
          </cell>
          <cell r="AX379">
            <v>18.190000000000001</v>
          </cell>
          <cell r="AY379">
            <v>39.799999999999997</v>
          </cell>
          <cell r="AZ379">
            <v>37.46</v>
          </cell>
          <cell r="BA379">
            <v>71.209999999999994</v>
          </cell>
        </row>
        <row r="380">
          <cell r="F380">
            <v>148.46</v>
          </cell>
          <cell r="G380">
            <v>173.16</v>
          </cell>
          <cell r="H380">
            <v>175.46</v>
          </cell>
          <cell r="I380">
            <v>202.46</v>
          </cell>
          <cell r="J380">
            <v>22.14</v>
          </cell>
          <cell r="K380">
            <v>33.299999999999997</v>
          </cell>
          <cell r="L380">
            <v>31.62</v>
          </cell>
          <cell r="M380">
            <v>53.94</v>
          </cell>
          <cell r="N380">
            <v>26.5</v>
          </cell>
          <cell r="O380">
            <v>34.83</v>
          </cell>
          <cell r="P380">
            <v>33.700000000000003</v>
          </cell>
          <cell r="Q380">
            <v>48.55</v>
          </cell>
          <cell r="R380">
            <v>11.840000000000002</v>
          </cell>
          <cell r="S380">
            <v>17.7</v>
          </cell>
          <cell r="T380">
            <v>17.600000000000001</v>
          </cell>
          <cell r="U380">
            <v>24.44</v>
          </cell>
          <cell r="V380">
            <v>10.050000000000001</v>
          </cell>
          <cell r="W380">
            <v>13.08</v>
          </cell>
          <cell r="X380">
            <v>13.04</v>
          </cell>
          <cell r="Y380">
            <v>17.07</v>
          </cell>
          <cell r="Z380">
            <v>35.880000000000003</v>
          </cell>
          <cell r="AA380">
            <v>57.75</v>
          </cell>
          <cell r="AB380">
            <v>63.94</v>
          </cell>
          <cell r="AC380">
            <v>71.88</v>
          </cell>
          <cell r="AD380">
            <v>53.94</v>
          </cell>
          <cell r="AE380">
            <v>80.06</v>
          </cell>
          <cell r="AF380">
            <v>77.37</v>
          </cell>
          <cell r="AG380">
            <v>120</v>
          </cell>
          <cell r="AH380">
            <v>4.43</v>
          </cell>
          <cell r="AI380">
            <v>8.42</v>
          </cell>
          <cell r="AJ380">
            <v>8.39</v>
          </cell>
          <cell r="AK380">
            <v>13.19</v>
          </cell>
          <cell r="AL380">
            <v>33.64</v>
          </cell>
          <cell r="AM380">
            <v>43.2</v>
          </cell>
          <cell r="AN380">
            <v>42.64</v>
          </cell>
          <cell r="AO380">
            <v>56.14</v>
          </cell>
          <cell r="AP380">
            <v>7.4699999999999989</v>
          </cell>
          <cell r="AQ380">
            <v>11.49</v>
          </cell>
          <cell r="AR380">
            <v>11.670000000000002</v>
          </cell>
          <cell r="AS380">
            <v>13.47</v>
          </cell>
          <cell r="AT380">
            <v>7.04</v>
          </cell>
          <cell r="AU380">
            <v>8.07</v>
          </cell>
          <cell r="AV380">
            <v>7.95</v>
          </cell>
          <cell r="AW380">
            <v>10.82</v>
          </cell>
          <cell r="AX380">
            <v>18.190000000000001</v>
          </cell>
          <cell r="AY380">
            <v>39.96</v>
          </cell>
          <cell r="AZ380">
            <v>37.46</v>
          </cell>
          <cell r="BA380">
            <v>71.209999999999994</v>
          </cell>
        </row>
        <row r="381">
          <cell r="F381">
            <v>148.46</v>
          </cell>
          <cell r="G381">
            <v>173.16</v>
          </cell>
          <cell r="H381">
            <v>175.46</v>
          </cell>
          <cell r="I381">
            <v>202.46</v>
          </cell>
          <cell r="J381">
            <v>22.14</v>
          </cell>
          <cell r="K381">
            <v>33.590000000000003</v>
          </cell>
          <cell r="L381">
            <v>31.74</v>
          </cell>
          <cell r="M381">
            <v>57.54</v>
          </cell>
          <cell r="N381">
            <v>26.5</v>
          </cell>
          <cell r="O381">
            <v>35.04</v>
          </cell>
          <cell r="P381">
            <v>33.700000000000003</v>
          </cell>
          <cell r="Q381">
            <v>48.55</v>
          </cell>
          <cell r="R381">
            <v>12.56</v>
          </cell>
          <cell r="S381">
            <v>17.920000000000002</v>
          </cell>
          <cell r="T381">
            <v>17.96</v>
          </cell>
          <cell r="U381">
            <v>24.44</v>
          </cell>
          <cell r="V381">
            <v>10.050000000000001</v>
          </cell>
          <cell r="W381">
            <v>13.27</v>
          </cell>
          <cell r="X381">
            <v>13.32</v>
          </cell>
          <cell r="Y381">
            <v>17.969999999999995</v>
          </cell>
          <cell r="Z381">
            <v>35.880000000000003</v>
          </cell>
          <cell r="AA381">
            <v>59.45</v>
          </cell>
          <cell r="AB381">
            <v>65.040000000000006</v>
          </cell>
          <cell r="AC381">
            <v>83.879999999999981</v>
          </cell>
          <cell r="AD381">
            <v>53.88</v>
          </cell>
          <cell r="AE381">
            <v>70.290000000000006</v>
          </cell>
          <cell r="AF381">
            <v>65.94</v>
          </cell>
          <cell r="AG381">
            <v>95.94</v>
          </cell>
          <cell r="AH381">
            <v>4.43</v>
          </cell>
          <cell r="AI381">
            <v>8.41</v>
          </cell>
          <cell r="AJ381">
            <v>8.39</v>
          </cell>
          <cell r="AK381">
            <v>13.19</v>
          </cell>
          <cell r="AL381">
            <v>33.64</v>
          </cell>
          <cell r="AM381">
            <v>43.7</v>
          </cell>
          <cell r="AN381">
            <v>42.64</v>
          </cell>
          <cell r="AO381">
            <v>56.14</v>
          </cell>
          <cell r="AP381">
            <v>7.4699999999999989</v>
          </cell>
          <cell r="AQ381">
            <v>11.55</v>
          </cell>
          <cell r="AR381">
            <v>11.670000000000002</v>
          </cell>
          <cell r="AS381">
            <v>13.47</v>
          </cell>
          <cell r="AT381">
            <v>7.04</v>
          </cell>
          <cell r="AU381">
            <v>8.07</v>
          </cell>
          <cell r="AV381">
            <v>8.009999999999998</v>
          </cell>
          <cell r="AW381">
            <v>10.82</v>
          </cell>
          <cell r="AX381">
            <v>18.190000000000001</v>
          </cell>
          <cell r="AY381">
            <v>39.54</v>
          </cell>
          <cell r="AZ381">
            <v>37.46</v>
          </cell>
          <cell r="BA381">
            <v>71.209999999999994</v>
          </cell>
        </row>
        <row r="382">
          <cell r="F382">
            <v>148.46</v>
          </cell>
          <cell r="G382">
            <v>172.68</v>
          </cell>
          <cell r="H382">
            <v>175.46</v>
          </cell>
          <cell r="I382">
            <v>202.46</v>
          </cell>
          <cell r="J382">
            <v>22.14</v>
          </cell>
          <cell r="K382">
            <v>33.33</v>
          </cell>
          <cell r="L382">
            <v>31.74</v>
          </cell>
          <cell r="M382">
            <v>57.54</v>
          </cell>
          <cell r="N382">
            <v>26.5</v>
          </cell>
          <cell r="O382">
            <v>35.020000000000003</v>
          </cell>
          <cell r="P382">
            <v>33.700000000000003</v>
          </cell>
          <cell r="Q382">
            <v>48.55</v>
          </cell>
          <cell r="R382">
            <v>12.56</v>
          </cell>
          <cell r="S382">
            <v>18.04</v>
          </cell>
          <cell r="T382">
            <v>17.96</v>
          </cell>
          <cell r="U382">
            <v>28.76</v>
          </cell>
          <cell r="V382">
            <v>10.050000000000001</v>
          </cell>
          <cell r="W382">
            <v>13.21</v>
          </cell>
          <cell r="X382">
            <v>12.9</v>
          </cell>
          <cell r="Y382">
            <v>17.969999999999995</v>
          </cell>
          <cell r="Z382">
            <v>35.880000000000003</v>
          </cell>
          <cell r="AA382">
            <v>59.48</v>
          </cell>
          <cell r="AB382">
            <v>64.2</v>
          </cell>
          <cell r="AC382">
            <v>83.879999999999981</v>
          </cell>
          <cell r="AD382">
            <v>57</v>
          </cell>
          <cell r="AE382">
            <v>71.489999999999995</v>
          </cell>
          <cell r="AF382">
            <v>71.94</v>
          </cell>
          <cell r="AG382">
            <v>95.94</v>
          </cell>
          <cell r="AH382">
            <v>4.43</v>
          </cell>
          <cell r="AI382">
            <v>8.4299999999999979</v>
          </cell>
          <cell r="AJ382">
            <v>8.39</v>
          </cell>
          <cell r="AK382">
            <v>13.19</v>
          </cell>
          <cell r="AL382">
            <v>22.39</v>
          </cell>
          <cell r="AM382">
            <v>40.17</v>
          </cell>
          <cell r="AN382">
            <v>42.64</v>
          </cell>
          <cell r="AO382">
            <v>56.14</v>
          </cell>
          <cell r="AP382">
            <v>7.4699999999999989</v>
          </cell>
          <cell r="AQ382">
            <v>11.65</v>
          </cell>
          <cell r="AR382">
            <v>11.97</v>
          </cell>
          <cell r="AS382">
            <v>13.77</v>
          </cell>
          <cell r="AT382">
            <v>7.04</v>
          </cell>
          <cell r="AU382">
            <v>8.07</v>
          </cell>
          <cell r="AV382">
            <v>7.99</v>
          </cell>
          <cell r="AW382">
            <v>10.82</v>
          </cell>
          <cell r="AX382">
            <v>22.46</v>
          </cell>
          <cell r="AY382">
            <v>39.53</v>
          </cell>
          <cell r="AZ382">
            <v>37.46</v>
          </cell>
          <cell r="BA382">
            <v>71.209999999999994</v>
          </cell>
        </row>
        <row r="383">
          <cell r="F383">
            <v>134.94999999999999</v>
          </cell>
          <cell r="G383">
            <v>172.34</v>
          </cell>
          <cell r="H383">
            <v>170.96</v>
          </cell>
          <cell r="I383">
            <v>231.25</v>
          </cell>
          <cell r="J383">
            <v>22.14</v>
          </cell>
          <cell r="K383">
            <v>33.53</v>
          </cell>
          <cell r="L383">
            <v>31.74</v>
          </cell>
          <cell r="M383">
            <v>57.54</v>
          </cell>
          <cell r="N383">
            <v>26.5</v>
          </cell>
          <cell r="O383">
            <v>35.119999999999997</v>
          </cell>
          <cell r="P383">
            <v>33.700000000000003</v>
          </cell>
          <cell r="Q383">
            <v>48.55</v>
          </cell>
          <cell r="R383">
            <v>12.56</v>
          </cell>
          <cell r="S383">
            <v>17.95</v>
          </cell>
          <cell r="T383">
            <v>17.96</v>
          </cell>
          <cell r="U383">
            <v>28.76</v>
          </cell>
          <cell r="V383">
            <v>10.050000000000001</v>
          </cell>
          <cell r="W383">
            <v>13.29</v>
          </cell>
          <cell r="X383">
            <v>12.87</v>
          </cell>
          <cell r="Y383">
            <v>17.969999999999995</v>
          </cell>
          <cell r="Z383">
            <v>23.88</v>
          </cell>
          <cell r="AA383">
            <v>56.9</v>
          </cell>
          <cell r="AB383">
            <v>64.2</v>
          </cell>
          <cell r="AC383">
            <v>77.879999999999981</v>
          </cell>
          <cell r="AD383">
            <v>53.4</v>
          </cell>
          <cell r="AE383">
            <v>69.86</v>
          </cell>
          <cell r="AF383">
            <v>65.959999999999994</v>
          </cell>
          <cell r="AG383">
            <v>95.94</v>
          </cell>
          <cell r="AH383">
            <v>4.43</v>
          </cell>
          <cell r="AI383">
            <v>8.4399999999999977</v>
          </cell>
          <cell r="AJ383">
            <v>8.39</v>
          </cell>
          <cell r="AK383">
            <v>13.19</v>
          </cell>
          <cell r="AL383">
            <v>22.39</v>
          </cell>
          <cell r="AM383">
            <v>40.799999999999997</v>
          </cell>
          <cell r="AN383">
            <v>42.08</v>
          </cell>
          <cell r="AO383">
            <v>56.14</v>
          </cell>
          <cell r="AP383">
            <v>7.4699999999999989</v>
          </cell>
          <cell r="AQ383">
            <v>11.65</v>
          </cell>
          <cell r="AR383">
            <v>11.97</v>
          </cell>
          <cell r="AS383">
            <v>13.77</v>
          </cell>
          <cell r="AT383">
            <v>7.04</v>
          </cell>
          <cell r="AU383">
            <v>8.07</v>
          </cell>
          <cell r="AV383">
            <v>8.0299999999999976</v>
          </cell>
          <cell r="AW383">
            <v>10.82</v>
          </cell>
          <cell r="AX383">
            <v>22.46</v>
          </cell>
          <cell r="AY383">
            <v>39.53</v>
          </cell>
          <cell r="AZ383">
            <v>37.46</v>
          </cell>
          <cell r="BA383">
            <v>71.209999999999994</v>
          </cell>
        </row>
        <row r="384">
          <cell r="F384">
            <v>134.94999999999999</v>
          </cell>
          <cell r="G384">
            <v>170.29</v>
          </cell>
          <cell r="H384">
            <v>166.25</v>
          </cell>
          <cell r="I384">
            <v>231.25</v>
          </cell>
          <cell r="J384">
            <v>20.88</v>
          </cell>
          <cell r="K384">
            <v>33.090000000000003</v>
          </cell>
          <cell r="L384">
            <v>31.62</v>
          </cell>
          <cell r="M384">
            <v>57.54</v>
          </cell>
          <cell r="N384">
            <v>26.5</v>
          </cell>
          <cell r="O384">
            <v>34.99</v>
          </cell>
          <cell r="P384">
            <v>33.700000000000003</v>
          </cell>
          <cell r="Q384">
            <v>48.55</v>
          </cell>
          <cell r="R384">
            <v>10.4</v>
          </cell>
          <cell r="S384">
            <v>17.79</v>
          </cell>
          <cell r="T384">
            <v>17.96</v>
          </cell>
          <cell r="U384">
            <v>28.76</v>
          </cell>
          <cell r="V384">
            <v>10.050000000000001</v>
          </cell>
          <cell r="W384">
            <v>13.31</v>
          </cell>
          <cell r="X384">
            <v>12.9</v>
          </cell>
          <cell r="Y384">
            <v>17.969999999999995</v>
          </cell>
          <cell r="Z384">
            <v>23.88</v>
          </cell>
          <cell r="AA384">
            <v>57.91</v>
          </cell>
          <cell r="AB384">
            <v>65.88</v>
          </cell>
          <cell r="AC384">
            <v>77.879999999999981</v>
          </cell>
          <cell r="AD384">
            <v>53.4</v>
          </cell>
          <cell r="AE384">
            <v>69.86</v>
          </cell>
          <cell r="AF384">
            <v>65.94</v>
          </cell>
          <cell r="AG384">
            <v>95.94</v>
          </cell>
          <cell r="AH384">
            <v>4.43</v>
          </cell>
          <cell r="AI384">
            <v>8.41</v>
          </cell>
          <cell r="AJ384">
            <v>8.39</v>
          </cell>
          <cell r="AK384">
            <v>13.19</v>
          </cell>
          <cell r="AL384">
            <v>33.64</v>
          </cell>
          <cell r="AM384">
            <v>42.89</v>
          </cell>
          <cell r="AN384">
            <v>42.64</v>
          </cell>
          <cell r="AO384">
            <v>56.14</v>
          </cell>
          <cell r="AP384">
            <v>7.4699999999999989</v>
          </cell>
          <cell r="AQ384">
            <v>11.56</v>
          </cell>
          <cell r="AR384">
            <v>11.91</v>
          </cell>
          <cell r="AS384">
            <v>13.77</v>
          </cell>
          <cell r="AT384">
            <v>7.04</v>
          </cell>
          <cell r="AU384">
            <v>8.0399999999999991</v>
          </cell>
          <cell r="AV384">
            <v>7.99</v>
          </cell>
          <cell r="AW384">
            <v>10.82</v>
          </cell>
          <cell r="AX384">
            <v>22.46</v>
          </cell>
          <cell r="AY384">
            <v>39.39</v>
          </cell>
          <cell r="AZ384">
            <v>37.46</v>
          </cell>
          <cell r="BA384">
            <v>71.209999999999994</v>
          </cell>
        </row>
        <row r="385">
          <cell r="F385">
            <v>139.44999999999999</v>
          </cell>
          <cell r="G385">
            <v>174.25</v>
          </cell>
          <cell r="H385">
            <v>179.5</v>
          </cell>
          <cell r="I385">
            <v>231.25</v>
          </cell>
          <cell r="J385">
            <v>20.94</v>
          </cell>
          <cell r="K385">
            <v>33.26</v>
          </cell>
          <cell r="L385">
            <v>31.74</v>
          </cell>
          <cell r="M385">
            <v>57.54</v>
          </cell>
          <cell r="N385">
            <v>26.5</v>
          </cell>
          <cell r="O385">
            <v>34.57</v>
          </cell>
          <cell r="P385">
            <v>33.700000000000003</v>
          </cell>
          <cell r="Q385">
            <v>48.55</v>
          </cell>
          <cell r="R385">
            <v>10.039999999999999</v>
          </cell>
          <cell r="S385">
            <v>17.760000000000002</v>
          </cell>
          <cell r="T385">
            <v>17.96</v>
          </cell>
          <cell r="U385">
            <v>28.76</v>
          </cell>
          <cell r="V385">
            <v>10.050000000000001</v>
          </cell>
          <cell r="W385">
            <v>13.31</v>
          </cell>
          <cell r="X385">
            <v>12.88</v>
          </cell>
          <cell r="Y385">
            <v>17.969999999999995</v>
          </cell>
          <cell r="Z385">
            <v>35.880000000000003</v>
          </cell>
          <cell r="AA385">
            <v>64.84</v>
          </cell>
          <cell r="AB385">
            <v>71.88</v>
          </cell>
          <cell r="AC385">
            <v>90</v>
          </cell>
          <cell r="AD385">
            <v>57</v>
          </cell>
          <cell r="AE385">
            <v>72.930000000000007</v>
          </cell>
          <cell r="AF385">
            <v>74.37</v>
          </cell>
          <cell r="AG385">
            <v>95.94</v>
          </cell>
          <cell r="AH385">
            <v>4.43</v>
          </cell>
          <cell r="AI385">
            <v>8.3800000000000008</v>
          </cell>
          <cell r="AJ385">
            <v>8.39</v>
          </cell>
          <cell r="AK385">
            <v>13.19</v>
          </cell>
          <cell r="AL385">
            <v>33.64</v>
          </cell>
          <cell r="AM385">
            <v>42.64</v>
          </cell>
          <cell r="AN385">
            <v>42.64</v>
          </cell>
          <cell r="AO385">
            <v>56.14</v>
          </cell>
          <cell r="AP385">
            <v>7.4699999999999989</v>
          </cell>
          <cell r="AQ385">
            <v>11.53</v>
          </cell>
          <cell r="AR385">
            <v>11.76</v>
          </cell>
          <cell r="AS385">
            <v>13.77</v>
          </cell>
          <cell r="AT385">
            <v>7.04</v>
          </cell>
          <cell r="AU385">
            <v>8.0299999999999976</v>
          </cell>
          <cell r="AV385">
            <v>7.99</v>
          </cell>
          <cell r="AW385">
            <v>10.82</v>
          </cell>
          <cell r="AX385">
            <v>22.09</v>
          </cell>
          <cell r="AY385">
            <v>39.28</v>
          </cell>
          <cell r="AZ385">
            <v>37.46</v>
          </cell>
          <cell r="BA385">
            <v>63.71</v>
          </cell>
        </row>
        <row r="386">
          <cell r="F386">
            <v>139.44999999999999</v>
          </cell>
          <cell r="G386">
            <v>174.25</v>
          </cell>
          <cell r="H386">
            <v>179.5</v>
          </cell>
          <cell r="I386">
            <v>231.25</v>
          </cell>
          <cell r="J386">
            <v>22.14</v>
          </cell>
          <cell r="K386">
            <v>33.29</v>
          </cell>
          <cell r="L386">
            <v>31.74</v>
          </cell>
          <cell r="M386">
            <v>57.54</v>
          </cell>
          <cell r="N386">
            <v>26.5</v>
          </cell>
          <cell r="O386">
            <v>34.57</v>
          </cell>
          <cell r="P386">
            <v>33.700000000000003</v>
          </cell>
          <cell r="Q386">
            <v>48.55</v>
          </cell>
          <cell r="R386">
            <v>10.76</v>
          </cell>
          <cell r="S386">
            <v>17.7</v>
          </cell>
          <cell r="T386">
            <v>17.8</v>
          </cell>
          <cell r="U386">
            <v>28.76</v>
          </cell>
          <cell r="V386">
            <v>10.050000000000001</v>
          </cell>
          <cell r="W386">
            <v>13.31</v>
          </cell>
          <cell r="X386">
            <v>12.88</v>
          </cell>
          <cell r="Y386">
            <v>17.969999999999995</v>
          </cell>
          <cell r="Z386">
            <v>35.880000000000003</v>
          </cell>
          <cell r="AA386">
            <v>64.84</v>
          </cell>
          <cell r="AB386">
            <v>71.88</v>
          </cell>
          <cell r="AC386">
            <v>90</v>
          </cell>
          <cell r="AD386">
            <v>57</v>
          </cell>
          <cell r="AE386">
            <v>72.930000000000007</v>
          </cell>
          <cell r="AF386">
            <v>74.37</v>
          </cell>
          <cell r="AG386">
            <v>95.94</v>
          </cell>
          <cell r="AH386">
            <v>4.43</v>
          </cell>
          <cell r="AI386">
            <v>8.39</v>
          </cell>
          <cell r="AJ386">
            <v>8.39</v>
          </cell>
          <cell r="AK386">
            <v>13.19</v>
          </cell>
          <cell r="AL386">
            <v>33.64</v>
          </cell>
          <cell r="AM386">
            <v>42.97</v>
          </cell>
          <cell r="AN386">
            <v>42.64</v>
          </cell>
          <cell r="AO386">
            <v>56.14</v>
          </cell>
          <cell r="AP386">
            <v>7.4699999999999989</v>
          </cell>
          <cell r="AQ386">
            <v>11.55</v>
          </cell>
          <cell r="AR386">
            <v>11.85</v>
          </cell>
          <cell r="AS386">
            <v>13.77</v>
          </cell>
          <cell r="AT386">
            <v>7.04</v>
          </cell>
          <cell r="AU386">
            <v>8.0299999999999976</v>
          </cell>
          <cell r="AV386">
            <v>7.99</v>
          </cell>
          <cell r="AW386">
            <v>10.82</v>
          </cell>
          <cell r="AX386">
            <v>22.09</v>
          </cell>
          <cell r="AY386">
            <v>39.26</v>
          </cell>
          <cell r="AZ386">
            <v>37.46</v>
          </cell>
          <cell r="BA386">
            <v>63.71</v>
          </cell>
        </row>
        <row r="387">
          <cell r="F387">
            <v>148.46</v>
          </cell>
          <cell r="G387">
            <v>174.78</v>
          </cell>
          <cell r="H387">
            <v>179.5</v>
          </cell>
          <cell r="I387">
            <v>231.25</v>
          </cell>
          <cell r="J387">
            <v>22.14</v>
          </cell>
          <cell r="K387">
            <v>32.729999999999997</v>
          </cell>
          <cell r="L387">
            <v>31.32</v>
          </cell>
          <cell r="M387">
            <v>53.94</v>
          </cell>
          <cell r="N387">
            <v>26.5</v>
          </cell>
          <cell r="O387">
            <v>34.35</v>
          </cell>
          <cell r="P387">
            <v>33.700000000000003</v>
          </cell>
          <cell r="Q387">
            <v>48.55</v>
          </cell>
          <cell r="R387">
            <v>11.48</v>
          </cell>
          <cell r="S387">
            <v>17.690000000000001</v>
          </cell>
          <cell r="T387">
            <v>17.96</v>
          </cell>
          <cell r="U387">
            <v>24.44</v>
          </cell>
          <cell r="V387">
            <v>10.050000000000001</v>
          </cell>
          <cell r="W387">
            <v>13.2</v>
          </cell>
          <cell r="X387">
            <v>13.04</v>
          </cell>
          <cell r="Y387">
            <v>17.969999999999995</v>
          </cell>
          <cell r="Z387">
            <v>35.880000000000003</v>
          </cell>
          <cell r="AA387">
            <v>67.25</v>
          </cell>
          <cell r="AB387">
            <v>71.88</v>
          </cell>
          <cell r="AC387">
            <v>90</v>
          </cell>
          <cell r="AD387">
            <v>53.94</v>
          </cell>
          <cell r="AE387">
            <v>72.180000000000007</v>
          </cell>
          <cell r="AF387">
            <v>74.37</v>
          </cell>
          <cell r="AG387">
            <v>95.94</v>
          </cell>
          <cell r="AH387">
            <v>4.43</v>
          </cell>
          <cell r="AI387">
            <v>8.42</v>
          </cell>
          <cell r="AJ387">
            <v>8.39</v>
          </cell>
          <cell r="AK387">
            <v>13.19</v>
          </cell>
          <cell r="AL387">
            <v>33.64</v>
          </cell>
          <cell r="AM387">
            <v>43.29</v>
          </cell>
          <cell r="AN387">
            <v>43.76</v>
          </cell>
          <cell r="AO387">
            <v>56.14</v>
          </cell>
          <cell r="AP387">
            <v>7.4699999999999989</v>
          </cell>
          <cell r="AQ387">
            <v>11.57</v>
          </cell>
          <cell r="AR387">
            <v>11.91</v>
          </cell>
          <cell r="AS387">
            <v>13.77</v>
          </cell>
          <cell r="AT387">
            <v>7.04</v>
          </cell>
          <cell r="AU387">
            <v>8.07</v>
          </cell>
          <cell r="AV387">
            <v>8.07</v>
          </cell>
          <cell r="AW387">
            <v>10.82</v>
          </cell>
          <cell r="AX387">
            <v>22.09</v>
          </cell>
          <cell r="AY387">
            <v>39.22</v>
          </cell>
          <cell r="AZ387">
            <v>37.43</v>
          </cell>
          <cell r="BA387">
            <v>63.71</v>
          </cell>
        </row>
        <row r="388">
          <cell r="F388">
            <v>148.46</v>
          </cell>
          <cell r="G388">
            <v>173.07</v>
          </cell>
          <cell r="H388">
            <v>168.71</v>
          </cell>
          <cell r="I388">
            <v>231.25</v>
          </cell>
          <cell r="J388">
            <v>20.94</v>
          </cell>
          <cell r="K388">
            <v>33.159999999999997</v>
          </cell>
          <cell r="L388">
            <v>31.74</v>
          </cell>
          <cell r="M388">
            <v>57.54</v>
          </cell>
          <cell r="N388">
            <v>23.8</v>
          </cell>
          <cell r="O388">
            <v>34.58</v>
          </cell>
          <cell r="P388">
            <v>33.700000000000003</v>
          </cell>
          <cell r="Q388">
            <v>48.55</v>
          </cell>
          <cell r="R388">
            <v>10.76</v>
          </cell>
          <cell r="S388">
            <v>17.7</v>
          </cell>
          <cell r="T388">
            <v>17.96</v>
          </cell>
          <cell r="U388">
            <v>24.44</v>
          </cell>
          <cell r="V388">
            <v>10.050000000000001</v>
          </cell>
          <cell r="W388">
            <v>13.35</v>
          </cell>
          <cell r="X388">
            <v>13.170000000000002</v>
          </cell>
          <cell r="Y388">
            <v>17.969999999999995</v>
          </cell>
          <cell r="Z388">
            <v>35.880000000000003</v>
          </cell>
          <cell r="AA388">
            <v>66.75</v>
          </cell>
          <cell r="AB388">
            <v>71.88</v>
          </cell>
          <cell r="AC388">
            <v>90</v>
          </cell>
          <cell r="AD388">
            <v>41.94</v>
          </cell>
          <cell r="AE388">
            <v>70.680000000000007</v>
          </cell>
          <cell r="AF388">
            <v>74.37</v>
          </cell>
          <cell r="AG388">
            <v>95.94</v>
          </cell>
          <cell r="AH388">
            <v>4.43</v>
          </cell>
          <cell r="AI388">
            <v>8.4399999999999977</v>
          </cell>
          <cell r="AJ388">
            <v>8.39</v>
          </cell>
          <cell r="AK388">
            <v>13.670000000000002</v>
          </cell>
          <cell r="AL388">
            <v>33.64</v>
          </cell>
          <cell r="AM388">
            <v>43.86</v>
          </cell>
          <cell r="AN388">
            <v>44.89</v>
          </cell>
          <cell r="AO388">
            <v>56.14</v>
          </cell>
          <cell r="AP388">
            <v>7.4699999999999989</v>
          </cell>
          <cell r="AQ388">
            <v>11.6</v>
          </cell>
          <cell r="AR388">
            <v>11.97</v>
          </cell>
          <cell r="AS388">
            <v>13.77</v>
          </cell>
          <cell r="AT388">
            <v>7.07</v>
          </cell>
          <cell r="AU388">
            <v>8.0999999999999979</v>
          </cell>
          <cell r="AV388">
            <v>8.07</v>
          </cell>
          <cell r="AW388">
            <v>10.82</v>
          </cell>
          <cell r="AX388">
            <v>22.09</v>
          </cell>
          <cell r="AY388">
            <v>39.119999999999997</v>
          </cell>
          <cell r="AZ388">
            <v>37.369999999999997</v>
          </cell>
          <cell r="BA388">
            <v>63.71</v>
          </cell>
        </row>
        <row r="389">
          <cell r="F389">
            <v>148.46</v>
          </cell>
          <cell r="G389">
            <v>175.15</v>
          </cell>
          <cell r="H389">
            <v>179.5</v>
          </cell>
          <cell r="I389">
            <v>231.25</v>
          </cell>
          <cell r="J389">
            <v>22.14</v>
          </cell>
          <cell r="K389">
            <v>33.56</v>
          </cell>
          <cell r="L389">
            <v>31.92</v>
          </cell>
          <cell r="M389">
            <v>57.54</v>
          </cell>
          <cell r="N389">
            <v>23.8</v>
          </cell>
          <cell r="O389">
            <v>34.36</v>
          </cell>
          <cell r="P389">
            <v>33.700000000000003</v>
          </cell>
          <cell r="Q389">
            <v>48.55</v>
          </cell>
          <cell r="R389">
            <v>10.76</v>
          </cell>
          <cell r="S389">
            <v>17.7</v>
          </cell>
          <cell r="T389">
            <v>17.96</v>
          </cell>
          <cell r="U389">
            <v>24.44</v>
          </cell>
          <cell r="V389">
            <v>10.050000000000001</v>
          </cell>
          <cell r="W389">
            <v>13.32</v>
          </cell>
          <cell r="X389">
            <v>13.170000000000002</v>
          </cell>
          <cell r="Y389">
            <v>17.969999999999995</v>
          </cell>
          <cell r="Z389">
            <v>35.880000000000003</v>
          </cell>
          <cell r="AA389">
            <v>65.3</v>
          </cell>
          <cell r="AB389">
            <v>71.88</v>
          </cell>
          <cell r="AC389">
            <v>90</v>
          </cell>
          <cell r="AD389">
            <v>57</v>
          </cell>
          <cell r="AE389">
            <v>72.930000000000007</v>
          </cell>
          <cell r="AF389">
            <v>74.37</v>
          </cell>
          <cell r="AG389">
            <v>95.94</v>
          </cell>
          <cell r="AH389">
            <v>4.43</v>
          </cell>
          <cell r="AI389">
            <v>8.4499999999999975</v>
          </cell>
          <cell r="AJ389">
            <v>8.39</v>
          </cell>
          <cell r="AK389">
            <v>13.670000000000002</v>
          </cell>
          <cell r="AL389">
            <v>22.39</v>
          </cell>
          <cell r="AM389">
            <v>40.770000000000003</v>
          </cell>
          <cell r="AN389">
            <v>43.2</v>
          </cell>
          <cell r="AO389">
            <v>56.14</v>
          </cell>
          <cell r="AP389">
            <v>7.4699999999999989</v>
          </cell>
          <cell r="AQ389">
            <v>11.62</v>
          </cell>
          <cell r="AR389">
            <v>11.97</v>
          </cell>
          <cell r="AS389">
            <v>13.77</v>
          </cell>
          <cell r="AT389">
            <v>7.04</v>
          </cell>
          <cell r="AU389">
            <v>8.09</v>
          </cell>
          <cell r="AV389">
            <v>8.0999999999999979</v>
          </cell>
          <cell r="AW389">
            <v>10.82</v>
          </cell>
          <cell r="AX389">
            <v>22.09</v>
          </cell>
          <cell r="AY389">
            <v>39.630000000000003</v>
          </cell>
          <cell r="AZ389">
            <v>37.46</v>
          </cell>
          <cell r="BA389">
            <v>65.59</v>
          </cell>
        </row>
        <row r="390">
          <cell r="F390">
            <v>148.46</v>
          </cell>
          <cell r="G390">
            <v>176.25</v>
          </cell>
          <cell r="H390">
            <v>179.5</v>
          </cell>
          <cell r="I390">
            <v>231.25</v>
          </cell>
          <cell r="J390">
            <v>22.14</v>
          </cell>
          <cell r="K390">
            <v>33.770000000000003</v>
          </cell>
          <cell r="L390">
            <v>32.340000000000003</v>
          </cell>
          <cell r="M390">
            <v>57.54</v>
          </cell>
          <cell r="N390">
            <v>23.8</v>
          </cell>
          <cell r="O390">
            <v>34.15</v>
          </cell>
          <cell r="P390">
            <v>33.700000000000003</v>
          </cell>
          <cell r="Q390">
            <v>48.55</v>
          </cell>
          <cell r="R390">
            <v>10.76</v>
          </cell>
          <cell r="S390">
            <v>17.55</v>
          </cell>
          <cell r="T390">
            <v>17.96</v>
          </cell>
          <cell r="U390">
            <v>24.44</v>
          </cell>
          <cell r="V390">
            <v>10.050000000000001</v>
          </cell>
          <cell r="W390">
            <v>13.4</v>
          </cell>
          <cell r="X390">
            <v>13.170000000000002</v>
          </cell>
          <cell r="Y390">
            <v>17.969999999999995</v>
          </cell>
          <cell r="Z390">
            <v>35.880000000000003</v>
          </cell>
          <cell r="AA390">
            <v>64.209999999999994</v>
          </cell>
          <cell r="AB390">
            <v>71.88</v>
          </cell>
          <cell r="AC390">
            <v>90</v>
          </cell>
          <cell r="AD390">
            <v>57</v>
          </cell>
          <cell r="AE390">
            <v>72.930000000000007</v>
          </cell>
          <cell r="AF390">
            <v>74.37</v>
          </cell>
          <cell r="AG390">
            <v>95.94</v>
          </cell>
          <cell r="AH390">
            <v>4.43</v>
          </cell>
          <cell r="AI390">
            <v>8.4600000000000009</v>
          </cell>
          <cell r="AJ390">
            <v>8.39</v>
          </cell>
          <cell r="AK390">
            <v>13.670000000000002</v>
          </cell>
          <cell r="AL390">
            <v>22.39</v>
          </cell>
          <cell r="AM390">
            <v>38.32</v>
          </cell>
          <cell r="AN390">
            <v>39.26</v>
          </cell>
          <cell r="AO390">
            <v>56.14</v>
          </cell>
          <cell r="AP390">
            <v>7.4699999999999989</v>
          </cell>
          <cell r="AQ390">
            <v>11.6</v>
          </cell>
          <cell r="AR390">
            <v>11.97</v>
          </cell>
          <cell r="AS390">
            <v>13.77</v>
          </cell>
          <cell r="AT390">
            <v>7.04</v>
          </cell>
          <cell r="AU390">
            <v>8.09</v>
          </cell>
          <cell r="AV390">
            <v>8.07</v>
          </cell>
          <cell r="AW390">
            <v>10.82</v>
          </cell>
          <cell r="AX390">
            <v>22.09</v>
          </cell>
          <cell r="AY390">
            <v>39.659999999999997</v>
          </cell>
          <cell r="AZ390">
            <v>37.46</v>
          </cell>
          <cell r="BA390">
            <v>63.71</v>
          </cell>
        </row>
        <row r="391">
          <cell r="F391">
            <v>148.05000000000001</v>
          </cell>
          <cell r="G391">
            <v>173.98</v>
          </cell>
          <cell r="H391">
            <v>165.82</v>
          </cell>
          <cell r="I391">
            <v>231.25</v>
          </cell>
          <cell r="J391">
            <v>22.14</v>
          </cell>
          <cell r="K391">
            <v>33.47</v>
          </cell>
          <cell r="L391">
            <v>31.92</v>
          </cell>
          <cell r="M391">
            <v>57.54</v>
          </cell>
          <cell r="N391">
            <v>23.8</v>
          </cell>
          <cell r="O391">
            <v>34.01</v>
          </cell>
          <cell r="P391">
            <v>32.799999999999997</v>
          </cell>
          <cell r="Q391">
            <v>48.55</v>
          </cell>
          <cell r="R391">
            <v>10.76</v>
          </cell>
          <cell r="S391">
            <v>17.36</v>
          </cell>
          <cell r="T391">
            <v>17.96</v>
          </cell>
          <cell r="U391">
            <v>24.44</v>
          </cell>
          <cell r="V391">
            <v>10.170000000000002</v>
          </cell>
          <cell r="W391">
            <v>13.64</v>
          </cell>
          <cell r="X391">
            <v>13.47</v>
          </cell>
          <cell r="Y391">
            <v>17.969999999999995</v>
          </cell>
          <cell r="Z391">
            <v>35.880000000000003</v>
          </cell>
          <cell r="AA391">
            <v>66.28</v>
          </cell>
          <cell r="AB391">
            <v>71.88</v>
          </cell>
          <cell r="AC391">
            <v>90</v>
          </cell>
          <cell r="AD391">
            <v>57</v>
          </cell>
          <cell r="AE391">
            <v>73.069999999999979</v>
          </cell>
          <cell r="AF391">
            <v>76.799999999999983</v>
          </cell>
          <cell r="AG391">
            <v>95.94</v>
          </cell>
          <cell r="AH391">
            <v>4.43</v>
          </cell>
          <cell r="AI391">
            <v>8.4700000000000006</v>
          </cell>
          <cell r="AJ391">
            <v>8.39</v>
          </cell>
          <cell r="AK391">
            <v>13.19</v>
          </cell>
          <cell r="AL391">
            <v>11.14</v>
          </cell>
          <cell r="AM391">
            <v>38.99</v>
          </cell>
          <cell r="AN391">
            <v>42.08</v>
          </cell>
          <cell r="AO391">
            <v>56.14</v>
          </cell>
          <cell r="AP391">
            <v>7.4699999999999989</v>
          </cell>
          <cell r="AQ391">
            <v>11.57</v>
          </cell>
          <cell r="AR391">
            <v>11.82</v>
          </cell>
          <cell r="AS391">
            <v>13.77</v>
          </cell>
          <cell r="AT391">
            <v>7.04</v>
          </cell>
          <cell r="AU391">
            <v>8.1199999999999992</v>
          </cell>
          <cell r="AV391">
            <v>8.14</v>
          </cell>
          <cell r="AW391">
            <v>10.82</v>
          </cell>
          <cell r="AX391">
            <v>22.09</v>
          </cell>
          <cell r="AY391">
            <v>39.799999999999997</v>
          </cell>
          <cell r="AZ391">
            <v>37.46</v>
          </cell>
          <cell r="BA391">
            <v>63.71</v>
          </cell>
        </row>
        <row r="392">
          <cell r="F392">
            <v>148.46</v>
          </cell>
          <cell r="G392">
            <v>177.77</v>
          </cell>
          <cell r="H392">
            <v>179.5</v>
          </cell>
          <cell r="I392">
            <v>231.25</v>
          </cell>
          <cell r="J392">
            <v>22.14</v>
          </cell>
          <cell r="K392">
            <v>33.44</v>
          </cell>
          <cell r="L392">
            <v>32.1</v>
          </cell>
          <cell r="M392">
            <v>57.54</v>
          </cell>
          <cell r="N392">
            <v>23.8</v>
          </cell>
          <cell r="O392">
            <v>33.93</v>
          </cell>
          <cell r="P392">
            <v>32.799999999999997</v>
          </cell>
          <cell r="Q392">
            <v>48.55</v>
          </cell>
          <cell r="R392">
            <v>10.76</v>
          </cell>
          <cell r="S392">
            <v>17.45</v>
          </cell>
          <cell r="T392">
            <v>17.96</v>
          </cell>
          <cell r="U392">
            <v>24.44</v>
          </cell>
          <cell r="V392">
            <v>10.050000000000001</v>
          </cell>
          <cell r="W392">
            <v>13.420000000000002</v>
          </cell>
          <cell r="X392">
            <v>13.32</v>
          </cell>
          <cell r="Y392">
            <v>17.969999999999995</v>
          </cell>
          <cell r="Z392">
            <v>41.88</v>
          </cell>
          <cell r="AA392">
            <v>71.65000000000002</v>
          </cell>
          <cell r="AB392">
            <v>71.88</v>
          </cell>
          <cell r="AC392">
            <v>90</v>
          </cell>
          <cell r="AD392">
            <v>57</v>
          </cell>
          <cell r="AE392">
            <v>72.930000000000007</v>
          </cell>
          <cell r="AF392">
            <v>74.37</v>
          </cell>
          <cell r="AG392">
            <v>95.94</v>
          </cell>
          <cell r="AH392">
            <v>4.43</v>
          </cell>
          <cell r="AI392">
            <v>8.48</v>
          </cell>
          <cell r="AJ392">
            <v>8.39</v>
          </cell>
          <cell r="AK392">
            <v>13.19</v>
          </cell>
          <cell r="AL392">
            <v>22.39</v>
          </cell>
          <cell r="AM392">
            <v>40.4</v>
          </cell>
          <cell r="AN392">
            <v>39.26</v>
          </cell>
          <cell r="AO392">
            <v>56.14</v>
          </cell>
          <cell r="AP392">
            <v>7.4699999999999989</v>
          </cell>
          <cell r="AQ392">
            <v>11.7</v>
          </cell>
          <cell r="AR392">
            <v>11.97</v>
          </cell>
          <cell r="AS392">
            <v>13.77</v>
          </cell>
          <cell r="AT392">
            <v>7.04</v>
          </cell>
          <cell r="AU392">
            <v>8.11</v>
          </cell>
          <cell r="AV392">
            <v>8.07</v>
          </cell>
          <cell r="AW392">
            <v>10.82</v>
          </cell>
          <cell r="AX392">
            <v>22.09</v>
          </cell>
          <cell r="AY392">
            <v>39.28</v>
          </cell>
          <cell r="AZ392">
            <v>37.46</v>
          </cell>
          <cell r="BA392">
            <v>63.71</v>
          </cell>
        </row>
        <row r="393">
          <cell r="F393">
            <v>148.46</v>
          </cell>
          <cell r="G393">
            <v>177.77</v>
          </cell>
          <cell r="H393">
            <v>179.5</v>
          </cell>
          <cell r="I393">
            <v>231.25</v>
          </cell>
          <cell r="J393">
            <v>22.14</v>
          </cell>
          <cell r="K393">
            <v>33.64</v>
          </cell>
          <cell r="L393">
            <v>32.1</v>
          </cell>
          <cell r="M393">
            <v>57.54</v>
          </cell>
          <cell r="N393">
            <v>23.8</v>
          </cell>
          <cell r="O393">
            <v>33.93</v>
          </cell>
          <cell r="P393">
            <v>32.799999999999997</v>
          </cell>
          <cell r="Q393">
            <v>48.55</v>
          </cell>
          <cell r="R393">
            <v>10.76</v>
          </cell>
          <cell r="S393">
            <v>17.39</v>
          </cell>
          <cell r="T393">
            <v>17.96</v>
          </cell>
          <cell r="U393">
            <v>22.64</v>
          </cell>
          <cell r="V393">
            <v>10.050000000000001</v>
          </cell>
          <cell r="W393">
            <v>13.41</v>
          </cell>
          <cell r="X393">
            <v>13.170000000000002</v>
          </cell>
          <cell r="Y393">
            <v>17.969999999999995</v>
          </cell>
          <cell r="Z393">
            <v>23.88</v>
          </cell>
          <cell r="AA393">
            <v>67.65000000000002</v>
          </cell>
          <cell r="AB393">
            <v>71.88</v>
          </cell>
          <cell r="AC393">
            <v>90</v>
          </cell>
          <cell r="AD393">
            <v>53.94</v>
          </cell>
          <cell r="AE393">
            <v>72.180000000000007</v>
          </cell>
          <cell r="AF393">
            <v>74.37</v>
          </cell>
          <cell r="AG393">
            <v>95.94</v>
          </cell>
          <cell r="AH393">
            <v>4.43</v>
          </cell>
          <cell r="AI393">
            <v>8.48</v>
          </cell>
          <cell r="AJ393">
            <v>8.39</v>
          </cell>
          <cell r="AK393">
            <v>13.19</v>
          </cell>
          <cell r="AL393">
            <v>22.39</v>
          </cell>
          <cell r="AM393">
            <v>41.02</v>
          </cell>
          <cell r="AN393">
            <v>42.64</v>
          </cell>
          <cell r="AO393">
            <v>54</v>
          </cell>
          <cell r="AP393">
            <v>7.4699999999999989</v>
          </cell>
          <cell r="AQ393">
            <v>11.6</v>
          </cell>
          <cell r="AR393">
            <v>11.82</v>
          </cell>
          <cell r="AS393">
            <v>13.47</v>
          </cell>
          <cell r="AT393">
            <v>7.04</v>
          </cell>
          <cell r="AU393">
            <v>8.1199999999999992</v>
          </cell>
          <cell r="AV393">
            <v>8.0999999999999979</v>
          </cell>
          <cell r="AW393">
            <v>10.82</v>
          </cell>
          <cell r="AX393">
            <v>22.09</v>
          </cell>
          <cell r="AY393">
            <v>39.270000000000003</v>
          </cell>
          <cell r="AZ393">
            <v>37.46</v>
          </cell>
          <cell r="BA393">
            <v>63.71</v>
          </cell>
        </row>
        <row r="394">
          <cell r="F394">
            <v>148.46</v>
          </cell>
          <cell r="G394">
            <v>176.48</v>
          </cell>
          <cell r="H394">
            <v>179.5</v>
          </cell>
          <cell r="I394">
            <v>231.25</v>
          </cell>
          <cell r="J394">
            <v>22.14</v>
          </cell>
          <cell r="K394">
            <v>33.590000000000003</v>
          </cell>
          <cell r="L394">
            <v>32.1</v>
          </cell>
          <cell r="M394">
            <v>57.54</v>
          </cell>
          <cell r="N394">
            <v>26.5</v>
          </cell>
          <cell r="O394">
            <v>34.83</v>
          </cell>
          <cell r="P394">
            <v>33.700000000000003</v>
          </cell>
          <cell r="Q394">
            <v>48.55</v>
          </cell>
          <cell r="R394">
            <v>11.340000000000002</v>
          </cell>
          <cell r="S394">
            <v>17.440000000000001</v>
          </cell>
          <cell r="T394">
            <v>17.8</v>
          </cell>
          <cell r="U394">
            <v>22.64</v>
          </cell>
          <cell r="V394">
            <v>10.170000000000002</v>
          </cell>
          <cell r="W394">
            <v>13.7</v>
          </cell>
          <cell r="X394">
            <v>13.47</v>
          </cell>
          <cell r="Y394">
            <v>17.969999999999995</v>
          </cell>
          <cell r="Z394">
            <v>41.88</v>
          </cell>
          <cell r="AA394">
            <v>73.39</v>
          </cell>
          <cell r="AB394">
            <v>71.88</v>
          </cell>
          <cell r="AC394">
            <v>95.88</v>
          </cell>
          <cell r="AD394">
            <v>42.54</v>
          </cell>
          <cell r="AE394">
            <v>68.36</v>
          </cell>
          <cell r="AF394">
            <v>68.37</v>
          </cell>
          <cell r="AG394">
            <v>95.94</v>
          </cell>
          <cell r="AH394">
            <v>4.43</v>
          </cell>
          <cell r="AI394">
            <v>8.39</v>
          </cell>
          <cell r="AJ394">
            <v>8.39</v>
          </cell>
          <cell r="AK394">
            <v>11.99</v>
          </cell>
          <cell r="AL394">
            <v>22.39</v>
          </cell>
          <cell r="AM394">
            <v>40.909999999999997</v>
          </cell>
          <cell r="AN394">
            <v>42.64</v>
          </cell>
          <cell r="AO394">
            <v>54</v>
          </cell>
          <cell r="AP394">
            <v>7.4699999999999989</v>
          </cell>
          <cell r="AQ394">
            <v>11.38</v>
          </cell>
          <cell r="AR394">
            <v>11.670000000000002</v>
          </cell>
          <cell r="AS394">
            <v>13.47</v>
          </cell>
          <cell r="AT394">
            <v>7.05</v>
          </cell>
          <cell r="AU394">
            <v>8.17</v>
          </cell>
          <cell r="AV394">
            <v>8.14</v>
          </cell>
          <cell r="AW394">
            <v>10.82</v>
          </cell>
          <cell r="AX394">
            <v>22.09</v>
          </cell>
          <cell r="AY394">
            <v>39.340000000000003</v>
          </cell>
          <cell r="AZ394">
            <v>37.47</v>
          </cell>
          <cell r="BA394">
            <v>61.84</v>
          </cell>
        </row>
        <row r="395">
          <cell r="F395">
            <v>148.46</v>
          </cell>
          <cell r="G395">
            <v>174.79</v>
          </cell>
          <cell r="H395">
            <v>170.96</v>
          </cell>
          <cell r="I395">
            <v>231.25</v>
          </cell>
          <cell r="J395">
            <v>22.14</v>
          </cell>
          <cell r="K395">
            <v>34.07</v>
          </cell>
          <cell r="L395">
            <v>32.64</v>
          </cell>
          <cell r="M395">
            <v>57.54</v>
          </cell>
          <cell r="N395">
            <v>26.5</v>
          </cell>
          <cell r="O395">
            <v>34.79</v>
          </cell>
          <cell r="P395">
            <v>33.700000000000003</v>
          </cell>
          <cell r="Q395">
            <v>48.55</v>
          </cell>
          <cell r="R395">
            <v>11.840000000000002</v>
          </cell>
          <cell r="S395">
            <v>17.68</v>
          </cell>
          <cell r="T395">
            <v>17.96</v>
          </cell>
          <cell r="U395">
            <v>22.64</v>
          </cell>
          <cell r="V395">
            <v>10.050000000000001</v>
          </cell>
          <cell r="W395">
            <v>13.46</v>
          </cell>
          <cell r="X395">
            <v>13.420000000000002</v>
          </cell>
          <cell r="Y395">
            <v>17.969999999999995</v>
          </cell>
          <cell r="Z395">
            <v>41.88</v>
          </cell>
          <cell r="AA395">
            <v>70.040000000000006</v>
          </cell>
          <cell r="AB395">
            <v>71.88</v>
          </cell>
          <cell r="AC395">
            <v>86.879999999999981</v>
          </cell>
          <cell r="AD395">
            <v>41.94</v>
          </cell>
          <cell r="AE395">
            <v>67.91</v>
          </cell>
          <cell r="AF395">
            <v>65.94</v>
          </cell>
          <cell r="AG395">
            <v>95.94</v>
          </cell>
          <cell r="AH395">
            <v>4.43</v>
          </cell>
          <cell r="AI395">
            <v>8.5299999999999976</v>
          </cell>
          <cell r="AJ395">
            <v>8.39</v>
          </cell>
          <cell r="AK395">
            <v>13.19</v>
          </cell>
          <cell r="AL395">
            <v>22.39</v>
          </cell>
          <cell r="AM395">
            <v>40.880000000000003</v>
          </cell>
          <cell r="AN395">
            <v>40.950000000000003</v>
          </cell>
          <cell r="AO395">
            <v>54</v>
          </cell>
          <cell r="AP395">
            <v>7.4699999999999989</v>
          </cell>
          <cell r="AQ395">
            <v>11.78</v>
          </cell>
          <cell r="AR395">
            <v>11.97</v>
          </cell>
          <cell r="AS395">
            <v>14.67</v>
          </cell>
          <cell r="AT395">
            <v>7.05</v>
          </cell>
          <cell r="AU395">
            <v>8.15</v>
          </cell>
          <cell r="AV395">
            <v>8.16</v>
          </cell>
          <cell r="AW395">
            <v>10.82</v>
          </cell>
          <cell r="AX395">
            <v>22.09</v>
          </cell>
          <cell r="AY395">
            <v>39.49</v>
          </cell>
          <cell r="AZ395">
            <v>37.46</v>
          </cell>
          <cell r="BA395">
            <v>63.71</v>
          </cell>
        </row>
        <row r="396">
          <cell r="F396">
            <v>148.46</v>
          </cell>
          <cell r="G396">
            <v>176.23</v>
          </cell>
          <cell r="H396">
            <v>179.5</v>
          </cell>
          <cell r="I396">
            <v>231.25</v>
          </cell>
          <cell r="J396">
            <v>22.14</v>
          </cell>
          <cell r="K396">
            <v>34.07</v>
          </cell>
          <cell r="L396">
            <v>32.1</v>
          </cell>
          <cell r="M396">
            <v>57.54</v>
          </cell>
          <cell r="N396">
            <v>26.5</v>
          </cell>
          <cell r="O396">
            <v>34.71</v>
          </cell>
          <cell r="P396">
            <v>33.700000000000003</v>
          </cell>
          <cell r="Q396">
            <v>48.55</v>
          </cell>
          <cell r="R396">
            <v>11.840000000000002</v>
          </cell>
          <cell r="S396">
            <v>17.68</v>
          </cell>
          <cell r="T396">
            <v>17.96</v>
          </cell>
          <cell r="U396">
            <v>22.64</v>
          </cell>
          <cell r="V396">
            <v>10.050000000000001</v>
          </cell>
          <cell r="W396">
            <v>13.47</v>
          </cell>
          <cell r="X396">
            <v>13.32</v>
          </cell>
          <cell r="Y396">
            <v>17.969999999999995</v>
          </cell>
          <cell r="Z396">
            <v>41.88</v>
          </cell>
          <cell r="AA396">
            <v>67.31</v>
          </cell>
          <cell r="AB396">
            <v>71.88</v>
          </cell>
          <cell r="AC396">
            <v>86.879999999999981</v>
          </cell>
          <cell r="AD396">
            <v>55.74</v>
          </cell>
          <cell r="AE396">
            <v>70.16</v>
          </cell>
          <cell r="AF396">
            <v>65.94</v>
          </cell>
          <cell r="AG396">
            <v>95.94</v>
          </cell>
          <cell r="AH396">
            <v>4.43</v>
          </cell>
          <cell r="AI396">
            <v>8.5299999999999976</v>
          </cell>
          <cell r="AJ396">
            <v>8.39</v>
          </cell>
          <cell r="AK396">
            <v>13.19</v>
          </cell>
          <cell r="AL396">
            <v>22.39</v>
          </cell>
          <cell r="AM396">
            <v>37.340000000000003</v>
          </cell>
          <cell r="AN396">
            <v>38.14</v>
          </cell>
          <cell r="AO396">
            <v>54</v>
          </cell>
          <cell r="AP396">
            <v>7.4699999999999989</v>
          </cell>
          <cell r="AQ396">
            <v>11.82</v>
          </cell>
          <cell r="AR396">
            <v>11.97</v>
          </cell>
          <cell r="AS396">
            <v>14.67</v>
          </cell>
          <cell r="AT396">
            <v>7.05</v>
          </cell>
          <cell r="AU396">
            <v>8.16</v>
          </cell>
          <cell r="AV396">
            <v>8.16</v>
          </cell>
          <cell r="AW396">
            <v>10.82</v>
          </cell>
          <cell r="AX396">
            <v>22.09</v>
          </cell>
          <cell r="AY396">
            <v>39.450000000000003</v>
          </cell>
          <cell r="AZ396">
            <v>37.46</v>
          </cell>
          <cell r="BA396">
            <v>63.71</v>
          </cell>
        </row>
        <row r="397">
          <cell r="F397">
            <v>148.46</v>
          </cell>
          <cell r="G397">
            <v>173.19</v>
          </cell>
          <cell r="H397">
            <v>166.05</v>
          </cell>
          <cell r="I397">
            <v>231.25</v>
          </cell>
          <cell r="J397">
            <v>22.14</v>
          </cell>
          <cell r="K397">
            <v>33.67</v>
          </cell>
          <cell r="L397">
            <v>32.1</v>
          </cell>
          <cell r="M397">
            <v>57.54</v>
          </cell>
          <cell r="N397">
            <v>26.96</v>
          </cell>
          <cell r="O397">
            <v>34.520000000000003</v>
          </cell>
          <cell r="P397">
            <v>33.700000000000003</v>
          </cell>
          <cell r="Q397">
            <v>44.95</v>
          </cell>
          <cell r="R397">
            <v>11.340000000000002</v>
          </cell>
          <cell r="S397">
            <v>17.739999999999998</v>
          </cell>
          <cell r="T397">
            <v>17.96</v>
          </cell>
          <cell r="U397">
            <v>28.76</v>
          </cell>
          <cell r="V397">
            <v>10.050000000000001</v>
          </cell>
          <cell r="W397">
            <v>13.49</v>
          </cell>
          <cell r="X397">
            <v>13.47</v>
          </cell>
          <cell r="Y397">
            <v>17.969999999999995</v>
          </cell>
          <cell r="Z397">
            <v>35.880000000000003</v>
          </cell>
          <cell r="AA397">
            <v>65.83</v>
          </cell>
          <cell r="AB397">
            <v>71.88</v>
          </cell>
          <cell r="AC397">
            <v>86.879999999999981</v>
          </cell>
          <cell r="AD397">
            <v>55.74</v>
          </cell>
          <cell r="AE397">
            <v>70.16</v>
          </cell>
          <cell r="AF397">
            <v>65.94</v>
          </cell>
          <cell r="AG397">
            <v>95.94</v>
          </cell>
          <cell r="AH397">
            <v>4.43</v>
          </cell>
          <cell r="AI397">
            <v>8.58</v>
          </cell>
          <cell r="AJ397">
            <v>8.39</v>
          </cell>
          <cell r="AK397">
            <v>13.19</v>
          </cell>
          <cell r="AL397">
            <v>22.39</v>
          </cell>
          <cell r="AM397">
            <v>40.96</v>
          </cell>
          <cell r="AN397">
            <v>40.950000000000003</v>
          </cell>
          <cell r="AO397">
            <v>78.64</v>
          </cell>
          <cell r="AP397">
            <v>7.4699999999999989</v>
          </cell>
          <cell r="AQ397">
            <v>11.86</v>
          </cell>
          <cell r="AR397">
            <v>11.97</v>
          </cell>
          <cell r="AS397">
            <v>14.67</v>
          </cell>
          <cell r="AT397">
            <v>7.05</v>
          </cell>
          <cell r="AU397">
            <v>8.15</v>
          </cell>
          <cell r="AV397">
            <v>8.16</v>
          </cell>
          <cell r="AW397">
            <v>10.82</v>
          </cell>
          <cell r="AX397">
            <v>22.09</v>
          </cell>
          <cell r="AY397">
            <v>39.409999999999997</v>
          </cell>
          <cell r="AZ397">
            <v>37.46</v>
          </cell>
          <cell r="BA397">
            <v>63.71</v>
          </cell>
        </row>
        <row r="398">
          <cell r="F398">
            <v>148.46</v>
          </cell>
          <cell r="G398">
            <v>174.25</v>
          </cell>
          <cell r="H398">
            <v>170.96</v>
          </cell>
          <cell r="I398">
            <v>231.25</v>
          </cell>
          <cell r="J398">
            <v>22.14</v>
          </cell>
          <cell r="K398">
            <v>33.11</v>
          </cell>
          <cell r="L398">
            <v>31.74</v>
          </cell>
          <cell r="M398">
            <v>57.54</v>
          </cell>
          <cell r="N398">
            <v>26.5</v>
          </cell>
          <cell r="O398">
            <v>33.74</v>
          </cell>
          <cell r="P398">
            <v>33.26</v>
          </cell>
          <cell r="Q398">
            <v>44.95</v>
          </cell>
          <cell r="R398">
            <v>11.48</v>
          </cell>
          <cell r="S398">
            <v>17.600000000000001</v>
          </cell>
          <cell r="T398">
            <v>17.96</v>
          </cell>
          <cell r="U398">
            <v>22.64</v>
          </cell>
          <cell r="V398">
            <v>10.050000000000001</v>
          </cell>
          <cell r="W398">
            <v>13.49</v>
          </cell>
          <cell r="X398">
            <v>13.32</v>
          </cell>
          <cell r="Y398">
            <v>17.969999999999995</v>
          </cell>
          <cell r="Z398">
            <v>23.88</v>
          </cell>
          <cell r="AA398">
            <v>60.92</v>
          </cell>
          <cell r="AB398">
            <v>59.88</v>
          </cell>
          <cell r="AC398">
            <v>86.879999999999981</v>
          </cell>
          <cell r="AD398">
            <v>57</v>
          </cell>
          <cell r="AE398">
            <v>72.930000000000007</v>
          </cell>
          <cell r="AF398">
            <v>74.37</v>
          </cell>
          <cell r="AG398">
            <v>95.94</v>
          </cell>
          <cell r="AH398">
            <v>4.43</v>
          </cell>
          <cell r="AI398">
            <v>8.6300000000000008</v>
          </cell>
          <cell r="AJ398">
            <v>8.39</v>
          </cell>
          <cell r="AK398">
            <v>13.19</v>
          </cell>
          <cell r="AL398">
            <v>22.39</v>
          </cell>
          <cell r="AM398">
            <v>41.23</v>
          </cell>
          <cell r="AN398">
            <v>42.64</v>
          </cell>
          <cell r="AO398">
            <v>54</v>
          </cell>
          <cell r="AP398">
            <v>7.4699999999999989</v>
          </cell>
          <cell r="AQ398">
            <v>12.01</v>
          </cell>
          <cell r="AR398">
            <v>11.97</v>
          </cell>
          <cell r="AS398">
            <v>14.67</v>
          </cell>
          <cell r="AT398">
            <v>7.05</v>
          </cell>
          <cell r="AU398">
            <v>8.15</v>
          </cell>
          <cell r="AV398">
            <v>8.16</v>
          </cell>
          <cell r="AW398">
            <v>10.82</v>
          </cell>
          <cell r="AX398">
            <v>22.09</v>
          </cell>
          <cell r="AY398">
            <v>39.03</v>
          </cell>
          <cell r="AZ398">
            <v>37.31</v>
          </cell>
          <cell r="BA398">
            <v>63.71</v>
          </cell>
        </row>
        <row r="399">
          <cell r="F399">
            <v>139.44999999999999</v>
          </cell>
          <cell r="G399">
            <v>173.41999999999996</v>
          </cell>
          <cell r="H399">
            <v>170.96</v>
          </cell>
          <cell r="I399">
            <v>231.25</v>
          </cell>
          <cell r="J399">
            <v>22.14</v>
          </cell>
          <cell r="K399">
            <v>33.25</v>
          </cell>
          <cell r="L399">
            <v>31.74</v>
          </cell>
          <cell r="M399">
            <v>57.54</v>
          </cell>
          <cell r="N399">
            <v>22.46</v>
          </cell>
          <cell r="O399">
            <v>33.64</v>
          </cell>
          <cell r="P399">
            <v>33.700000000000003</v>
          </cell>
          <cell r="Q399">
            <v>44.95</v>
          </cell>
          <cell r="R399">
            <v>11.48</v>
          </cell>
          <cell r="S399">
            <v>17.48</v>
          </cell>
          <cell r="T399">
            <v>17.96</v>
          </cell>
          <cell r="U399">
            <v>22.64</v>
          </cell>
          <cell r="V399">
            <v>10.050000000000001</v>
          </cell>
          <cell r="W399">
            <v>13.53</v>
          </cell>
          <cell r="X399">
            <v>13.170000000000002</v>
          </cell>
          <cell r="Y399">
            <v>17.969999999999995</v>
          </cell>
          <cell r="Z399">
            <v>23.88</v>
          </cell>
          <cell r="AA399">
            <v>60.15</v>
          </cell>
          <cell r="AB399">
            <v>59.88</v>
          </cell>
          <cell r="AC399">
            <v>86.879999999999981</v>
          </cell>
          <cell r="AD399">
            <v>57</v>
          </cell>
          <cell r="AE399">
            <v>72.930000000000007</v>
          </cell>
          <cell r="AF399">
            <v>74.37</v>
          </cell>
          <cell r="AG399">
            <v>95.94</v>
          </cell>
          <cell r="AH399">
            <v>4.43</v>
          </cell>
          <cell r="AI399">
            <v>8.67</v>
          </cell>
          <cell r="AJ399">
            <v>8.509999999999998</v>
          </cell>
          <cell r="AK399">
            <v>13.670000000000002</v>
          </cell>
          <cell r="AL399">
            <v>22.39</v>
          </cell>
          <cell r="AM399">
            <v>40.6</v>
          </cell>
          <cell r="AN399">
            <v>42.64</v>
          </cell>
          <cell r="AO399">
            <v>54</v>
          </cell>
          <cell r="AP399">
            <v>7.4699999999999989</v>
          </cell>
          <cell r="AQ399">
            <v>12.01</v>
          </cell>
          <cell r="AR399">
            <v>11.97</v>
          </cell>
          <cell r="AS399">
            <v>14.67</v>
          </cell>
          <cell r="AT399">
            <v>7.05</v>
          </cell>
          <cell r="AU399">
            <v>8.1999999999999975</v>
          </cell>
          <cell r="AV399">
            <v>8.1999999999999975</v>
          </cell>
          <cell r="AW399">
            <v>10.82</v>
          </cell>
          <cell r="AX399">
            <v>22.09</v>
          </cell>
          <cell r="AY399">
            <v>38.770000000000003</v>
          </cell>
          <cell r="AZ399">
            <v>37.119999999999997</v>
          </cell>
          <cell r="BA399">
            <v>65.59</v>
          </cell>
        </row>
        <row r="400">
          <cell r="F400">
            <v>139.44999999999999</v>
          </cell>
          <cell r="G400">
            <v>173.41999999999996</v>
          </cell>
          <cell r="H400">
            <v>170.96</v>
          </cell>
          <cell r="I400">
            <v>231.25</v>
          </cell>
          <cell r="J400">
            <v>22.14</v>
          </cell>
          <cell r="K400">
            <v>33.25</v>
          </cell>
          <cell r="L400">
            <v>31.74</v>
          </cell>
          <cell r="M400">
            <v>57.54</v>
          </cell>
          <cell r="N400">
            <v>22.46</v>
          </cell>
          <cell r="O400">
            <v>33.64</v>
          </cell>
          <cell r="P400">
            <v>33.700000000000003</v>
          </cell>
          <cell r="Q400">
            <v>44.95</v>
          </cell>
          <cell r="R400">
            <v>11.48</v>
          </cell>
          <cell r="S400">
            <v>17.489999999999998</v>
          </cell>
          <cell r="T400">
            <v>17.96</v>
          </cell>
          <cell r="U400">
            <v>22.64</v>
          </cell>
          <cell r="V400">
            <v>10.050000000000001</v>
          </cell>
          <cell r="W400">
            <v>13.6</v>
          </cell>
          <cell r="X400">
            <v>13.47</v>
          </cell>
          <cell r="Y400">
            <v>17.969999999999995</v>
          </cell>
          <cell r="Z400">
            <v>23.88</v>
          </cell>
          <cell r="AA400">
            <v>60.15</v>
          </cell>
          <cell r="AB400">
            <v>59.88</v>
          </cell>
          <cell r="AC400">
            <v>86.879999999999981</v>
          </cell>
          <cell r="AD400">
            <v>57</v>
          </cell>
          <cell r="AE400">
            <v>72.930000000000007</v>
          </cell>
          <cell r="AF400">
            <v>74.37</v>
          </cell>
          <cell r="AG400">
            <v>95.94</v>
          </cell>
          <cell r="AH400">
            <v>4.43</v>
          </cell>
          <cell r="AI400">
            <v>8.65</v>
          </cell>
          <cell r="AJ400">
            <v>8.39</v>
          </cell>
          <cell r="AK400">
            <v>13.670000000000002</v>
          </cell>
          <cell r="AL400">
            <v>22.39</v>
          </cell>
          <cell r="AM400">
            <v>39.81</v>
          </cell>
          <cell r="AN400">
            <v>42.64</v>
          </cell>
          <cell r="AO400">
            <v>54</v>
          </cell>
          <cell r="AP400">
            <v>7.4699999999999989</v>
          </cell>
          <cell r="AQ400">
            <v>12.01</v>
          </cell>
          <cell r="AR400">
            <v>11.97</v>
          </cell>
          <cell r="AS400">
            <v>14.67</v>
          </cell>
          <cell r="AT400">
            <v>7.05</v>
          </cell>
          <cell r="AU400">
            <v>8.1999999999999975</v>
          </cell>
          <cell r="AV400">
            <v>8.1999999999999975</v>
          </cell>
          <cell r="AW400">
            <v>10.82</v>
          </cell>
          <cell r="AX400">
            <v>22.09</v>
          </cell>
          <cell r="AY400">
            <v>38.67</v>
          </cell>
          <cell r="AZ400">
            <v>37.090000000000003</v>
          </cell>
          <cell r="BA400">
            <v>65.59</v>
          </cell>
        </row>
        <row r="401">
          <cell r="F401">
            <v>148.46</v>
          </cell>
          <cell r="G401">
            <v>175.01</v>
          </cell>
          <cell r="H401">
            <v>170.96</v>
          </cell>
          <cell r="I401">
            <v>231.25</v>
          </cell>
          <cell r="J401">
            <v>22.14</v>
          </cell>
          <cell r="K401">
            <v>33.76</v>
          </cell>
          <cell r="L401">
            <v>31.5</v>
          </cell>
          <cell r="M401">
            <v>57.54</v>
          </cell>
          <cell r="N401">
            <v>26.5</v>
          </cell>
          <cell r="O401">
            <v>34.04</v>
          </cell>
          <cell r="P401">
            <v>33.700000000000003</v>
          </cell>
          <cell r="Q401">
            <v>48.55</v>
          </cell>
          <cell r="R401">
            <v>12.56</v>
          </cell>
          <cell r="S401">
            <v>17.579999999999998</v>
          </cell>
          <cell r="T401">
            <v>17.96</v>
          </cell>
          <cell r="U401">
            <v>22.64</v>
          </cell>
          <cell r="V401">
            <v>10.050000000000001</v>
          </cell>
          <cell r="W401">
            <v>13.56</v>
          </cell>
          <cell r="X401">
            <v>13.32</v>
          </cell>
          <cell r="Y401">
            <v>17.969999999999995</v>
          </cell>
          <cell r="Z401">
            <v>41.88</v>
          </cell>
          <cell r="AA401">
            <v>62.23</v>
          </cell>
          <cell r="AB401">
            <v>62.88</v>
          </cell>
          <cell r="AC401">
            <v>86.879999999999981</v>
          </cell>
          <cell r="AD401">
            <v>53.94</v>
          </cell>
          <cell r="AE401">
            <v>70.680000000000007</v>
          </cell>
          <cell r="AF401">
            <v>68.37</v>
          </cell>
          <cell r="AG401">
            <v>95.94</v>
          </cell>
          <cell r="AH401">
            <v>4.43</v>
          </cell>
          <cell r="AI401">
            <v>8.6300000000000008</v>
          </cell>
          <cell r="AJ401">
            <v>8.39</v>
          </cell>
          <cell r="AK401">
            <v>13.670000000000002</v>
          </cell>
          <cell r="AL401">
            <v>22.39</v>
          </cell>
          <cell r="AM401">
            <v>41.72</v>
          </cell>
          <cell r="AN401">
            <v>42.64</v>
          </cell>
          <cell r="AO401">
            <v>55.69</v>
          </cell>
          <cell r="AP401">
            <v>7.4699999999999989</v>
          </cell>
          <cell r="AQ401">
            <v>12.02</v>
          </cell>
          <cell r="AR401">
            <v>12.12</v>
          </cell>
          <cell r="AS401">
            <v>14.67</v>
          </cell>
          <cell r="AT401">
            <v>7.05</v>
          </cell>
          <cell r="AU401">
            <v>8.1999999999999975</v>
          </cell>
          <cell r="AV401">
            <v>8.1999999999999975</v>
          </cell>
          <cell r="AW401">
            <v>10.82</v>
          </cell>
          <cell r="AX401">
            <v>22.09</v>
          </cell>
          <cell r="AY401">
            <v>38.72</v>
          </cell>
          <cell r="AZ401">
            <v>37.090000000000003</v>
          </cell>
          <cell r="BA401">
            <v>71.209999999999994</v>
          </cell>
        </row>
        <row r="402">
          <cell r="F402">
            <v>148.46</v>
          </cell>
          <cell r="G402">
            <v>175.51</v>
          </cell>
          <cell r="H402">
            <v>173.21</v>
          </cell>
          <cell r="I402">
            <v>231.25</v>
          </cell>
          <cell r="J402">
            <v>22.14</v>
          </cell>
          <cell r="K402">
            <v>32.89</v>
          </cell>
          <cell r="L402">
            <v>31.74</v>
          </cell>
          <cell r="M402">
            <v>57.54</v>
          </cell>
          <cell r="N402">
            <v>26.5</v>
          </cell>
          <cell r="O402">
            <v>34.11</v>
          </cell>
          <cell r="P402">
            <v>33.700000000000003</v>
          </cell>
          <cell r="Q402">
            <v>48.55</v>
          </cell>
          <cell r="R402">
            <v>12.56</v>
          </cell>
          <cell r="S402">
            <v>17.61</v>
          </cell>
          <cell r="T402">
            <v>17.96</v>
          </cell>
          <cell r="U402">
            <v>22.64</v>
          </cell>
          <cell r="V402">
            <v>10.050000000000001</v>
          </cell>
          <cell r="W402">
            <v>13.45</v>
          </cell>
          <cell r="X402">
            <v>13.170000000000002</v>
          </cell>
          <cell r="Y402">
            <v>17.969999999999995</v>
          </cell>
          <cell r="Z402">
            <v>41.88</v>
          </cell>
          <cell r="AA402">
            <v>66.37</v>
          </cell>
          <cell r="AB402">
            <v>71.88</v>
          </cell>
          <cell r="AC402">
            <v>86.879999999999981</v>
          </cell>
          <cell r="AD402">
            <v>41.94</v>
          </cell>
          <cell r="AE402">
            <v>66.89</v>
          </cell>
          <cell r="AF402">
            <v>59.94</v>
          </cell>
          <cell r="AG402">
            <v>95.94</v>
          </cell>
          <cell r="AH402">
            <v>4.43</v>
          </cell>
          <cell r="AI402">
            <v>8.6199999999999992</v>
          </cell>
          <cell r="AJ402">
            <v>8.39</v>
          </cell>
          <cell r="AK402">
            <v>13.670000000000002</v>
          </cell>
          <cell r="AL402">
            <v>33.64</v>
          </cell>
          <cell r="AM402">
            <v>42.46</v>
          </cell>
          <cell r="AN402">
            <v>42.64</v>
          </cell>
          <cell r="AO402">
            <v>55.69</v>
          </cell>
          <cell r="AP402">
            <v>7.4699999999999989</v>
          </cell>
          <cell r="AQ402">
            <v>11.95</v>
          </cell>
          <cell r="AR402">
            <v>11.97</v>
          </cell>
          <cell r="AS402">
            <v>14.67</v>
          </cell>
          <cell r="AT402">
            <v>7.05</v>
          </cell>
          <cell r="AU402">
            <v>8.1799999999999979</v>
          </cell>
          <cell r="AV402">
            <v>8.16</v>
          </cell>
          <cell r="AW402">
            <v>10.82</v>
          </cell>
          <cell r="AX402">
            <v>22.09</v>
          </cell>
          <cell r="AY402">
            <v>38.68</v>
          </cell>
          <cell r="AZ402">
            <v>37.090000000000003</v>
          </cell>
          <cell r="BA402">
            <v>71.209999999999994</v>
          </cell>
        </row>
        <row r="403">
          <cell r="F403">
            <v>134.94999999999999</v>
          </cell>
          <cell r="G403">
            <v>176.66</v>
          </cell>
          <cell r="H403">
            <v>179.5</v>
          </cell>
          <cell r="I403">
            <v>231.25</v>
          </cell>
          <cell r="J403">
            <v>22.14</v>
          </cell>
          <cell r="K403">
            <v>33.22</v>
          </cell>
          <cell r="L403">
            <v>31.74</v>
          </cell>
          <cell r="M403">
            <v>57.54</v>
          </cell>
          <cell r="N403">
            <v>26.5</v>
          </cell>
          <cell r="O403">
            <v>34</v>
          </cell>
          <cell r="P403">
            <v>33.700000000000003</v>
          </cell>
          <cell r="Q403">
            <v>48.55</v>
          </cell>
          <cell r="R403">
            <v>12.56</v>
          </cell>
          <cell r="S403">
            <v>17.719999999999995</v>
          </cell>
          <cell r="T403">
            <v>17.96</v>
          </cell>
          <cell r="U403">
            <v>28.76</v>
          </cell>
          <cell r="V403">
            <v>10.050000000000001</v>
          </cell>
          <cell r="W403">
            <v>13.48</v>
          </cell>
          <cell r="X403">
            <v>13.170000000000002</v>
          </cell>
          <cell r="Y403">
            <v>17.969999999999995</v>
          </cell>
          <cell r="Z403">
            <v>35.880000000000003</v>
          </cell>
          <cell r="AA403">
            <v>58.83</v>
          </cell>
          <cell r="AB403">
            <v>58.08</v>
          </cell>
          <cell r="AC403">
            <v>86.879999999999981</v>
          </cell>
          <cell r="AD403">
            <v>57</v>
          </cell>
          <cell r="AE403">
            <v>70.38</v>
          </cell>
          <cell r="AF403">
            <v>65.94</v>
          </cell>
          <cell r="AG403">
            <v>95.94</v>
          </cell>
          <cell r="AH403">
            <v>4.43</v>
          </cell>
          <cell r="AI403">
            <v>8.65</v>
          </cell>
          <cell r="AJ403">
            <v>8.5999999999999979</v>
          </cell>
          <cell r="AK403">
            <v>13.670000000000002</v>
          </cell>
          <cell r="AL403">
            <v>22.39</v>
          </cell>
          <cell r="AM403">
            <v>36.93</v>
          </cell>
          <cell r="AN403">
            <v>38.14</v>
          </cell>
          <cell r="AO403">
            <v>55.69</v>
          </cell>
          <cell r="AP403">
            <v>7.4699999999999989</v>
          </cell>
          <cell r="AQ403">
            <v>12.08</v>
          </cell>
          <cell r="AR403">
            <v>12.27</v>
          </cell>
          <cell r="AS403">
            <v>14.67</v>
          </cell>
          <cell r="AT403">
            <v>7.05</v>
          </cell>
          <cell r="AU403">
            <v>8.1799999999999979</v>
          </cell>
          <cell r="AV403">
            <v>8.1999999999999975</v>
          </cell>
          <cell r="AW403">
            <v>10.82</v>
          </cell>
          <cell r="AX403">
            <v>22.09</v>
          </cell>
          <cell r="AY403">
            <v>38.74</v>
          </cell>
          <cell r="AZ403">
            <v>37.119999999999997</v>
          </cell>
          <cell r="BA403">
            <v>71.209999999999994</v>
          </cell>
        </row>
        <row r="404">
          <cell r="F404">
            <v>148.46</v>
          </cell>
          <cell r="G404">
            <v>171.52</v>
          </cell>
          <cell r="H404">
            <v>170.96</v>
          </cell>
          <cell r="I404">
            <v>231.25</v>
          </cell>
          <cell r="J404">
            <v>22.14</v>
          </cell>
          <cell r="K404">
            <v>33.54</v>
          </cell>
          <cell r="L404">
            <v>31.74</v>
          </cell>
          <cell r="M404">
            <v>57.54</v>
          </cell>
          <cell r="N404">
            <v>26.5</v>
          </cell>
          <cell r="O404">
            <v>34.01</v>
          </cell>
          <cell r="P404">
            <v>33.700000000000003</v>
          </cell>
          <cell r="Q404">
            <v>48.55</v>
          </cell>
          <cell r="R404">
            <v>12.2</v>
          </cell>
          <cell r="S404">
            <v>17.45</v>
          </cell>
          <cell r="T404">
            <v>17.600000000000001</v>
          </cell>
          <cell r="U404">
            <v>22.64</v>
          </cell>
          <cell r="V404">
            <v>10.050000000000001</v>
          </cell>
          <cell r="W404">
            <v>13.66</v>
          </cell>
          <cell r="X404">
            <v>13.32</v>
          </cell>
          <cell r="Y404">
            <v>17.969999999999995</v>
          </cell>
          <cell r="Z404">
            <v>41.88</v>
          </cell>
          <cell r="AA404">
            <v>54.81</v>
          </cell>
          <cell r="AB404">
            <v>47.88</v>
          </cell>
          <cell r="AC404">
            <v>86.879999999999981</v>
          </cell>
          <cell r="AD404">
            <v>57</v>
          </cell>
          <cell r="AE404">
            <v>72.930000000000007</v>
          </cell>
          <cell r="AF404">
            <v>74.37</v>
          </cell>
          <cell r="AG404">
            <v>95.94</v>
          </cell>
          <cell r="AH404">
            <v>4.43</v>
          </cell>
          <cell r="AI404">
            <v>8.7200000000000006</v>
          </cell>
          <cell r="AJ404">
            <v>8.6999999999999975</v>
          </cell>
          <cell r="AK404">
            <v>13.670000000000002</v>
          </cell>
          <cell r="AL404">
            <v>20.14</v>
          </cell>
          <cell r="AM404">
            <v>36.24</v>
          </cell>
          <cell r="AN404">
            <v>35.33</v>
          </cell>
          <cell r="AO404">
            <v>55.69</v>
          </cell>
          <cell r="AP404">
            <v>7.4699999999999989</v>
          </cell>
          <cell r="AQ404">
            <v>12.16</v>
          </cell>
          <cell r="AR404">
            <v>12.57</v>
          </cell>
          <cell r="AS404">
            <v>14.67</v>
          </cell>
          <cell r="AT404">
            <v>7.05</v>
          </cell>
          <cell r="AU404">
            <v>8.17</v>
          </cell>
          <cell r="AV404">
            <v>8.1999999999999975</v>
          </cell>
          <cell r="AW404">
            <v>10.82</v>
          </cell>
          <cell r="AX404">
            <v>22.09</v>
          </cell>
          <cell r="AY404">
            <v>38.89</v>
          </cell>
          <cell r="AZ404">
            <v>37.31</v>
          </cell>
          <cell r="BA404">
            <v>71.209999999999994</v>
          </cell>
        </row>
        <row r="405">
          <cell r="F405">
            <v>148.46</v>
          </cell>
          <cell r="G405">
            <v>173.43</v>
          </cell>
          <cell r="H405">
            <v>168.71</v>
          </cell>
          <cell r="I405">
            <v>231.25</v>
          </cell>
          <cell r="J405">
            <v>20.94</v>
          </cell>
          <cell r="K405">
            <v>33.35</v>
          </cell>
          <cell r="L405">
            <v>31.74</v>
          </cell>
          <cell r="M405">
            <v>57.54</v>
          </cell>
          <cell r="N405">
            <v>26.5</v>
          </cell>
          <cell r="O405">
            <v>33.76</v>
          </cell>
          <cell r="P405">
            <v>32.799999999999997</v>
          </cell>
          <cell r="Q405">
            <v>48.55</v>
          </cell>
          <cell r="R405">
            <v>10.76</v>
          </cell>
          <cell r="S405">
            <v>17.399999999999995</v>
          </cell>
          <cell r="T405">
            <v>17.600000000000001</v>
          </cell>
          <cell r="U405">
            <v>22.64</v>
          </cell>
          <cell r="V405">
            <v>10.050000000000001</v>
          </cell>
          <cell r="W405">
            <v>13.66</v>
          </cell>
          <cell r="X405">
            <v>13.170000000000002</v>
          </cell>
          <cell r="Y405">
            <v>19.47</v>
          </cell>
          <cell r="Z405">
            <v>41.88</v>
          </cell>
          <cell r="AA405">
            <v>56.33</v>
          </cell>
          <cell r="AB405">
            <v>47.88</v>
          </cell>
          <cell r="AC405">
            <v>86.879999999999981</v>
          </cell>
          <cell r="AD405">
            <v>57</v>
          </cell>
          <cell r="AE405">
            <v>72.930000000000007</v>
          </cell>
          <cell r="AF405">
            <v>74.37</v>
          </cell>
          <cell r="AG405">
            <v>95.94</v>
          </cell>
          <cell r="AH405">
            <v>4.43</v>
          </cell>
          <cell r="AI405">
            <v>8.74</v>
          </cell>
          <cell r="AJ405">
            <v>8.75</v>
          </cell>
          <cell r="AK405">
            <v>13.670000000000002</v>
          </cell>
          <cell r="AL405">
            <v>20.14</v>
          </cell>
          <cell r="AM405">
            <v>39.51</v>
          </cell>
          <cell r="AN405">
            <v>40.39</v>
          </cell>
          <cell r="AO405">
            <v>55.69</v>
          </cell>
          <cell r="AP405">
            <v>7.4699999999999989</v>
          </cell>
          <cell r="AQ405">
            <v>12.16</v>
          </cell>
          <cell r="AR405">
            <v>12.57</v>
          </cell>
          <cell r="AS405">
            <v>14.67</v>
          </cell>
          <cell r="AT405">
            <v>7.05</v>
          </cell>
          <cell r="AU405">
            <v>8.17</v>
          </cell>
          <cell r="AV405">
            <v>8.1999999999999975</v>
          </cell>
          <cell r="AW405">
            <v>10.82</v>
          </cell>
          <cell r="AX405">
            <v>22.09</v>
          </cell>
          <cell r="AY405">
            <v>38.200000000000003</v>
          </cell>
          <cell r="AZ405">
            <v>36.71</v>
          </cell>
          <cell r="BA405">
            <v>71.209999999999994</v>
          </cell>
        </row>
        <row r="406">
          <cell r="F406">
            <v>143.94999999999999</v>
          </cell>
          <cell r="G406">
            <v>176.16999999999996</v>
          </cell>
          <cell r="H406">
            <v>179.5</v>
          </cell>
          <cell r="I406">
            <v>231.25</v>
          </cell>
          <cell r="J406">
            <v>22.14</v>
          </cell>
          <cell r="K406">
            <v>33.200000000000003</v>
          </cell>
          <cell r="L406">
            <v>31.74</v>
          </cell>
          <cell r="M406">
            <v>57.54</v>
          </cell>
          <cell r="N406">
            <v>26.5</v>
          </cell>
          <cell r="O406">
            <v>33.549999999999997</v>
          </cell>
          <cell r="P406">
            <v>32.799999999999997</v>
          </cell>
          <cell r="Q406">
            <v>48.55</v>
          </cell>
          <cell r="R406">
            <v>10.76</v>
          </cell>
          <cell r="S406">
            <v>17.260000000000002</v>
          </cell>
          <cell r="T406">
            <v>17.28</v>
          </cell>
          <cell r="U406">
            <v>22.64</v>
          </cell>
          <cell r="V406">
            <v>10.050000000000001</v>
          </cell>
          <cell r="W406">
            <v>13.72</v>
          </cell>
          <cell r="X406">
            <v>13.47</v>
          </cell>
          <cell r="Y406">
            <v>19.57</v>
          </cell>
          <cell r="Z406">
            <v>41.88</v>
          </cell>
          <cell r="AA406">
            <v>57.53</v>
          </cell>
          <cell r="AB406">
            <v>50.28</v>
          </cell>
          <cell r="AC406">
            <v>86.879999999999981</v>
          </cell>
          <cell r="AD406">
            <v>57</v>
          </cell>
          <cell r="AE406">
            <v>72.930000000000007</v>
          </cell>
          <cell r="AF406">
            <v>74.37</v>
          </cell>
          <cell r="AG406">
            <v>95.94</v>
          </cell>
          <cell r="AH406">
            <v>4.43</v>
          </cell>
          <cell r="AI406">
            <v>8.7799999999999976</v>
          </cell>
          <cell r="AJ406">
            <v>8.84</v>
          </cell>
          <cell r="AK406">
            <v>13.670000000000002</v>
          </cell>
          <cell r="AL406">
            <v>22.39</v>
          </cell>
          <cell r="AM406">
            <v>40.81</v>
          </cell>
          <cell r="AN406">
            <v>41.51</v>
          </cell>
          <cell r="AO406">
            <v>55.69</v>
          </cell>
          <cell r="AP406">
            <v>7.4699999999999989</v>
          </cell>
          <cell r="AQ406">
            <v>12.16</v>
          </cell>
          <cell r="AR406">
            <v>12.57</v>
          </cell>
          <cell r="AS406">
            <v>14.67</v>
          </cell>
          <cell r="AT406">
            <v>7.05</v>
          </cell>
          <cell r="AU406">
            <v>8.1899999999999977</v>
          </cell>
          <cell r="AV406">
            <v>8.24</v>
          </cell>
          <cell r="AW406">
            <v>10.82</v>
          </cell>
          <cell r="AX406">
            <v>22.09</v>
          </cell>
          <cell r="AY406">
            <v>38.33</v>
          </cell>
          <cell r="AZ406">
            <v>36.9</v>
          </cell>
          <cell r="BA406">
            <v>71.209999999999994</v>
          </cell>
        </row>
        <row r="407">
          <cell r="F407">
            <v>143.94999999999999</v>
          </cell>
          <cell r="G407">
            <v>175.73</v>
          </cell>
          <cell r="H407">
            <v>178.6</v>
          </cell>
          <cell r="I407">
            <v>231.25</v>
          </cell>
          <cell r="J407">
            <v>22.14</v>
          </cell>
          <cell r="K407">
            <v>33.19</v>
          </cell>
          <cell r="L407">
            <v>31.74</v>
          </cell>
          <cell r="M407">
            <v>57.54</v>
          </cell>
          <cell r="N407">
            <v>26.5</v>
          </cell>
          <cell r="O407">
            <v>33.549999999999997</v>
          </cell>
          <cell r="P407">
            <v>32.799999999999997</v>
          </cell>
          <cell r="Q407">
            <v>48.55</v>
          </cell>
          <cell r="R407">
            <v>10.76</v>
          </cell>
          <cell r="S407">
            <v>17.260000000000002</v>
          </cell>
          <cell r="T407">
            <v>17.28</v>
          </cell>
          <cell r="U407">
            <v>22.64</v>
          </cell>
          <cell r="V407">
            <v>10.050000000000001</v>
          </cell>
          <cell r="W407">
            <v>13.82</v>
          </cell>
          <cell r="X407">
            <v>13.47</v>
          </cell>
          <cell r="Y407">
            <v>19.47</v>
          </cell>
          <cell r="Z407">
            <v>41.88</v>
          </cell>
          <cell r="AA407">
            <v>58.82</v>
          </cell>
          <cell r="AB407">
            <v>64.680000000000007</v>
          </cell>
          <cell r="AC407">
            <v>86.879999999999981</v>
          </cell>
          <cell r="AD407">
            <v>57</v>
          </cell>
          <cell r="AE407">
            <v>72.930000000000007</v>
          </cell>
          <cell r="AF407">
            <v>74.37</v>
          </cell>
          <cell r="AG407">
            <v>95.94</v>
          </cell>
          <cell r="AH407">
            <v>4.43</v>
          </cell>
          <cell r="AI407">
            <v>8.77</v>
          </cell>
          <cell r="AJ407">
            <v>8.82</v>
          </cell>
          <cell r="AK407">
            <v>13.670000000000002</v>
          </cell>
          <cell r="AL407">
            <v>22.39</v>
          </cell>
          <cell r="AM407">
            <v>40.81</v>
          </cell>
          <cell r="AN407">
            <v>41.51</v>
          </cell>
          <cell r="AO407">
            <v>55.69</v>
          </cell>
          <cell r="AP407">
            <v>7.4699999999999989</v>
          </cell>
          <cell r="AQ407">
            <v>12.16</v>
          </cell>
          <cell r="AR407">
            <v>12.57</v>
          </cell>
          <cell r="AS407">
            <v>14.67</v>
          </cell>
          <cell r="AT407">
            <v>7.05</v>
          </cell>
          <cell r="AU407">
            <v>8.1899999999999977</v>
          </cell>
          <cell r="AV407">
            <v>8.24</v>
          </cell>
          <cell r="AW407">
            <v>10.82</v>
          </cell>
          <cell r="AX407">
            <v>22.09</v>
          </cell>
          <cell r="AY407">
            <v>38.909999999999997</v>
          </cell>
          <cell r="AZ407">
            <v>37.28</v>
          </cell>
          <cell r="BA407">
            <v>71.209999999999994</v>
          </cell>
        </row>
        <row r="408">
          <cell r="F408">
            <v>146.21</v>
          </cell>
          <cell r="G408">
            <v>175.19</v>
          </cell>
          <cell r="H408">
            <v>177.71</v>
          </cell>
          <cell r="I408">
            <v>231.25</v>
          </cell>
          <cell r="J408">
            <v>22.14</v>
          </cell>
          <cell r="K408">
            <v>33.229999999999997</v>
          </cell>
          <cell r="L408">
            <v>31.74</v>
          </cell>
          <cell r="M408">
            <v>57.54</v>
          </cell>
          <cell r="N408">
            <v>26.5</v>
          </cell>
          <cell r="O408">
            <v>33.65</v>
          </cell>
          <cell r="P408">
            <v>32.799999999999997</v>
          </cell>
          <cell r="Q408">
            <v>48.55</v>
          </cell>
          <cell r="R408">
            <v>10.73</v>
          </cell>
          <cell r="S408">
            <v>17.420000000000002</v>
          </cell>
          <cell r="T408">
            <v>17.600000000000001</v>
          </cell>
          <cell r="U408">
            <v>28.76</v>
          </cell>
          <cell r="V408">
            <v>10.050000000000001</v>
          </cell>
          <cell r="W408">
            <v>13.71</v>
          </cell>
          <cell r="X408">
            <v>13.47</v>
          </cell>
          <cell r="Y408">
            <v>19.47</v>
          </cell>
          <cell r="Z408">
            <v>41.88</v>
          </cell>
          <cell r="AA408">
            <v>58.13</v>
          </cell>
          <cell r="AB408">
            <v>56.88</v>
          </cell>
          <cell r="AC408">
            <v>86.879999999999981</v>
          </cell>
          <cell r="AD408">
            <v>53.94</v>
          </cell>
          <cell r="AE408">
            <v>66.180000000000007</v>
          </cell>
          <cell r="AF408">
            <v>58.47</v>
          </cell>
          <cell r="AG408">
            <v>95.94</v>
          </cell>
          <cell r="AH408">
            <v>4.43</v>
          </cell>
          <cell r="AI408">
            <v>8.759999999999998</v>
          </cell>
          <cell r="AJ408">
            <v>8.82</v>
          </cell>
          <cell r="AK408">
            <v>13.670000000000002</v>
          </cell>
          <cell r="AL408">
            <v>22.39</v>
          </cell>
          <cell r="AM408">
            <v>40.81</v>
          </cell>
          <cell r="AN408">
            <v>41.51</v>
          </cell>
          <cell r="AO408">
            <v>55.69</v>
          </cell>
          <cell r="AP408">
            <v>7.4699999999999989</v>
          </cell>
          <cell r="AQ408">
            <v>12.11</v>
          </cell>
          <cell r="AR408">
            <v>12.57</v>
          </cell>
          <cell r="AS408">
            <v>14.67</v>
          </cell>
          <cell r="AT408">
            <v>7.05</v>
          </cell>
          <cell r="AU408">
            <v>8.07</v>
          </cell>
          <cell r="AV408">
            <v>8.14</v>
          </cell>
          <cell r="AW408">
            <v>9.57</v>
          </cell>
          <cell r="AX408">
            <v>22.09</v>
          </cell>
          <cell r="AY408">
            <v>39.35</v>
          </cell>
          <cell r="AZ408">
            <v>37.44</v>
          </cell>
          <cell r="BA408">
            <v>71.209999999999994</v>
          </cell>
        </row>
        <row r="409">
          <cell r="F409">
            <v>146.21</v>
          </cell>
          <cell r="G409">
            <v>174.3</v>
          </cell>
          <cell r="H409">
            <v>176.58</v>
          </cell>
          <cell r="I409">
            <v>231.25</v>
          </cell>
          <cell r="J409">
            <v>22.14</v>
          </cell>
          <cell r="K409">
            <v>33.04</v>
          </cell>
          <cell r="L409">
            <v>31.74</v>
          </cell>
          <cell r="M409">
            <v>57.54</v>
          </cell>
          <cell r="N409">
            <v>26.5</v>
          </cell>
          <cell r="O409">
            <v>33.44</v>
          </cell>
          <cell r="P409">
            <v>32.799999999999997</v>
          </cell>
          <cell r="Q409">
            <v>48.55</v>
          </cell>
          <cell r="R409">
            <v>10.73</v>
          </cell>
          <cell r="S409">
            <v>17.399999999999995</v>
          </cell>
          <cell r="T409">
            <v>17.600000000000001</v>
          </cell>
          <cell r="U409">
            <v>28.76</v>
          </cell>
          <cell r="V409">
            <v>10.050000000000001</v>
          </cell>
          <cell r="W409">
            <v>13.65</v>
          </cell>
          <cell r="X409">
            <v>13.32</v>
          </cell>
          <cell r="Y409">
            <v>19.47</v>
          </cell>
          <cell r="Z409">
            <v>41.88</v>
          </cell>
          <cell r="AA409">
            <v>62.97</v>
          </cell>
          <cell r="AB409">
            <v>69.48</v>
          </cell>
          <cell r="AC409">
            <v>86.879999999999981</v>
          </cell>
          <cell r="AD409">
            <v>57</v>
          </cell>
          <cell r="AE409">
            <v>70.680000000000007</v>
          </cell>
          <cell r="AF409">
            <v>65.94</v>
          </cell>
          <cell r="AG409">
            <v>95.94</v>
          </cell>
          <cell r="AH409">
            <v>4.43</v>
          </cell>
          <cell r="AI409">
            <v>8.7899999999999991</v>
          </cell>
          <cell r="AJ409">
            <v>8.8699999999999992</v>
          </cell>
          <cell r="AK409">
            <v>13.670000000000002</v>
          </cell>
          <cell r="AL409">
            <v>22.39</v>
          </cell>
          <cell r="AM409">
            <v>41.43</v>
          </cell>
          <cell r="AN409">
            <v>42.64</v>
          </cell>
          <cell r="AO409">
            <v>55.69</v>
          </cell>
          <cell r="AP409">
            <v>7.4699999999999989</v>
          </cell>
          <cell r="AQ409">
            <v>11.94</v>
          </cell>
          <cell r="AR409">
            <v>11.97</v>
          </cell>
          <cell r="AS409">
            <v>14.67</v>
          </cell>
          <cell r="AT409">
            <v>7.05</v>
          </cell>
          <cell r="AU409">
            <v>8.0399999999999991</v>
          </cell>
          <cell r="AV409">
            <v>8.0999999999999979</v>
          </cell>
          <cell r="AW409">
            <v>9.57</v>
          </cell>
          <cell r="AX409">
            <v>22.09</v>
          </cell>
          <cell r="AY409">
            <v>39.18</v>
          </cell>
          <cell r="AZ409">
            <v>37.44</v>
          </cell>
          <cell r="BA409">
            <v>71.209999999999994</v>
          </cell>
        </row>
        <row r="410">
          <cell r="F410">
            <v>148.46</v>
          </cell>
          <cell r="G410">
            <v>175.88999999999996</v>
          </cell>
          <cell r="H410">
            <v>177.71</v>
          </cell>
          <cell r="I410">
            <v>231.25</v>
          </cell>
          <cell r="J410">
            <v>22.14</v>
          </cell>
          <cell r="K410">
            <v>32.97</v>
          </cell>
          <cell r="L410">
            <v>31.74</v>
          </cell>
          <cell r="M410">
            <v>57.54</v>
          </cell>
          <cell r="N410">
            <v>26.5</v>
          </cell>
          <cell r="O410">
            <v>33.32</v>
          </cell>
          <cell r="P410">
            <v>32.799999999999997</v>
          </cell>
          <cell r="Q410">
            <v>48.55</v>
          </cell>
          <cell r="R410">
            <v>10.73</v>
          </cell>
          <cell r="S410">
            <v>17.239999999999998</v>
          </cell>
          <cell r="T410">
            <v>17.600000000000001</v>
          </cell>
          <cell r="U410">
            <v>22.64</v>
          </cell>
          <cell r="V410">
            <v>10.170000000000002</v>
          </cell>
          <cell r="W410">
            <v>14.01</v>
          </cell>
          <cell r="X410">
            <v>13.47</v>
          </cell>
          <cell r="Y410">
            <v>19.47</v>
          </cell>
          <cell r="Z410">
            <v>41.88</v>
          </cell>
          <cell r="AA410">
            <v>65.61</v>
          </cell>
          <cell r="AB410">
            <v>71.88</v>
          </cell>
          <cell r="AC410">
            <v>83.879999999999981</v>
          </cell>
          <cell r="AD410">
            <v>57</v>
          </cell>
          <cell r="AE410">
            <v>70.680000000000007</v>
          </cell>
          <cell r="AF410">
            <v>65.94</v>
          </cell>
          <cell r="AG410">
            <v>95.94</v>
          </cell>
          <cell r="AH410">
            <v>4.43</v>
          </cell>
          <cell r="AI410">
            <v>8.83</v>
          </cell>
          <cell r="AJ410">
            <v>8.99</v>
          </cell>
          <cell r="AK410">
            <v>13.670000000000002</v>
          </cell>
          <cell r="AL410">
            <v>22.39</v>
          </cell>
          <cell r="AM410">
            <v>40.04</v>
          </cell>
          <cell r="AN410">
            <v>40.39</v>
          </cell>
          <cell r="AO410">
            <v>55.69</v>
          </cell>
          <cell r="AP410">
            <v>7.4699999999999989</v>
          </cell>
          <cell r="AQ410">
            <v>12.04</v>
          </cell>
          <cell r="AR410">
            <v>12.57</v>
          </cell>
          <cell r="AS410">
            <v>14.67</v>
          </cell>
          <cell r="AT410">
            <v>7.05</v>
          </cell>
          <cell r="AU410">
            <v>8.1199999999999992</v>
          </cell>
          <cell r="AV410">
            <v>8.1999999999999975</v>
          </cell>
          <cell r="AW410">
            <v>10.82</v>
          </cell>
          <cell r="AX410">
            <v>22.09</v>
          </cell>
          <cell r="AY410">
            <v>39.24</v>
          </cell>
          <cell r="AZ410">
            <v>37.46</v>
          </cell>
          <cell r="BA410">
            <v>71.209999999999994</v>
          </cell>
        </row>
        <row r="411">
          <cell r="F411">
            <v>148.46</v>
          </cell>
          <cell r="G411">
            <v>175.75</v>
          </cell>
          <cell r="H411">
            <v>179.5</v>
          </cell>
          <cell r="I411">
            <v>231.25</v>
          </cell>
          <cell r="J411">
            <v>22.14</v>
          </cell>
          <cell r="K411">
            <v>33.39</v>
          </cell>
          <cell r="L411">
            <v>31.74</v>
          </cell>
          <cell r="M411">
            <v>57.54</v>
          </cell>
          <cell r="N411">
            <v>26.05</v>
          </cell>
          <cell r="O411">
            <v>33.32</v>
          </cell>
          <cell r="P411">
            <v>32.799999999999997</v>
          </cell>
          <cell r="Q411">
            <v>48.55</v>
          </cell>
          <cell r="R411">
            <v>10.73</v>
          </cell>
          <cell r="S411">
            <v>17.079999999999998</v>
          </cell>
          <cell r="T411">
            <v>17.260000000000002</v>
          </cell>
          <cell r="U411">
            <v>22.64</v>
          </cell>
          <cell r="V411">
            <v>10.050000000000001</v>
          </cell>
          <cell r="W411">
            <v>13.82</v>
          </cell>
          <cell r="X411">
            <v>13.47</v>
          </cell>
          <cell r="Y411">
            <v>19.47</v>
          </cell>
          <cell r="Z411">
            <v>41.88</v>
          </cell>
          <cell r="AA411">
            <v>71.14</v>
          </cell>
          <cell r="AB411">
            <v>77.28</v>
          </cell>
          <cell r="AC411">
            <v>95.88</v>
          </cell>
          <cell r="AD411">
            <v>57</v>
          </cell>
          <cell r="AE411">
            <v>72.930000000000007</v>
          </cell>
          <cell r="AF411">
            <v>74.37</v>
          </cell>
          <cell r="AG411">
            <v>95.94</v>
          </cell>
          <cell r="AH411">
            <v>4.43</v>
          </cell>
          <cell r="AI411">
            <v>8.83</v>
          </cell>
          <cell r="AJ411">
            <v>8.99</v>
          </cell>
          <cell r="AK411">
            <v>13.670000000000002</v>
          </cell>
          <cell r="AL411">
            <v>22.39</v>
          </cell>
          <cell r="AM411">
            <v>40.299999999999997</v>
          </cell>
          <cell r="AN411">
            <v>39.83</v>
          </cell>
          <cell r="AO411">
            <v>55.69</v>
          </cell>
          <cell r="AP411">
            <v>7.4699999999999989</v>
          </cell>
          <cell r="AQ411">
            <v>11.99</v>
          </cell>
          <cell r="AR411">
            <v>12.27</v>
          </cell>
          <cell r="AS411">
            <v>14.67</v>
          </cell>
          <cell r="AT411">
            <v>7.05</v>
          </cell>
          <cell r="AU411">
            <v>8.15</v>
          </cell>
          <cell r="AV411">
            <v>8.24</v>
          </cell>
          <cell r="AW411">
            <v>10.82</v>
          </cell>
          <cell r="AX411">
            <v>22.09</v>
          </cell>
          <cell r="AY411">
            <v>39.380000000000003</v>
          </cell>
          <cell r="AZ411">
            <v>37.46</v>
          </cell>
          <cell r="BA411">
            <v>71.209999999999994</v>
          </cell>
        </row>
        <row r="412">
          <cell r="F412">
            <v>148.46</v>
          </cell>
          <cell r="G412">
            <v>175.08</v>
          </cell>
          <cell r="H412">
            <v>178.6</v>
          </cell>
          <cell r="I412">
            <v>231.25</v>
          </cell>
          <cell r="J412">
            <v>22.14</v>
          </cell>
          <cell r="K412">
            <v>33.29</v>
          </cell>
          <cell r="L412">
            <v>31.62</v>
          </cell>
          <cell r="M412">
            <v>57.54</v>
          </cell>
          <cell r="N412">
            <v>26.05</v>
          </cell>
          <cell r="O412">
            <v>33.71</v>
          </cell>
          <cell r="P412">
            <v>32.799999999999997</v>
          </cell>
          <cell r="Q412">
            <v>48.55</v>
          </cell>
          <cell r="R412">
            <v>10.62</v>
          </cell>
          <cell r="S412">
            <v>17</v>
          </cell>
          <cell r="T412">
            <v>17.170000000000002</v>
          </cell>
          <cell r="U412">
            <v>22.64</v>
          </cell>
          <cell r="V412">
            <v>10.050000000000001</v>
          </cell>
          <cell r="W412">
            <v>13.8</v>
          </cell>
          <cell r="X412">
            <v>13.47</v>
          </cell>
          <cell r="Y412">
            <v>19.47</v>
          </cell>
          <cell r="Z412">
            <v>41.88</v>
          </cell>
          <cell r="AA412">
            <v>77.58</v>
          </cell>
          <cell r="AB412">
            <v>83.879999999999981</v>
          </cell>
          <cell r="AC412">
            <v>95.88</v>
          </cell>
          <cell r="AD412">
            <v>41.94</v>
          </cell>
          <cell r="AE412">
            <v>70.680000000000007</v>
          </cell>
          <cell r="AF412">
            <v>74.37</v>
          </cell>
          <cell r="AG412">
            <v>95.94</v>
          </cell>
          <cell r="AH412">
            <v>4.43</v>
          </cell>
          <cell r="AI412">
            <v>8.8699999999999992</v>
          </cell>
          <cell r="AJ412">
            <v>8.99</v>
          </cell>
          <cell r="AK412">
            <v>13.670000000000002</v>
          </cell>
          <cell r="AL412">
            <v>22.39</v>
          </cell>
          <cell r="AM412">
            <v>39.659999999999997</v>
          </cell>
          <cell r="AN412">
            <v>39.83</v>
          </cell>
          <cell r="AO412">
            <v>55.69</v>
          </cell>
          <cell r="AP412">
            <v>7.4699999999999989</v>
          </cell>
          <cell r="AQ412">
            <v>12.090000000000002</v>
          </cell>
          <cell r="AR412">
            <v>12.66</v>
          </cell>
          <cell r="AS412">
            <v>14.67</v>
          </cell>
          <cell r="AT412">
            <v>7.05</v>
          </cell>
          <cell r="AU412">
            <v>8.1799999999999979</v>
          </cell>
          <cell r="AV412">
            <v>8.24</v>
          </cell>
          <cell r="AW412">
            <v>10.82</v>
          </cell>
          <cell r="AX412">
            <v>22.09</v>
          </cell>
          <cell r="AY412">
            <v>39.24</v>
          </cell>
          <cell r="AZ412">
            <v>37.46</v>
          </cell>
          <cell r="BA412">
            <v>71.209999999999994</v>
          </cell>
        </row>
        <row r="413">
          <cell r="F413">
            <v>143.94999999999999</v>
          </cell>
          <cell r="G413">
            <v>172.23</v>
          </cell>
          <cell r="H413">
            <v>178.6</v>
          </cell>
          <cell r="I413">
            <v>193.46</v>
          </cell>
          <cell r="J413">
            <v>22.14</v>
          </cell>
          <cell r="K413">
            <v>33.200000000000003</v>
          </cell>
          <cell r="L413">
            <v>31.32</v>
          </cell>
          <cell r="M413">
            <v>57.54</v>
          </cell>
          <cell r="N413">
            <v>26.05</v>
          </cell>
          <cell r="O413">
            <v>33.58</v>
          </cell>
          <cell r="P413">
            <v>32.799999999999997</v>
          </cell>
          <cell r="Q413">
            <v>48.55</v>
          </cell>
          <cell r="R413">
            <v>7.74</v>
          </cell>
          <cell r="S413">
            <v>16.89</v>
          </cell>
          <cell r="T413">
            <v>17.100000000000001</v>
          </cell>
          <cell r="U413">
            <v>22.64</v>
          </cell>
          <cell r="V413">
            <v>10.47</v>
          </cell>
          <cell r="W413">
            <v>14.25</v>
          </cell>
          <cell r="X413">
            <v>13.77</v>
          </cell>
          <cell r="Y413">
            <v>19.47</v>
          </cell>
          <cell r="Z413">
            <v>41.88</v>
          </cell>
          <cell r="AA413">
            <v>77.58</v>
          </cell>
          <cell r="AB413">
            <v>83.879999999999981</v>
          </cell>
          <cell r="AC413">
            <v>95.88</v>
          </cell>
          <cell r="AD413">
            <v>41.94</v>
          </cell>
          <cell r="AE413">
            <v>70.680000000000007</v>
          </cell>
          <cell r="AF413">
            <v>74.37</v>
          </cell>
          <cell r="AG413">
            <v>95.94</v>
          </cell>
          <cell r="AH413">
            <v>4.43</v>
          </cell>
          <cell r="AI413">
            <v>8.99</v>
          </cell>
          <cell r="AJ413">
            <v>8.99</v>
          </cell>
          <cell r="AK413">
            <v>13.670000000000002</v>
          </cell>
          <cell r="AL413">
            <v>22.39</v>
          </cell>
          <cell r="AM413">
            <v>39.380000000000003</v>
          </cell>
          <cell r="AN413">
            <v>38.700000000000003</v>
          </cell>
          <cell r="AO413">
            <v>55.69</v>
          </cell>
          <cell r="AP413">
            <v>7.4699999999999989</v>
          </cell>
          <cell r="AQ413">
            <v>12.05</v>
          </cell>
          <cell r="AR413">
            <v>12.57</v>
          </cell>
          <cell r="AS413">
            <v>14.67</v>
          </cell>
          <cell r="AT413">
            <v>7.05</v>
          </cell>
          <cell r="AU413">
            <v>8.17</v>
          </cell>
          <cell r="AV413">
            <v>8.24</v>
          </cell>
          <cell r="AW413">
            <v>10.82</v>
          </cell>
          <cell r="AX413">
            <v>22.09</v>
          </cell>
          <cell r="AY413">
            <v>39.590000000000003</v>
          </cell>
          <cell r="AZ413">
            <v>37.46</v>
          </cell>
          <cell r="BA413">
            <v>71.209999999999994</v>
          </cell>
        </row>
        <row r="414">
          <cell r="F414">
            <v>148.46</v>
          </cell>
          <cell r="G414">
            <v>172.6</v>
          </cell>
          <cell r="H414">
            <v>178.6</v>
          </cell>
          <cell r="I414">
            <v>193.46</v>
          </cell>
          <cell r="J414">
            <v>22.14</v>
          </cell>
          <cell r="K414">
            <v>33.200000000000003</v>
          </cell>
          <cell r="L414">
            <v>31.32</v>
          </cell>
          <cell r="M414">
            <v>57.54</v>
          </cell>
          <cell r="N414">
            <v>26.05</v>
          </cell>
          <cell r="O414">
            <v>33.49</v>
          </cell>
          <cell r="P414">
            <v>32.799999999999997</v>
          </cell>
          <cell r="Q414">
            <v>48.55</v>
          </cell>
          <cell r="R414">
            <v>7.74</v>
          </cell>
          <cell r="S414">
            <v>16.850000000000001</v>
          </cell>
          <cell r="T414">
            <v>17.100000000000001</v>
          </cell>
          <cell r="U414">
            <v>21.92</v>
          </cell>
          <cell r="V414">
            <v>10.050000000000001</v>
          </cell>
          <cell r="W414">
            <v>13.83</v>
          </cell>
          <cell r="X414">
            <v>13.47</v>
          </cell>
          <cell r="Y414">
            <v>19.47</v>
          </cell>
          <cell r="Z414">
            <v>41.88</v>
          </cell>
          <cell r="AA414">
            <v>77.58</v>
          </cell>
          <cell r="AB414">
            <v>83.879999999999981</v>
          </cell>
          <cell r="AC414">
            <v>95.88</v>
          </cell>
          <cell r="AD414">
            <v>57</v>
          </cell>
          <cell r="AE414">
            <v>71.36</v>
          </cell>
          <cell r="AF414">
            <v>71.94</v>
          </cell>
          <cell r="AG414">
            <v>95.94</v>
          </cell>
          <cell r="AH414">
            <v>4.43</v>
          </cell>
          <cell r="AI414">
            <v>8.9700000000000006</v>
          </cell>
          <cell r="AJ414">
            <v>8.99</v>
          </cell>
          <cell r="AK414">
            <v>13.670000000000002</v>
          </cell>
          <cell r="AL414">
            <v>28.01</v>
          </cell>
          <cell r="AM414">
            <v>40.520000000000003</v>
          </cell>
          <cell r="AN414">
            <v>39.26</v>
          </cell>
          <cell r="AO414">
            <v>55.69</v>
          </cell>
          <cell r="AP414">
            <v>7.4699999999999989</v>
          </cell>
          <cell r="AQ414">
            <v>12.090000000000002</v>
          </cell>
          <cell r="AR414">
            <v>12.66</v>
          </cell>
          <cell r="AS414">
            <v>14.67</v>
          </cell>
          <cell r="AT414">
            <v>7.05</v>
          </cell>
          <cell r="AU414">
            <v>8.17</v>
          </cell>
          <cell r="AV414">
            <v>8.24</v>
          </cell>
          <cell r="AW414">
            <v>10.82</v>
          </cell>
          <cell r="AX414">
            <v>22.09</v>
          </cell>
          <cell r="AY414">
            <v>39.57</v>
          </cell>
          <cell r="AZ414">
            <v>37.46</v>
          </cell>
          <cell r="BA414">
            <v>71.209999999999994</v>
          </cell>
        </row>
        <row r="415">
          <cell r="F415">
            <v>148.46</v>
          </cell>
          <cell r="G415">
            <v>173.31</v>
          </cell>
          <cell r="H415">
            <v>176.58</v>
          </cell>
          <cell r="I415">
            <v>193.46</v>
          </cell>
          <cell r="J415">
            <v>22.14</v>
          </cell>
          <cell r="K415">
            <v>33.35</v>
          </cell>
          <cell r="L415">
            <v>31.14</v>
          </cell>
          <cell r="M415">
            <v>57.54</v>
          </cell>
          <cell r="N415">
            <v>26.05</v>
          </cell>
          <cell r="O415">
            <v>33.22</v>
          </cell>
          <cell r="P415">
            <v>32.799999999999997</v>
          </cell>
          <cell r="Q415">
            <v>48.55</v>
          </cell>
          <cell r="R415">
            <v>7.74</v>
          </cell>
          <cell r="S415">
            <v>16.78</v>
          </cell>
          <cell r="T415">
            <v>17.100000000000001</v>
          </cell>
          <cell r="U415">
            <v>21.92</v>
          </cell>
          <cell r="V415">
            <v>10.050000000000001</v>
          </cell>
          <cell r="W415">
            <v>13.79</v>
          </cell>
          <cell r="X415">
            <v>13.47</v>
          </cell>
          <cell r="Y415">
            <v>17.969999999999995</v>
          </cell>
          <cell r="Z415">
            <v>41.88</v>
          </cell>
          <cell r="AA415">
            <v>78.34999999999998</v>
          </cell>
          <cell r="AB415">
            <v>83.879999999999981</v>
          </cell>
          <cell r="AC415">
            <v>95.88</v>
          </cell>
          <cell r="AD415">
            <v>53.94</v>
          </cell>
          <cell r="AE415">
            <v>66.180000000000007</v>
          </cell>
          <cell r="AF415">
            <v>58.47</v>
          </cell>
          <cell r="AG415">
            <v>95.94</v>
          </cell>
          <cell r="AH415">
            <v>4.43</v>
          </cell>
          <cell r="AI415">
            <v>8.89</v>
          </cell>
          <cell r="AJ415">
            <v>8.99</v>
          </cell>
          <cell r="AK415">
            <v>13.19</v>
          </cell>
          <cell r="AL415">
            <v>22.39</v>
          </cell>
          <cell r="AM415">
            <v>40.090000000000003</v>
          </cell>
          <cell r="AN415">
            <v>39.83</v>
          </cell>
          <cell r="AO415">
            <v>50.62</v>
          </cell>
          <cell r="AP415">
            <v>7.4699999999999989</v>
          </cell>
          <cell r="AQ415">
            <v>12.14</v>
          </cell>
          <cell r="AR415">
            <v>12.66</v>
          </cell>
          <cell r="AS415">
            <v>14.67</v>
          </cell>
          <cell r="AT415">
            <v>7.05</v>
          </cell>
          <cell r="AU415">
            <v>8.1899999999999977</v>
          </cell>
          <cell r="AV415">
            <v>8.24</v>
          </cell>
          <cell r="AW415">
            <v>10.82</v>
          </cell>
          <cell r="AX415">
            <v>22.09</v>
          </cell>
          <cell r="AY415">
            <v>39.5</v>
          </cell>
          <cell r="AZ415">
            <v>37.46</v>
          </cell>
          <cell r="BA415">
            <v>71.209999999999994</v>
          </cell>
        </row>
        <row r="416">
          <cell r="F416">
            <v>148.46</v>
          </cell>
          <cell r="G416">
            <v>177.33</v>
          </cell>
          <cell r="H416">
            <v>178.6</v>
          </cell>
          <cell r="I416">
            <v>231.25</v>
          </cell>
          <cell r="J416">
            <v>22.14</v>
          </cell>
          <cell r="K416">
            <v>33.36</v>
          </cell>
          <cell r="L416">
            <v>31.14</v>
          </cell>
          <cell r="M416">
            <v>57.54</v>
          </cell>
          <cell r="N416">
            <v>26.05</v>
          </cell>
          <cell r="O416">
            <v>33.1</v>
          </cell>
          <cell r="P416">
            <v>32.799999999999997</v>
          </cell>
          <cell r="Q416">
            <v>48.55</v>
          </cell>
          <cell r="R416">
            <v>10.62</v>
          </cell>
          <cell r="S416">
            <v>16.78</v>
          </cell>
          <cell r="T416">
            <v>17.100000000000001</v>
          </cell>
          <cell r="U416">
            <v>21.92</v>
          </cell>
          <cell r="V416">
            <v>10.050000000000001</v>
          </cell>
          <cell r="W416">
            <v>13.7</v>
          </cell>
          <cell r="X416">
            <v>13.47</v>
          </cell>
          <cell r="Y416">
            <v>17.969999999999995</v>
          </cell>
          <cell r="Z416">
            <v>41.88</v>
          </cell>
          <cell r="AA416">
            <v>77.11</v>
          </cell>
          <cell r="AB416">
            <v>79.799999999999983</v>
          </cell>
          <cell r="AC416">
            <v>95.88</v>
          </cell>
          <cell r="AD416">
            <v>57</v>
          </cell>
          <cell r="AE416">
            <v>71.430000000000007</v>
          </cell>
          <cell r="AF416">
            <v>68.94</v>
          </cell>
          <cell r="AG416">
            <v>95.94</v>
          </cell>
          <cell r="AH416">
            <v>4.43</v>
          </cell>
          <cell r="AI416">
            <v>8.9700000000000006</v>
          </cell>
          <cell r="AJ416">
            <v>8.99</v>
          </cell>
          <cell r="AK416">
            <v>13.670000000000002</v>
          </cell>
          <cell r="AL416">
            <v>33.64</v>
          </cell>
          <cell r="AM416">
            <v>41.49</v>
          </cell>
          <cell r="AN416">
            <v>41.51</v>
          </cell>
          <cell r="AO416">
            <v>50.62</v>
          </cell>
          <cell r="AP416">
            <v>7.4699999999999989</v>
          </cell>
          <cell r="AQ416">
            <v>12.14</v>
          </cell>
          <cell r="AR416">
            <v>12.66</v>
          </cell>
          <cell r="AS416">
            <v>14.67</v>
          </cell>
          <cell r="AT416">
            <v>7.05</v>
          </cell>
          <cell r="AU416">
            <v>8.1999999999999975</v>
          </cell>
          <cell r="AV416">
            <v>8.24</v>
          </cell>
          <cell r="AW416">
            <v>10.82</v>
          </cell>
          <cell r="AX416">
            <v>22.09</v>
          </cell>
          <cell r="AY416">
            <v>39.42</v>
          </cell>
          <cell r="AZ416">
            <v>37.46</v>
          </cell>
          <cell r="BA416">
            <v>63.71</v>
          </cell>
        </row>
        <row r="417">
          <cell r="F417">
            <v>143.94999999999999</v>
          </cell>
          <cell r="G417">
            <v>174.65</v>
          </cell>
          <cell r="H417">
            <v>177.71</v>
          </cell>
          <cell r="I417">
            <v>224.96</v>
          </cell>
          <cell r="J417">
            <v>22.14</v>
          </cell>
          <cell r="K417">
            <v>33.08</v>
          </cell>
          <cell r="L417">
            <v>31.14</v>
          </cell>
          <cell r="M417">
            <v>57.54</v>
          </cell>
          <cell r="N417">
            <v>26.05</v>
          </cell>
          <cell r="O417">
            <v>32.93</v>
          </cell>
          <cell r="P417">
            <v>32.799999999999997</v>
          </cell>
          <cell r="Q417">
            <v>48.55</v>
          </cell>
          <cell r="R417">
            <v>10.62</v>
          </cell>
          <cell r="S417">
            <v>16.670000000000002</v>
          </cell>
          <cell r="T417">
            <v>16.739999999999998</v>
          </cell>
          <cell r="U417">
            <v>21.92</v>
          </cell>
          <cell r="V417">
            <v>10.050000000000001</v>
          </cell>
          <cell r="W417">
            <v>13.75</v>
          </cell>
          <cell r="X417">
            <v>13.47</v>
          </cell>
          <cell r="Y417">
            <v>17.969999999999995</v>
          </cell>
          <cell r="Z417">
            <v>41.88</v>
          </cell>
          <cell r="AA417">
            <v>79.790000000000006</v>
          </cell>
          <cell r="AB417">
            <v>83.879999999999981</v>
          </cell>
          <cell r="AC417">
            <v>120</v>
          </cell>
          <cell r="AD417">
            <v>57</v>
          </cell>
          <cell r="AE417">
            <v>71.53</v>
          </cell>
          <cell r="AF417">
            <v>68.94</v>
          </cell>
          <cell r="AG417">
            <v>95.94</v>
          </cell>
          <cell r="AH417">
            <v>4.43</v>
          </cell>
          <cell r="AI417">
            <v>8.9700000000000006</v>
          </cell>
          <cell r="AJ417">
            <v>8.99</v>
          </cell>
          <cell r="AK417">
            <v>13.670000000000002</v>
          </cell>
          <cell r="AL417">
            <v>22.39</v>
          </cell>
          <cell r="AM417">
            <v>39.56</v>
          </cell>
          <cell r="AN417">
            <v>42.64</v>
          </cell>
          <cell r="AO417">
            <v>50.62</v>
          </cell>
          <cell r="AP417">
            <v>7.4699999999999989</v>
          </cell>
          <cell r="AQ417">
            <v>12.170000000000002</v>
          </cell>
          <cell r="AR417">
            <v>12.75</v>
          </cell>
          <cell r="AS417">
            <v>14.67</v>
          </cell>
          <cell r="AT417">
            <v>6.82</v>
          </cell>
          <cell r="AU417">
            <v>8.2100000000000009</v>
          </cell>
          <cell r="AV417">
            <v>8.24</v>
          </cell>
          <cell r="AW417">
            <v>10.82</v>
          </cell>
          <cell r="AX417">
            <v>22.09</v>
          </cell>
          <cell r="AY417">
            <v>39.47</v>
          </cell>
          <cell r="AZ417">
            <v>37.46</v>
          </cell>
          <cell r="BA417">
            <v>63.71</v>
          </cell>
        </row>
        <row r="418">
          <cell r="F418">
            <v>152.55000000000001</v>
          </cell>
          <cell r="G418">
            <v>177.84</v>
          </cell>
          <cell r="H418">
            <v>179.5</v>
          </cell>
          <cell r="I418">
            <v>231.25</v>
          </cell>
          <cell r="J418">
            <v>22.14</v>
          </cell>
          <cell r="K418">
            <v>33.28</v>
          </cell>
          <cell r="L418">
            <v>31.32</v>
          </cell>
          <cell r="M418">
            <v>57.54</v>
          </cell>
          <cell r="N418">
            <v>26.05</v>
          </cell>
          <cell r="O418">
            <v>33.32</v>
          </cell>
          <cell r="P418">
            <v>32.799999999999997</v>
          </cell>
          <cell r="Q418">
            <v>48.55</v>
          </cell>
          <cell r="R418">
            <v>10.62</v>
          </cell>
          <cell r="S418">
            <v>16.79</v>
          </cell>
          <cell r="T418">
            <v>16.989999999999998</v>
          </cell>
          <cell r="U418">
            <v>21.92</v>
          </cell>
          <cell r="V418">
            <v>10.050000000000001</v>
          </cell>
          <cell r="W418">
            <v>13.98</v>
          </cell>
          <cell r="X418">
            <v>13.47</v>
          </cell>
          <cell r="Y418">
            <v>17.969999999999995</v>
          </cell>
          <cell r="Z418">
            <v>41.88</v>
          </cell>
          <cell r="AA418">
            <v>81.95</v>
          </cell>
          <cell r="AB418">
            <v>83.879999999999981</v>
          </cell>
          <cell r="AC418">
            <v>120</v>
          </cell>
          <cell r="AD418">
            <v>59.94</v>
          </cell>
          <cell r="AE418">
            <v>75.209999999999994</v>
          </cell>
          <cell r="AF418">
            <v>76.799999999999983</v>
          </cell>
          <cell r="AG418">
            <v>95.94</v>
          </cell>
          <cell r="AH418">
            <v>4.43</v>
          </cell>
          <cell r="AI418">
            <v>8.9299999999999979</v>
          </cell>
          <cell r="AJ418">
            <v>8.99</v>
          </cell>
          <cell r="AK418">
            <v>13.670000000000002</v>
          </cell>
          <cell r="AL418">
            <v>22.39</v>
          </cell>
          <cell r="AM418">
            <v>40.270000000000003</v>
          </cell>
          <cell r="AN418">
            <v>44.89</v>
          </cell>
          <cell r="AO418">
            <v>50.62</v>
          </cell>
          <cell r="AP418">
            <v>7.4699999999999989</v>
          </cell>
          <cell r="AQ418">
            <v>12.18</v>
          </cell>
          <cell r="AR418">
            <v>12.66</v>
          </cell>
          <cell r="AS418">
            <v>14.67</v>
          </cell>
          <cell r="AT418">
            <v>6.82</v>
          </cell>
          <cell r="AU418">
            <v>8.23</v>
          </cell>
          <cell r="AV418">
            <v>8.24</v>
          </cell>
          <cell r="AW418">
            <v>10.82</v>
          </cell>
          <cell r="AX418">
            <v>22.46</v>
          </cell>
          <cell r="AY418">
            <v>39.619999999999997</v>
          </cell>
          <cell r="AZ418">
            <v>37.46</v>
          </cell>
          <cell r="BA418">
            <v>63.71</v>
          </cell>
        </row>
        <row r="419">
          <cell r="F419">
            <v>143.94999999999999</v>
          </cell>
          <cell r="G419">
            <v>172.43</v>
          </cell>
          <cell r="H419">
            <v>177.48</v>
          </cell>
          <cell r="I419">
            <v>193.46</v>
          </cell>
          <cell r="J419">
            <v>22.14</v>
          </cell>
          <cell r="K419">
            <v>33.270000000000003</v>
          </cell>
          <cell r="L419">
            <v>31.14</v>
          </cell>
          <cell r="M419">
            <v>57.54</v>
          </cell>
          <cell r="N419">
            <v>25.61</v>
          </cell>
          <cell r="O419">
            <v>33.14</v>
          </cell>
          <cell r="P419">
            <v>32.799999999999997</v>
          </cell>
          <cell r="Q419">
            <v>48.55</v>
          </cell>
          <cell r="R419">
            <v>10.62</v>
          </cell>
          <cell r="S419">
            <v>16.63</v>
          </cell>
          <cell r="T419">
            <v>16.63</v>
          </cell>
          <cell r="U419">
            <v>21.92</v>
          </cell>
          <cell r="V419">
            <v>10.050000000000001</v>
          </cell>
          <cell r="W419">
            <v>13.88</v>
          </cell>
          <cell r="X419">
            <v>13.47</v>
          </cell>
          <cell r="Y419">
            <v>19.47</v>
          </cell>
          <cell r="Z419">
            <v>41.88</v>
          </cell>
          <cell r="AA419">
            <v>87.64</v>
          </cell>
          <cell r="AB419">
            <v>95.88</v>
          </cell>
          <cell r="AC419">
            <v>120</v>
          </cell>
          <cell r="AD419">
            <v>57</v>
          </cell>
          <cell r="AE419">
            <v>72.930000000000007</v>
          </cell>
          <cell r="AF419">
            <v>74.37</v>
          </cell>
          <cell r="AG419">
            <v>95.94</v>
          </cell>
          <cell r="AH419">
            <v>4.43</v>
          </cell>
          <cell r="AI419">
            <v>9</v>
          </cell>
          <cell r="AJ419">
            <v>8.99</v>
          </cell>
          <cell r="AK419">
            <v>13.670000000000002</v>
          </cell>
          <cell r="AL419">
            <v>22.39</v>
          </cell>
          <cell r="AM419">
            <v>40.07</v>
          </cell>
          <cell r="AN419">
            <v>42.64</v>
          </cell>
          <cell r="AO419">
            <v>50.62</v>
          </cell>
          <cell r="AP419">
            <v>7.4699999999999989</v>
          </cell>
          <cell r="AQ419">
            <v>12.24</v>
          </cell>
          <cell r="AR419">
            <v>12.75</v>
          </cell>
          <cell r="AS419">
            <v>14.67</v>
          </cell>
          <cell r="AT419">
            <v>6.82</v>
          </cell>
          <cell r="AU419">
            <v>8.2100000000000009</v>
          </cell>
          <cell r="AV419">
            <v>8.24</v>
          </cell>
          <cell r="AW419">
            <v>10.82</v>
          </cell>
          <cell r="AX419">
            <v>22.09</v>
          </cell>
          <cell r="AY419">
            <v>39.03</v>
          </cell>
          <cell r="AZ419">
            <v>37.46</v>
          </cell>
          <cell r="BA419">
            <v>63.71</v>
          </cell>
        </row>
        <row r="420">
          <cell r="F420">
            <v>143.94999999999999</v>
          </cell>
          <cell r="G420">
            <v>172.04</v>
          </cell>
          <cell r="H420">
            <v>175.46</v>
          </cell>
          <cell r="I420">
            <v>193.46</v>
          </cell>
          <cell r="J420">
            <v>22.14</v>
          </cell>
          <cell r="K420">
            <v>33.549999999999997</v>
          </cell>
          <cell r="L420">
            <v>31.32</v>
          </cell>
          <cell r="M420">
            <v>57.54</v>
          </cell>
          <cell r="N420">
            <v>25.61</v>
          </cell>
          <cell r="O420">
            <v>32.869999999999997</v>
          </cell>
          <cell r="P420">
            <v>32.799999999999997</v>
          </cell>
          <cell r="Q420">
            <v>44.95</v>
          </cell>
          <cell r="R420">
            <v>10.62</v>
          </cell>
          <cell r="S420">
            <v>16.829999999999998</v>
          </cell>
          <cell r="T420">
            <v>16.88</v>
          </cell>
          <cell r="U420">
            <v>22.64</v>
          </cell>
          <cell r="V420">
            <v>10.050000000000001</v>
          </cell>
          <cell r="W420">
            <v>13.8</v>
          </cell>
          <cell r="X420">
            <v>13.47</v>
          </cell>
          <cell r="Y420">
            <v>19.47</v>
          </cell>
          <cell r="Z420">
            <v>41.88</v>
          </cell>
          <cell r="AA420">
            <v>86.95</v>
          </cell>
          <cell r="AB420">
            <v>93.24</v>
          </cell>
          <cell r="AC420">
            <v>120</v>
          </cell>
          <cell r="AD420">
            <v>57</v>
          </cell>
          <cell r="AE420">
            <v>72.930000000000007</v>
          </cell>
          <cell r="AF420">
            <v>74.37</v>
          </cell>
          <cell r="AG420">
            <v>95.94</v>
          </cell>
          <cell r="AH420">
            <v>4.43</v>
          </cell>
          <cell r="AI420">
            <v>9</v>
          </cell>
          <cell r="AJ420">
            <v>8.99</v>
          </cell>
          <cell r="AK420">
            <v>13.670000000000002</v>
          </cell>
          <cell r="AL420">
            <v>22.39</v>
          </cell>
          <cell r="AM420">
            <v>40.090000000000003</v>
          </cell>
          <cell r="AN420">
            <v>41.51</v>
          </cell>
          <cell r="AO420">
            <v>50.62</v>
          </cell>
          <cell r="AP420">
            <v>7.4699999999999989</v>
          </cell>
          <cell r="AQ420">
            <v>12.340000000000002</v>
          </cell>
          <cell r="AR420">
            <v>12.75</v>
          </cell>
          <cell r="AS420">
            <v>14.67</v>
          </cell>
          <cell r="AT420">
            <v>6.82</v>
          </cell>
          <cell r="AU420">
            <v>8.23</v>
          </cell>
          <cell r="AV420">
            <v>8.24</v>
          </cell>
          <cell r="AW420">
            <v>10.82</v>
          </cell>
          <cell r="AX420">
            <v>22.09</v>
          </cell>
          <cell r="AY420">
            <v>39.08</v>
          </cell>
          <cell r="AZ420">
            <v>37.46</v>
          </cell>
          <cell r="BA420">
            <v>63.71</v>
          </cell>
        </row>
        <row r="421">
          <cell r="F421">
            <v>148.46</v>
          </cell>
          <cell r="G421">
            <v>172.4</v>
          </cell>
          <cell r="H421">
            <v>175.46</v>
          </cell>
          <cell r="I421">
            <v>193.46</v>
          </cell>
          <cell r="J421">
            <v>22.14</v>
          </cell>
          <cell r="K421">
            <v>33.549999999999997</v>
          </cell>
          <cell r="L421">
            <v>31.32</v>
          </cell>
          <cell r="M421">
            <v>57.54</v>
          </cell>
          <cell r="N421">
            <v>25.61</v>
          </cell>
          <cell r="O421">
            <v>32.869999999999997</v>
          </cell>
          <cell r="P421">
            <v>32.799999999999997</v>
          </cell>
          <cell r="Q421">
            <v>44.95</v>
          </cell>
          <cell r="R421">
            <v>10.62</v>
          </cell>
          <cell r="S421">
            <v>16.829999999999998</v>
          </cell>
          <cell r="T421">
            <v>16.88</v>
          </cell>
          <cell r="U421">
            <v>22.64</v>
          </cell>
          <cell r="V421">
            <v>10.050000000000001</v>
          </cell>
          <cell r="W421">
            <v>13.83</v>
          </cell>
          <cell r="X421">
            <v>13.47</v>
          </cell>
          <cell r="Y421">
            <v>19.47</v>
          </cell>
          <cell r="Z421">
            <v>41.88</v>
          </cell>
          <cell r="AA421">
            <v>86.95</v>
          </cell>
          <cell r="AB421">
            <v>93.24</v>
          </cell>
          <cell r="AC421">
            <v>120</v>
          </cell>
          <cell r="AD421">
            <v>57</v>
          </cell>
          <cell r="AE421">
            <v>72.930000000000007</v>
          </cell>
          <cell r="AF421">
            <v>74.37</v>
          </cell>
          <cell r="AG421">
            <v>95.94</v>
          </cell>
          <cell r="AH421">
            <v>4.43</v>
          </cell>
          <cell r="AI421">
            <v>8.9700000000000006</v>
          </cell>
          <cell r="AJ421">
            <v>8.99</v>
          </cell>
          <cell r="AK421">
            <v>13.670000000000002</v>
          </cell>
          <cell r="AL421">
            <v>22.39</v>
          </cell>
          <cell r="AM421">
            <v>40.090000000000003</v>
          </cell>
          <cell r="AN421">
            <v>41.51</v>
          </cell>
          <cell r="AO421">
            <v>50.62</v>
          </cell>
          <cell r="AP421">
            <v>7.4699999999999989</v>
          </cell>
          <cell r="AQ421">
            <v>12.340000000000002</v>
          </cell>
          <cell r="AR421">
            <v>12.75</v>
          </cell>
          <cell r="AS421">
            <v>14.67</v>
          </cell>
          <cell r="AT421">
            <v>6.82</v>
          </cell>
          <cell r="AU421">
            <v>8.23</v>
          </cell>
          <cell r="AV421">
            <v>8.24</v>
          </cell>
          <cell r="AW421">
            <v>10.82</v>
          </cell>
          <cell r="AX421">
            <v>22.09</v>
          </cell>
          <cell r="AY421">
            <v>39.26</v>
          </cell>
          <cell r="AZ421">
            <v>37.46</v>
          </cell>
          <cell r="BA421">
            <v>63.71</v>
          </cell>
        </row>
        <row r="422">
          <cell r="F422">
            <v>148.46</v>
          </cell>
          <cell r="G422">
            <v>177.69</v>
          </cell>
          <cell r="H422">
            <v>179.5</v>
          </cell>
          <cell r="I422">
            <v>231.25</v>
          </cell>
          <cell r="J422">
            <v>22.14</v>
          </cell>
          <cell r="K422">
            <v>33.69</v>
          </cell>
          <cell r="L422">
            <v>31.74</v>
          </cell>
          <cell r="M422">
            <v>57.54</v>
          </cell>
          <cell r="N422">
            <v>26.05</v>
          </cell>
          <cell r="O422">
            <v>32.79</v>
          </cell>
          <cell r="P422">
            <v>32.619999999999997</v>
          </cell>
          <cell r="Q422">
            <v>44.95</v>
          </cell>
          <cell r="R422">
            <v>10.62</v>
          </cell>
          <cell r="S422">
            <v>17.02</v>
          </cell>
          <cell r="T422">
            <v>17.100000000000001</v>
          </cell>
          <cell r="U422">
            <v>22.64</v>
          </cell>
          <cell r="V422">
            <v>10.050000000000001</v>
          </cell>
          <cell r="W422">
            <v>13.69</v>
          </cell>
          <cell r="X422">
            <v>13.47</v>
          </cell>
          <cell r="Y422">
            <v>19.47</v>
          </cell>
          <cell r="Z422">
            <v>41.88</v>
          </cell>
          <cell r="AA422">
            <v>84.95</v>
          </cell>
          <cell r="AB422">
            <v>93.24</v>
          </cell>
          <cell r="AC422">
            <v>120</v>
          </cell>
          <cell r="AD422">
            <v>42.54</v>
          </cell>
          <cell r="AE422">
            <v>66.3</v>
          </cell>
          <cell r="AF422">
            <v>59.94</v>
          </cell>
          <cell r="AG422">
            <v>95.94</v>
          </cell>
          <cell r="AH422">
            <v>4.43</v>
          </cell>
          <cell r="AI422">
            <v>8.9299999999999979</v>
          </cell>
          <cell r="AJ422">
            <v>8.99</v>
          </cell>
          <cell r="AK422">
            <v>13.670000000000002</v>
          </cell>
          <cell r="AL422">
            <v>22.39</v>
          </cell>
          <cell r="AM422">
            <v>39.380000000000003</v>
          </cell>
          <cell r="AN422">
            <v>40.39</v>
          </cell>
          <cell r="AO422">
            <v>50.62</v>
          </cell>
          <cell r="AP422">
            <v>7.4699999999999989</v>
          </cell>
          <cell r="AQ422">
            <v>12.340000000000002</v>
          </cell>
          <cell r="AR422">
            <v>12.75</v>
          </cell>
          <cell r="AS422">
            <v>14.67</v>
          </cell>
          <cell r="AT422">
            <v>6.82</v>
          </cell>
          <cell r="AU422">
            <v>8.259999999999998</v>
          </cell>
          <cell r="AV422">
            <v>8.25</v>
          </cell>
          <cell r="AW422">
            <v>10.82</v>
          </cell>
          <cell r="AX422">
            <v>22.09</v>
          </cell>
          <cell r="AY422">
            <v>39.31</v>
          </cell>
          <cell r="AZ422">
            <v>37.46</v>
          </cell>
          <cell r="BA422">
            <v>63.71</v>
          </cell>
        </row>
        <row r="423">
          <cell r="F423">
            <v>148.46</v>
          </cell>
          <cell r="G423">
            <v>175.75</v>
          </cell>
          <cell r="H423">
            <v>175.46</v>
          </cell>
          <cell r="I423">
            <v>231.25</v>
          </cell>
          <cell r="J423">
            <v>22.14</v>
          </cell>
          <cell r="K423">
            <v>33.42</v>
          </cell>
          <cell r="L423">
            <v>31.62</v>
          </cell>
          <cell r="M423">
            <v>57.54</v>
          </cell>
          <cell r="N423">
            <v>26.05</v>
          </cell>
          <cell r="O423">
            <v>33.119999999999997</v>
          </cell>
          <cell r="P423">
            <v>32.799999999999997</v>
          </cell>
          <cell r="Q423">
            <v>44.95</v>
          </cell>
          <cell r="R423">
            <v>10.76</v>
          </cell>
          <cell r="S423">
            <v>17</v>
          </cell>
          <cell r="T423">
            <v>17.100000000000001</v>
          </cell>
          <cell r="U423">
            <v>22.64</v>
          </cell>
          <cell r="V423">
            <v>10.050000000000001</v>
          </cell>
          <cell r="W423">
            <v>13.85</v>
          </cell>
          <cell r="X423">
            <v>13.47</v>
          </cell>
          <cell r="Y423">
            <v>19.47</v>
          </cell>
          <cell r="Z423">
            <v>41.88</v>
          </cell>
          <cell r="AA423">
            <v>91.65</v>
          </cell>
          <cell r="AB423">
            <v>95.88</v>
          </cell>
          <cell r="AC423">
            <v>120</v>
          </cell>
          <cell r="AD423">
            <v>53.94</v>
          </cell>
          <cell r="AE423">
            <v>69.930000000000007</v>
          </cell>
          <cell r="AF423">
            <v>65.94</v>
          </cell>
          <cell r="AG423">
            <v>95.94</v>
          </cell>
          <cell r="AH423">
            <v>4.43</v>
          </cell>
          <cell r="AI423">
            <v>9.07</v>
          </cell>
          <cell r="AJ423">
            <v>9.18</v>
          </cell>
          <cell r="AK423">
            <v>13.670000000000002</v>
          </cell>
          <cell r="AL423">
            <v>22.39</v>
          </cell>
          <cell r="AM423">
            <v>39.380000000000003</v>
          </cell>
          <cell r="AN423">
            <v>39.26</v>
          </cell>
          <cell r="AO423">
            <v>50.62</v>
          </cell>
          <cell r="AP423">
            <v>7.4699999999999989</v>
          </cell>
          <cell r="AQ423">
            <v>12.340000000000002</v>
          </cell>
          <cell r="AR423">
            <v>12.75</v>
          </cell>
          <cell r="AS423">
            <v>14.67</v>
          </cell>
          <cell r="AT423">
            <v>6.82</v>
          </cell>
          <cell r="AU423">
            <v>8.27</v>
          </cell>
          <cell r="AV423">
            <v>8.24</v>
          </cell>
          <cell r="AW423">
            <v>10.82</v>
          </cell>
          <cell r="AX423">
            <v>22.09</v>
          </cell>
          <cell r="AY423">
            <v>38.99</v>
          </cell>
          <cell r="AZ423">
            <v>37.46</v>
          </cell>
          <cell r="BA423">
            <v>63.71</v>
          </cell>
        </row>
        <row r="424">
          <cell r="F424">
            <v>148.46</v>
          </cell>
          <cell r="G424">
            <v>175.35</v>
          </cell>
          <cell r="H424">
            <v>175.46</v>
          </cell>
          <cell r="I424">
            <v>231.25</v>
          </cell>
          <cell r="J424">
            <v>22.14</v>
          </cell>
          <cell r="K424">
            <v>33.119999999999997</v>
          </cell>
          <cell r="L424">
            <v>30.54</v>
          </cell>
          <cell r="M424">
            <v>57.54</v>
          </cell>
          <cell r="N424">
            <v>26.05</v>
          </cell>
          <cell r="O424">
            <v>33.03</v>
          </cell>
          <cell r="P424">
            <v>32.799999999999997</v>
          </cell>
          <cell r="Q424">
            <v>44.95</v>
          </cell>
          <cell r="R424">
            <v>10.76</v>
          </cell>
          <cell r="S424">
            <v>16.969999999999995</v>
          </cell>
          <cell r="T424">
            <v>16.989999999999998</v>
          </cell>
          <cell r="U424">
            <v>22.64</v>
          </cell>
          <cell r="V424">
            <v>10.050000000000001</v>
          </cell>
          <cell r="W424">
            <v>13.95</v>
          </cell>
          <cell r="X424">
            <v>13.47</v>
          </cell>
          <cell r="Y424">
            <v>19.47</v>
          </cell>
          <cell r="Z424">
            <v>41.88</v>
          </cell>
          <cell r="AA424">
            <v>92.7</v>
          </cell>
          <cell r="AB424">
            <v>95.88</v>
          </cell>
          <cell r="AC424">
            <v>119.88</v>
          </cell>
          <cell r="AD424">
            <v>41.94</v>
          </cell>
          <cell r="AE424">
            <v>66.38</v>
          </cell>
          <cell r="AF424">
            <v>59.94</v>
          </cell>
          <cell r="AG424">
            <v>95.94</v>
          </cell>
          <cell r="AH424">
            <v>4.43</v>
          </cell>
          <cell r="AI424">
            <v>9.0500000000000007</v>
          </cell>
          <cell r="AJ424">
            <v>9.15</v>
          </cell>
          <cell r="AK424">
            <v>13.670000000000002</v>
          </cell>
          <cell r="AL424">
            <v>22.39</v>
          </cell>
          <cell r="AM424">
            <v>39.47</v>
          </cell>
          <cell r="AN424">
            <v>42.64</v>
          </cell>
          <cell r="AO424">
            <v>50.62</v>
          </cell>
          <cell r="AP424">
            <v>7.4699999999999989</v>
          </cell>
          <cell r="AQ424">
            <v>12.340000000000002</v>
          </cell>
          <cell r="AR424">
            <v>12.75</v>
          </cell>
          <cell r="AS424">
            <v>14.67</v>
          </cell>
          <cell r="AT424">
            <v>6.82</v>
          </cell>
          <cell r="AU424">
            <v>8.25</v>
          </cell>
          <cell r="AV424">
            <v>8.24</v>
          </cell>
          <cell r="AW424">
            <v>10.82</v>
          </cell>
          <cell r="AX424">
            <v>22.09</v>
          </cell>
          <cell r="AY424">
            <v>38.81</v>
          </cell>
          <cell r="AZ424">
            <v>37.46</v>
          </cell>
          <cell r="BA424">
            <v>63.71</v>
          </cell>
        </row>
        <row r="425">
          <cell r="F425">
            <v>148.46</v>
          </cell>
          <cell r="G425">
            <v>168.01</v>
          </cell>
          <cell r="H425">
            <v>166.46</v>
          </cell>
          <cell r="I425">
            <v>193.46</v>
          </cell>
          <cell r="J425">
            <v>22.14</v>
          </cell>
          <cell r="K425">
            <v>33.549999999999997</v>
          </cell>
          <cell r="L425">
            <v>31.32</v>
          </cell>
          <cell r="M425">
            <v>57.54</v>
          </cell>
          <cell r="N425">
            <v>26.05</v>
          </cell>
          <cell r="O425">
            <v>33.33</v>
          </cell>
          <cell r="P425">
            <v>32.799999999999997</v>
          </cell>
          <cell r="Q425">
            <v>44.95</v>
          </cell>
          <cell r="R425">
            <v>11.48</v>
          </cell>
          <cell r="S425">
            <v>16.87</v>
          </cell>
          <cell r="T425">
            <v>16.739999999999998</v>
          </cell>
          <cell r="U425">
            <v>22.64</v>
          </cell>
          <cell r="V425">
            <v>10.050000000000001</v>
          </cell>
          <cell r="W425">
            <v>13.96</v>
          </cell>
          <cell r="X425">
            <v>13.47</v>
          </cell>
          <cell r="Y425">
            <v>19.47</v>
          </cell>
          <cell r="Z425">
            <v>41.88</v>
          </cell>
          <cell r="AA425">
            <v>97.24</v>
          </cell>
          <cell r="AB425">
            <v>100.68</v>
          </cell>
          <cell r="AC425">
            <v>120</v>
          </cell>
          <cell r="AD425">
            <v>57</v>
          </cell>
          <cell r="AE425">
            <v>72.930000000000007</v>
          </cell>
          <cell r="AF425">
            <v>74.37</v>
          </cell>
          <cell r="AG425">
            <v>95.94</v>
          </cell>
          <cell r="AH425">
            <v>4.43</v>
          </cell>
          <cell r="AI425">
            <v>9.0500000000000007</v>
          </cell>
          <cell r="AJ425">
            <v>9.23</v>
          </cell>
          <cell r="AK425">
            <v>13.670000000000002</v>
          </cell>
          <cell r="AL425">
            <v>22.39</v>
          </cell>
          <cell r="AM425">
            <v>40.119999999999997</v>
          </cell>
          <cell r="AN425">
            <v>41.51</v>
          </cell>
          <cell r="AO425">
            <v>50.62</v>
          </cell>
          <cell r="AP425">
            <v>7.4699999999999989</v>
          </cell>
          <cell r="AQ425">
            <v>12.340000000000002</v>
          </cell>
          <cell r="AR425">
            <v>12.75</v>
          </cell>
          <cell r="AS425">
            <v>14.67</v>
          </cell>
          <cell r="AT425">
            <v>6.82</v>
          </cell>
          <cell r="AU425">
            <v>8.25</v>
          </cell>
          <cell r="AV425">
            <v>8.24</v>
          </cell>
          <cell r="AW425">
            <v>10.82</v>
          </cell>
          <cell r="AX425">
            <v>22.09</v>
          </cell>
          <cell r="AY425">
            <v>38.28</v>
          </cell>
          <cell r="AZ425">
            <v>37.31</v>
          </cell>
          <cell r="BA425">
            <v>63.71</v>
          </cell>
        </row>
        <row r="426">
          <cell r="F426">
            <v>143.94999999999999</v>
          </cell>
          <cell r="G426">
            <v>173.5</v>
          </cell>
          <cell r="H426">
            <v>175.46</v>
          </cell>
          <cell r="I426">
            <v>231.25</v>
          </cell>
          <cell r="J426">
            <v>22.14</v>
          </cell>
          <cell r="K426">
            <v>32.89</v>
          </cell>
          <cell r="L426">
            <v>30.54</v>
          </cell>
          <cell r="M426">
            <v>57.54</v>
          </cell>
          <cell r="N426">
            <v>25.61</v>
          </cell>
          <cell r="O426">
            <v>33.409999999999997</v>
          </cell>
          <cell r="P426">
            <v>32.94</v>
          </cell>
          <cell r="Q426">
            <v>44.95</v>
          </cell>
          <cell r="R426">
            <v>10.76</v>
          </cell>
          <cell r="S426">
            <v>16.809999999999995</v>
          </cell>
          <cell r="T426">
            <v>16.63</v>
          </cell>
          <cell r="U426">
            <v>22.64</v>
          </cell>
          <cell r="V426">
            <v>10.050000000000001</v>
          </cell>
          <cell r="W426">
            <v>14</v>
          </cell>
          <cell r="X426">
            <v>13.47</v>
          </cell>
          <cell r="Y426">
            <v>19.47</v>
          </cell>
          <cell r="Z426">
            <v>41.88</v>
          </cell>
          <cell r="AA426">
            <v>94.21</v>
          </cell>
          <cell r="AB426">
            <v>95.88</v>
          </cell>
          <cell r="AC426">
            <v>120</v>
          </cell>
          <cell r="AD426">
            <v>57</v>
          </cell>
          <cell r="AE426">
            <v>72.930000000000007</v>
          </cell>
          <cell r="AF426">
            <v>74.37</v>
          </cell>
          <cell r="AG426">
            <v>95.94</v>
          </cell>
          <cell r="AH426">
            <v>4.43</v>
          </cell>
          <cell r="AI426">
            <v>9.09</v>
          </cell>
          <cell r="AJ426">
            <v>9.23</v>
          </cell>
          <cell r="AK426">
            <v>13.670000000000002</v>
          </cell>
          <cell r="AL426">
            <v>26.44</v>
          </cell>
          <cell r="AM426">
            <v>41.8</v>
          </cell>
          <cell r="AN426">
            <v>44.89</v>
          </cell>
          <cell r="AO426">
            <v>50.62</v>
          </cell>
          <cell r="AP426">
            <v>7.4699999999999989</v>
          </cell>
          <cell r="AQ426">
            <v>12.340000000000002</v>
          </cell>
          <cell r="AR426">
            <v>12.75</v>
          </cell>
          <cell r="AS426">
            <v>14.67</v>
          </cell>
          <cell r="AT426">
            <v>6.82</v>
          </cell>
          <cell r="AU426">
            <v>8.15</v>
          </cell>
          <cell r="AV426">
            <v>8.24</v>
          </cell>
          <cell r="AW426">
            <v>9.49</v>
          </cell>
          <cell r="AX426">
            <v>22.09</v>
          </cell>
          <cell r="AY426">
            <v>38.9</v>
          </cell>
          <cell r="AZ426">
            <v>37.46</v>
          </cell>
          <cell r="BA426">
            <v>71.209999999999994</v>
          </cell>
        </row>
        <row r="427">
          <cell r="F427">
            <v>148.46</v>
          </cell>
          <cell r="G427">
            <v>171.33</v>
          </cell>
          <cell r="H427">
            <v>175.46</v>
          </cell>
          <cell r="I427">
            <v>193.46</v>
          </cell>
          <cell r="J427">
            <v>22.14</v>
          </cell>
          <cell r="K427">
            <v>32.89</v>
          </cell>
          <cell r="L427">
            <v>29.94</v>
          </cell>
          <cell r="M427">
            <v>57.54</v>
          </cell>
          <cell r="N427">
            <v>22.28</v>
          </cell>
          <cell r="O427">
            <v>32.700000000000003</v>
          </cell>
          <cell r="P427">
            <v>32.799999999999997</v>
          </cell>
          <cell r="Q427">
            <v>44.95</v>
          </cell>
          <cell r="R427">
            <v>10.26</v>
          </cell>
          <cell r="S427">
            <v>16.690000000000001</v>
          </cell>
          <cell r="T427">
            <v>16.52</v>
          </cell>
          <cell r="U427">
            <v>22.64</v>
          </cell>
          <cell r="V427">
            <v>10.170000000000002</v>
          </cell>
          <cell r="W427">
            <v>14.28</v>
          </cell>
          <cell r="X427">
            <v>13.77</v>
          </cell>
          <cell r="Y427">
            <v>19.47</v>
          </cell>
          <cell r="Z427">
            <v>41.88</v>
          </cell>
          <cell r="AA427">
            <v>95.78</v>
          </cell>
          <cell r="AB427">
            <v>95.88</v>
          </cell>
          <cell r="AC427">
            <v>120</v>
          </cell>
          <cell r="AD427">
            <v>57</v>
          </cell>
          <cell r="AE427">
            <v>73.069999999999979</v>
          </cell>
          <cell r="AF427">
            <v>76.799999999999983</v>
          </cell>
          <cell r="AG427">
            <v>95.94</v>
          </cell>
          <cell r="AH427">
            <v>4.43</v>
          </cell>
          <cell r="AI427">
            <v>9.06</v>
          </cell>
          <cell r="AJ427">
            <v>9.23</v>
          </cell>
          <cell r="AK427">
            <v>13.19</v>
          </cell>
          <cell r="AL427">
            <v>26.44</v>
          </cell>
          <cell r="AM427">
            <v>42.11</v>
          </cell>
          <cell r="AN427">
            <v>44.89</v>
          </cell>
          <cell r="AO427">
            <v>50.62</v>
          </cell>
          <cell r="AP427">
            <v>7.4699999999999989</v>
          </cell>
          <cell r="AQ427">
            <v>12.26</v>
          </cell>
          <cell r="AR427">
            <v>12.57</v>
          </cell>
          <cell r="AS427">
            <v>14.67</v>
          </cell>
          <cell r="AT427">
            <v>6.99</v>
          </cell>
          <cell r="AU427">
            <v>8.1899999999999977</v>
          </cell>
          <cell r="AV427">
            <v>8.24</v>
          </cell>
          <cell r="AW427">
            <v>9.57</v>
          </cell>
          <cell r="AX427">
            <v>22.09</v>
          </cell>
          <cell r="AY427">
            <v>38.880000000000003</v>
          </cell>
          <cell r="AZ427">
            <v>37.46</v>
          </cell>
          <cell r="BA427">
            <v>71.209999999999994</v>
          </cell>
        </row>
        <row r="428">
          <cell r="F428">
            <v>148.46</v>
          </cell>
          <cell r="G428">
            <v>171.35</v>
          </cell>
          <cell r="H428">
            <v>175.46</v>
          </cell>
          <cell r="I428">
            <v>193.46</v>
          </cell>
          <cell r="J428">
            <v>22.14</v>
          </cell>
          <cell r="K428">
            <v>32.83</v>
          </cell>
          <cell r="L428">
            <v>29.94</v>
          </cell>
          <cell r="M428">
            <v>57.54</v>
          </cell>
          <cell r="N428">
            <v>22.28</v>
          </cell>
          <cell r="O428">
            <v>32.909999999999997</v>
          </cell>
          <cell r="P428">
            <v>32.799999999999997</v>
          </cell>
          <cell r="Q428">
            <v>44.95</v>
          </cell>
          <cell r="R428">
            <v>10.26</v>
          </cell>
          <cell r="S428">
            <v>16.73</v>
          </cell>
          <cell r="T428">
            <v>16.52</v>
          </cell>
          <cell r="U428">
            <v>22.64</v>
          </cell>
          <cell r="V428">
            <v>10.050000000000001</v>
          </cell>
          <cell r="W428">
            <v>14.1</v>
          </cell>
          <cell r="X428">
            <v>13.47</v>
          </cell>
          <cell r="Y428">
            <v>19.47</v>
          </cell>
          <cell r="Z428">
            <v>41.88</v>
          </cell>
          <cell r="AA428">
            <v>96.35</v>
          </cell>
          <cell r="AB428">
            <v>98.28</v>
          </cell>
          <cell r="AC428">
            <v>120</v>
          </cell>
          <cell r="AD428">
            <v>57</v>
          </cell>
          <cell r="AE428">
            <v>72.930000000000007</v>
          </cell>
          <cell r="AF428">
            <v>74.37</v>
          </cell>
          <cell r="AG428">
            <v>95.94</v>
          </cell>
          <cell r="AH428">
            <v>4.43</v>
          </cell>
          <cell r="AI428">
            <v>9.06</v>
          </cell>
          <cell r="AJ428">
            <v>9.23</v>
          </cell>
          <cell r="AK428">
            <v>13.670000000000002</v>
          </cell>
          <cell r="AL428">
            <v>26.44</v>
          </cell>
          <cell r="AM428">
            <v>41.46</v>
          </cell>
          <cell r="AN428">
            <v>44.89</v>
          </cell>
          <cell r="AO428">
            <v>50.62</v>
          </cell>
          <cell r="AP428">
            <v>7.4699999999999989</v>
          </cell>
          <cell r="AQ428">
            <v>12.26</v>
          </cell>
          <cell r="AR428">
            <v>12.57</v>
          </cell>
          <cell r="AS428">
            <v>14.67</v>
          </cell>
          <cell r="AT428">
            <v>6.99</v>
          </cell>
          <cell r="AU428">
            <v>8.1899999999999977</v>
          </cell>
          <cell r="AV428">
            <v>8.24</v>
          </cell>
          <cell r="AW428">
            <v>9.57</v>
          </cell>
          <cell r="AX428">
            <v>22.09</v>
          </cell>
          <cell r="AY428">
            <v>38.880000000000003</v>
          </cell>
          <cell r="AZ428">
            <v>37.46</v>
          </cell>
          <cell r="BA428">
            <v>71.209999999999994</v>
          </cell>
        </row>
        <row r="429">
          <cell r="F429">
            <v>148.46</v>
          </cell>
          <cell r="G429">
            <v>175.87</v>
          </cell>
          <cell r="H429">
            <v>179.5</v>
          </cell>
          <cell r="I429">
            <v>231.25</v>
          </cell>
          <cell r="J429">
            <v>22.14</v>
          </cell>
          <cell r="K429">
            <v>32.85</v>
          </cell>
          <cell r="L429">
            <v>29.94</v>
          </cell>
          <cell r="M429">
            <v>57.54</v>
          </cell>
          <cell r="N429">
            <v>25.61</v>
          </cell>
          <cell r="O429">
            <v>33.44</v>
          </cell>
          <cell r="P429">
            <v>32.799999999999997</v>
          </cell>
          <cell r="Q429">
            <v>44.95</v>
          </cell>
          <cell r="R429">
            <v>10.26</v>
          </cell>
          <cell r="S429">
            <v>16.989999999999998</v>
          </cell>
          <cell r="T429">
            <v>16.739999999999998</v>
          </cell>
          <cell r="U429">
            <v>22.64</v>
          </cell>
          <cell r="V429">
            <v>10.170000000000002</v>
          </cell>
          <cell r="W429">
            <v>14.31</v>
          </cell>
          <cell r="X429">
            <v>13.77</v>
          </cell>
          <cell r="Y429">
            <v>19.47</v>
          </cell>
          <cell r="Z429">
            <v>41.88</v>
          </cell>
          <cell r="AA429">
            <v>95.29</v>
          </cell>
          <cell r="AB429">
            <v>95.88</v>
          </cell>
          <cell r="AC429">
            <v>120</v>
          </cell>
          <cell r="AD429">
            <v>53.94</v>
          </cell>
          <cell r="AE429">
            <v>66.180000000000007</v>
          </cell>
          <cell r="AF429">
            <v>58.47</v>
          </cell>
          <cell r="AG429">
            <v>95.94</v>
          </cell>
          <cell r="AH429">
            <v>4.43</v>
          </cell>
          <cell r="AI429">
            <v>9.07</v>
          </cell>
          <cell r="AJ429">
            <v>9.23</v>
          </cell>
          <cell r="AK429">
            <v>13.19</v>
          </cell>
          <cell r="AL429">
            <v>26.44</v>
          </cell>
          <cell r="AM429">
            <v>41.92</v>
          </cell>
          <cell r="AN429">
            <v>44.89</v>
          </cell>
          <cell r="AO429">
            <v>56.14</v>
          </cell>
          <cell r="AP429">
            <v>7.4699999999999989</v>
          </cell>
          <cell r="AQ429">
            <v>12.26</v>
          </cell>
          <cell r="AR429">
            <v>12.57</v>
          </cell>
          <cell r="AS429">
            <v>14.67</v>
          </cell>
          <cell r="AT429">
            <v>7.32</v>
          </cell>
          <cell r="AU429">
            <v>8.2899999999999991</v>
          </cell>
          <cell r="AV429">
            <v>8.24</v>
          </cell>
          <cell r="AW429">
            <v>9.57</v>
          </cell>
          <cell r="AX429">
            <v>22.09</v>
          </cell>
          <cell r="AY429">
            <v>37.950000000000003</v>
          </cell>
          <cell r="AZ429">
            <v>36.75</v>
          </cell>
          <cell r="BA429">
            <v>61.84</v>
          </cell>
        </row>
        <row r="430">
          <cell r="F430">
            <v>148.46</v>
          </cell>
          <cell r="G430">
            <v>175.74</v>
          </cell>
          <cell r="H430">
            <v>177.48</v>
          </cell>
          <cell r="I430">
            <v>231.25</v>
          </cell>
          <cell r="J430">
            <v>22.14</v>
          </cell>
          <cell r="K430">
            <v>33.04</v>
          </cell>
          <cell r="L430">
            <v>30.54</v>
          </cell>
          <cell r="M430">
            <v>57.54</v>
          </cell>
          <cell r="N430">
            <v>25.61</v>
          </cell>
          <cell r="O430">
            <v>33.51</v>
          </cell>
          <cell r="P430">
            <v>32.94</v>
          </cell>
          <cell r="Q430">
            <v>44.95</v>
          </cell>
          <cell r="R430">
            <v>12.2</v>
          </cell>
          <cell r="S430">
            <v>17.09</v>
          </cell>
          <cell r="T430">
            <v>16.739999999999998</v>
          </cell>
          <cell r="U430">
            <v>22.64</v>
          </cell>
          <cell r="V430">
            <v>10.050000000000001</v>
          </cell>
          <cell r="W430">
            <v>14.11</v>
          </cell>
          <cell r="X430">
            <v>13.62</v>
          </cell>
          <cell r="Y430">
            <v>19.47</v>
          </cell>
          <cell r="Z430">
            <v>41.88</v>
          </cell>
          <cell r="AA430">
            <v>98.25</v>
          </cell>
          <cell r="AB430">
            <v>101.88</v>
          </cell>
          <cell r="AC430">
            <v>120</v>
          </cell>
          <cell r="AD430">
            <v>57</v>
          </cell>
          <cell r="AE430">
            <v>67.069999999999993</v>
          </cell>
          <cell r="AF430">
            <v>59.94</v>
          </cell>
          <cell r="AG430">
            <v>82.939999999999984</v>
          </cell>
          <cell r="AH430">
            <v>4.43</v>
          </cell>
          <cell r="AI430">
            <v>9.2899999999999991</v>
          </cell>
          <cell r="AJ430">
            <v>9.4200000000000017</v>
          </cell>
          <cell r="AK430">
            <v>13.670000000000002</v>
          </cell>
          <cell r="AL430">
            <v>26.44</v>
          </cell>
          <cell r="AM430">
            <v>42.78</v>
          </cell>
          <cell r="AN430">
            <v>44.89</v>
          </cell>
          <cell r="AO430">
            <v>56.14</v>
          </cell>
          <cell r="AP430">
            <v>7.4699999999999989</v>
          </cell>
          <cell r="AQ430">
            <v>12.3</v>
          </cell>
          <cell r="AR430">
            <v>12.57</v>
          </cell>
          <cell r="AS430">
            <v>14.67</v>
          </cell>
          <cell r="AT430">
            <v>6.99</v>
          </cell>
          <cell r="AU430">
            <v>8.2200000000000006</v>
          </cell>
          <cell r="AV430">
            <v>8.24</v>
          </cell>
          <cell r="AW430">
            <v>9.49</v>
          </cell>
          <cell r="AX430">
            <v>22.09</v>
          </cell>
          <cell r="AY430">
            <v>38.28</v>
          </cell>
          <cell r="AZ430">
            <v>37.31</v>
          </cell>
          <cell r="BA430">
            <v>63.71</v>
          </cell>
        </row>
        <row r="431">
          <cell r="F431">
            <v>148.46</v>
          </cell>
          <cell r="G431">
            <v>174.41999999999996</v>
          </cell>
          <cell r="H431">
            <v>179.5</v>
          </cell>
          <cell r="I431">
            <v>197.96</v>
          </cell>
          <cell r="J431">
            <v>22.14</v>
          </cell>
          <cell r="K431">
            <v>33.29</v>
          </cell>
          <cell r="L431">
            <v>31.5</v>
          </cell>
          <cell r="M431">
            <v>57.54</v>
          </cell>
          <cell r="N431">
            <v>25.61</v>
          </cell>
          <cell r="O431">
            <v>33.950000000000003</v>
          </cell>
          <cell r="P431">
            <v>32.94</v>
          </cell>
          <cell r="Q431">
            <v>52.56</v>
          </cell>
          <cell r="R431">
            <v>12.2</v>
          </cell>
          <cell r="S431">
            <v>17.079999999999998</v>
          </cell>
          <cell r="T431">
            <v>16.88</v>
          </cell>
          <cell r="U431">
            <v>22.64</v>
          </cell>
          <cell r="V431">
            <v>10.050000000000001</v>
          </cell>
          <cell r="W431">
            <v>14.33</v>
          </cell>
          <cell r="X431">
            <v>13.79</v>
          </cell>
          <cell r="Y431">
            <v>20.67</v>
          </cell>
          <cell r="Z431">
            <v>41.88</v>
          </cell>
          <cell r="AA431">
            <v>96.16</v>
          </cell>
          <cell r="AB431">
            <v>102.6</v>
          </cell>
          <cell r="AC431">
            <v>119.88</v>
          </cell>
          <cell r="AD431">
            <v>41.94</v>
          </cell>
          <cell r="AE431">
            <v>67.23</v>
          </cell>
          <cell r="AF431">
            <v>59.94</v>
          </cell>
          <cell r="AG431">
            <v>95.94</v>
          </cell>
          <cell r="AH431">
            <v>4.43</v>
          </cell>
          <cell r="AI431">
            <v>9.24</v>
          </cell>
          <cell r="AJ431">
            <v>9.4700000000000006</v>
          </cell>
          <cell r="AK431">
            <v>11.99</v>
          </cell>
          <cell r="AL431">
            <v>26.44</v>
          </cell>
          <cell r="AM431">
            <v>42.54</v>
          </cell>
          <cell r="AN431">
            <v>42.64</v>
          </cell>
          <cell r="AO431">
            <v>56.14</v>
          </cell>
          <cell r="AP431">
            <v>7.4699999999999989</v>
          </cell>
          <cell r="AQ431">
            <v>12.3</v>
          </cell>
          <cell r="AR431">
            <v>12.57</v>
          </cell>
          <cell r="AS431">
            <v>14.67</v>
          </cell>
          <cell r="AT431">
            <v>6.99</v>
          </cell>
          <cell r="AU431">
            <v>8.259999999999998</v>
          </cell>
          <cell r="AV431">
            <v>8.25</v>
          </cell>
          <cell r="AW431">
            <v>9.57</v>
          </cell>
          <cell r="AX431">
            <v>22.09</v>
          </cell>
          <cell r="AY431">
            <v>37.020000000000003</v>
          </cell>
          <cell r="AZ431">
            <v>34.86</v>
          </cell>
          <cell r="BA431">
            <v>63.71</v>
          </cell>
        </row>
        <row r="432">
          <cell r="F432">
            <v>143.94999999999999</v>
          </cell>
          <cell r="G432">
            <v>174.19999999999996</v>
          </cell>
          <cell r="H432">
            <v>175.46</v>
          </cell>
          <cell r="I432">
            <v>231.25</v>
          </cell>
          <cell r="J432">
            <v>21.9</v>
          </cell>
          <cell r="K432">
            <v>33.24</v>
          </cell>
          <cell r="L432">
            <v>31.14</v>
          </cell>
          <cell r="M432">
            <v>57.54</v>
          </cell>
          <cell r="N432">
            <v>25.61</v>
          </cell>
          <cell r="O432">
            <v>33.22</v>
          </cell>
          <cell r="P432">
            <v>32.799999999999997</v>
          </cell>
          <cell r="Q432">
            <v>44.95</v>
          </cell>
          <cell r="R432">
            <v>11.12</v>
          </cell>
          <cell r="S432">
            <v>17.04</v>
          </cell>
          <cell r="T432">
            <v>16.989999999999998</v>
          </cell>
          <cell r="U432">
            <v>22.64</v>
          </cell>
          <cell r="V432">
            <v>10.050000000000001</v>
          </cell>
          <cell r="W432">
            <v>14.58</v>
          </cell>
          <cell r="X432">
            <v>14.25</v>
          </cell>
          <cell r="Y432">
            <v>20.67</v>
          </cell>
          <cell r="Z432">
            <v>41.88</v>
          </cell>
          <cell r="AA432">
            <v>95.12</v>
          </cell>
          <cell r="AB432">
            <v>106.8</v>
          </cell>
          <cell r="AC432">
            <v>120</v>
          </cell>
          <cell r="AD432">
            <v>57</v>
          </cell>
          <cell r="AE432">
            <v>70.680000000000007</v>
          </cell>
          <cell r="AF432">
            <v>65.94</v>
          </cell>
          <cell r="AG432">
            <v>95.94</v>
          </cell>
          <cell r="AH432">
            <v>4.43</v>
          </cell>
          <cell r="AI432">
            <v>9.25</v>
          </cell>
          <cell r="AJ432">
            <v>9.4700000000000006</v>
          </cell>
          <cell r="AK432">
            <v>11.99</v>
          </cell>
          <cell r="AL432">
            <v>33.64</v>
          </cell>
          <cell r="AM432">
            <v>43.16</v>
          </cell>
          <cell r="AN432">
            <v>40.39</v>
          </cell>
          <cell r="AO432">
            <v>56.14</v>
          </cell>
          <cell r="AP432">
            <v>7.4699999999999989</v>
          </cell>
          <cell r="AQ432">
            <v>12.36</v>
          </cell>
          <cell r="AR432">
            <v>12.66</v>
          </cell>
          <cell r="AS432">
            <v>14.67</v>
          </cell>
          <cell r="AT432">
            <v>6.99</v>
          </cell>
          <cell r="AU432">
            <v>8.24</v>
          </cell>
          <cell r="AV432">
            <v>8.24</v>
          </cell>
          <cell r="AW432">
            <v>9.57</v>
          </cell>
          <cell r="AX432">
            <v>22.09</v>
          </cell>
          <cell r="AY432">
            <v>37.29</v>
          </cell>
          <cell r="AZ432">
            <v>35.590000000000003</v>
          </cell>
          <cell r="BA432">
            <v>63.71</v>
          </cell>
        </row>
        <row r="433">
          <cell r="F433">
            <v>148.46</v>
          </cell>
          <cell r="G433">
            <v>178.25</v>
          </cell>
          <cell r="H433">
            <v>179.5</v>
          </cell>
          <cell r="I433">
            <v>231.25</v>
          </cell>
          <cell r="J433">
            <v>22.14</v>
          </cell>
          <cell r="K433">
            <v>33.15</v>
          </cell>
          <cell r="L433">
            <v>29.94</v>
          </cell>
          <cell r="M433">
            <v>57.54</v>
          </cell>
          <cell r="N433">
            <v>26.05</v>
          </cell>
          <cell r="O433">
            <v>33.590000000000003</v>
          </cell>
          <cell r="P433">
            <v>32.799999999999997</v>
          </cell>
          <cell r="Q433">
            <v>44.95</v>
          </cell>
          <cell r="R433">
            <v>11.840000000000002</v>
          </cell>
          <cell r="S433">
            <v>17.05</v>
          </cell>
          <cell r="T433">
            <v>17.100000000000001</v>
          </cell>
          <cell r="U433">
            <v>21.92</v>
          </cell>
          <cell r="V433">
            <v>10.050000000000001</v>
          </cell>
          <cell r="W433">
            <v>14.58</v>
          </cell>
          <cell r="X433">
            <v>14.4</v>
          </cell>
          <cell r="Y433">
            <v>20.67</v>
          </cell>
          <cell r="Z433">
            <v>41.88</v>
          </cell>
          <cell r="AA433">
            <v>94.24</v>
          </cell>
          <cell r="AB433">
            <v>106.8</v>
          </cell>
          <cell r="AC433">
            <v>120</v>
          </cell>
          <cell r="AD433">
            <v>57</v>
          </cell>
          <cell r="AE433">
            <v>72.930000000000007</v>
          </cell>
          <cell r="AF433">
            <v>74.37</v>
          </cell>
          <cell r="AG433">
            <v>95.94</v>
          </cell>
          <cell r="AH433">
            <v>4.43</v>
          </cell>
          <cell r="AI433">
            <v>9.2899999999999991</v>
          </cell>
          <cell r="AJ433">
            <v>9.4700000000000006</v>
          </cell>
          <cell r="AK433">
            <v>13.19</v>
          </cell>
          <cell r="AL433">
            <v>16.760000000000002</v>
          </cell>
          <cell r="AM433">
            <v>42.27</v>
          </cell>
          <cell r="AN433">
            <v>44.89</v>
          </cell>
          <cell r="AO433">
            <v>56.14</v>
          </cell>
          <cell r="AP433">
            <v>7.4699999999999989</v>
          </cell>
          <cell r="AQ433">
            <v>12.3</v>
          </cell>
          <cell r="AR433">
            <v>12.57</v>
          </cell>
          <cell r="AS433">
            <v>14.67</v>
          </cell>
          <cell r="AT433">
            <v>6.99</v>
          </cell>
          <cell r="AU433">
            <v>8.27</v>
          </cell>
          <cell r="AV433">
            <v>8.24</v>
          </cell>
          <cell r="AW433">
            <v>9.57</v>
          </cell>
          <cell r="AX433">
            <v>22.09</v>
          </cell>
          <cell r="AY433">
            <v>37.22</v>
          </cell>
          <cell r="AZ433">
            <v>35.96</v>
          </cell>
          <cell r="BA433">
            <v>63.71</v>
          </cell>
        </row>
        <row r="434">
          <cell r="F434">
            <v>148.46</v>
          </cell>
          <cell r="G434">
            <v>179.94</v>
          </cell>
          <cell r="H434">
            <v>179.55</v>
          </cell>
          <cell r="I434">
            <v>231.25</v>
          </cell>
          <cell r="J434">
            <v>22.14</v>
          </cell>
          <cell r="K434">
            <v>33.340000000000003</v>
          </cell>
          <cell r="L434">
            <v>30.54</v>
          </cell>
          <cell r="M434">
            <v>57.54</v>
          </cell>
          <cell r="N434">
            <v>26.05</v>
          </cell>
          <cell r="O434">
            <v>33.9</v>
          </cell>
          <cell r="P434">
            <v>33.07</v>
          </cell>
          <cell r="Q434">
            <v>44.95</v>
          </cell>
          <cell r="R434">
            <v>11.840000000000002</v>
          </cell>
          <cell r="S434">
            <v>17.12</v>
          </cell>
          <cell r="T434">
            <v>17.100000000000001</v>
          </cell>
          <cell r="U434">
            <v>21.92</v>
          </cell>
          <cell r="V434">
            <v>10.050000000000001</v>
          </cell>
          <cell r="W434">
            <v>14.58</v>
          </cell>
          <cell r="X434">
            <v>14.46</v>
          </cell>
          <cell r="Y434">
            <v>20.67</v>
          </cell>
          <cell r="Z434">
            <v>41.88</v>
          </cell>
          <cell r="AA434">
            <v>95.99</v>
          </cell>
          <cell r="AB434">
            <v>106.8</v>
          </cell>
          <cell r="AC434">
            <v>120</v>
          </cell>
          <cell r="AD434">
            <v>57</v>
          </cell>
          <cell r="AE434">
            <v>72.930000000000007</v>
          </cell>
          <cell r="AF434">
            <v>74.37</v>
          </cell>
          <cell r="AG434">
            <v>95.94</v>
          </cell>
          <cell r="AH434">
            <v>4.43</v>
          </cell>
          <cell r="AI434">
            <v>9.33</v>
          </cell>
          <cell r="AJ434">
            <v>9.59</v>
          </cell>
          <cell r="AK434">
            <v>13.19</v>
          </cell>
          <cell r="AL434">
            <v>33.64</v>
          </cell>
          <cell r="AM434">
            <v>44.49</v>
          </cell>
          <cell r="AN434">
            <v>44.89</v>
          </cell>
          <cell r="AO434">
            <v>56.14</v>
          </cell>
          <cell r="AP434">
            <v>7.4699999999999989</v>
          </cell>
          <cell r="AQ434">
            <v>12.36</v>
          </cell>
          <cell r="AR434">
            <v>12.66</v>
          </cell>
          <cell r="AS434">
            <v>14.67</v>
          </cell>
          <cell r="AT434">
            <v>6.99</v>
          </cell>
          <cell r="AU434">
            <v>8.27</v>
          </cell>
          <cell r="AV434">
            <v>8.24</v>
          </cell>
          <cell r="AW434">
            <v>9.57</v>
          </cell>
          <cell r="AX434">
            <v>22.09</v>
          </cell>
          <cell r="AY434">
            <v>37.97</v>
          </cell>
          <cell r="AZ434">
            <v>36.340000000000003</v>
          </cell>
          <cell r="BA434">
            <v>65.59</v>
          </cell>
        </row>
        <row r="435">
          <cell r="F435">
            <v>148.46</v>
          </cell>
          <cell r="G435">
            <v>179.58</v>
          </cell>
          <cell r="H435">
            <v>179.55</v>
          </cell>
          <cell r="I435">
            <v>231.55</v>
          </cell>
          <cell r="J435">
            <v>22.14</v>
          </cell>
          <cell r="K435">
            <v>33.549999999999997</v>
          </cell>
          <cell r="L435">
            <v>31.5</v>
          </cell>
          <cell r="M435">
            <v>57.54</v>
          </cell>
          <cell r="N435">
            <v>26.05</v>
          </cell>
          <cell r="O435">
            <v>34</v>
          </cell>
          <cell r="P435">
            <v>33.07</v>
          </cell>
          <cell r="Q435">
            <v>44.95</v>
          </cell>
          <cell r="R435">
            <v>11.840000000000002</v>
          </cell>
          <cell r="S435">
            <v>17.18</v>
          </cell>
          <cell r="T435">
            <v>17.100000000000001</v>
          </cell>
          <cell r="U435">
            <v>22.64</v>
          </cell>
          <cell r="V435">
            <v>10.050000000000001</v>
          </cell>
          <cell r="W435">
            <v>14.65</v>
          </cell>
          <cell r="X435">
            <v>14.61</v>
          </cell>
          <cell r="Y435">
            <v>20.67</v>
          </cell>
          <cell r="Z435">
            <v>41.88</v>
          </cell>
          <cell r="AA435">
            <v>95.99</v>
          </cell>
          <cell r="AB435">
            <v>106.8</v>
          </cell>
          <cell r="AC435">
            <v>120</v>
          </cell>
          <cell r="AD435">
            <v>57</v>
          </cell>
          <cell r="AE435">
            <v>72.930000000000007</v>
          </cell>
          <cell r="AF435">
            <v>74.37</v>
          </cell>
          <cell r="AG435">
            <v>95.94</v>
          </cell>
          <cell r="AH435">
            <v>4.43</v>
          </cell>
          <cell r="AI435">
            <v>9.33</v>
          </cell>
          <cell r="AJ435">
            <v>9.59</v>
          </cell>
          <cell r="AK435">
            <v>13.19</v>
          </cell>
          <cell r="AL435">
            <v>33.64</v>
          </cell>
          <cell r="AM435">
            <v>43.69</v>
          </cell>
          <cell r="AN435">
            <v>42.64</v>
          </cell>
          <cell r="AO435">
            <v>56.14</v>
          </cell>
          <cell r="AP435">
            <v>7.4699999999999989</v>
          </cell>
          <cell r="AQ435">
            <v>12.32</v>
          </cell>
          <cell r="AR435">
            <v>12.66</v>
          </cell>
          <cell r="AS435">
            <v>14.67</v>
          </cell>
          <cell r="AT435">
            <v>6.99</v>
          </cell>
          <cell r="AU435">
            <v>8.2799999999999976</v>
          </cell>
          <cell r="AV435">
            <v>8.25</v>
          </cell>
          <cell r="AW435">
            <v>9.57</v>
          </cell>
          <cell r="AX435">
            <v>22.09</v>
          </cell>
          <cell r="AY435">
            <v>37.700000000000003</v>
          </cell>
          <cell r="AZ435">
            <v>35.770000000000003</v>
          </cell>
          <cell r="BA435">
            <v>65.59</v>
          </cell>
        </row>
        <row r="436">
          <cell r="F436">
            <v>148.46</v>
          </cell>
          <cell r="G436">
            <v>179.84</v>
          </cell>
          <cell r="H436">
            <v>179.55</v>
          </cell>
          <cell r="I436">
            <v>231.25</v>
          </cell>
          <cell r="J436">
            <v>22.14</v>
          </cell>
          <cell r="K436">
            <v>33.68</v>
          </cell>
          <cell r="L436">
            <v>31.62</v>
          </cell>
          <cell r="M436">
            <v>57.54</v>
          </cell>
          <cell r="N436">
            <v>26.05</v>
          </cell>
          <cell r="O436">
            <v>34.11</v>
          </cell>
          <cell r="P436">
            <v>33.07</v>
          </cell>
          <cell r="Q436">
            <v>44.95</v>
          </cell>
          <cell r="R436">
            <v>12.2</v>
          </cell>
          <cell r="S436">
            <v>17.149999999999995</v>
          </cell>
          <cell r="T436">
            <v>17.100000000000001</v>
          </cell>
          <cell r="U436">
            <v>22.64</v>
          </cell>
          <cell r="V436">
            <v>10.050000000000001</v>
          </cell>
          <cell r="W436">
            <v>14.65</v>
          </cell>
          <cell r="X436">
            <v>14.25</v>
          </cell>
          <cell r="Y436">
            <v>20.67</v>
          </cell>
          <cell r="Z436">
            <v>41.88</v>
          </cell>
          <cell r="AA436">
            <v>95.25</v>
          </cell>
          <cell r="AB436">
            <v>100.68</v>
          </cell>
          <cell r="AC436">
            <v>120</v>
          </cell>
          <cell r="AD436">
            <v>57</v>
          </cell>
          <cell r="AE436">
            <v>73.519999999999982</v>
          </cell>
          <cell r="AF436">
            <v>76.799999999999983</v>
          </cell>
          <cell r="AG436">
            <v>95.94</v>
          </cell>
          <cell r="AH436">
            <v>4.43</v>
          </cell>
          <cell r="AI436">
            <v>9.33</v>
          </cell>
          <cell r="AJ436">
            <v>9.59</v>
          </cell>
          <cell r="AK436">
            <v>13.19</v>
          </cell>
          <cell r="AL436">
            <v>33.64</v>
          </cell>
          <cell r="AM436">
            <v>43.59</v>
          </cell>
          <cell r="AN436">
            <v>40.39</v>
          </cell>
          <cell r="AO436">
            <v>56.14</v>
          </cell>
          <cell r="AP436">
            <v>7.4699999999999989</v>
          </cell>
          <cell r="AQ436">
            <v>12.38</v>
          </cell>
          <cell r="AR436">
            <v>12.75</v>
          </cell>
          <cell r="AS436">
            <v>14.67</v>
          </cell>
          <cell r="AT436">
            <v>6.99</v>
          </cell>
          <cell r="AU436">
            <v>8.259999999999998</v>
          </cell>
          <cell r="AV436">
            <v>8.24</v>
          </cell>
          <cell r="AW436">
            <v>9.57</v>
          </cell>
          <cell r="AX436">
            <v>22.09</v>
          </cell>
          <cell r="AY436">
            <v>38.11</v>
          </cell>
          <cell r="AZ436">
            <v>36.71</v>
          </cell>
          <cell r="BA436">
            <v>71.209999999999994</v>
          </cell>
        </row>
        <row r="437">
          <cell r="F437">
            <v>148.46</v>
          </cell>
          <cell r="G437">
            <v>177.71</v>
          </cell>
          <cell r="H437">
            <v>179.5</v>
          </cell>
          <cell r="I437">
            <v>202.46</v>
          </cell>
          <cell r="J437">
            <v>22.14</v>
          </cell>
          <cell r="K437">
            <v>33.520000000000003</v>
          </cell>
          <cell r="L437">
            <v>31.5</v>
          </cell>
          <cell r="M437">
            <v>57.54</v>
          </cell>
          <cell r="N437">
            <v>26.05</v>
          </cell>
          <cell r="O437">
            <v>34.24</v>
          </cell>
          <cell r="P437">
            <v>33.39</v>
          </cell>
          <cell r="Q437">
            <v>44.95</v>
          </cell>
          <cell r="R437">
            <v>12.2</v>
          </cell>
          <cell r="S437">
            <v>17.02</v>
          </cell>
          <cell r="T437">
            <v>16.88</v>
          </cell>
          <cell r="U437">
            <v>22.64</v>
          </cell>
          <cell r="V437">
            <v>10.050000000000001</v>
          </cell>
          <cell r="W437">
            <v>14.61</v>
          </cell>
          <cell r="X437">
            <v>14.25</v>
          </cell>
          <cell r="Y437">
            <v>20.67</v>
          </cell>
          <cell r="Z437">
            <v>41.88</v>
          </cell>
          <cell r="AA437">
            <v>94.33</v>
          </cell>
          <cell r="AB437">
            <v>95.88</v>
          </cell>
          <cell r="AC437">
            <v>120</v>
          </cell>
          <cell r="AD437">
            <v>57</v>
          </cell>
          <cell r="AE437">
            <v>74.260000000000005</v>
          </cell>
          <cell r="AF437">
            <v>74.37</v>
          </cell>
          <cell r="AG437">
            <v>95.94</v>
          </cell>
          <cell r="AH437">
            <v>4.43</v>
          </cell>
          <cell r="AI437">
            <v>9.34</v>
          </cell>
          <cell r="AJ437">
            <v>9.59</v>
          </cell>
          <cell r="AK437">
            <v>11.99</v>
          </cell>
          <cell r="AL437">
            <v>33.64</v>
          </cell>
          <cell r="AM437">
            <v>43.76</v>
          </cell>
          <cell r="AN437">
            <v>44.89</v>
          </cell>
          <cell r="AO437">
            <v>56.14</v>
          </cell>
          <cell r="AP437">
            <v>7.4699999999999989</v>
          </cell>
          <cell r="AQ437">
            <v>12.32</v>
          </cell>
          <cell r="AR437">
            <v>12.66</v>
          </cell>
          <cell r="AS437">
            <v>14.67</v>
          </cell>
          <cell r="AT437">
            <v>6.99</v>
          </cell>
          <cell r="AU437">
            <v>8.259999999999998</v>
          </cell>
          <cell r="AV437">
            <v>8.24</v>
          </cell>
          <cell r="AW437">
            <v>9.57</v>
          </cell>
          <cell r="AX437">
            <v>22.09</v>
          </cell>
          <cell r="AY437">
            <v>38.4</v>
          </cell>
          <cell r="AZ437">
            <v>36.71</v>
          </cell>
          <cell r="BA437">
            <v>80.62</v>
          </cell>
        </row>
        <row r="438">
          <cell r="F438">
            <v>148.46</v>
          </cell>
          <cell r="G438">
            <v>180.38</v>
          </cell>
          <cell r="H438">
            <v>179.75</v>
          </cell>
          <cell r="I438">
            <v>231.25</v>
          </cell>
          <cell r="J438">
            <v>22.14</v>
          </cell>
          <cell r="K438">
            <v>32.94</v>
          </cell>
          <cell r="L438">
            <v>29.94</v>
          </cell>
          <cell r="M438">
            <v>57.54</v>
          </cell>
          <cell r="N438">
            <v>26.05</v>
          </cell>
          <cell r="O438">
            <v>34.6</v>
          </cell>
          <cell r="P438">
            <v>33.700000000000003</v>
          </cell>
          <cell r="Q438">
            <v>52.56</v>
          </cell>
          <cell r="R438">
            <v>12.2</v>
          </cell>
          <cell r="S438">
            <v>17.219999999999995</v>
          </cell>
          <cell r="T438">
            <v>17.600000000000001</v>
          </cell>
          <cell r="U438">
            <v>21.56</v>
          </cell>
          <cell r="V438">
            <v>10.050000000000001</v>
          </cell>
          <cell r="W438">
            <v>14.76</v>
          </cell>
          <cell r="X438">
            <v>14.25</v>
          </cell>
          <cell r="Y438">
            <v>20.67</v>
          </cell>
          <cell r="Z438">
            <v>41.88</v>
          </cell>
          <cell r="AA438">
            <v>85.21</v>
          </cell>
          <cell r="AB438">
            <v>95.88</v>
          </cell>
          <cell r="AC438">
            <v>119.88</v>
          </cell>
          <cell r="AD438">
            <v>57</v>
          </cell>
          <cell r="AE438">
            <v>72.209999999999994</v>
          </cell>
          <cell r="AF438">
            <v>71.94</v>
          </cell>
          <cell r="AG438">
            <v>95.94</v>
          </cell>
          <cell r="AH438">
            <v>4.43</v>
          </cell>
          <cell r="AI438">
            <v>9.31</v>
          </cell>
          <cell r="AJ438">
            <v>9.59</v>
          </cell>
          <cell r="AK438">
            <v>11.76</v>
          </cell>
          <cell r="AL438">
            <v>33.64</v>
          </cell>
          <cell r="AM438">
            <v>46.58</v>
          </cell>
          <cell r="AN438">
            <v>48.82</v>
          </cell>
          <cell r="AO438">
            <v>56.14</v>
          </cell>
          <cell r="AP438">
            <v>7.4699999999999989</v>
          </cell>
          <cell r="AQ438">
            <v>12.33</v>
          </cell>
          <cell r="AR438">
            <v>12.81</v>
          </cell>
          <cell r="AS438">
            <v>14.67</v>
          </cell>
          <cell r="AT438">
            <v>6.99</v>
          </cell>
          <cell r="AU438">
            <v>8.259999999999998</v>
          </cell>
          <cell r="AV438">
            <v>8.24</v>
          </cell>
          <cell r="AW438">
            <v>9.57</v>
          </cell>
          <cell r="AX438">
            <v>22.46</v>
          </cell>
          <cell r="AY438">
            <v>37.950000000000003</v>
          </cell>
          <cell r="AZ438">
            <v>35.96</v>
          </cell>
          <cell r="BA438">
            <v>65.59</v>
          </cell>
        </row>
        <row r="439">
          <cell r="F439">
            <v>148.46</v>
          </cell>
          <cell r="G439">
            <v>176.25</v>
          </cell>
          <cell r="H439">
            <v>177.48</v>
          </cell>
          <cell r="I439">
            <v>231.25</v>
          </cell>
          <cell r="J439">
            <v>22.14</v>
          </cell>
          <cell r="K439">
            <v>32.67</v>
          </cell>
          <cell r="L439">
            <v>29.94</v>
          </cell>
          <cell r="M439">
            <v>57.54</v>
          </cell>
          <cell r="N439">
            <v>29.21</v>
          </cell>
          <cell r="O439">
            <v>35.54</v>
          </cell>
          <cell r="P439">
            <v>34.380000000000003</v>
          </cell>
          <cell r="Q439">
            <v>52.56</v>
          </cell>
          <cell r="R439">
            <v>12.2</v>
          </cell>
          <cell r="S439">
            <v>16.98</v>
          </cell>
          <cell r="T439">
            <v>16.88</v>
          </cell>
          <cell r="U439">
            <v>22.64</v>
          </cell>
          <cell r="V439">
            <v>10.170000000000002</v>
          </cell>
          <cell r="W439">
            <v>14.83</v>
          </cell>
          <cell r="X439">
            <v>14.97</v>
          </cell>
          <cell r="Y439">
            <v>20.67</v>
          </cell>
          <cell r="Z439">
            <v>41.88</v>
          </cell>
          <cell r="AA439">
            <v>94.58</v>
          </cell>
          <cell r="AB439">
            <v>101.88</v>
          </cell>
          <cell r="AC439">
            <v>126</v>
          </cell>
          <cell r="AD439">
            <v>57</v>
          </cell>
          <cell r="AE439">
            <v>72.930000000000007</v>
          </cell>
          <cell r="AF439">
            <v>74.37</v>
          </cell>
          <cell r="AG439">
            <v>95.94</v>
          </cell>
          <cell r="AH439">
            <v>4.43</v>
          </cell>
          <cell r="AI439">
            <v>9.3699999999999992</v>
          </cell>
          <cell r="AJ439">
            <v>9.59</v>
          </cell>
          <cell r="AK439">
            <v>12.23</v>
          </cell>
          <cell r="AL439">
            <v>33.64</v>
          </cell>
          <cell r="AM439">
            <v>48.15</v>
          </cell>
          <cell r="AN439">
            <v>48.82</v>
          </cell>
          <cell r="AO439">
            <v>56.14</v>
          </cell>
          <cell r="AP439">
            <v>7.4699999999999989</v>
          </cell>
          <cell r="AQ439">
            <v>12.31</v>
          </cell>
          <cell r="AR439">
            <v>12.75</v>
          </cell>
          <cell r="AS439">
            <v>14.67</v>
          </cell>
          <cell r="AT439">
            <v>6.99</v>
          </cell>
          <cell r="AU439">
            <v>8.259999999999998</v>
          </cell>
          <cell r="AV439">
            <v>8.27</v>
          </cell>
          <cell r="AW439">
            <v>8.57</v>
          </cell>
          <cell r="AX439">
            <v>22.46</v>
          </cell>
          <cell r="AY439">
            <v>38.04</v>
          </cell>
          <cell r="AZ439">
            <v>35.96</v>
          </cell>
          <cell r="BA439">
            <v>65.59</v>
          </cell>
        </row>
        <row r="440">
          <cell r="F440">
            <v>148.46</v>
          </cell>
          <cell r="G440">
            <v>177.61</v>
          </cell>
          <cell r="H440">
            <v>175.46</v>
          </cell>
          <cell r="I440">
            <v>231.25</v>
          </cell>
          <cell r="J440">
            <v>22.14</v>
          </cell>
          <cell r="K440">
            <v>32.89</v>
          </cell>
          <cell r="L440">
            <v>29.94</v>
          </cell>
          <cell r="M440">
            <v>57.54</v>
          </cell>
          <cell r="N440">
            <v>29.21</v>
          </cell>
          <cell r="O440">
            <v>35.24</v>
          </cell>
          <cell r="P440">
            <v>33.700000000000003</v>
          </cell>
          <cell r="Q440">
            <v>52.56</v>
          </cell>
          <cell r="R440">
            <v>12.2</v>
          </cell>
          <cell r="S440">
            <v>17.11</v>
          </cell>
          <cell r="T440">
            <v>17.170000000000002</v>
          </cell>
          <cell r="U440">
            <v>21.92</v>
          </cell>
          <cell r="V440">
            <v>10.170000000000002</v>
          </cell>
          <cell r="W440">
            <v>14.68</v>
          </cell>
          <cell r="X440">
            <v>14.07</v>
          </cell>
          <cell r="Y440">
            <v>20.399999999999999</v>
          </cell>
          <cell r="Z440">
            <v>41.88</v>
          </cell>
          <cell r="AA440">
            <v>87.239999999999981</v>
          </cell>
          <cell r="AB440">
            <v>98.28</v>
          </cell>
          <cell r="AC440">
            <v>119.88</v>
          </cell>
          <cell r="AD440">
            <v>57</v>
          </cell>
          <cell r="AE440">
            <v>73.260000000000005</v>
          </cell>
          <cell r="AF440">
            <v>74.37</v>
          </cell>
          <cell r="AG440">
            <v>95.94</v>
          </cell>
          <cell r="AH440">
            <v>4.43</v>
          </cell>
          <cell r="AI440">
            <v>9.3800000000000008</v>
          </cell>
          <cell r="AJ440">
            <v>9.59</v>
          </cell>
          <cell r="AK440">
            <v>12.23</v>
          </cell>
          <cell r="AL440">
            <v>16.760000000000002</v>
          </cell>
          <cell r="AM440">
            <v>41.23</v>
          </cell>
          <cell r="AN440">
            <v>42.64</v>
          </cell>
          <cell r="AO440">
            <v>56.14</v>
          </cell>
          <cell r="AP440">
            <v>7.4699999999999989</v>
          </cell>
          <cell r="AQ440">
            <v>12.170000000000002</v>
          </cell>
          <cell r="AR440">
            <v>12.57</v>
          </cell>
          <cell r="AS440">
            <v>14.67</v>
          </cell>
          <cell r="AT440">
            <v>6.99</v>
          </cell>
          <cell r="AU440">
            <v>8.27</v>
          </cell>
          <cell r="AV440">
            <v>8.2899999999999991</v>
          </cell>
          <cell r="AW440">
            <v>9.57</v>
          </cell>
          <cell r="AX440">
            <v>22.09</v>
          </cell>
          <cell r="AY440">
            <v>35.86</v>
          </cell>
          <cell r="AZ440">
            <v>34.46</v>
          </cell>
          <cell r="BA440">
            <v>65.59</v>
          </cell>
        </row>
        <row r="441">
          <cell r="F441">
            <v>148.46</v>
          </cell>
          <cell r="G441">
            <v>179</v>
          </cell>
          <cell r="H441">
            <v>179.53</v>
          </cell>
          <cell r="I441">
            <v>231.25</v>
          </cell>
          <cell r="J441">
            <v>22.14</v>
          </cell>
          <cell r="K441">
            <v>32.630000000000003</v>
          </cell>
          <cell r="L441">
            <v>30.54</v>
          </cell>
          <cell r="M441">
            <v>57.54</v>
          </cell>
          <cell r="N441">
            <v>26.5</v>
          </cell>
          <cell r="O441">
            <v>35.22</v>
          </cell>
          <cell r="P441">
            <v>35.049999999999997</v>
          </cell>
          <cell r="Q441">
            <v>52.56</v>
          </cell>
          <cell r="R441">
            <v>12.2</v>
          </cell>
          <cell r="S441">
            <v>17.010000000000002</v>
          </cell>
          <cell r="T441">
            <v>16.989999999999998</v>
          </cell>
          <cell r="U441">
            <v>21.92</v>
          </cell>
          <cell r="V441">
            <v>10.050000000000001</v>
          </cell>
          <cell r="W441">
            <v>14.78</v>
          </cell>
          <cell r="X441">
            <v>14.25</v>
          </cell>
          <cell r="Y441">
            <v>20.67</v>
          </cell>
          <cell r="Z441">
            <v>41.88</v>
          </cell>
          <cell r="AA441">
            <v>91.92</v>
          </cell>
          <cell r="AB441">
            <v>100.68</v>
          </cell>
          <cell r="AC441">
            <v>126</v>
          </cell>
          <cell r="AD441">
            <v>57</v>
          </cell>
          <cell r="AE441">
            <v>72.930000000000007</v>
          </cell>
          <cell r="AF441">
            <v>74.37</v>
          </cell>
          <cell r="AG441">
            <v>95.94</v>
          </cell>
          <cell r="AH441">
            <v>4.43</v>
          </cell>
          <cell r="AI441">
            <v>9.43</v>
          </cell>
          <cell r="AJ441">
            <v>9.59</v>
          </cell>
          <cell r="AK441">
            <v>13.19</v>
          </cell>
          <cell r="AL441">
            <v>33.64</v>
          </cell>
          <cell r="AM441">
            <v>44.24</v>
          </cell>
          <cell r="AN441">
            <v>44.89</v>
          </cell>
          <cell r="AO441">
            <v>56.14</v>
          </cell>
          <cell r="AP441">
            <v>7.4699999999999989</v>
          </cell>
          <cell r="AQ441">
            <v>12.36</v>
          </cell>
          <cell r="AR441">
            <v>12.66</v>
          </cell>
          <cell r="AS441">
            <v>14.67</v>
          </cell>
          <cell r="AT441">
            <v>7.07</v>
          </cell>
          <cell r="AU441">
            <v>8.27</v>
          </cell>
          <cell r="AV441">
            <v>8.2899999999999991</v>
          </cell>
          <cell r="AW441">
            <v>9.57</v>
          </cell>
          <cell r="AX441">
            <v>22.09</v>
          </cell>
          <cell r="AY441">
            <v>38.17</v>
          </cell>
          <cell r="AZ441">
            <v>36.340000000000003</v>
          </cell>
          <cell r="BA441">
            <v>65.59</v>
          </cell>
        </row>
        <row r="442">
          <cell r="F442">
            <v>148.46</v>
          </cell>
          <cell r="G442">
            <v>179.49</v>
          </cell>
          <cell r="H442">
            <v>179.55</v>
          </cell>
          <cell r="I442">
            <v>231.25</v>
          </cell>
          <cell r="J442">
            <v>22.14</v>
          </cell>
          <cell r="K442">
            <v>32.630000000000003</v>
          </cell>
          <cell r="L442">
            <v>30.54</v>
          </cell>
          <cell r="M442">
            <v>57.54</v>
          </cell>
          <cell r="N442">
            <v>26.5</v>
          </cell>
          <cell r="O442">
            <v>35.22</v>
          </cell>
          <cell r="P442">
            <v>35.049999999999997</v>
          </cell>
          <cell r="Q442">
            <v>52.56</v>
          </cell>
          <cell r="R442">
            <v>12.2</v>
          </cell>
          <cell r="S442">
            <v>16.989999999999998</v>
          </cell>
          <cell r="T442">
            <v>16.989999999999998</v>
          </cell>
          <cell r="U442">
            <v>21.92</v>
          </cell>
          <cell r="V442">
            <v>10.050000000000001</v>
          </cell>
          <cell r="W442">
            <v>14.69</v>
          </cell>
          <cell r="X442">
            <v>14.16</v>
          </cell>
          <cell r="Y442">
            <v>20.67</v>
          </cell>
          <cell r="Z442">
            <v>41.88</v>
          </cell>
          <cell r="AA442">
            <v>89.15</v>
          </cell>
          <cell r="AB442">
            <v>95.88</v>
          </cell>
          <cell r="AC442">
            <v>119.88</v>
          </cell>
          <cell r="AD442">
            <v>57</v>
          </cell>
          <cell r="AE442">
            <v>72.930000000000007</v>
          </cell>
          <cell r="AF442">
            <v>74.37</v>
          </cell>
          <cell r="AG442">
            <v>95.94</v>
          </cell>
          <cell r="AH442">
            <v>4.43</v>
          </cell>
          <cell r="AI442">
            <v>9.43</v>
          </cell>
          <cell r="AJ442">
            <v>9.59</v>
          </cell>
          <cell r="AK442">
            <v>13.19</v>
          </cell>
          <cell r="AL442">
            <v>33.64</v>
          </cell>
          <cell r="AM442">
            <v>43.44</v>
          </cell>
          <cell r="AN442">
            <v>42.64</v>
          </cell>
          <cell r="AO442">
            <v>56.14</v>
          </cell>
          <cell r="AP442">
            <v>7.4699999999999989</v>
          </cell>
          <cell r="AQ442">
            <v>12.420000000000002</v>
          </cell>
          <cell r="AR442">
            <v>12.75</v>
          </cell>
          <cell r="AS442">
            <v>14.67</v>
          </cell>
          <cell r="AT442">
            <v>7.07</v>
          </cell>
          <cell r="AU442">
            <v>8.27</v>
          </cell>
          <cell r="AV442">
            <v>8.2899999999999991</v>
          </cell>
          <cell r="AW442">
            <v>9.57</v>
          </cell>
          <cell r="AX442">
            <v>22.09</v>
          </cell>
          <cell r="AY442">
            <v>38.14</v>
          </cell>
          <cell r="AZ442">
            <v>36.15</v>
          </cell>
          <cell r="BA442">
            <v>65.59</v>
          </cell>
        </row>
        <row r="443">
          <cell r="F443">
            <v>148.46</v>
          </cell>
          <cell r="G443">
            <v>178.68</v>
          </cell>
          <cell r="H443">
            <v>179.5</v>
          </cell>
          <cell r="I443">
            <v>231.25</v>
          </cell>
          <cell r="J443">
            <v>22.14</v>
          </cell>
          <cell r="K443">
            <v>32.72</v>
          </cell>
          <cell r="L443">
            <v>30.54</v>
          </cell>
          <cell r="M443">
            <v>57.54</v>
          </cell>
          <cell r="N443">
            <v>26.5</v>
          </cell>
          <cell r="O443">
            <v>35.21</v>
          </cell>
          <cell r="P443">
            <v>35.049999999999997</v>
          </cell>
          <cell r="Q443">
            <v>52.56</v>
          </cell>
          <cell r="R443">
            <v>12.2</v>
          </cell>
          <cell r="S443">
            <v>17.010000000000002</v>
          </cell>
          <cell r="T443">
            <v>16.88</v>
          </cell>
          <cell r="U443">
            <v>21.92</v>
          </cell>
          <cell r="V443">
            <v>10.050000000000001</v>
          </cell>
          <cell r="W443">
            <v>14.78</v>
          </cell>
          <cell r="X443">
            <v>14.25</v>
          </cell>
          <cell r="Y443">
            <v>20.67</v>
          </cell>
          <cell r="Z443">
            <v>41.88</v>
          </cell>
          <cell r="AA443">
            <v>86.59</v>
          </cell>
          <cell r="AB443">
            <v>93.48</v>
          </cell>
          <cell r="AC443">
            <v>119.88</v>
          </cell>
          <cell r="AD443">
            <v>57</v>
          </cell>
          <cell r="AE443">
            <v>71.260000000000019</v>
          </cell>
          <cell r="AF443">
            <v>68.37</v>
          </cell>
          <cell r="AG443">
            <v>95.94</v>
          </cell>
          <cell r="AH443">
            <v>4.43</v>
          </cell>
          <cell r="AI443">
            <v>9.43</v>
          </cell>
          <cell r="AJ443">
            <v>9.59</v>
          </cell>
          <cell r="AK443">
            <v>13.670000000000002</v>
          </cell>
          <cell r="AL443">
            <v>33.64</v>
          </cell>
          <cell r="AM443">
            <v>43.76</v>
          </cell>
          <cell r="AN443">
            <v>42.64</v>
          </cell>
          <cell r="AO443">
            <v>56.14</v>
          </cell>
          <cell r="AP443">
            <v>7.4699999999999989</v>
          </cell>
          <cell r="AQ443">
            <v>12.32</v>
          </cell>
          <cell r="AR443">
            <v>12.66</v>
          </cell>
          <cell r="AS443">
            <v>14.67</v>
          </cell>
          <cell r="AT443">
            <v>7.07</v>
          </cell>
          <cell r="AU443">
            <v>8.23</v>
          </cell>
          <cell r="AV443">
            <v>8.24</v>
          </cell>
          <cell r="AW443">
            <v>9.57</v>
          </cell>
          <cell r="AX443">
            <v>22.09</v>
          </cell>
          <cell r="AY443">
            <v>38.020000000000003</v>
          </cell>
          <cell r="AZ443">
            <v>35.96</v>
          </cell>
          <cell r="BA443">
            <v>65.59</v>
          </cell>
        </row>
        <row r="444">
          <cell r="F444">
            <v>148.46</v>
          </cell>
          <cell r="G444">
            <v>177.81</v>
          </cell>
          <cell r="H444">
            <v>179.55</v>
          </cell>
          <cell r="I444">
            <v>202.46</v>
          </cell>
          <cell r="J444">
            <v>22.14</v>
          </cell>
          <cell r="K444">
            <v>32.6</v>
          </cell>
          <cell r="L444">
            <v>29.94</v>
          </cell>
          <cell r="M444">
            <v>57.54</v>
          </cell>
          <cell r="N444">
            <v>28.3</v>
          </cell>
          <cell r="O444">
            <v>35.479999999999997</v>
          </cell>
          <cell r="P444">
            <v>35.049999999999997</v>
          </cell>
          <cell r="Q444">
            <v>52.56</v>
          </cell>
          <cell r="R444">
            <v>12.2</v>
          </cell>
          <cell r="S444">
            <v>17.14</v>
          </cell>
          <cell r="T444">
            <v>17.239999999999998</v>
          </cell>
          <cell r="U444">
            <v>21.56</v>
          </cell>
          <cell r="V444">
            <v>10.050000000000001</v>
          </cell>
          <cell r="W444">
            <v>15.13</v>
          </cell>
          <cell r="X444">
            <v>14.97</v>
          </cell>
          <cell r="Y444">
            <v>20.67</v>
          </cell>
          <cell r="Z444">
            <v>41.88</v>
          </cell>
          <cell r="AA444">
            <v>83.62</v>
          </cell>
          <cell r="AB444">
            <v>91.08</v>
          </cell>
          <cell r="AC444">
            <v>107.88</v>
          </cell>
          <cell r="AD444">
            <v>59.94</v>
          </cell>
          <cell r="AE444">
            <v>74.11</v>
          </cell>
          <cell r="AF444">
            <v>76.799999999999983</v>
          </cell>
          <cell r="AG444">
            <v>83.939999999999984</v>
          </cell>
          <cell r="AH444">
            <v>4.43</v>
          </cell>
          <cell r="AI444">
            <v>9.48</v>
          </cell>
          <cell r="AJ444">
            <v>9.59</v>
          </cell>
          <cell r="AK444">
            <v>13.670000000000002</v>
          </cell>
          <cell r="AL444">
            <v>33.64</v>
          </cell>
          <cell r="AM444">
            <v>43.54</v>
          </cell>
          <cell r="AN444">
            <v>44.89</v>
          </cell>
          <cell r="AO444">
            <v>56.14</v>
          </cell>
          <cell r="AP444">
            <v>7.4699999999999989</v>
          </cell>
          <cell r="AQ444">
            <v>12.27</v>
          </cell>
          <cell r="AR444">
            <v>12.81</v>
          </cell>
          <cell r="AS444">
            <v>14.67</v>
          </cell>
          <cell r="AT444">
            <v>6.99</v>
          </cell>
          <cell r="AU444">
            <v>8.2200000000000006</v>
          </cell>
          <cell r="AV444">
            <v>8.27</v>
          </cell>
          <cell r="AW444">
            <v>9.57</v>
          </cell>
          <cell r="AX444">
            <v>22.09</v>
          </cell>
          <cell r="AY444">
            <v>38</v>
          </cell>
          <cell r="AZ444">
            <v>37.090000000000003</v>
          </cell>
          <cell r="BA444">
            <v>65.59</v>
          </cell>
        </row>
        <row r="445">
          <cell r="F445">
            <v>148.46</v>
          </cell>
          <cell r="G445">
            <v>176.55</v>
          </cell>
          <cell r="H445">
            <v>175.46</v>
          </cell>
          <cell r="I445">
            <v>231.25</v>
          </cell>
          <cell r="J445">
            <v>22.14</v>
          </cell>
          <cell r="K445">
            <v>32.6</v>
          </cell>
          <cell r="L445">
            <v>29.94</v>
          </cell>
          <cell r="M445">
            <v>57.54</v>
          </cell>
          <cell r="N445">
            <v>29.21</v>
          </cell>
          <cell r="O445">
            <v>35.869999999999997</v>
          </cell>
          <cell r="P445">
            <v>35.51</v>
          </cell>
          <cell r="Q445">
            <v>52.56</v>
          </cell>
          <cell r="R445">
            <v>12.56</v>
          </cell>
          <cell r="S445">
            <v>17.329999999999998</v>
          </cell>
          <cell r="T445">
            <v>17.600000000000001</v>
          </cell>
          <cell r="U445">
            <v>21.92</v>
          </cell>
          <cell r="V445">
            <v>10.170000000000002</v>
          </cell>
          <cell r="W445">
            <v>15.29</v>
          </cell>
          <cell r="X445">
            <v>14.97</v>
          </cell>
          <cell r="Y445">
            <v>20.67</v>
          </cell>
          <cell r="Z445">
            <v>41.88</v>
          </cell>
          <cell r="AA445">
            <v>82.989999999999981</v>
          </cell>
          <cell r="AB445">
            <v>90.54</v>
          </cell>
          <cell r="AC445">
            <v>107.88</v>
          </cell>
          <cell r="AD445">
            <v>57</v>
          </cell>
          <cell r="AE445">
            <v>65.12</v>
          </cell>
          <cell r="AF445">
            <v>59.94</v>
          </cell>
          <cell r="AG445">
            <v>76.799999999999983</v>
          </cell>
          <cell r="AH445">
            <v>4.43</v>
          </cell>
          <cell r="AI445">
            <v>9.48</v>
          </cell>
          <cell r="AJ445">
            <v>9.59</v>
          </cell>
          <cell r="AK445">
            <v>13.670000000000002</v>
          </cell>
          <cell r="AL445">
            <v>33.64</v>
          </cell>
          <cell r="AM445">
            <v>44.07</v>
          </cell>
          <cell r="AN445">
            <v>44.89</v>
          </cell>
          <cell r="AO445">
            <v>56.14</v>
          </cell>
          <cell r="AP445">
            <v>7.4699999999999989</v>
          </cell>
          <cell r="AQ445">
            <v>12.27</v>
          </cell>
          <cell r="AR445">
            <v>12.81</v>
          </cell>
          <cell r="AS445">
            <v>14.67</v>
          </cell>
          <cell r="AT445">
            <v>6.99</v>
          </cell>
          <cell r="AU445">
            <v>8.1799999999999979</v>
          </cell>
          <cell r="AV445">
            <v>8.24</v>
          </cell>
          <cell r="AW445">
            <v>9.57</v>
          </cell>
          <cell r="AX445">
            <v>22.09</v>
          </cell>
          <cell r="AY445">
            <v>36.53</v>
          </cell>
          <cell r="AZ445">
            <v>34.090000000000003</v>
          </cell>
          <cell r="BA445">
            <v>65.69</v>
          </cell>
        </row>
        <row r="446">
          <cell r="F446">
            <v>161.96</v>
          </cell>
          <cell r="G446">
            <v>182.6</v>
          </cell>
          <cell r="H446">
            <v>179.96</v>
          </cell>
          <cell r="I446">
            <v>231.25</v>
          </cell>
          <cell r="J446">
            <v>22.14</v>
          </cell>
          <cell r="K446">
            <v>32.89</v>
          </cell>
          <cell r="L446">
            <v>31.14</v>
          </cell>
          <cell r="M446">
            <v>57.54</v>
          </cell>
          <cell r="N446">
            <v>29.21</v>
          </cell>
          <cell r="O446">
            <v>35.74</v>
          </cell>
          <cell r="P446">
            <v>35.049999999999997</v>
          </cell>
          <cell r="Q446">
            <v>52.56</v>
          </cell>
          <cell r="R446">
            <v>12.56</v>
          </cell>
          <cell r="S446">
            <v>17.36</v>
          </cell>
          <cell r="T446">
            <v>17.71</v>
          </cell>
          <cell r="U446">
            <v>21.92</v>
          </cell>
          <cell r="V446">
            <v>10.050000000000001</v>
          </cell>
          <cell r="W446">
            <v>14.81</v>
          </cell>
          <cell r="X446">
            <v>14.07</v>
          </cell>
          <cell r="Y446">
            <v>20.67</v>
          </cell>
          <cell r="Z446">
            <v>41.88</v>
          </cell>
          <cell r="AA446">
            <v>77.56</v>
          </cell>
          <cell r="AB446">
            <v>87</v>
          </cell>
          <cell r="AC446">
            <v>107.88</v>
          </cell>
          <cell r="AD446">
            <v>57</v>
          </cell>
          <cell r="AE446">
            <v>75.92</v>
          </cell>
          <cell r="AF446">
            <v>76.799999999999983</v>
          </cell>
          <cell r="AG446">
            <v>95.94</v>
          </cell>
          <cell r="AH446">
            <v>4.43</v>
          </cell>
          <cell r="AI446">
            <v>9.43</v>
          </cell>
          <cell r="AJ446">
            <v>9.59</v>
          </cell>
          <cell r="AK446">
            <v>13.670000000000002</v>
          </cell>
          <cell r="AL446">
            <v>33.64</v>
          </cell>
          <cell r="AM446">
            <v>44.33</v>
          </cell>
          <cell r="AN446">
            <v>44.89</v>
          </cell>
          <cell r="AO446">
            <v>56.14</v>
          </cell>
          <cell r="AP446">
            <v>7.4699999999999989</v>
          </cell>
          <cell r="AQ446">
            <v>12.090000000000002</v>
          </cell>
          <cell r="AR446">
            <v>12.75</v>
          </cell>
          <cell r="AS446">
            <v>14.67</v>
          </cell>
          <cell r="AT446">
            <v>7.32</v>
          </cell>
          <cell r="AU446">
            <v>8.31</v>
          </cell>
          <cell r="AV446">
            <v>8.16</v>
          </cell>
          <cell r="AW446">
            <v>11.15</v>
          </cell>
          <cell r="AX446">
            <v>22.09</v>
          </cell>
          <cell r="AY446">
            <v>35.229999999999997</v>
          </cell>
          <cell r="AZ446">
            <v>33.71</v>
          </cell>
          <cell r="BA446">
            <v>59.59</v>
          </cell>
        </row>
        <row r="447">
          <cell r="F447">
            <v>148.46</v>
          </cell>
          <cell r="G447">
            <v>176.31</v>
          </cell>
          <cell r="H447">
            <v>175.46</v>
          </cell>
          <cell r="I447">
            <v>231.25</v>
          </cell>
          <cell r="J447">
            <v>22.14</v>
          </cell>
          <cell r="K447">
            <v>33.31</v>
          </cell>
          <cell r="L447">
            <v>31.5</v>
          </cell>
          <cell r="M447">
            <v>57.54</v>
          </cell>
          <cell r="N447">
            <v>27.86</v>
          </cell>
          <cell r="O447">
            <v>36.520000000000003</v>
          </cell>
          <cell r="P447">
            <v>35.950000000000003</v>
          </cell>
          <cell r="Q447">
            <v>52.56</v>
          </cell>
          <cell r="R447">
            <v>11.12</v>
          </cell>
          <cell r="S447">
            <v>17.12</v>
          </cell>
          <cell r="T447">
            <v>17.059999999999995</v>
          </cell>
          <cell r="U447">
            <v>21.92</v>
          </cell>
          <cell r="V447">
            <v>10.47</v>
          </cell>
          <cell r="W447">
            <v>15.65</v>
          </cell>
          <cell r="X447">
            <v>14.97</v>
          </cell>
          <cell r="Y447">
            <v>20.67</v>
          </cell>
          <cell r="Z447">
            <v>41.88</v>
          </cell>
          <cell r="AA447">
            <v>77.36</v>
          </cell>
          <cell r="AB447">
            <v>81.239999999999981</v>
          </cell>
          <cell r="AC447">
            <v>107.88</v>
          </cell>
          <cell r="AD447">
            <v>57</v>
          </cell>
          <cell r="AE447">
            <v>74.45</v>
          </cell>
          <cell r="AF447">
            <v>74.939999999999984</v>
          </cell>
          <cell r="AG447">
            <v>95.94</v>
          </cell>
          <cell r="AH447">
            <v>4.79</v>
          </cell>
          <cell r="AI447">
            <v>9.6300000000000008</v>
          </cell>
          <cell r="AJ447">
            <v>9.59</v>
          </cell>
          <cell r="AK447">
            <v>12.590000000000002</v>
          </cell>
          <cell r="AL447">
            <v>33.64</v>
          </cell>
          <cell r="AM447">
            <v>43.11</v>
          </cell>
          <cell r="AN447">
            <v>42.64</v>
          </cell>
          <cell r="AO447">
            <v>56.14</v>
          </cell>
          <cell r="AP447">
            <v>7.4699999999999989</v>
          </cell>
          <cell r="AQ447">
            <v>12.35</v>
          </cell>
          <cell r="AR447">
            <v>12.87</v>
          </cell>
          <cell r="AS447">
            <v>14.67</v>
          </cell>
          <cell r="AT447">
            <v>6.82</v>
          </cell>
          <cell r="AU447">
            <v>8.27</v>
          </cell>
          <cell r="AV447">
            <v>8.24</v>
          </cell>
          <cell r="AW447">
            <v>11.15</v>
          </cell>
          <cell r="AX447">
            <v>22.46</v>
          </cell>
          <cell r="AY447">
            <v>38.35</v>
          </cell>
          <cell r="AZ447">
            <v>36.340000000000003</v>
          </cell>
          <cell r="BA447">
            <v>63.71</v>
          </cell>
        </row>
        <row r="448">
          <cell r="F448">
            <v>148.46</v>
          </cell>
          <cell r="G448">
            <v>175.59</v>
          </cell>
          <cell r="H448">
            <v>175.46</v>
          </cell>
          <cell r="I448">
            <v>231.25</v>
          </cell>
          <cell r="J448">
            <v>22.74</v>
          </cell>
          <cell r="K448">
            <v>33.6</v>
          </cell>
          <cell r="L448">
            <v>31.74</v>
          </cell>
          <cell r="M448">
            <v>57.54</v>
          </cell>
          <cell r="N448">
            <v>27.86</v>
          </cell>
          <cell r="O448">
            <v>35.840000000000003</v>
          </cell>
          <cell r="P448">
            <v>35.950000000000003</v>
          </cell>
          <cell r="Q448">
            <v>52.56</v>
          </cell>
          <cell r="R448">
            <v>11.12</v>
          </cell>
          <cell r="S448">
            <v>17.190000000000001</v>
          </cell>
          <cell r="T448">
            <v>17.100000000000001</v>
          </cell>
          <cell r="U448">
            <v>21.92</v>
          </cell>
          <cell r="V448">
            <v>10.050000000000001</v>
          </cell>
          <cell r="W448">
            <v>15</v>
          </cell>
          <cell r="X448">
            <v>14.97</v>
          </cell>
          <cell r="Y448">
            <v>20.67</v>
          </cell>
          <cell r="Z448">
            <v>41.88</v>
          </cell>
          <cell r="AA448">
            <v>79.22</v>
          </cell>
          <cell r="AB448">
            <v>87</v>
          </cell>
          <cell r="AC448">
            <v>107.88</v>
          </cell>
          <cell r="AD448">
            <v>57</v>
          </cell>
          <cell r="AE448">
            <v>74.45</v>
          </cell>
          <cell r="AF448">
            <v>74.939999999999984</v>
          </cell>
          <cell r="AG448">
            <v>94.94</v>
          </cell>
          <cell r="AH448">
            <v>4.43</v>
          </cell>
          <cell r="AI448">
            <v>9.58</v>
          </cell>
          <cell r="AJ448">
            <v>9.59</v>
          </cell>
          <cell r="AK448">
            <v>13.670000000000002</v>
          </cell>
          <cell r="AL448">
            <v>33.64</v>
          </cell>
          <cell r="AM448">
            <v>44.15</v>
          </cell>
          <cell r="AN448">
            <v>44.89</v>
          </cell>
          <cell r="AO448">
            <v>57.26</v>
          </cell>
          <cell r="AP448">
            <v>7.4699999999999989</v>
          </cell>
          <cell r="AQ448">
            <v>12.12</v>
          </cell>
          <cell r="AR448">
            <v>12.57</v>
          </cell>
          <cell r="AS448">
            <v>14.67</v>
          </cell>
          <cell r="AT448">
            <v>6.82</v>
          </cell>
          <cell r="AU448">
            <v>8.2799999999999976</v>
          </cell>
          <cell r="AV448">
            <v>8.24</v>
          </cell>
          <cell r="AW448">
            <v>11.15</v>
          </cell>
          <cell r="AX448">
            <v>22.09</v>
          </cell>
          <cell r="AY448">
            <v>37.96</v>
          </cell>
          <cell r="AZ448">
            <v>36.9</v>
          </cell>
          <cell r="BA448">
            <v>63.71</v>
          </cell>
        </row>
        <row r="449">
          <cell r="F449">
            <v>148.46</v>
          </cell>
          <cell r="G449">
            <v>178.16999999999996</v>
          </cell>
          <cell r="H449">
            <v>179.5</v>
          </cell>
          <cell r="I449">
            <v>231.25</v>
          </cell>
          <cell r="J449">
            <v>22.14</v>
          </cell>
          <cell r="K449">
            <v>33.42</v>
          </cell>
          <cell r="L449">
            <v>31.74</v>
          </cell>
          <cell r="M449">
            <v>57.54</v>
          </cell>
          <cell r="N449">
            <v>27.06</v>
          </cell>
          <cell r="O449">
            <v>36.04</v>
          </cell>
          <cell r="P449">
            <v>35.950000000000003</v>
          </cell>
          <cell r="Q449">
            <v>52.56</v>
          </cell>
          <cell r="R449">
            <v>10.73</v>
          </cell>
          <cell r="S449">
            <v>16.98</v>
          </cell>
          <cell r="T449">
            <v>16.989999999999998</v>
          </cell>
          <cell r="U449">
            <v>21.92</v>
          </cell>
          <cell r="V449">
            <v>10.050000000000001</v>
          </cell>
          <cell r="W449">
            <v>14.76</v>
          </cell>
          <cell r="X449">
            <v>14.07</v>
          </cell>
          <cell r="Y449">
            <v>20.67</v>
          </cell>
          <cell r="Z449">
            <v>41.88</v>
          </cell>
          <cell r="AA449">
            <v>80.87</v>
          </cell>
          <cell r="AB449">
            <v>87</v>
          </cell>
          <cell r="AC449">
            <v>107.88</v>
          </cell>
          <cell r="AD449">
            <v>57</v>
          </cell>
          <cell r="AE449">
            <v>74.790000000000006</v>
          </cell>
          <cell r="AF449">
            <v>76.799999999999983</v>
          </cell>
          <cell r="AG449">
            <v>95.94</v>
          </cell>
          <cell r="AH449">
            <v>4.43</v>
          </cell>
          <cell r="AI449">
            <v>9.61</v>
          </cell>
          <cell r="AJ449">
            <v>9.59</v>
          </cell>
          <cell r="AK449">
            <v>13.670000000000002</v>
          </cell>
          <cell r="AL449">
            <v>33.64</v>
          </cell>
          <cell r="AM449">
            <v>44.64</v>
          </cell>
          <cell r="AN449">
            <v>44.89</v>
          </cell>
          <cell r="AO449">
            <v>57.26</v>
          </cell>
          <cell r="AP449">
            <v>7.4699999999999989</v>
          </cell>
          <cell r="AQ449">
            <v>12.27</v>
          </cell>
          <cell r="AR449">
            <v>12.57</v>
          </cell>
          <cell r="AS449">
            <v>14.67</v>
          </cell>
          <cell r="AT449">
            <v>6.82</v>
          </cell>
          <cell r="AU449">
            <v>8.25</v>
          </cell>
          <cell r="AV449">
            <v>8.24</v>
          </cell>
          <cell r="AW449">
            <v>11.15</v>
          </cell>
          <cell r="AX449">
            <v>22.09</v>
          </cell>
          <cell r="AY449">
            <v>37.880000000000003</v>
          </cell>
          <cell r="AZ449">
            <v>36.340000000000003</v>
          </cell>
          <cell r="BA449">
            <v>63.71</v>
          </cell>
        </row>
        <row r="450">
          <cell r="F450">
            <v>148.46</v>
          </cell>
          <cell r="G450">
            <v>176.37</v>
          </cell>
          <cell r="H450">
            <v>179.5</v>
          </cell>
          <cell r="I450">
            <v>231.25</v>
          </cell>
          <cell r="J450">
            <v>22.14</v>
          </cell>
          <cell r="K450">
            <v>33.42</v>
          </cell>
          <cell r="L450">
            <v>31.74</v>
          </cell>
          <cell r="M450">
            <v>57.54</v>
          </cell>
          <cell r="N450">
            <v>26.96</v>
          </cell>
          <cell r="O450">
            <v>35.53</v>
          </cell>
          <cell r="P450">
            <v>35.729999999999997</v>
          </cell>
          <cell r="Q450">
            <v>52.56</v>
          </cell>
          <cell r="R450">
            <v>10.73</v>
          </cell>
          <cell r="S450">
            <v>17</v>
          </cell>
          <cell r="T450">
            <v>16.88</v>
          </cell>
          <cell r="U450">
            <v>21.92</v>
          </cell>
          <cell r="V450">
            <v>10.050000000000001</v>
          </cell>
          <cell r="W450">
            <v>14.88</v>
          </cell>
          <cell r="X450">
            <v>14.25</v>
          </cell>
          <cell r="Y450">
            <v>20.67</v>
          </cell>
          <cell r="Z450">
            <v>41.88</v>
          </cell>
          <cell r="AA450">
            <v>80.87</v>
          </cell>
          <cell r="AB450">
            <v>87</v>
          </cell>
          <cell r="AC450">
            <v>107.88</v>
          </cell>
          <cell r="AD450">
            <v>57</v>
          </cell>
          <cell r="AE450">
            <v>72.92</v>
          </cell>
          <cell r="AF450">
            <v>76.799999999999983</v>
          </cell>
          <cell r="AG450">
            <v>95.94</v>
          </cell>
          <cell r="AH450">
            <v>4.43</v>
          </cell>
          <cell r="AI450">
            <v>9.6199999999999992</v>
          </cell>
          <cell r="AJ450">
            <v>9.59</v>
          </cell>
          <cell r="AK450">
            <v>13.670000000000002</v>
          </cell>
          <cell r="AL450">
            <v>33.64</v>
          </cell>
          <cell r="AM450">
            <v>44.62</v>
          </cell>
          <cell r="AN450">
            <v>42.64</v>
          </cell>
          <cell r="AO450">
            <v>57.26</v>
          </cell>
          <cell r="AP450">
            <v>7.4699999999999989</v>
          </cell>
          <cell r="AQ450">
            <v>12.32</v>
          </cell>
          <cell r="AR450">
            <v>12.66</v>
          </cell>
          <cell r="AS450">
            <v>14.67</v>
          </cell>
          <cell r="AT450">
            <v>6.82</v>
          </cell>
          <cell r="AU450">
            <v>8.25</v>
          </cell>
          <cell r="AV450">
            <v>8.24</v>
          </cell>
          <cell r="AW450">
            <v>11.15</v>
          </cell>
          <cell r="AX450">
            <v>22.09</v>
          </cell>
          <cell r="AY450">
            <v>37.82</v>
          </cell>
          <cell r="AZ450">
            <v>36.340000000000003</v>
          </cell>
          <cell r="BA450">
            <v>63.71</v>
          </cell>
        </row>
        <row r="451">
          <cell r="F451">
            <v>148.46</v>
          </cell>
          <cell r="G451">
            <v>180.73</v>
          </cell>
          <cell r="H451">
            <v>179.5</v>
          </cell>
          <cell r="I451">
            <v>231.25</v>
          </cell>
          <cell r="J451">
            <v>22.14</v>
          </cell>
          <cell r="K451">
            <v>33.799999999999997</v>
          </cell>
          <cell r="L451">
            <v>31.74</v>
          </cell>
          <cell r="M451">
            <v>57.54</v>
          </cell>
          <cell r="N451">
            <v>27.86</v>
          </cell>
          <cell r="O451">
            <v>35.93</v>
          </cell>
          <cell r="P451">
            <v>35.5</v>
          </cell>
          <cell r="Q451">
            <v>52.56</v>
          </cell>
          <cell r="R451">
            <v>11.12</v>
          </cell>
          <cell r="S451">
            <v>17.02</v>
          </cell>
          <cell r="T451">
            <v>16.88</v>
          </cell>
          <cell r="U451">
            <v>21.92</v>
          </cell>
          <cell r="V451">
            <v>10.050000000000001</v>
          </cell>
          <cell r="W451">
            <v>14.65</v>
          </cell>
          <cell r="X451">
            <v>14.16</v>
          </cell>
          <cell r="Y451">
            <v>20.67</v>
          </cell>
          <cell r="Z451">
            <v>41.88</v>
          </cell>
          <cell r="AA451">
            <v>79.989999999999981</v>
          </cell>
          <cell r="AB451">
            <v>87</v>
          </cell>
          <cell r="AC451">
            <v>107.88</v>
          </cell>
          <cell r="AD451">
            <v>57</v>
          </cell>
          <cell r="AE451">
            <v>69.92</v>
          </cell>
          <cell r="AF451">
            <v>71.94</v>
          </cell>
          <cell r="AG451">
            <v>83.939999999999984</v>
          </cell>
          <cell r="AH451">
            <v>4.43</v>
          </cell>
          <cell r="AI451">
            <v>9.66</v>
          </cell>
          <cell r="AJ451">
            <v>9.59</v>
          </cell>
          <cell r="AK451">
            <v>13.670000000000002</v>
          </cell>
          <cell r="AL451">
            <v>33.64</v>
          </cell>
          <cell r="AM451">
            <v>43.32</v>
          </cell>
          <cell r="AN451">
            <v>39.83</v>
          </cell>
          <cell r="AO451">
            <v>56.14</v>
          </cell>
          <cell r="AP451">
            <v>7.4699999999999989</v>
          </cell>
          <cell r="AQ451">
            <v>12.37</v>
          </cell>
          <cell r="AR451">
            <v>12.81</v>
          </cell>
          <cell r="AS451">
            <v>14.67</v>
          </cell>
          <cell r="AT451">
            <v>6.82</v>
          </cell>
          <cell r="AU451">
            <v>8.27</v>
          </cell>
          <cell r="AV451">
            <v>8.24</v>
          </cell>
          <cell r="AW451">
            <v>11.15</v>
          </cell>
          <cell r="AX451">
            <v>22.09</v>
          </cell>
          <cell r="AY451">
            <v>37.950000000000003</v>
          </cell>
          <cell r="AZ451">
            <v>37.11</v>
          </cell>
          <cell r="BA451">
            <v>63.71</v>
          </cell>
        </row>
        <row r="452">
          <cell r="F452">
            <v>148.46</v>
          </cell>
          <cell r="G452">
            <v>179.31</v>
          </cell>
          <cell r="H452">
            <v>179.55</v>
          </cell>
          <cell r="I452">
            <v>231.25</v>
          </cell>
          <cell r="J452">
            <v>22.14</v>
          </cell>
          <cell r="K452">
            <v>32.81</v>
          </cell>
          <cell r="L452">
            <v>31.35</v>
          </cell>
          <cell r="M452">
            <v>52.5</v>
          </cell>
          <cell r="N452">
            <v>27.86</v>
          </cell>
          <cell r="O452">
            <v>36.15</v>
          </cell>
          <cell r="P452">
            <v>35.950000000000003</v>
          </cell>
          <cell r="Q452">
            <v>52.56</v>
          </cell>
          <cell r="R452">
            <v>12.56</v>
          </cell>
          <cell r="S452">
            <v>17.260000000000002</v>
          </cell>
          <cell r="T452">
            <v>17.239999999999998</v>
          </cell>
          <cell r="U452">
            <v>21.92</v>
          </cell>
          <cell r="V452">
            <v>10.050000000000001</v>
          </cell>
          <cell r="W452">
            <v>14.81</v>
          </cell>
          <cell r="X452">
            <v>14.07</v>
          </cell>
          <cell r="Y452">
            <v>20.67</v>
          </cell>
          <cell r="Z452">
            <v>41.88</v>
          </cell>
          <cell r="AA452">
            <v>80.08</v>
          </cell>
          <cell r="AB452">
            <v>87</v>
          </cell>
          <cell r="AC452">
            <v>107.88</v>
          </cell>
          <cell r="AD452">
            <v>57</v>
          </cell>
          <cell r="AE452">
            <v>74.260000000000005</v>
          </cell>
          <cell r="AF452">
            <v>74.37</v>
          </cell>
          <cell r="AG452">
            <v>95.94</v>
          </cell>
          <cell r="AH452">
            <v>4.43</v>
          </cell>
          <cell r="AI452">
            <v>9.6700000000000017</v>
          </cell>
          <cell r="AJ452">
            <v>9.86</v>
          </cell>
          <cell r="AK452">
            <v>13.670000000000002</v>
          </cell>
          <cell r="AL452">
            <v>33.64</v>
          </cell>
          <cell r="AM452">
            <v>44.59</v>
          </cell>
          <cell r="AN452">
            <v>44.89</v>
          </cell>
          <cell r="AO452">
            <v>56.14</v>
          </cell>
          <cell r="AP452">
            <v>7.4699999999999989</v>
          </cell>
          <cell r="AQ452">
            <v>12.33</v>
          </cell>
          <cell r="AR452">
            <v>12.75</v>
          </cell>
          <cell r="AS452">
            <v>14.67</v>
          </cell>
          <cell r="AT452">
            <v>6.82</v>
          </cell>
          <cell r="AU452">
            <v>8.2899999999999991</v>
          </cell>
          <cell r="AV452">
            <v>8.24</v>
          </cell>
          <cell r="AW452">
            <v>11.15</v>
          </cell>
          <cell r="AX452">
            <v>22.09</v>
          </cell>
          <cell r="AY452">
            <v>38.11</v>
          </cell>
          <cell r="AZ452">
            <v>35.96</v>
          </cell>
          <cell r="BA452">
            <v>63.71</v>
          </cell>
        </row>
        <row r="453">
          <cell r="F453">
            <v>152.96</v>
          </cell>
          <cell r="G453">
            <v>179.98</v>
          </cell>
          <cell r="H453">
            <v>179.55</v>
          </cell>
          <cell r="I453">
            <v>231.25</v>
          </cell>
          <cell r="J453">
            <v>22.14</v>
          </cell>
          <cell r="K453">
            <v>32.159999999999997</v>
          </cell>
          <cell r="L453">
            <v>30.54</v>
          </cell>
          <cell r="M453">
            <v>51.54</v>
          </cell>
          <cell r="N453">
            <v>27.86</v>
          </cell>
          <cell r="O453">
            <v>36.35</v>
          </cell>
          <cell r="P453">
            <v>35.950000000000003</v>
          </cell>
          <cell r="Q453">
            <v>52.56</v>
          </cell>
          <cell r="R453">
            <v>12.56</v>
          </cell>
          <cell r="S453">
            <v>17.27</v>
          </cell>
          <cell r="T453">
            <v>17.420000000000002</v>
          </cell>
          <cell r="U453">
            <v>21.92</v>
          </cell>
          <cell r="V453">
            <v>10.050000000000001</v>
          </cell>
          <cell r="W453">
            <v>14.55</v>
          </cell>
          <cell r="X453">
            <v>13.79</v>
          </cell>
          <cell r="Y453">
            <v>20.67</v>
          </cell>
          <cell r="Z453">
            <v>41.88</v>
          </cell>
          <cell r="AA453">
            <v>84.03</v>
          </cell>
          <cell r="AB453">
            <v>92.64</v>
          </cell>
          <cell r="AC453">
            <v>107.88</v>
          </cell>
          <cell r="AD453">
            <v>57</v>
          </cell>
          <cell r="AE453">
            <v>73.680000000000007</v>
          </cell>
          <cell r="AF453">
            <v>74.37</v>
          </cell>
          <cell r="AG453">
            <v>95.94</v>
          </cell>
          <cell r="AH453">
            <v>4.43</v>
          </cell>
          <cell r="AI453">
            <v>9.69</v>
          </cell>
          <cell r="AJ453">
            <v>9.9499999999999993</v>
          </cell>
          <cell r="AK453">
            <v>13.670000000000002</v>
          </cell>
          <cell r="AL453">
            <v>33.64</v>
          </cell>
          <cell r="AM453">
            <v>47.57</v>
          </cell>
          <cell r="AN453">
            <v>47.14</v>
          </cell>
          <cell r="AO453">
            <v>60.75</v>
          </cell>
          <cell r="AP453">
            <v>7.4699999999999989</v>
          </cell>
          <cell r="AQ453">
            <v>12.37</v>
          </cell>
          <cell r="AR453">
            <v>12.81</v>
          </cell>
          <cell r="AS453">
            <v>14.67</v>
          </cell>
          <cell r="AT453">
            <v>6.82</v>
          </cell>
          <cell r="AU453">
            <v>8.2200000000000006</v>
          </cell>
          <cell r="AV453">
            <v>8.24</v>
          </cell>
          <cell r="AW453">
            <v>9.57</v>
          </cell>
          <cell r="AX453">
            <v>22.09</v>
          </cell>
          <cell r="AY453">
            <v>37.729999999999997</v>
          </cell>
          <cell r="AZ453">
            <v>36.340000000000003</v>
          </cell>
          <cell r="BA453">
            <v>63.71</v>
          </cell>
        </row>
        <row r="454">
          <cell r="F454">
            <v>134.94999999999999</v>
          </cell>
          <cell r="G454">
            <v>178.23</v>
          </cell>
          <cell r="H454">
            <v>179.53</v>
          </cell>
          <cell r="I454">
            <v>231.25</v>
          </cell>
          <cell r="J454">
            <v>22.14</v>
          </cell>
          <cell r="K454">
            <v>32.51</v>
          </cell>
          <cell r="L454">
            <v>31.17</v>
          </cell>
          <cell r="M454">
            <v>51.54</v>
          </cell>
          <cell r="N454">
            <v>27.86</v>
          </cell>
          <cell r="O454">
            <v>36.450000000000003</v>
          </cell>
          <cell r="P454">
            <v>35.950000000000003</v>
          </cell>
          <cell r="Q454">
            <v>52.56</v>
          </cell>
          <cell r="R454">
            <v>12.56</v>
          </cell>
          <cell r="S454">
            <v>17.149999999999995</v>
          </cell>
          <cell r="T454">
            <v>17.239999999999998</v>
          </cell>
          <cell r="U454">
            <v>21.92</v>
          </cell>
          <cell r="V454">
            <v>10.050000000000001</v>
          </cell>
          <cell r="W454">
            <v>14.61</v>
          </cell>
          <cell r="X454">
            <v>14.07</v>
          </cell>
          <cell r="Y454">
            <v>20.67</v>
          </cell>
          <cell r="Z454">
            <v>41.88</v>
          </cell>
          <cell r="AA454">
            <v>83.12</v>
          </cell>
          <cell r="AB454">
            <v>90.6</v>
          </cell>
          <cell r="AC454">
            <v>107.88</v>
          </cell>
          <cell r="AD454">
            <v>57</v>
          </cell>
          <cell r="AE454">
            <v>70.5</v>
          </cell>
          <cell r="AF454">
            <v>71.94</v>
          </cell>
          <cell r="AG454">
            <v>83.939999999999984</v>
          </cell>
          <cell r="AH454">
            <v>4.43</v>
          </cell>
          <cell r="AI454">
            <v>9.7200000000000006</v>
          </cell>
          <cell r="AJ454">
            <v>10.07</v>
          </cell>
          <cell r="AK454">
            <v>13.670000000000002</v>
          </cell>
          <cell r="AL454">
            <v>22.39</v>
          </cell>
          <cell r="AM454">
            <v>45.84</v>
          </cell>
          <cell r="AN454">
            <v>46.01</v>
          </cell>
          <cell r="AO454">
            <v>60.75</v>
          </cell>
          <cell r="AP454">
            <v>7.4699999999999989</v>
          </cell>
          <cell r="AQ454">
            <v>12.37</v>
          </cell>
          <cell r="AR454">
            <v>12.81</v>
          </cell>
          <cell r="AS454">
            <v>14.67</v>
          </cell>
          <cell r="AT454">
            <v>7.32</v>
          </cell>
          <cell r="AU454">
            <v>8.25</v>
          </cell>
          <cell r="AV454">
            <v>8.24</v>
          </cell>
          <cell r="AW454">
            <v>9.57</v>
          </cell>
          <cell r="AX454">
            <v>22.09</v>
          </cell>
          <cell r="AY454">
            <v>38.56</v>
          </cell>
          <cell r="AZ454">
            <v>37.46</v>
          </cell>
          <cell r="BA454">
            <v>63.71</v>
          </cell>
        </row>
        <row r="455">
          <cell r="F455">
            <v>148.46</v>
          </cell>
          <cell r="G455">
            <v>179.85</v>
          </cell>
          <cell r="H455">
            <v>179.55</v>
          </cell>
          <cell r="I455">
            <v>231.25</v>
          </cell>
          <cell r="J455">
            <v>22.14</v>
          </cell>
          <cell r="K455">
            <v>31.99</v>
          </cell>
          <cell r="L455">
            <v>29.94</v>
          </cell>
          <cell r="M455">
            <v>51.54</v>
          </cell>
          <cell r="N455">
            <v>27.86</v>
          </cell>
          <cell r="O455">
            <v>36.44</v>
          </cell>
          <cell r="P455">
            <v>35.950000000000003</v>
          </cell>
          <cell r="Q455">
            <v>52.56</v>
          </cell>
          <cell r="R455">
            <v>12.56</v>
          </cell>
          <cell r="S455">
            <v>17.18</v>
          </cell>
          <cell r="T455">
            <v>17.239999999999998</v>
          </cell>
          <cell r="U455">
            <v>21.92</v>
          </cell>
          <cell r="V455">
            <v>10.47</v>
          </cell>
          <cell r="W455">
            <v>15.56</v>
          </cell>
          <cell r="X455">
            <v>14.97</v>
          </cell>
          <cell r="Y455">
            <v>20.67</v>
          </cell>
          <cell r="Z455">
            <v>41.88</v>
          </cell>
          <cell r="AA455">
            <v>82.31</v>
          </cell>
          <cell r="AB455">
            <v>89.939999999999984</v>
          </cell>
          <cell r="AC455">
            <v>107.88</v>
          </cell>
          <cell r="AD455">
            <v>57</v>
          </cell>
          <cell r="AE455">
            <v>72.56</v>
          </cell>
          <cell r="AF455">
            <v>77.37</v>
          </cell>
          <cell r="AG455">
            <v>95.94</v>
          </cell>
          <cell r="AH455">
            <v>4.43</v>
          </cell>
          <cell r="AI455">
            <v>9.8000000000000007</v>
          </cell>
          <cell r="AJ455">
            <v>10.11</v>
          </cell>
          <cell r="AK455">
            <v>13.670000000000002</v>
          </cell>
          <cell r="AL455">
            <v>33.64</v>
          </cell>
          <cell r="AM455">
            <v>47.07</v>
          </cell>
          <cell r="AN455">
            <v>44.89</v>
          </cell>
          <cell r="AO455">
            <v>60.75</v>
          </cell>
          <cell r="AP455">
            <v>7.4699999999999989</v>
          </cell>
          <cell r="AQ455">
            <v>12.2</v>
          </cell>
          <cell r="AR455">
            <v>12.66</v>
          </cell>
          <cell r="AS455">
            <v>14.67</v>
          </cell>
          <cell r="AT455">
            <v>7.32</v>
          </cell>
          <cell r="AU455">
            <v>8.3000000000000007</v>
          </cell>
          <cell r="AV455">
            <v>8.24</v>
          </cell>
          <cell r="AW455">
            <v>11.15</v>
          </cell>
          <cell r="AX455">
            <v>22.09</v>
          </cell>
          <cell r="AY455">
            <v>37.33</v>
          </cell>
          <cell r="AZ455">
            <v>35.590000000000003</v>
          </cell>
          <cell r="BA455">
            <v>63.71</v>
          </cell>
        </row>
        <row r="456">
          <cell r="F456">
            <v>148.46</v>
          </cell>
          <cell r="G456">
            <v>179.98</v>
          </cell>
          <cell r="H456">
            <v>179.55</v>
          </cell>
          <cell r="I456">
            <v>231.25</v>
          </cell>
          <cell r="J456">
            <v>22.14</v>
          </cell>
          <cell r="K456">
            <v>32.06</v>
          </cell>
          <cell r="L456">
            <v>30.54</v>
          </cell>
          <cell r="M456">
            <v>51.54</v>
          </cell>
          <cell r="N456">
            <v>27.86</v>
          </cell>
          <cell r="O456">
            <v>36.32</v>
          </cell>
          <cell r="P456">
            <v>35.729999999999997</v>
          </cell>
          <cell r="Q456">
            <v>52.56</v>
          </cell>
          <cell r="R456">
            <v>12.56</v>
          </cell>
          <cell r="S456">
            <v>17.14</v>
          </cell>
          <cell r="T456">
            <v>17.239999999999998</v>
          </cell>
          <cell r="U456">
            <v>21.92</v>
          </cell>
          <cell r="V456">
            <v>10.47</v>
          </cell>
          <cell r="W456">
            <v>14.86</v>
          </cell>
          <cell r="X456">
            <v>14.25</v>
          </cell>
          <cell r="Y456">
            <v>20.67</v>
          </cell>
          <cell r="Z456">
            <v>41.88</v>
          </cell>
          <cell r="AA456">
            <v>84.049999999999983</v>
          </cell>
          <cell r="AB456">
            <v>89.939999999999984</v>
          </cell>
          <cell r="AC456">
            <v>107.88</v>
          </cell>
          <cell r="AD456">
            <v>53.94</v>
          </cell>
          <cell r="AE456">
            <v>69.92</v>
          </cell>
          <cell r="AF456">
            <v>76.799999999999983</v>
          </cell>
          <cell r="AG456">
            <v>83.939999999999984</v>
          </cell>
          <cell r="AH456">
            <v>4.43</v>
          </cell>
          <cell r="AI456">
            <v>9.74</v>
          </cell>
          <cell r="AJ456">
            <v>10.07</v>
          </cell>
          <cell r="AK456">
            <v>12.590000000000002</v>
          </cell>
          <cell r="AL456">
            <v>33.64</v>
          </cell>
          <cell r="AM456">
            <v>47.07</v>
          </cell>
          <cell r="AN456">
            <v>44.89</v>
          </cell>
          <cell r="AO456">
            <v>60.75</v>
          </cell>
          <cell r="AP456">
            <v>7.4699999999999989</v>
          </cell>
          <cell r="AQ456">
            <v>12.19</v>
          </cell>
          <cell r="AR456">
            <v>12.57</v>
          </cell>
          <cell r="AS456">
            <v>14.67</v>
          </cell>
          <cell r="AT456">
            <v>7.32</v>
          </cell>
          <cell r="AU456">
            <v>8.2799999999999976</v>
          </cell>
          <cell r="AV456">
            <v>8.24</v>
          </cell>
          <cell r="AW456">
            <v>11.15</v>
          </cell>
          <cell r="AX456">
            <v>22.09</v>
          </cell>
          <cell r="AY456">
            <v>37.950000000000003</v>
          </cell>
          <cell r="AZ456">
            <v>37.46</v>
          </cell>
          <cell r="BA456">
            <v>63.71</v>
          </cell>
        </row>
        <row r="457">
          <cell r="F457">
            <v>148.46</v>
          </cell>
          <cell r="G457">
            <v>181.12</v>
          </cell>
          <cell r="H457">
            <v>179.55</v>
          </cell>
          <cell r="I457">
            <v>231.25</v>
          </cell>
          <cell r="J457">
            <v>22.14</v>
          </cell>
          <cell r="K457">
            <v>31.88</v>
          </cell>
          <cell r="L457">
            <v>29.94</v>
          </cell>
          <cell r="M457">
            <v>51.54</v>
          </cell>
          <cell r="N457">
            <v>28.3</v>
          </cell>
          <cell r="O457">
            <v>36.35</v>
          </cell>
          <cell r="P457">
            <v>35.549999999999997</v>
          </cell>
          <cell r="Q457">
            <v>52.56</v>
          </cell>
          <cell r="R457">
            <v>10.44</v>
          </cell>
          <cell r="S457">
            <v>17.059999999999995</v>
          </cell>
          <cell r="T457">
            <v>17.170000000000002</v>
          </cell>
          <cell r="U457">
            <v>21.92</v>
          </cell>
          <cell r="V457">
            <v>10.050000000000001</v>
          </cell>
          <cell r="W457">
            <v>14.99</v>
          </cell>
          <cell r="X457">
            <v>14.97</v>
          </cell>
          <cell r="Y457">
            <v>20.67</v>
          </cell>
          <cell r="Z457">
            <v>41.88</v>
          </cell>
          <cell r="AA457">
            <v>80.650000000000006</v>
          </cell>
          <cell r="AB457">
            <v>89.939999999999984</v>
          </cell>
          <cell r="AC457">
            <v>107.88</v>
          </cell>
          <cell r="AD457">
            <v>57</v>
          </cell>
          <cell r="AE457">
            <v>70.58</v>
          </cell>
          <cell r="AF457">
            <v>76.799999999999983</v>
          </cell>
          <cell r="AG457">
            <v>77.939999999999984</v>
          </cell>
          <cell r="AH457">
            <v>4.43</v>
          </cell>
          <cell r="AI457">
            <v>9.76</v>
          </cell>
          <cell r="AJ457">
            <v>10.07</v>
          </cell>
          <cell r="AK457">
            <v>13.670000000000002</v>
          </cell>
          <cell r="AL457">
            <v>33.64</v>
          </cell>
          <cell r="AM457">
            <v>47.07</v>
          </cell>
          <cell r="AN457">
            <v>44.89</v>
          </cell>
          <cell r="AO457">
            <v>60.75</v>
          </cell>
          <cell r="AP457">
            <v>7.4699999999999989</v>
          </cell>
          <cell r="AQ457">
            <v>12.19</v>
          </cell>
          <cell r="AR457">
            <v>12.57</v>
          </cell>
          <cell r="AS457">
            <v>14.67</v>
          </cell>
          <cell r="AT457">
            <v>7.32</v>
          </cell>
          <cell r="AU457">
            <v>8.31</v>
          </cell>
          <cell r="AV457">
            <v>8.24</v>
          </cell>
          <cell r="AW457">
            <v>11.15</v>
          </cell>
          <cell r="AX457">
            <v>22.46</v>
          </cell>
          <cell r="AY457">
            <v>38.47</v>
          </cell>
          <cell r="AZ457">
            <v>37.46</v>
          </cell>
          <cell r="BA457">
            <v>63.71</v>
          </cell>
        </row>
        <row r="458">
          <cell r="F458">
            <v>134.94999999999999</v>
          </cell>
          <cell r="G458">
            <v>178.57</v>
          </cell>
          <cell r="H458">
            <v>179.53</v>
          </cell>
          <cell r="I458">
            <v>231.25</v>
          </cell>
          <cell r="J458">
            <v>22.14</v>
          </cell>
          <cell r="K458">
            <v>32.119999999999997</v>
          </cell>
          <cell r="L458">
            <v>30.54</v>
          </cell>
          <cell r="M458">
            <v>51.54</v>
          </cell>
          <cell r="N458">
            <v>28.3</v>
          </cell>
          <cell r="O458">
            <v>36.58</v>
          </cell>
          <cell r="P458">
            <v>35.950000000000003</v>
          </cell>
          <cell r="Q458">
            <v>52.56</v>
          </cell>
          <cell r="R458">
            <v>12.56</v>
          </cell>
          <cell r="S458">
            <v>17.27</v>
          </cell>
          <cell r="T458">
            <v>17.239999999999998</v>
          </cell>
          <cell r="U458">
            <v>21.92</v>
          </cell>
          <cell r="V458">
            <v>10.050000000000001</v>
          </cell>
          <cell r="W458">
            <v>14.78</v>
          </cell>
          <cell r="X458">
            <v>14.16</v>
          </cell>
          <cell r="Y458">
            <v>20.67</v>
          </cell>
          <cell r="Z458">
            <v>41.88</v>
          </cell>
          <cell r="AA458">
            <v>82.739999999999981</v>
          </cell>
          <cell r="AB458">
            <v>89.939999999999984</v>
          </cell>
          <cell r="AC458">
            <v>107.88</v>
          </cell>
          <cell r="AD458">
            <v>57</v>
          </cell>
          <cell r="AE458">
            <v>74.260000000000005</v>
          </cell>
          <cell r="AF458">
            <v>74.37</v>
          </cell>
          <cell r="AG458">
            <v>95.94</v>
          </cell>
          <cell r="AH458">
            <v>4.43</v>
          </cell>
          <cell r="AI458">
            <v>9.73</v>
          </cell>
          <cell r="AJ458">
            <v>10.07</v>
          </cell>
          <cell r="AK458">
            <v>12.590000000000002</v>
          </cell>
          <cell r="AL458">
            <v>33.64</v>
          </cell>
          <cell r="AM458">
            <v>48.49</v>
          </cell>
          <cell r="AN458">
            <v>50.51</v>
          </cell>
          <cell r="AO458">
            <v>60.75</v>
          </cell>
          <cell r="AP458">
            <v>7.4699999999999989</v>
          </cell>
          <cell r="AQ458">
            <v>12.37</v>
          </cell>
          <cell r="AR458">
            <v>12.81</v>
          </cell>
          <cell r="AS458">
            <v>14.67</v>
          </cell>
          <cell r="AT458">
            <v>7.32</v>
          </cell>
          <cell r="AU458">
            <v>8.2799999999999976</v>
          </cell>
          <cell r="AV458">
            <v>8.24</v>
          </cell>
          <cell r="AW458">
            <v>11.15</v>
          </cell>
          <cell r="AX458">
            <v>22.09</v>
          </cell>
          <cell r="AY458">
            <v>36.43</v>
          </cell>
          <cell r="AZ458">
            <v>34.880000000000003</v>
          </cell>
          <cell r="BA458">
            <v>59.59</v>
          </cell>
        </row>
        <row r="459">
          <cell r="F459">
            <v>148.46</v>
          </cell>
          <cell r="G459">
            <v>179.83</v>
          </cell>
          <cell r="H459">
            <v>179.5</v>
          </cell>
          <cell r="I459">
            <v>231.25</v>
          </cell>
          <cell r="J459">
            <v>22.14</v>
          </cell>
          <cell r="K459">
            <v>32.44</v>
          </cell>
          <cell r="L459">
            <v>31.2</v>
          </cell>
          <cell r="M459">
            <v>53.94</v>
          </cell>
          <cell r="N459">
            <v>28.3</v>
          </cell>
          <cell r="O459">
            <v>36.659999999999997</v>
          </cell>
          <cell r="P459">
            <v>35.950000000000003</v>
          </cell>
          <cell r="Q459">
            <v>52.56</v>
          </cell>
          <cell r="R459">
            <v>12.56</v>
          </cell>
          <cell r="S459">
            <v>17.13</v>
          </cell>
          <cell r="T459">
            <v>17.239999999999998</v>
          </cell>
          <cell r="U459">
            <v>21.92</v>
          </cell>
          <cell r="V459">
            <v>10.050000000000001</v>
          </cell>
          <cell r="W459">
            <v>15</v>
          </cell>
          <cell r="X459">
            <v>14.97</v>
          </cell>
          <cell r="Y459">
            <v>20.67</v>
          </cell>
          <cell r="Z459">
            <v>41.88</v>
          </cell>
          <cell r="AA459">
            <v>82.21</v>
          </cell>
          <cell r="AB459">
            <v>90</v>
          </cell>
          <cell r="AC459">
            <v>107.88</v>
          </cell>
          <cell r="AD459">
            <v>57</v>
          </cell>
          <cell r="AE459">
            <v>74.260000000000005</v>
          </cell>
          <cell r="AF459">
            <v>74.37</v>
          </cell>
          <cell r="AG459">
            <v>95.94</v>
          </cell>
          <cell r="AH459">
            <v>4.43</v>
          </cell>
          <cell r="AI459">
            <v>9.76</v>
          </cell>
          <cell r="AJ459">
            <v>10.07</v>
          </cell>
          <cell r="AK459">
            <v>13.670000000000002</v>
          </cell>
          <cell r="AL459">
            <v>33.64</v>
          </cell>
          <cell r="AM459">
            <v>47.72</v>
          </cell>
          <cell r="AN459">
            <v>48.82</v>
          </cell>
          <cell r="AO459">
            <v>60.75</v>
          </cell>
          <cell r="AP459">
            <v>7.4699999999999989</v>
          </cell>
          <cell r="AQ459">
            <v>12.37</v>
          </cell>
          <cell r="AR459">
            <v>12.81</v>
          </cell>
          <cell r="AS459">
            <v>14.67</v>
          </cell>
          <cell r="AT459">
            <v>7.32</v>
          </cell>
          <cell r="AU459">
            <v>8.2899999999999991</v>
          </cell>
          <cell r="AV459">
            <v>8.24</v>
          </cell>
          <cell r="AW459">
            <v>11.15</v>
          </cell>
          <cell r="AX459">
            <v>22.09</v>
          </cell>
          <cell r="AY459">
            <v>37.630000000000003</v>
          </cell>
          <cell r="AZ459">
            <v>37.31</v>
          </cell>
          <cell r="BA459">
            <v>63.71</v>
          </cell>
        </row>
        <row r="460">
          <cell r="F460">
            <v>148.46</v>
          </cell>
          <cell r="G460">
            <v>181.22</v>
          </cell>
          <cell r="H460">
            <v>179.53</v>
          </cell>
          <cell r="I460">
            <v>231.25</v>
          </cell>
          <cell r="J460">
            <v>22.14</v>
          </cell>
          <cell r="K460">
            <v>32.450000000000003</v>
          </cell>
          <cell r="L460">
            <v>29.94</v>
          </cell>
          <cell r="M460">
            <v>53.94</v>
          </cell>
          <cell r="N460">
            <v>28.3</v>
          </cell>
          <cell r="O460">
            <v>36.83</v>
          </cell>
          <cell r="P460">
            <v>35.950000000000003</v>
          </cell>
          <cell r="Q460">
            <v>52.56</v>
          </cell>
          <cell r="R460">
            <v>12.78</v>
          </cell>
          <cell r="S460">
            <v>17.18</v>
          </cell>
          <cell r="T460">
            <v>17.239999999999998</v>
          </cell>
          <cell r="U460">
            <v>21.92</v>
          </cell>
          <cell r="V460">
            <v>10.050000000000001</v>
          </cell>
          <cell r="W460">
            <v>14.95</v>
          </cell>
          <cell r="X460">
            <v>14.61</v>
          </cell>
          <cell r="Y460">
            <v>20.67</v>
          </cell>
          <cell r="Z460">
            <v>41.88</v>
          </cell>
          <cell r="AA460">
            <v>76.189999999999984</v>
          </cell>
          <cell r="AB460">
            <v>80.28</v>
          </cell>
          <cell r="AC460">
            <v>95.88</v>
          </cell>
          <cell r="AD460">
            <v>57</v>
          </cell>
          <cell r="AE460">
            <v>73.069999999999979</v>
          </cell>
          <cell r="AF460">
            <v>71.94</v>
          </cell>
          <cell r="AG460">
            <v>95.94</v>
          </cell>
          <cell r="AH460">
            <v>4.43</v>
          </cell>
          <cell r="AI460">
            <v>9.77</v>
          </cell>
          <cell r="AJ460">
            <v>10.07</v>
          </cell>
          <cell r="AK460">
            <v>12.590000000000002</v>
          </cell>
          <cell r="AL460">
            <v>33.64</v>
          </cell>
          <cell r="AM460">
            <v>47.11</v>
          </cell>
          <cell r="AN460">
            <v>47.14</v>
          </cell>
          <cell r="AO460">
            <v>59.06</v>
          </cell>
          <cell r="AP460">
            <v>7.4699999999999989</v>
          </cell>
          <cell r="AQ460">
            <v>12.33</v>
          </cell>
          <cell r="AR460">
            <v>12.87</v>
          </cell>
          <cell r="AS460">
            <v>14.67</v>
          </cell>
          <cell r="AT460">
            <v>6.82</v>
          </cell>
          <cell r="AU460">
            <v>8.2200000000000006</v>
          </cell>
          <cell r="AV460">
            <v>8.24</v>
          </cell>
          <cell r="AW460">
            <v>11.15</v>
          </cell>
          <cell r="AX460">
            <v>22.09</v>
          </cell>
          <cell r="AY460">
            <v>37.75</v>
          </cell>
          <cell r="AZ460">
            <v>36.71</v>
          </cell>
          <cell r="BA460">
            <v>63.71</v>
          </cell>
        </row>
        <row r="461">
          <cell r="F461">
            <v>148.46</v>
          </cell>
          <cell r="G461">
            <v>179.4</v>
          </cell>
          <cell r="H461">
            <v>179.5</v>
          </cell>
          <cell r="I461">
            <v>231.25</v>
          </cell>
          <cell r="J461">
            <v>22.14</v>
          </cell>
          <cell r="K461">
            <v>32.69</v>
          </cell>
          <cell r="L461">
            <v>29.94</v>
          </cell>
          <cell r="M461">
            <v>53.94</v>
          </cell>
          <cell r="N461">
            <v>28.3</v>
          </cell>
          <cell r="O461">
            <v>36.78</v>
          </cell>
          <cell r="P461">
            <v>35.950000000000003</v>
          </cell>
          <cell r="Q461">
            <v>52.56</v>
          </cell>
          <cell r="R461">
            <v>12.56</v>
          </cell>
          <cell r="S461">
            <v>17.11</v>
          </cell>
          <cell r="T461">
            <v>17.239999999999998</v>
          </cell>
          <cell r="U461">
            <v>21.92</v>
          </cell>
          <cell r="V461">
            <v>10.47</v>
          </cell>
          <cell r="W461">
            <v>15.39</v>
          </cell>
          <cell r="X461">
            <v>14.97</v>
          </cell>
          <cell r="Y461">
            <v>20.67</v>
          </cell>
          <cell r="Z461">
            <v>41.88</v>
          </cell>
          <cell r="AA461">
            <v>72.790000000000006</v>
          </cell>
          <cell r="AB461">
            <v>74.879999999999981</v>
          </cell>
          <cell r="AC461">
            <v>95.88</v>
          </cell>
          <cell r="AD461">
            <v>57</v>
          </cell>
          <cell r="AE461">
            <v>69.260000000000019</v>
          </cell>
          <cell r="AF461">
            <v>68.94</v>
          </cell>
          <cell r="AG461">
            <v>83.939999999999984</v>
          </cell>
          <cell r="AH461">
            <v>4.43</v>
          </cell>
          <cell r="AI461">
            <v>9.7799999999999994</v>
          </cell>
          <cell r="AJ461">
            <v>10.07</v>
          </cell>
          <cell r="AK461">
            <v>13.670000000000002</v>
          </cell>
          <cell r="AL461">
            <v>33.64</v>
          </cell>
          <cell r="AM461">
            <v>46.19</v>
          </cell>
          <cell r="AN461">
            <v>44.89</v>
          </cell>
          <cell r="AO461">
            <v>56.14</v>
          </cell>
          <cell r="AP461">
            <v>7.4699999999999989</v>
          </cell>
          <cell r="AQ461">
            <v>12.44</v>
          </cell>
          <cell r="AR461">
            <v>12.87</v>
          </cell>
          <cell r="AS461">
            <v>14.67</v>
          </cell>
          <cell r="AT461">
            <v>6.82</v>
          </cell>
          <cell r="AU461">
            <v>8.27</v>
          </cell>
          <cell r="AV461">
            <v>8.24</v>
          </cell>
          <cell r="AW461">
            <v>11.15</v>
          </cell>
          <cell r="AX461">
            <v>22.09</v>
          </cell>
          <cell r="AY461">
            <v>37.4</v>
          </cell>
          <cell r="AZ461">
            <v>35.96</v>
          </cell>
          <cell r="BA461">
            <v>63.71</v>
          </cell>
        </row>
        <row r="462">
          <cell r="F462">
            <v>148.46</v>
          </cell>
          <cell r="G462">
            <v>179.11</v>
          </cell>
          <cell r="H462">
            <v>179.53</v>
          </cell>
          <cell r="I462">
            <v>231.25</v>
          </cell>
          <cell r="J462">
            <v>22.14</v>
          </cell>
          <cell r="K462">
            <v>32.880000000000003</v>
          </cell>
          <cell r="L462">
            <v>29.94</v>
          </cell>
          <cell r="M462">
            <v>53.94</v>
          </cell>
          <cell r="N462">
            <v>28.3</v>
          </cell>
          <cell r="O462">
            <v>36.78</v>
          </cell>
          <cell r="P462">
            <v>35.950000000000003</v>
          </cell>
          <cell r="Q462">
            <v>52.56</v>
          </cell>
          <cell r="R462">
            <v>12.56</v>
          </cell>
          <cell r="S462">
            <v>17.13</v>
          </cell>
          <cell r="T462">
            <v>17.239999999999998</v>
          </cell>
          <cell r="U462">
            <v>21.92</v>
          </cell>
          <cell r="V462">
            <v>10.47</v>
          </cell>
          <cell r="W462">
            <v>15.23</v>
          </cell>
          <cell r="X462">
            <v>14.97</v>
          </cell>
          <cell r="Y462">
            <v>20.67</v>
          </cell>
          <cell r="Z462">
            <v>41.88</v>
          </cell>
          <cell r="AA462">
            <v>71.349999999999994</v>
          </cell>
          <cell r="AB462">
            <v>71.88</v>
          </cell>
          <cell r="AC462">
            <v>95.88</v>
          </cell>
          <cell r="AD462">
            <v>57</v>
          </cell>
          <cell r="AE462">
            <v>70.5</v>
          </cell>
          <cell r="AF462">
            <v>71.94</v>
          </cell>
          <cell r="AG462">
            <v>83.939999999999984</v>
          </cell>
          <cell r="AH462">
            <v>4.43</v>
          </cell>
          <cell r="AI462">
            <v>9.77</v>
          </cell>
          <cell r="AJ462">
            <v>10.07</v>
          </cell>
          <cell r="AK462">
            <v>12.590000000000002</v>
          </cell>
          <cell r="AL462">
            <v>33.64</v>
          </cell>
          <cell r="AM462">
            <v>46.54</v>
          </cell>
          <cell r="AN462">
            <v>44.89</v>
          </cell>
          <cell r="AO462">
            <v>60.75</v>
          </cell>
          <cell r="AP462">
            <v>7.4699999999999989</v>
          </cell>
          <cell r="AQ462">
            <v>12.47</v>
          </cell>
          <cell r="AR462">
            <v>12.87</v>
          </cell>
          <cell r="AS462">
            <v>14.67</v>
          </cell>
          <cell r="AT462">
            <v>6.82</v>
          </cell>
          <cell r="AU462">
            <v>8.2799999999999976</v>
          </cell>
          <cell r="AV462">
            <v>8.24</v>
          </cell>
          <cell r="AW462">
            <v>11.15</v>
          </cell>
          <cell r="AX462">
            <v>22.46</v>
          </cell>
          <cell r="AY462">
            <v>37.22</v>
          </cell>
          <cell r="AZ462">
            <v>35.96</v>
          </cell>
          <cell r="BA462">
            <v>63.71</v>
          </cell>
        </row>
        <row r="463">
          <cell r="F463">
            <v>148.46</v>
          </cell>
          <cell r="G463">
            <v>177.09</v>
          </cell>
          <cell r="H463">
            <v>179.53</v>
          </cell>
          <cell r="I463">
            <v>197.96</v>
          </cell>
          <cell r="J463">
            <v>22.14</v>
          </cell>
          <cell r="K463">
            <v>33.29</v>
          </cell>
          <cell r="L463">
            <v>30.54</v>
          </cell>
          <cell r="M463">
            <v>57.54</v>
          </cell>
          <cell r="N463">
            <v>28.3</v>
          </cell>
          <cell r="O463">
            <v>36.590000000000003</v>
          </cell>
          <cell r="P463">
            <v>35.950000000000003</v>
          </cell>
          <cell r="Q463">
            <v>52.56</v>
          </cell>
          <cell r="R463">
            <v>12.56</v>
          </cell>
          <cell r="S463">
            <v>17.079999999999998</v>
          </cell>
          <cell r="T463">
            <v>17.239999999999998</v>
          </cell>
          <cell r="U463">
            <v>21.92</v>
          </cell>
          <cell r="V463">
            <v>10.050000000000001</v>
          </cell>
          <cell r="W463">
            <v>15.02</v>
          </cell>
          <cell r="X463">
            <v>14.61</v>
          </cell>
          <cell r="Y463">
            <v>20.67</v>
          </cell>
          <cell r="Z463">
            <v>41.88</v>
          </cell>
          <cell r="AA463">
            <v>71.349999999999994</v>
          </cell>
          <cell r="AB463">
            <v>71.88</v>
          </cell>
          <cell r="AC463">
            <v>95.88</v>
          </cell>
          <cell r="AD463">
            <v>53.94</v>
          </cell>
          <cell r="AE463">
            <v>72.209999999999994</v>
          </cell>
          <cell r="AF463">
            <v>71.94</v>
          </cell>
          <cell r="AG463">
            <v>95.94</v>
          </cell>
          <cell r="AH463">
            <v>4.43</v>
          </cell>
          <cell r="AI463">
            <v>9.8000000000000007</v>
          </cell>
          <cell r="AJ463">
            <v>10.07</v>
          </cell>
          <cell r="AK463">
            <v>13.670000000000002</v>
          </cell>
          <cell r="AL463">
            <v>33.64</v>
          </cell>
          <cell r="AM463">
            <v>47.15</v>
          </cell>
          <cell r="AN463">
            <v>46.01</v>
          </cell>
          <cell r="AO463">
            <v>60.75</v>
          </cell>
          <cell r="AP463">
            <v>7.4699999999999989</v>
          </cell>
          <cell r="AQ463">
            <v>12.47</v>
          </cell>
          <cell r="AR463">
            <v>12.87</v>
          </cell>
          <cell r="AS463">
            <v>14.67</v>
          </cell>
          <cell r="AT463">
            <v>6.82</v>
          </cell>
          <cell r="AU463">
            <v>8.27</v>
          </cell>
          <cell r="AV463">
            <v>8.24</v>
          </cell>
          <cell r="AW463">
            <v>11.15</v>
          </cell>
          <cell r="AX463">
            <v>22.09</v>
          </cell>
          <cell r="AY463">
            <v>37.479999999999997</v>
          </cell>
          <cell r="AZ463">
            <v>36.15</v>
          </cell>
          <cell r="BA463">
            <v>63.71</v>
          </cell>
        </row>
        <row r="464">
          <cell r="F464">
            <v>148.46</v>
          </cell>
          <cell r="G464">
            <v>181.04</v>
          </cell>
          <cell r="H464">
            <v>179.96</v>
          </cell>
          <cell r="I464">
            <v>231.25</v>
          </cell>
          <cell r="J464">
            <v>22.14</v>
          </cell>
          <cell r="K464">
            <v>32.909999999999997</v>
          </cell>
          <cell r="L464">
            <v>29.94</v>
          </cell>
          <cell r="M464">
            <v>57.54</v>
          </cell>
          <cell r="N464">
            <v>28.3</v>
          </cell>
          <cell r="O464">
            <v>36.11</v>
          </cell>
          <cell r="P464">
            <v>35.950000000000003</v>
          </cell>
          <cell r="Q464">
            <v>44.95</v>
          </cell>
          <cell r="R464">
            <v>12.56</v>
          </cell>
          <cell r="S464">
            <v>17.100000000000001</v>
          </cell>
          <cell r="T464">
            <v>17.239999999999998</v>
          </cell>
          <cell r="U464">
            <v>21.92</v>
          </cell>
          <cell r="V464">
            <v>10.050000000000001</v>
          </cell>
          <cell r="W464">
            <v>14.98</v>
          </cell>
          <cell r="X464">
            <v>14.37</v>
          </cell>
          <cell r="Y464">
            <v>20.67</v>
          </cell>
          <cell r="Z464">
            <v>41.88</v>
          </cell>
          <cell r="AA464">
            <v>70.89</v>
          </cell>
          <cell r="AB464">
            <v>71.88</v>
          </cell>
          <cell r="AC464">
            <v>95.88</v>
          </cell>
          <cell r="AD464">
            <v>57</v>
          </cell>
          <cell r="AE464">
            <v>75.92</v>
          </cell>
          <cell r="AF464">
            <v>76.799999999999983</v>
          </cell>
          <cell r="AG464">
            <v>95.94</v>
          </cell>
          <cell r="AH464">
            <v>4.43</v>
          </cell>
          <cell r="AI464">
            <v>9.82</v>
          </cell>
          <cell r="AJ464">
            <v>10.07</v>
          </cell>
          <cell r="AK464">
            <v>13.670000000000002</v>
          </cell>
          <cell r="AL464">
            <v>33.64</v>
          </cell>
          <cell r="AM464">
            <v>46.68</v>
          </cell>
          <cell r="AN464">
            <v>46.01</v>
          </cell>
          <cell r="AO464">
            <v>60.75</v>
          </cell>
          <cell r="AP464">
            <v>7.4699999999999989</v>
          </cell>
          <cell r="AQ464">
            <v>12.41</v>
          </cell>
          <cell r="AR464">
            <v>12.87</v>
          </cell>
          <cell r="AS464">
            <v>14.67</v>
          </cell>
          <cell r="AT464">
            <v>6.82</v>
          </cell>
          <cell r="AU464">
            <v>8.3000000000000007</v>
          </cell>
          <cell r="AV464">
            <v>8.24</v>
          </cell>
          <cell r="AW464">
            <v>11.15</v>
          </cell>
          <cell r="AX464">
            <v>22.46</v>
          </cell>
          <cell r="AY464">
            <v>37.61</v>
          </cell>
          <cell r="AZ464">
            <v>36.340000000000003</v>
          </cell>
          <cell r="BA464">
            <v>63.71</v>
          </cell>
        </row>
        <row r="465">
          <cell r="F465">
            <v>148.46</v>
          </cell>
          <cell r="G465">
            <v>179.44</v>
          </cell>
          <cell r="H465">
            <v>179.55</v>
          </cell>
          <cell r="I465">
            <v>231.25</v>
          </cell>
          <cell r="J465">
            <v>22.14</v>
          </cell>
          <cell r="K465">
            <v>33.06</v>
          </cell>
          <cell r="L465">
            <v>29.94</v>
          </cell>
          <cell r="M465">
            <v>57.54</v>
          </cell>
          <cell r="N465">
            <v>28.3</v>
          </cell>
          <cell r="O465">
            <v>36.75</v>
          </cell>
          <cell r="P465">
            <v>35.950000000000003</v>
          </cell>
          <cell r="Q465">
            <v>52.56</v>
          </cell>
          <cell r="R465">
            <v>12.56</v>
          </cell>
          <cell r="S465">
            <v>17.170000000000002</v>
          </cell>
          <cell r="T465">
            <v>17.239999999999998</v>
          </cell>
          <cell r="U465">
            <v>21.92</v>
          </cell>
          <cell r="V465">
            <v>10.050000000000001</v>
          </cell>
          <cell r="W465">
            <v>15</v>
          </cell>
          <cell r="X465">
            <v>14.61</v>
          </cell>
          <cell r="Y465">
            <v>20.67</v>
          </cell>
          <cell r="Z465">
            <v>41.88</v>
          </cell>
          <cell r="AA465">
            <v>69.489999999999995</v>
          </cell>
          <cell r="AB465">
            <v>71.88</v>
          </cell>
          <cell r="AC465">
            <v>95.88</v>
          </cell>
          <cell r="AD465">
            <v>57</v>
          </cell>
          <cell r="AE465">
            <v>74.260000000000005</v>
          </cell>
          <cell r="AF465">
            <v>74.37</v>
          </cell>
          <cell r="AG465">
            <v>95.94</v>
          </cell>
          <cell r="AH465">
            <v>4.43</v>
          </cell>
          <cell r="AI465">
            <v>9.82</v>
          </cell>
          <cell r="AJ465">
            <v>10.07</v>
          </cell>
          <cell r="AK465">
            <v>13.670000000000002</v>
          </cell>
          <cell r="AL465">
            <v>33.64</v>
          </cell>
          <cell r="AM465">
            <v>46.81</v>
          </cell>
          <cell r="AN465">
            <v>46.01</v>
          </cell>
          <cell r="AO465">
            <v>60.75</v>
          </cell>
          <cell r="AP465">
            <v>7.4699999999999989</v>
          </cell>
          <cell r="AQ465">
            <v>12.57</v>
          </cell>
          <cell r="AR465">
            <v>12.87</v>
          </cell>
          <cell r="AS465">
            <v>14.67</v>
          </cell>
          <cell r="AT465">
            <v>6.82</v>
          </cell>
          <cell r="AU465">
            <v>8.3000000000000007</v>
          </cell>
          <cell r="AV465">
            <v>8.24</v>
          </cell>
          <cell r="AW465">
            <v>11.15</v>
          </cell>
          <cell r="AX465">
            <v>22.46</v>
          </cell>
          <cell r="AY465">
            <v>37.11</v>
          </cell>
          <cell r="AZ465">
            <v>35.590000000000003</v>
          </cell>
          <cell r="BA465">
            <v>63.71</v>
          </cell>
        </row>
        <row r="466">
          <cell r="F466">
            <v>148.46</v>
          </cell>
          <cell r="G466">
            <v>180.51</v>
          </cell>
          <cell r="H466">
            <v>179.96</v>
          </cell>
          <cell r="I466">
            <v>231.25</v>
          </cell>
          <cell r="J466">
            <v>22.14</v>
          </cell>
          <cell r="K466">
            <v>33.369999999999997</v>
          </cell>
          <cell r="L466">
            <v>31.14</v>
          </cell>
          <cell r="M466">
            <v>57.54</v>
          </cell>
          <cell r="N466">
            <v>28.3</v>
          </cell>
          <cell r="O466">
            <v>36.450000000000003</v>
          </cell>
          <cell r="P466">
            <v>35.950000000000003</v>
          </cell>
          <cell r="Q466">
            <v>44.95</v>
          </cell>
          <cell r="R466">
            <v>12.56</v>
          </cell>
          <cell r="S466">
            <v>17.170000000000002</v>
          </cell>
          <cell r="T466">
            <v>17.239999999999998</v>
          </cell>
          <cell r="U466">
            <v>21.92</v>
          </cell>
          <cell r="V466">
            <v>10.050000000000001</v>
          </cell>
          <cell r="W466">
            <v>15.11</v>
          </cell>
          <cell r="X466">
            <v>14.61</v>
          </cell>
          <cell r="Y466">
            <v>20.67</v>
          </cell>
          <cell r="Z466">
            <v>41.88</v>
          </cell>
          <cell r="AA466">
            <v>67.209999999999994</v>
          </cell>
          <cell r="AB466">
            <v>71.88</v>
          </cell>
          <cell r="AC466">
            <v>95.88</v>
          </cell>
          <cell r="AD466">
            <v>57</v>
          </cell>
          <cell r="AE466">
            <v>69.92</v>
          </cell>
          <cell r="AF466">
            <v>71.94</v>
          </cell>
          <cell r="AG466">
            <v>83.939999999999984</v>
          </cell>
          <cell r="AH466">
            <v>4.43</v>
          </cell>
          <cell r="AI466">
            <v>9.85</v>
          </cell>
          <cell r="AJ466">
            <v>10.07</v>
          </cell>
          <cell r="AK466">
            <v>13.670000000000002</v>
          </cell>
          <cell r="AL466">
            <v>33.64</v>
          </cell>
          <cell r="AM466">
            <v>47.31</v>
          </cell>
          <cell r="AN466">
            <v>47.14</v>
          </cell>
          <cell r="AO466">
            <v>56.14</v>
          </cell>
          <cell r="AP466">
            <v>7.4699999999999989</v>
          </cell>
          <cell r="AQ466">
            <v>12.45</v>
          </cell>
          <cell r="AR466">
            <v>12.87</v>
          </cell>
          <cell r="AS466">
            <v>14.67</v>
          </cell>
          <cell r="AT466">
            <v>7.32</v>
          </cell>
          <cell r="AU466">
            <v>8.24</v>
          </cell>
          <cell r="AV466">
            <v>8.24</v>
          </cell>
          <cell r="AW466">
            <v>9.57</v>
          </cell>
          <cell r="AX466">
            <v>22.09</v>
          </cell>
          <cell r="AY466">
            <v>36.94</v>
          </cell>
          <cell r="AZ466">
            <v>35.590000000000003</v>
          </cell>
          <cell r="BA466">
            <v>63.71</v>
          </cell>
        </row>
        <row r="467">
          <cell r="F467">
            <v>148.46</v>
          </cell>
          <cell r="G467">
            <v>179.16999999999996</v>
          </cell>
          <cell r="H467">
            <v>179.55</v>
          </cell>
          <cell r="I467">
            <v>231.25</v>
          </cell>
          <cell r="J467">
            <v>22.14</v>
          </cell>
          <cell r="K467">
            <v>32.99</v>
          </cell>
          <cell r="L467">
            <v>29.94</v>
          </cell>
          <cell r="M467">
            <v>57.54</v>
          </cell>
          <cell r="N467">
            <v>28.3</v>
          </cell>
          <cell r="O467">
            <v>36.450000000000003</v>
          </cell>
          <cell r="P467">
            <v>35.950000000000003</v>
          </cell>
          <cell r="Q467">
            <v>44.95</v>
          </cell>
          <cell r="R467">
            <v>12.56</v>
          </cell>
          <cell r="S467">
            <v>17.07</v>
          </cell>
          <cell r="T467">
            <v>17.239999999999998</v>
          </cell>
          <cell r="U467">
            <v>21.92</v>
          </cell>
          <cell r="V467">
            <v>10.47</v>
          </cell>
          <cell r="W467">
            <v>15</v>
          </cell>
          <cell r="X467">
            <v>14.16</v>
          </cell>
          <cell r="Y467">
            <v>20.67</v>
          </cell>
          <cell r="Z467">
            <v>41.88</v>
          </cell>
          <cell r="AA467">
            <v>68.64</v>
          </cell>
          <cell r="AB467">
            <v>71.88</v>
          </cell>
          <cell r="AC467">
            <v>89.879999999999981</v>
          </cell>
          <cell r="AD467">
            <v>57</v>
          </cell>
          <cell r="AE467">
            <v>69.260000000000019</v>
          </cell>
          <cell r="AF467">
            <v>68.94</v>
          </cell>
          <cell r="AG467">
            <v>83.939999999999984</v>
          </cell>
          <cell r="AH467">
            <v>4.43</v>
          </cell>
          <cell r="AI467">
            <v>9.89</v>
          </cell>
          <cell r="AJ467">
            <v>10.14</v>
          </cell>
          <cell r="AK467">
            <v>14.39</v>
          </cell>
          <cell r="AL467">
            <v>33.64</v>
          </cell>
          <cell r="AM467">
            <v>47.04</v>
          </cell>
          <cell r="AN467">
            <v>46.01</v>
          </cell>
          <cell r="AO467">
            <v>54.14</v>
          </cell>
          <cell r="AP467">
            <v>7.4699999999999989</v>
          </cell>
          <cell r="AQ467">
            <v>12.48</v>
          </cell>
          <cell r="AR467">
            <v>12.96</v>
          </cell>
          <cell r="AS467">
            <v>14.67</v>
          </cell>
          <cell r="AT467">
            <v>7.32</v>
          </cell>
          <cell r="AU467">
            <v>8.23</v>
          </cell>
          <cell r="AV467">
            <v>8.2200000000000006</v>
          </cell>
          <cell r="AW467">
            <v>9.57</v>
          </cell>
          <cell r="AX467">
            <v>22.09</v>
          </cell>
          <cell r="AY467">
            <v>36.31</v>
          </cell>
          <cell r="AZ467">
            <v>34.840000000000003</v>
          </cell>
          <cell r="BA467">
            <v>63.71</v>
          </cell>
        </row>
        <row r="468">
          <cell r="F468">
            <v>148.46</v>
          </cell>
          <cell r="G468">
            <v>179.63999999999996</v>
          </cell>
          <cell r="H468">
            <v>179.55</v>
          </cell>
          <cell r="I468">
            <v>231.25</v>
          </cell>
          <cell r="J468">
            <v>22.14</v>
          </cell>
          <cell r="K468">
            <v>33.33</v>
          </cell>
          <cell r="L468">
            <v>29.94</v>
          </cell>
          <cell r="M468">
            <v>57.54</v>
          </cell>
          <cell r="N468">
            <v>31</v>
          </cell>
          <cell r="O468">
            <v>36.68</v>
          </cell>
          <cell r="P468">
            <v>35.950000000000003</v>
          </cell>
          <cell r="Q468">
            <v>44.95</v>
          </cell>
          <cell r="R468">
            <v>12.56</v>
          </cell>
          <cell r="S468">
            <v>17.13</v>
          </cell>
          <cell r="T468">
            <v>17.239999999999998</v>
          </cell>
          <cell r="U468">
            <v>21.92</v>
          </cell>
          <cell r="V468">
            <v>10.47</v>
          </cell>
          <cell r="W468">
            <v>15.07</v>
          </cell>
          <cell r="X468">
            <v>14.25</v>
          </cell>
          <cell r="Y468">
            <v>20.67</v>
          </cell>
          <cell r="Z468">
            <v>41.88</v>
          </cell>
          <cell r="AA468">
            <v>68.989999999999995</v>
          </cell>
          <cell r="AB468">
            <v>71.88</v>
          </cell>
          <cell r="AC468">
            <v>89.879999999999981</v>
          </cell>
          <cell r="AD468">
            <v>57</v>
          </cell>
          <cell r="AE468">
            <v>70.5</v>
          </cell>
          <cell r="AF468">
            <v>71.94</v>
          </cell>
          <cell r="AG468">
            <v>83.939999999999984</v>
          </cell>
          <cell r="AH468">
            <v>4.43</v>
          </cell>
          <cell r="AI468">
            <v>9.8699999999999992</v>
          </cell>
          <cell r="AJ468">
            <v>10.14</v>
          </cell>
          <cell r="AK468">
            <v>13.670000000000002</v>
          </cell>
          <cell r="AL468">
            <v>33.64</v>
          </cell>
          <cell r="AM468">
            <v>48.64</v>
          </cell>
          <cell r="AN468">
            <v>47.14</v>
          </cell>
          <cell r="AO468">
            <v>56.14</v>
          </cell>
          <cell r="AP468">
            <v>7.4699999999999989</v>
          </cell>
          <cell r="AQ468">
            <v>12.45</v>
          </cell>
          <cell r="AR468">
            <v>12.87</v>
          </cell>
          <cell r="AS468">
            <v>14.67</v>
          </cell>
          <cell r="AT468">
            <v>7.32</v>
          </cell>
          <cell r="AU468">
            <v>8.259999999999998</v>
          </cell>
          <cell r="AV468">
            <v>8.24</v>
          </cell>
          <cell r="AW468">
            <v>9.57</v>
          </cell>
          <cell r="AX468">
            <v>22.09</v>
          </cell>
          <cell r="AY468">
            <v>36.299999999999997</v>
          </cell>
          <cell r="AZ468">
            <v>34.880000000000003</v>
          </cell>
          <cell r="BA468">
            <v>63.71</v>
          </cell>
        </row>
        <row r="469">
          <cell r="F469">
            <v>148.46</v>
          </cell>
          <cell r="G469">
            <v>180.1</v>
          </cell>
          <cell r="H469">
            <v>179.55</v>
          </cell>
          <cell r="I469">
            <v>231.25</v>
          </cell>
          <cell r="J469">
            <v>22.14</v>
          </cell>
          <cell r="K469">
            <v>33.22</v>
          </cell>
          <cell r="L469">
            <v>31.35</v>
          </cell>
          <cell r="M469">
            <v>57.54</v>
          </cell>
          <cell r="N469">
            <v>31</v>
          </cell>
          <cell r="O469">
            <v>36.869999999999997</v>
          </cell>
          <cell r="P469">
            <v>35.950000000000003</v>
          </cell>
          <cell r="Q469">
            <v>44.95</v>
          </cell>
          <cell r="R469">
            <v>10.76</v>
          </cell>
          <cell r="S469">
            <v>17.07</v>
          </cell>
          <cell r="T469">
            <v>17.239999999999998</v>
          </cell>
          <cell r="U469">
            <v>21.92</v>
          </cell>
          <cell r="V469">
            <v>10.47</v>
          </cell>
          <cell r="W469">
            <v>15.2</v>
          </cell>
          <cell r="X469">
            <v>14.61</v>
          </cell>
          <cell r="Y469">
            <v>20.67</v>
          </cell>
          <cell r="Z469">
            <v>41.88</v>
          </cell>
          <cell r="AA469">
            <v>77.739999999999981</v>
          </cell>
          <cell r="AB469">
            <v>84.84</v>
          </cell>
          <cell r="AC469">
            <v>107.88</v>
          </cell>
          <cell r="AD469">
            <v>57</v>
          </cell>
          <cell r="AE469">
            <v>70.5</v>
          </cell>
          <cell r="AF469">
            <v>71.94</v>
          </cell>
          <cell r="AG469">
            <v>83.939999999999984</v>
          </cell>
          <cell r="AH469">
            <v>4.43</v>
          </cell>
          <cell r="AI469">
            <v>9.8800000000000008</v>
          </cell>
          <cell r="AJ469">
            <v>10.19</v>
          </cell>
          <cell r="AK469">
            <v>13.19</v>
          </cell>
          <cell r="AL469">
            <v>33.64</v>
          </cell>
          <cell r="AM469">
            <v>47.26</v>
          </cell>
          <cell r="AN469">
            <v>47.14</v>
          </cell>
          <cell r="AO469">
            <v>56.14</v>
          </cell>
          <cell r="AP469">
            <v>7.4699999999999989</v>
          </cell>
          <cell r="AQ469">
            <v>12.45</v>
          </cell>
          <cell r="AR469">
            <v>12.87</v>
          </cell>
          <cell r="AS469">
            <v>14.67</v>
          </cell>
          <cell r="AT469">
            <v>7.48</v>
          </cell>
          <cell r="AU469">
            <v>8.3000000000000007</v>
          </cell>
          <cell r="AV469">
            <v>8.24</v>
          </cell>
          <cell r="AW469">
            <v>9.57</v>
          </cell>
          <cell r="AX469">
            <v>22.09</v>
          </cell>
          <cell r="AY469">
            <v>36.659999999999997</v>
          </cell>
          <cell r="AZ469">
            <v>35.590000000000003</v>
          </cell>
          <cell r="BA469">
            <v>63.71</v>
          </cell>
        </row>
        <row r="470">
          <cell r="F470">
            <v>148.46</v>
          </cell>
          <cell r="G470">
            <v>180.1</v>
          </cell>
          <cell r="H470">
            <v>179.55</v>
          </cell>
          <cell r="I470">
            <v>231.25</v>
          </cell>
          <cell r="J470">
            <v>22.14</v>
          </cell>
          <cell r="K470">
            <v>33.119999999999997</v>
          </cell>
          <cell r="L470">
            <v>31.2</v>
          </cell>
          <cell r="M470">
            <v>57.54</v>
          </cell>
          <cell r="N470">
            <v>31</v>
          </cell>
          <cell r="O470">
            <v>36.869999999999997</v>
          </cell>
          <cell r="P470">
            <v>35.950000000000003</v>
          </cell>
          <cell r="Q470">
            <v>44.95</v>
          </cell>
          <cell r="R470">
            <v>10.76</v>
          </cell>
          <cell r="S470">
            <v>17.059999999999995</v>
          </cell>
          <cell r="T470">
            <v>17.239999999999998</v>
          </cell>
          <cell r="U470">
            <v>21.92</v>
          </cell>
          <cell r="V470">
            <v>10.47</v>
          </cell>
          <cell r="W470">
            <v>15.03</v>
          </cell>
          <cell r="X470">
            <v>14.25</v>
          </cell>
          <cell r="Y470">
            <v>20.67</v>
          </cell>
          <cell r="Z470">
            <v>41.88</v>
          </cell>
          <cell r="AA470">
            <v>77.11</v>
          </cell>
          <cell r="AB470">
            <v>84.84</v>
          </cell>
          <cell r="AC470">
            <v>107.88</v>
          </cell>
          <cell r="AD470">
            <v>57</v>
          </cell>
          <cell r="AE470">
            <v>69.260000000000019</v>
          </cell>
          <cell r="AF470">
            <v>68.94</v>
          </cell>
          <cell r="AG470">
            <v>83.939999999999984</v>
          </cell>
          <cell r="AH470">
            <v>4.43</v>
          </cell>
          <cell r="AI470">
            <v>9.91</v>
          </cell>
          <cell r="AJ470">
            <v>10.19</v>
          </cell>
          <cell r="AK470">
            <v>14.39</v>
          </cell>
          <cell r="AL470">
            <v>33.64</v>
          </cell>
          <cell r="AM470">
            <v>48.15</v>
          </cell>
          <cell r="AN470">
            <v>48.82</v>
          </cell>
          <cell r="AO470">
            <v>56.14</v>
          </cell>
          <cell r="AP470">
            <v>7.4699999999999989</v>
          </cell>
          <cell r="AQ470">
            <v>12.45</v>
          </cell>
          <cell r="AR470">
            <v>12.87</v>
          </cell>
          <cell r="AS470">
            <v>14.67</v>
          </cell>
          <cell r="AT470">
            <v>7.48</v>
          </cell>
          <cell r="AU470">
            <v>8.3499999999999979</v>
          </cell>
          <cell r="AV470">
            <v>8.27</v>
          </cell>
          <cell r="AW470">
            <v>9.57</v>
          </cell>
          <cell r="AX470">
            <v>22.09</v>
          </cell>
          <cell r="AY470">
            <v>36.58</v>
          </cell>
          <cell r="AZ470">
            <v>35.51</v>
          </cell>
          <cell r="BA470">
            <v>63.71</v>
          </cell>
        </row>
        <row r="471">
          <cell r="F471">
            <v>148.46</v>
          </cell>
          <cell r="G471">
            <v>179.19</v>
          </cell>
          <cell r="H471">
            <v>179.55</v>
          </cell>
          <cell r="I471">
            <v>231.25</v>
          </cell>
          <cell r="J471">
            <v>22.14</v>
          </cell>
          <cell r="K471">
            <v>33.200000000000003</v>
          </cell>
          <cell r="L471">
            <v>31.35</v>
          </cell>
          <cell r="M471">
            <v>57.54</v>
          </cell>
          <cell r="N471">
            <v>26.96</v>
          </cell>
          <cell r="O471">
            <v>36.520000000000003</v>
          </cell>
          <cell r="P471">
            <v>35.950000000000003</v>
          </cell>
          <cell r="Q471">
            <v>44.95</v>
          </cell>
          <cell r="R471">
            <v>10.76</v>
          </cell>
          <cell r="S471">
            <v>17.05</v>
          </cell>
          <cell r="T471">
            <v>17.239999999999998</v>
          </cell>
          <cell r="U471">
            <v>21.92</v>
          </cell>
          <cell r="V471">
            <v>10.47</v>
          </cell>
          <cell r="W471">
            <v>15.03</v>
          </cell>
          <cell r="X471">
            <v>14.25</v>
          </cell>
          <cell r="Y471">
            <v>20.67</v>
          </cell>
          <cell r="Z471">
            <v>41.88</v>
          </cell>
          <cell r="AA471">
            <v>79.680000000000007</v>
          </cell>
          <cell r="AB471">
            <v>83.76</v>
          </cell>
          <cell r="AC471">
            <v>107.8</v>
          </cell>
          <cell r="AD471">
            <v>57</v>
          </cell>
          <cell r="AE471">
            <v>72.319999999999979</v>
          </cell>
          <cell r="AF471">
            <v>76.799999999999983</v>
          </cell>
          <cell r="AG471">
            <v>83.939999999999984</v>
          </cell>
          <cell r="AH471">
            <v>4.43</v>
          </cell>
          <cell r="AI471">
            <v>9.9200000000000017</v>
          </cell>
          <cell r="AJ471">
            <v>10.19</v>
          </cell>
          <cell r="AK471">
            <v>14.39</v>
          </cell>
          <cell r="AL471">
            <v>33.64</v>
          </cell>
          <cell r="AM471">
            <v>48.26</v>
          </cell>
          <cell r="AN471">
            <v>48.82</v>
          </cell>
          <cell r="AO471">
            <v>56.14</v>
          </cell>
          <cell r="AP471">
            <v>7.4699999999999989</v>
          </cell>
          <cell r="AQ471">
            <v>12.47</v>
          </cell>
          <cell r="AR471">
            <v>12.87</v>
          </cell>
          <cell r="AS471">
            <v>14.67</v>
          </cell>
          <cell r="AT471">
            <v>7.48</v>
          </cell>
          <cell r="AU471">
            <v>8.32</v>
          </cell>
          <cell r="AV471">
            <v>8.27</v>
          </cell>
          <cell r="AW471">
            <v>9.57</v>
          </cell>
          <cell r="AX471">
            <v>23.59</v>
          </cell>
          <cell r="AY471">
            <v>37.340000000000003</v>
          </cell>
          <cell r="AZ471">
            <v>35.96</v>
          </cell>
          <cell r="BA471">
            <v>63.71</v>
          </cell>
        </row>
        <row r="472">
          <cell r="F472">
            <v>148.46</v>
          </cell>
          <cell r="G472">
            <v>179.37</v>
          </cell>
          <cell r="H472">
            <v>179.55</v>
          </cell>
          <cell r="I472">
            <v>231.25</v>
          </cell>
          <cell r="J472">
            <v>22.14</v>
          </cell>
          <cell r="K472">
            <v>32.99</v>
          </cell>
          <cell r="L472">
            <v>31.35</v>
          </cell>
          <cell r="M472">
            <v>57.54</v>
          </cell>
          <cell r="N472">
            <v>26.96</v>
          </cell>
          <cell r="O472">
            <v>36.520000000000003</v>
          </cell>
          <cell r="P472">
            <v>35.950000000000003</v>
          </cell>
          <cell r="Q472">
            <v>44.95</v>
          </cell>
          <cell r="R472">
            <v>10.76</v>
          </cell>
          <cell r="S472">
            <v>17.05</v>
          </cell>
          <cell r="T472">
            <v>17.239999999999998</v>
          </cell>
          <cell r="U472">
            <v>21.92</v>
          </cell>
          <cell r="V472">
            <v>10.47</v>
          </cell>
          <cell r="W472">
            <v>15.24</v>
          </cell>
          <cell r="X472">
            <v>14.97</v>
          </cell>
          <cell r="Y472">
            <v>20.67</v>
          </cell>
          <cell r="Z472">
            <v>41.88</v>
          </cell>
          <cell r="AA472">
            <v>80.459999999999994</v>
          </cell>
          <cell r="AB472">
            <v>86.82</v>
          </cell>
          <cell r="AC472">
            <v>107.88</v>
          </cell>
          <cell r="AD472">
            <v>57</v>
          </cell>
          <cell r="AE472">
            <v>67.75</v>
          </cell>
          <cell r="AF472">
            <v>65.94</v>
          </cell>
          <cell r="AG472">
            <v>83.939999999999984</v>
          </cell>
          <cell r="AH472">
            <v>4.43</v>
          </cell>
          <cell r="AI472">
            <v>9.9200000000000017</v>
          </cell>
          <cell r="AJ472">
            <v>10.19</v>
          </cell>
          <cell r="AK472">
            <v>14.39</v>
          </cell>
          <cell r="AL472">
            <v>33.64</v>
          </cell>
          <cell r="AM472">
            <v>48.26</v>
          </cell>
          <cell r="AN472">
            <v>48.82</v>
          </cell>
          <cell r="AO472">
            <v>56.14</v>
          </cell>
          <cell r="AP472">
            <v>7.4699999999999989</v>
          </cell>
          <cell r="AQ472">
            <v>12.41</v>
          </cell>
          <cell r="AR472">
            <v>12.87</v>
          </cell>
          <cell r="AS472">
            <v>14.67</v>
          </cell>
          <cell r="AT472">
            <v>7.48</v>
          </cell>
          <cell r="AU472">
            <v>8.32</v>
          </cell>
          <cell r="AV472">
            <v>8.27</v>
          </cell>
          <cell r="AW472">
            <v>9.57</v>
          </cell>
          <cell r="AX472">
            <v>22.09</v>
          </cell>
          <cell r="AY472">
            <v>36.979999999999997</v>
          </cell>
          <cell r="AZ472">
            <v>35.96</v>
          </cell>
          <cell r="BA472">
            <v>63.71</v>
          </cell>
        </row>
        <row r="473">
          <cell r="F473">
            <v>148.46</v>
          </cell>
          <cell r="G473">
            <v>179.37</v>
          </cell>
          <cell r="H473">
            <v>179.55</v>
          </cell>
          <cell r="I473">
            <v>231.25</v>
          </cell>
          <cell r="J473">
            <v>22.14</v>
          </cell>
          <cell r="K473">
            <v>32.25</v>
          </cell>
          <cell r="L473">
            <v>30.54</v>
          </cell>
          <cell r="M473">
            <v>57.54</v>
          </cell>
          <cell r="N473">
            <v>31</v>
          </cell>
          <cell r="O473">
            <v>37.75</v>
          </cell>
          <cell r="P473">
            <v>36.31</v>
          </cell>
          <cell r="Q473">
            <v>44.95</v>
          </cell>
          <cell r="R473">
            <v>10.76</v>
          </cell>
          <cell r="S473">
            <v>17.09</v>
          </cell>
          <cell r="T473">
            <v>17.239999999999998</v>
          </cell>
          <cell r="U473">
            <v>21.56</v>
          </cell>
          <cell r="V473">
            <v>10.47</v>
          </cell>
          <cell r="W473">
            <v>15.24</v>
          </cell>
          <cell r="X473">
            <v>14.97</v>
          </cell>
          <cell r="Y473">
            <v>20.67</v>
          </cell>
          <cell r="Z473">
            <v>41.88</v>
          </cell>
          <cell r="AA473">
            <v>81.09</v>
          </cell>
          <cell r="AB473">
            <v>87</v>
          </cell>
          <cell r="AC473">
            <v>107.88</v>
          </cell>
          <cell r="AD473">
            <v>57</v>
          </cell>
          <cell r="AE473">
            <v>63.7</v>
          </cell>
          <cell r="AF473">
            <v>62.94</v>
          </cell>
          <cell r="AG473">
            <v>71.94</v>
          </cell>
          <cell r="AH473">
            <v>4.43</v>
          </cell>
          <cell r="AI473">
            <v>9.8800000000000008</v>
          </cell>
          <cell r="AJ473">
            <v>10.14</v>
          </cell>
          <cell r="AK473">
            <v>14.39</v>
          </cell>
          <cell r="AL473">
            <v>33.64</v>
          </cell>
          <cell r="AM473">
            <v>51.14</v>
          </cell>
          <cell r="AN473">
            <v>53.89</v>
          </cell>
          <cell r="AO473">
            <v>56.14</v>
          </cell>
          <cell r="AP473">
            <v>7.4699999999999989</v>
          </cell>
          <cell r="AQ473">
            <v>12.41</v>
          </cell>
          <cell r="AR473">
            <v>12.87</v>
          </cell>
          <cell r="AS473">
            <v>14.67</v>
          </cell>
          <cell r="AT473">
            <v>7.07</v>
          </cell>
          <cell r="AU473">
            <v>8.259999999999998</v>
          </cell>
          <cell r="AV473">
            <v>8.24</v>
          </cell>
          <cell r="AW473">
            <v>9.57</v>
          </cell>
          <cell r="AX473">
            <v>23.59</v>
          </cell>
          <cell r="AY473">
            <v>37.049999999999997</v>
          </cell>
          <cell r="AZ473">
            <v>35.590000000000003</v>
          </cell>
          <cell r="BA473">
            <v>61.84</v>
          </cell>
        </row>
        <row r="474">
          <cell r="F474">
            <v>148.46</v>
          </cell>
          <cell r="G474">
            <v>179.88999999999996</v>
          </cell>
          <cell r="H474">
            <v>179.55</v>
          </cell>
          <cell r="I474">
            <v>231.25</v>
          </cell>
          <cell r="J474">
            <v>22.14</v>
          </cell>
          <cell r="K474">
            <v>32.53</v>
          </cell>
          <cell r="L474">
            <v>29.94</v>
          </cell>
          <cell r="M474">
            <v>57.54</v>
          </cell>
          <cell r="N474">
            <v>26.96</v>
          </cell>
          <cell r="O474">
            <v>37.299999999999997</v>
          </cell>
          <cell r="P474">
            <v>35.950000000000003</v>
          </cell>
          <cell r="Q474">
            <v>51.88</v>
          </cell>
          <cell r="R474">
            <v>12.56</v>
          </cell>
          <cell r="S474">
            <v>17.16</v>
          </cell>
          <cell r="T474">
            <v>17.239999999999998</v>
          </cell>
          <cell r="U474">
            <v>21.92</v>
          </cell>
          <cell r="V474">
            <v>10.47</v>
          </cell>
          <cell r="W474">
            <v>15.55</v>
          </cell>
          <cell r="X474">
            <v>14.97</v>
          </cell>
          <cell r="Y474">
            <v>20.67</v>
          </cell>
          <cell r="Z474">
            <v>41.88</v>
          </cell>
          <cell r="AA474">
            <v>82.47</v>
          </cell>
          <cell r="AB474">
            <v>89.879999999999981</v>
          </cell>
          <cell r="AC474">
            <v>107.88</v>
          </cell>
          <cell r="AD474">
            <v>57</v>
          </cell>
          <cell r="AE474">
            <v>70.5</v>
          </cell>
          <cell r="AF474">
            <v>71.94</v>
          </cell>
          <cell r="AG474">
            <v>83.939999999999984</v>
          </cell>
          <cell r="AH474">
            <v>4.43</v>
          </cell>
          <cell r="AI474">
            <v>9.9499999999999993</v>
          </cell>
          <cell r="AJ474">
            <v>10.19</v>
          </cell>
          <cell r="AK474">
            <v>14.39</v>
          </cell>
          <cell r="AL474">
            <v>33.64</v>
          </cell>
          <cell r="AM474">
            <v>48.92</v>
          </cell>
          <cell r="AN474">
            <v>50.51</v>
          </cell>
          <cell r="AO474">
            <v>56.14</v>
          </cell>
          <cell r="AP474">
            <v>7.4699999999999989</v>
          </cell>
          <cell r="AQ474">
            <v>12.56</v>
          </cell>
          <cell r="AR474">
            <v>12.96</v>
          </cell>
          <cell r="AS474">
            <v>14.67</v>
          </cell>
          <cell r="AT474">
            <v>7.07</v>
          </cell>
          <cell r="AU474">
            <v>8.3000000000000007</v>
          </cell>
          <cell r="AV474">
            <v>8.25</v>
          </cell>
          <cell r="AW474">
            <v>9.57</v>
          </cell>
          <cell r="AX474">
            <v>23.59</v>
          </cell>
          <cell r="AY474">
            <v>37.07</v>
          </cell>
          <cell r="AZ474">
            <v>36.340000000000003</v>
          </cell>
          <cell r="BA474">
            <v>61.84</v>
          </cell>
        </row>
        <row r="475">
          <cell r="F475">
            <v>148.46</v>
          </cell>
          <cell r="G475">
            <v>179.88999999999996</v>
          </cell>
          <cell r="H475">
            <v>179.55</v>
          </cell>
          <cell r="I475">
            <v>231.25</v>
          </cell>
          <cell r="J475">
            <v>22.14</v>
          </cell>
          <cell r="K475">
            <v>32.56</v>
          </cell>
          <cell r="L475">
            <v>30.54</v>
          </cell>
          <cell r="M475">
            <v>57.54</v>
          </cell>
          <cell r="N475">
            <v>26.96</v>
          </cell>
          <cell r="O475">
            <v>37.35</v>
          </cell>
          <cell r="P475">
            <v>35.950000000000003</v>
          </cell>
          <cell r="Q475">
            <v>51.88</v>
          </cell>
          <cell r="R475">
            <v>12.56</v>
          </cell>
          <cell r="S475">
            <v>17.18</v>
          </cell>
          <cell r="T475">
            <v>17.239999999999998</v>
          </cell>
          <cell r="U475">
            <v>21.92</v>
          </cell>
          <cell r="V475">
            <v>10.47</v>
          </cell>
          <cell r="W475">
            <v>15.83</v>
          </cell>
          <cell r="X475">
            <v>14.97</v>
          </cell>
          <cell r="Y475">
            <v>20.67</v>
          </cell>
          <cell r="Z475">
            <v>41.88</v>
          </cell>
          <cell r="AA475">
            <v>83.129999999999981</v>
          </cell>
          <cell r="AB475">
            <v>89.879999999999981</v>
          </cell>
          <cell r="AC475">
            <v>101.88</v>
          </cell>
          <cell r="AD475">
            <v>57</v>
          </cell>
          <cell r="AE475">
            <v>70.5</v>
          </cell>
          <cell r="AF475">
            <v>71.94</v>
          </cell>
          <cell r="AG475">
            <v>83.939999999999984</v>
          </cell>
          <cell r="AH475">
            <v>4.43</v>
          </cell>
          <cell r="AI475">
            <v>10.01</v>
          </cell>
          <cell r="AJ475">
            <v>10.19</v>
          </cell>
          <cell r="AK475">
            <v>14.39</v>
          </cell>
          <cell r="AL475">
            <v>33.64</v>
          </cell>
          <cell r="AM475">
            <v>49.39</v>
          </cell>
          <cell r="AN475">
            <v>52.2</v>
          </cell>
          <cell r="AO475">
            <v>56.14</v>
          </cell>
          <cell r="AP475">
            <v>7.4699999999999989</v>
          </cell>
          <cell r="AQ475">
            <v>12.48</v>
          </cell>
          <cell r="AR475">
            <v>12.96</v>
          </cell>
          <cell r="AS475">
            <v>14.67</v>
          </cell>
          <cell r="AT475">
            <v>7.07</v>
          </cell>
          <cell r="AU475">
            <v>8.2799999999999976</v>
          </cell>
          <cell r="AV475">
            <v>8.24</v>
          </cell>
          <cell r="AW475">
            <v>9.57</v>
          </cell>
          <cell r="AX475">
            <v>22.09</v>
          </cell>
          <cell r="AY475">
            <v>36.89</v>
          </cell>
          <cell r="AZ475">
            <v>35.96</v>
          </cell>
          <cell r="BA475">
            <v>61.84</v>
          </cell>
        </row>
        <row r="476">
          <cell r="F476">
            <v>148.46</v>
          </cell>
          <cell r="G476">
            <v>181.12</v>
          </cell>
          <cell r="H476">
            <v>179.75</v>
          </cell>
          <cell r="I476">
            <v>231.25</v>
          </cell>
          <cell r="J476">
            <v>22.14</v>
          </cell>
          <cell r="K476">
            <v>32.33</v>
          </cell>
          <cell r="L476">
            <v>29.94</v>
          </cell>
          <cell r="M476">
            <v>57.54</v>
          </cell>
          <cell r="N476">
            <v>26.96</v>
          </cell>
          <cell r="O476">
            <v>37.43</v>
          </cell>
          <cell r="P476">
            <v>35.950000000000003</v>
          </cell>
          <cell r="Q476">
            <v>5.1879999999999997</v>
          </cell>
          <cell r="R476">
            <v>12.78</v>
          </cell>
          <cell r="S476">
            <v>17.14</v>
          </cell>
          <cell r="T476">
            <v>17.239999999999998</v>
          </cell>
          <cell r="U476">
            <v>21.92</v>
          </cell>
          <cell r="V476">
            <v>10.47</v>
          </cell>
          <cell r="W476">
            <v>15.34</v>
          </cell>
          <cell r="X476">
            <v>14.97</v>
          </cell>
          <cell r="Y476">
            <v>20.67</v>
          </cell>
          <cell r="Z476">
            <v>41.88</v>
          </cell>
          <cell r="AA476">
            <v>83.09</v>
          </cell>
          <cell r="AB476">
            <v>91.44</v>
          </cell>
          <cell r="AC476">
            <v>107.88</v>
          </cell>
          <cell r="AD476">
            <v>57</v>
          </cell>
          <cell r="AE476">
            <v>70.5</v>
          </cell>
          <cell r="AF476">
            <v>71.94</v>
          </cell>
          <cell r="AG476">
            <v>83.939999999999984</v>
          </cell>
          <cell r="AH476">
            <v>4.43</v>
          </cell>
          <cell r="AI476">
            <v>9.9600000000000009</v>
          </cell>
          <cell r="AJ476">
            <v>10.19</v>
          </cell>
          <cell r="AK476">
            <v>14.39</v>
          </cell>
          <cell r="AL476">
            <v>33.64</v>
          </cell>
          <cell r="AM476">
            <v>48.26</v>
          </cell>
          <cell r="AN476">
            <v>50.51</v>
          </cell>
          <cell r="AO476">
            <v>56.14</v>
          </cell>
          <cell r="AP476">
            <v>7.4699999999999989</v>
          </cell>
          <cell r="AQ476">
            <v>12.54</v>
          </cell>
          <cell r="AR476">
            <v>13.05</v>
          </cell>
          <cell r="AS476">
            <v>14.67</v>
          </cell>
          <cell r="AT476">
            <v>7.07</v>
          </cell>
          <cell r="AU476">
            <v>8.27</v>
          </cell>
          <cell r="AV476">
            <v>8.24</v>
          </cell>
          <cell r="AW476">
            <v>9.57</v>
          </cell>
          <cell r="AX476">
            <v>22.09</v>
          </cell>
          <cell r="AY476">
            <v>37.18</v>
          </cell>
          <cell r="AZ476">
            <v>37.090000000000003</v>
          </cell>
          <cell r="BA476">
            <v>61.84</v>
          </cell>
        </row>
        <row r="477">
          <cell r="F477">
            <v>148.46</v>
          </cell>
          <cell r="G477">
            <v>180.27</v>
          </cell>
          <cell r="H477">
            <v>179.55</v>
          </cell>
          <cell r="I477">
            <v>231.25</v>
          </cell>
          <cell r="J477">
            <v>22.14</v>
          </cell>
          <cell r="K477">
            <v>32.44</v>
          </cell>
          <cell r="L477">
            <v>30.54</v>
          </cell>
          <cell r="M477">
            <v>57.54</v>
          </cell>
          <cell r="N477">
            <v>26.96</v>
          </cell>
          <cell r="O477">
            <v>37.43</v>
          </cell>
          <cell r="P477">
            <v>35.950000000000003</v>
          </cell>
          <cell r="Q477">
            <v>51.88</v>
          </cell>
          <cell r="R477">
            <v>12.78</v>
          </cell>
          <cell r="S477">
            <v>17.14</v>
          </cell>
          <cell r="T477">
            <v>17.239999999999998</v>
          </cell>
          <cell r="U477">
            <v>21.92</v>
          </cell>
          <cell r="V477">
            <v>10.47</v>
          </cell>
          <cell r="W477">
            <v>15.57</v>
          </cell>
          <cell r="X477">
            <v>14.97</v>
          </cell>
          <cell r="Y477">
            <v>20.67</v>
          </cell>
          <cell r="Z477">
            <v>41.88</v>
          </cell>
          <cell r="AA477">
            <v>80.84</v>
          </cell>
          <cell r="AB477">
            <v>89.879999999999981</v>
          </cell>
          <cell r="AC477">
            <v>95.88</v>
          </cell>
          <cell r="AD477">
            <v>57</v>
          </cell>
          <cell r="AE477">
            <v>70.5</v>
          </cell>
          <cell r="AF477">
            <v>71.94</v>
          </cell>
          <cell r="AG477">
            <v>83.939999999999984</v>
          </cell>
          <cell r="AH477">
            <v>4.43</v>
          </cell>
          <cell r="AI477">
            <v>9.94</v>
          </cell>
          <cell r="AJ477">
            <v>10.19</v>
          </cell>
          <cell r="AK477">
            <v>14.39</v>
          </cell>
          <cell r="AL477">
            <v>33.64</v>
          </cell>
          <cell r="AM477">
            <v>48.51</v>
          </cell>
          <cell r="AN477">
            <v>50.51</v>
          </cell>
          <cell r="AO477">
            <v>56.14</v>
          </cell>
          <cell r="AP477">
            <v>7.4699999999999989</v>
          </cell>
          <cell r="AQ477">
            <v>12.54</v>
          </cell>
          <cell r="AR477">
            <v>13.05</v>
          </cell>
          <cell r="AS477">
            <v>14.67</v>
          </cell>
          <cell r="AT477">
            <v>7.07</v>
          </cell>
          <cell r="AU477">
            <v>8.27</v>
          </cell>
          <cell r="AV477">
            <v>8.24</v>
          </cell>
          <cell r="AW477">
            <v>9.57</v>
          </cell>
          <cell r="AX477">
            <v>23.59</v>
          </cell>
          <cell r="AY477">
            <v>37.5</v>
          </cell>
          <cell r="AZ477">
            <v>37.090000000000003</v>
          </cell>
          <cell r="BA477">
            <v>61.84</v>
          </cell>
        </row>
        <row r="478">
          <cell r="F478">
            <v>148.46</v>
          </cell>
          <cell r="G478">
            <v>181.17</v>
          </cell>
          <cell r="H478">
            <v>179.55</v>
          </cell>
          <cell r="I478">
            <v>231.25</v>
          </cell>
          <cell r="J478">
            <v>22.14</v>
          </cell>
          <cell r="K478">
            <v>32.42</v>
          </cell>
          <cell r="L478">
            <v>29.94</v>
          </cell>
          <cell r="M478">
            <v>57.54</v>
          </cell>
          <cell r="N478">
            <v>26.96</v>
          </cell>
          <cell r="O478">
            <v>37.89</v>
          </cell>
          <cell r="P478">
            <v>35.950000000000003</v>
          </cell>
          <cell r="Q478">
            <v>51.88</v>
          </cell>
          <cell r="R478">
            <v>12.78</v>
          </cell>
          <cell r="S478">
            <v>17.170000000000002</v>
          </cell>
          <cell r="T478">
            <v>17.239999999999998</v>
          </cell>
          <cell r="U478">
            <v>21.92</v>
          </cell>
          <cell r="V478">
            <v>10.47</v>
          </cell>
          <cell r="W478">
            <v>15.13</v>
          </cell>
          <cell r="X478">
            <v>14.37</v>
          </cell>
          <cell r="Y478">
            <v>20.67</v>
          </cell>
          <cell r="Z478">
            <v>41.88</v>
          </cell>
          <cell r="AA478">
            <v>81.14</v>
          </cell>
          <cell r="AB478">
            <v>91.44</v>
          </cell>
          <cell r="AC478">
            <v>107.88</v>
          </cell>
          <cell r="AD478">
            <v>57</v>
          </cell>
          <cell r="AE478">
            <v>66.58</v>
          </cell>
          <cell r="AF478">
            <v>65.94</v>
          </cell>
          <cell r="AG478">
            <v>76.799999999999983</v>
          </cell>
          <cell r="AH478">
            <v>4.43</v>
          </cell>
          <cell r="AI478">
            <v>9.9499999999999993</v>
          </cell>
          <cell r="AJ478">
            <v>10.19</v>
          </cell>
          <cell r="AK478">
            <v>14.39</v>
          </cell>
          <cell r="AL478">
            <v>33.64</v>
          </cell>
          <cell r="AM478">
            <v>49.58</v>
          </cell>
          <cell r="AN478">
            <v>52.2</v>
          </cell>
          <cell r="AO478">
            <v>56.14</v>
          </cell>
          <cell r="AP478">
            <v>7.4699999999999989</v>
          </cell>
          <cell r="AQ478">
            <v>12.48</v>
          </cell>
          <cell r="AR478">
            <v>12.96</v>
          </cell>
          <cell r="AS478">
            <v>14.67</v>
          </cell>
          <cell r="AT478">
            <v>7.07</v>
          </cell>
          <cell r="AU478">
            <v>8.27</v>
          </cell>
          <cell r="AV478">
            <v>8.24</v>
          </cell>
          <cell r="AW478">
            <v>9.57</v>
          </cell>
          <cell r="AX478">
            <v>22.09</v>
          </cell>
          <cell r="AY478">
            <v>37.9</v>
          </cell>
          <cell r="AZ478">
            <v>37.090000000000003</v>
          </cell>
          <cell r="BA478">
            <v>63.71</v>
          </cell>
        </row>
        <row r="479">
          <cell r="F479">
            <v>148.46</v>
          </cell>
          <cell r="G479">
            <v>180.29</v>
          </cell>
          <cell r="H479">
            <v>179.55</v>
          </cell>
          <cell r="I479">
            <v>231.25</v>
          </cell>
          <cell r="J479">
            <v>22.74</v>
          </cell>
          <cell r="K479">
            <v>33.22</v>
          </cell>
          <cell r="L479">
            <v>32.340000000000003</v>
          </cell>
          <cell r="M479">
            <v>57.54</v>
          </cell>
          <cell r="N479">
            <v>26.96</v>
          </cell>
          <cell r="O479">
            <v>37.479999999999997</v>
          </cell>
          <cell r="P479">
            <v>35.950000000000003</v>
          </cell>
          <cell r="Q479">
            <v>51.88</v>
          </cell>
          <cell r="R479">
            <v>12.78</v>
          </cell>
          <cell r="S479">
            <v>16.84</v>
          </cell>
          <cell r="T479">
            <v>16.88</v>
          </cell>
          <cell r="U479">
            <v>21.92</v>
          </cell>
          <cell r="V479">
            <v>10.47</v>
          </cell>
          <cell r="W479">
            <v>15.35</v>
          </cell>
          <cell r="X479">
            <v>14.97</v>
          </cell>
          <cell r="Y479">
            <v>20.7</v>
          </cell>
          <cell r="Z479">
            <v>41.88</v>
          </cell>
          <cell r="AA479">
            <v>75.959999999999994</v>
          </cell>
          <cell r="AB479">
            <v>88.439999999999984</v>
          </cell>
          <cell r="AC479">
            <v>95.88</v>
          </cell>
          <cell r="AD479">
            <v>57</v>
          </cell>
          <cell r="AE479">
            <v>69.92</v>
          </cell>
          <cell r="AF479">
            <v>71.94</v>
          </cell>
          <cell r="AG479">
            <v>83.939999999999984</v>
          </cell>
          <cell r="AH479">
            <v>4.43</v>
          </cell>
          <cell r="AI479">
            <v>9.82</v>
          </cell>
          <cell r="AJ479">
            <v>10.14</v>
          </cell>
          <cell r="AK479">
            <v>14.39</v>
          </cell>
          <cell r="AL479">
            <v>33.64</v>
          </cell>
          <cell r="AM479">
            <v>47.64</v>
          </cell>
          <cell r="AN479">
            <v>47.14</v>
          </cell>
          <cell r="AO479">
            <v>56.14</v>
          </cell>
          <cell r="AP479">
            <v>7.4699999999999989</v>
          </cell>
          <cell r="AQ479">
            <v>12.48</v>
          </cell>
          <cell r="AR479">
            <v>12.96</v>
          </cell>
          <cell r="AS479">
            <v>14.67</v>
          </cell>
          <cell r="AT479">
            <v>7.32</v>
          </cell>
          <cell r="AU479">
            <v>8.27</v>
          </cell>
          <cell r="AV479">
            <v>8.24</v>
          </cell>
          <cell r="AW479">
            <v>9.57</v>
          </cell>
          <cell r="AX479">
            <v>22.09</v>
          </cell>
          <cell r="AY479">
            <v>38.619999999999997</v>
          </cell>
          <cell r="AZ479">
            <v>37.090000000000003</v>
          </cell>
          <cell r="BA479">
            <v>63.71</v>
          </cell>
        </row>
        <row r="480">
          <cell r="F480">
            <v>148.46</v>
          </cell>
          <cell r="G480">
            <v>181.25</v>
          </cell>
          <cell r="H480">
            <v>179.96</v>
          </cell>
          <cell r="I480">
            <v>231.25</v>
          </cell>
          <cell r="J480">
            <v>22.14</v>
          </cell>
          <cell r="K480">
            <v>32.840000000000003</v>
          </cell>
          <cell r="L480">
            <v>31.5</v>
          </cell>
          <cell r="M480">
            <v>57.54</v>
          </cell>
          <cell r="N480">
            <v>26.96</v>
          </cell>
          <cell r="O480">
            <v>37.57</v>
          </cell>
          <cell r="P480">
            <v>35.950000000000003</v>
          </cell>
          <cell r="Q480">
            <v>51.88</v>
          </cell>
          <cell r="R480">
            <v>12.78</v>
          </cell>
          <cell r="S480">
            <v>17.13</v>
          </cell>
          <cell r="T480">
            <v>17.239999999999998</v>
          </cell>
          <cell r="U480">
            <v>21.92</v>
          </cell>
          <cell r="V480">
            <v>10.47</v>
          </cell>
          <cell r="W480">
            <v>15.43</v>
          </cell>
          <cell r="X480">
            <v>14.97</v>
          </cell>
          <cell r="Y480">
            <v>20.7</v>
          </cell>
          <cell r="Z480">
            <v>41.88</v>
          </cell>
          <cell r="AA480">
            <v>82.019999999999982</v>
          </cell>
          <cell r="AB480">
            <v>94.44</v>
          </cell>
          <cell r="AC480">
            <v>107.88</v>
          </cell>
          <cell r="AD480">
            <v>57</v>
          </cell>
          <cell r="AE480">
            <v>66.319999999999993</v>
          </cell>
          <cell r="AF480">
            <v>65.94</v>
          </cell>
          <cell r="AG480">
            <v>76.799999999999983</v>
          </cell>
          <cell r="AH480">
            <v>4.43</v>
          </cell>
          <cell r="AI480">
            <v>9.9</v>
          </cell>
          <cell r="AJ480">
            <v>10.19</v>
          </cell>
          <cell r="AK480">
            <v>14.39</v>
          </cell>
          <cell r="AL480">
            <v>33.64</v>
          </cell>
          <cell r="AM480">
            <v>47.78</v>
          </cell>
          <cell r="AN480">
            <v>47.14</v>
          </cell>
          <cell r="AO480">
            <v>56.14</v>
          </cell>
          <cell r="AP480">
            <v>7.4699999999999989</v>
          </cell>
          <cell r="AQ480">
            <v>12.69</v>
          </cell>
          <cell r="AR480">
            <v>13.170000000000002</v>
          </cell>
          <cell r="AS480">
            <v>17.37</v>
          </cell>
          <cell r="AT480">
            <v>7.32</v>
          </cell>
          <cell r="AU480">
            <v>8.33</v>
          </cell>
          <cell r="AV480">
            <v>8.24</v>
          </cell>
          <cell r="AW480">
            <v>11.65</v>
          </cell>
          <cell r="AX480">
            <v>22.09</v>
          </cell>
          <cell r="AY480">
            <v>39.36</v>
          </cell>
          <cell r="AZ480">
            <v>37.43</v>
          </cell>
          <cell r="BA480">
            <v>63.71</v>
          </cell>
        </row>
        <row r="481">
          <cell r="F481">
            <v>161.91</v>
          </cell>
          <cell r="G481">
            <v>183.56</v>
          </cell>
          <cell r="H481">
            <v>179.75</v>
          </cell>
          <cell r="I481">
            <v>231.25</v>
          </cell>
          <cell r="J481">
            <v>22.14</v>
          </cell>
          <cell r="K481">
            <v>32.74</v>
          </cell>
          <cell r="L481">
            <v>31.35</v>
          </cell>
          <cell r="M481">
            <v>57.54</v>
          </cell>
          <cell r="N481">
            <v>26.96</v>
          </cell>
          <cell r="O481">
            <v>37.9</v>
          </cell>
          <cell r="P481">
            <v>36.31</v>
          </cell>
          <cell r="Q481">
            <v>51.88</v>
          </cell>
          <cell r="R481">
            <v>9.32</v>
          </cell>
          <cell r="S481">
            <v>17.09</v>
          </cell>
          <cell r="T481">
            <v>17.600000000000001</v>
          </cell>
          <cell r="U481">
            <v>21.92</v>
          </cell>
          <cell r="V481">
            <v>10.47</v>
          </cell>
          <cell r="W481">
            <v>15.56</v>
          </cell>
          <cell r="X481">
            <v>14.97</v>
          </cell>
          <cell r="Y481">
            <v>20.7</v>
          </cell>
          <cell r="Z481">
            <v>41.88</v>
          </cell>
          <cell r="AA481">
            <v>80.75</v>
          </cell>
          <cell r="AB481">
            <v>93</v>
          </cell>
          <cell r="AC481">
            <v>107.88</v>
          </cell>
          <cell r="AD481">
            <v>57</v>
          </cell>
          <cell r="AE481">
            <v>70.5</v>
          </cell>
          <cell r="AF481">
            <v>71.94</v>
          </cell>
          <cell r="AG481">
            <v>83.939999999999984</v>
          </cell>
          <cell r="AH481">
            <v>4.43</v>
          </cell>
          <cell r="AI481">
            <v>9.9700000000000006</v>
          </cell>
          <cell r="AJ481">
            <v>10.19</v>
          </cell>
          <cell r="AK481">
            <v>14.39</v>
          </cell>
          <cell r="AL481">
            <v>33.64</v>
          </cell>
          <cell r="AM481">
            <v>48.01</v>
          </cell>
          <cell r="AN481">
            <v>47.14</v>
          </cell>
          <cell r="AO481">
            <v>56.14</v>
          </cell>
          <cell r="AP481">
            <v>7.4699999999999989</v>
          </cell>
          <cell r="AQ481">
            <v>12.590000000000002</v>
          </cell>
          <cell r="AR481">
            <v>12.96</v>
          </cell>
          <cell r="AS481">
            <v>17.37</v>
          </cell>
          <cell r="AT481">
            <v>7.32</v>
          </cell>
          <cell r="AU481">
            <v>8.34</v>
          </cell>
          <cell r="AV481">
            <v>8.24</v>
          </cell>
          <cell r="AW481">
            <v>11.65</v>
          </cell>
          <cell r="AX481">
            <v>22.09</v>
          </cell>
          <cell r="AY481">
            <v>38.47</v>
          </cell>
          <cell r="AZ481">
            <v>37.090000000000003</v>
          </cell>
          <cell r="BA481">
            <v>63.71</v>
          </cell>
        </row>
        <row r="482">
          <cell r="F482">
            <v>157.46</v>
          </cell>
          <cell r="G482">
            <v>182.46</v>
          </cell>
          <cell r="H482">
            <v>179.75</v>
          </cell>
          <cell r="I482">
            <v>231.25</v>
          </cell>
          <cell r="J482">
            <v>22.14</v>
          </cell>
          <cell r="K482">
            <v>32.93</v>
          </cell>
          <cell r="L482">
            <v>31.62</v>
          </cell>
          <cell r="M482">
            <v>57.54</v>
          </cell>
          <cell r="N482">
            <v>26.96</v>
          </cell>
          <cell r="O482">
            <v>37.03</v>
          </cell>
          <cell r="P482">
            <v>35.950000000000003</v>
          </cell>
          <cell r="Q482">
            <v>51.88</v>
          </cell>
          <cell r="R482">
            <v>12.2</v>
          </cell>
          <cell r="S482">
            <v>17.18</v>
          </cell>
          <cell r="T482">
            <v>17.600000000000001</v>
          </cell>
          <cell r="U482">
            <v>21.92</v>
          </cell>
          <cell r="V482">
            <v>10.47</v>
          </cell>
          <cell r="W482">
            <v>15.17</v>
          </cell>
          <cell r="X482">
            <v>14.25</v>
          </cell>
          <cell r="Y482">
            <v>20.7</v>
          </cell>
          <cell r="Z482">
            <v>41.88</v>
          </cell>
          <cell r="AA482">
            <v>81.549999999999983</v>
          </cell>
          <cell r="AB482">
            <v>93</v>
          </cell>
          <cell r="AC482">
            <v>95.88</v>
          </cell>
          <cell r="AD482">
            <v>57</v>
          </cell>
          <cell r="AE482">
            <v>67.92</v>
          </cell>
          <cell r="AF482">
            <v>68.94</v>
          </cell>
          <cell r="AG482">
            <v>76.799999999999983</v>
          </cell>
          <cell r="AH482">
            <v>4.43</v>
          </cell>
          <cell r="AI482">
            <v>9.75</v>
          </cell>
          <cell r="AJ482">
            <v>10.14</v>
          </cell>
          <cell r="AK482">
            <v>14.39</v>
          </cell>
          <cell r="AL482">
            <v>33.64</v>
          </cell>
          <cell r="AM482">
            <v>48.12</v>
          </cell>
          <cell r="AN482">
            <v>50.51</v>
          </cell>
          <cell r="AO482">
            <v>56.14</v>
          </cell>
          <cell r="AP482">
            <v>7.4699999999999989</v>
          </cell>
          <cell r="AQ482">
            <v>12.4</v>
          </cell>
          <cell r="AR482">
            <v>12.96</v>
          </cell>
          <cell r="AS482">
            <v>17.37</v>
          </cell>
          <cell r="AT482">
            <v>7.32</v>
          </cell>
          <cell r="AU482">
            <v>8.259999999999998</v>
          </cell>
          <cell r="AV482">
            <v>8.16</v>
          </cell>
          <cell r="AW482">
            <v>11.65</v>
          </cell>
          <cell r="AX482">
            <v>22.09</v>
          </cell>
          <cell r="AY482">
            <v>36.94</v>
          </cell>
          <cell r="AZ482">
            <v>35.590000000000003</v>
          </cell>
          <cell r="BA482">
            <v>56.21</v>
          </cell>
        </row>
        <row r="483">
          <cell r="F483">
            <v>148.46</v>
          </cell>
          <cell r="G483">
            <v>178.61</v>
          </cell>
          <cell r="H483">
            <v>179.75</v>
          </cell>
          <cell r="I483">
            <v>206.96</v>
          </cell>
          <cell r="J483">
            <v>22.14</v>
          </cell>
          <cell r="K483">
            <v>32.72</v>
          </cell>
          <cell r="L483">
            <v>31.5</v>
          </cell>
          <cell r="M483">
            <v>57.54</v>
          </cell>
          <cell r="N483">
            <v>26.96</v>
          </cell>
          <cell r="O483">
            <v>38.47</v>
          </cell>
          <cell r="P483">
            <v>37.299999999999997</v>
          </cell>
          <cell r="Q483">
            <v>51.88</v>
          </cell>
          <cell r="R483">
            <v>12.2</v>
          </cell>
          <cell r="S483">
            <v>17.350000000000001</v>
          </cell>
          <cell r="T483">
            <v>17.600000000000001</v>
          </cell>
          <cell r="U483">
            <v>21.92</v>
          </cell>
          <cell r="V483">
            <v>10.47</v>
          </cell>
          <cell r="W483">
            <v>16.03</v>
          </cell>
          <cell r="X483">
            <v>16.170000000000002</v>
          </cell>
          <cell r="Y483">
            <v>20.97</v>
          </cell>
          <cell r="Z483">
            <v>41.88</v>
          </cell>
          <cell r="AA483">
            <v>78.84</v>
          </cell>
          <cell r="AB483">
            <v>87</v>
          </cell>
          <cell r="AC483">
            <v>95.88</v>
          </cell>
          <cell r="AD483">
            <v>57</v>
          </cell>
          <cell r="AE483">
            <v>70.16</v>
          </cell>
          <cell r="AF483">
            <v>68.94</v>
          </cell>
          <cell r="AG483">
            <v>83.939999999999984</v>
          </cell>
          <cell r="AH483">
            <v>4.43</v>
          </cell>
          <cell r="AI483">
            <v>9.93</v>
          </cell>
          <cell r="AJ483">
            <v>10.19</v>
          </cell>
          <cell r="AK483">
            <v>14.39</v>
          </cell>
          <cell r="AL483">
            <v>33.64</v>
          </cell>
          <cell r="AM483">
            <v>49.14</v>
          </cell>
          <cell r="AN483">
            <v>53.89</v>
          </cell>
          <cell r="AO483">
            <v>56.14</v>
          </cell>
          <cell r="AP483">
            <v>7.4699999999999989</v>
          </cell>
          <cell r="AQ483">
            <v>12.76</v>
          </cell>
          <cell r="AR483">
            <v>13.26</v>
          </cell>
          <cell r="AS483">
            <v>17.37</v>
          </cell>
          <cell r="AT483">
            <v>7.32</v>
          </cell>
          <cell r="AU483">
            <v>8.34</v>
          </cell>
          <cell r="AV483">
            <v>8.24</v>
          </cell>
          <cell r="AW483">
            <v>11.65</v>
          </cell>
          <cell r="AX483">
            <v>22.09</v>
          </cell>
          <cell r="AY483">
            <v>38.340000000000003</v>
          </cell>
          <cell r="AZ483">
            <v>36.9</v>
          </cell>
          <cell r="BA483">
            <v>63.71</v>
          </cell>
        </row>
        <row r="484">
          <cell r="F484">
            <v>148.46</v>
          </cell>
          <cell r="G484">
            <v>182.9</v>
          </cell>
          <cell r="H484">
            <v>179.96</v>
          </cell>
          <cell r="I484">
            <v>231.25</v>
          </cell>
          <cell r="J484">
            <v>22.14</v>
          </cell>
          <cell r="K484">
            <v>32.72</v>
          </cell>
          <cell r="L484">
            <v>31.5</v>
          </cell>
          <cell r="M484">
            <v>57.54</v>
          </cell>
          <cell r="N484">
            <v>26.96</v>
          </cell>
          <cell r="O484">
            <v>38.200000000000003</v>
          </cell>
          <cell r="P484">
            <v>36.99</v>
          </cell>
          <cell r="Q484">
            <v>51.88</v>
          </cell>
          <cell r="R484">
            <v>12.78</v>
          </cell>
          <cell r="S484">
            <v>17.34</v>
          </cell>
          <cell r="T484">
            <v>17.600000000000001</v>
          </cell>
          <cell r="U484">
            <v>21.92</v>
          </cell>
          <cell r="V484">
            <v>10.47</v>
          </cell>
          <cell r="W484">
            <v>15.95</v>
          </cell>
          <cell r="X484">
            <v>15.57</v>
          </cell>
          <cell r="Y484">
            <v>20.97</v>
          </cell>
          <cell r="Z484">
            <v>41.88</v>
          </cell>
          <cell r="AA484">
            <v>76.34</v>
          </cell>
          <cell r="AB484">
            <v>83.4</v>
          </cell>
          <cell r="AC484">
            <v>101.88</v>
          </cell>
          <cell r="AD484">
            <v>57</v>
          </cell>
          <cell r="AE484">
            <v>70.16</v>
          </cell>
          <cell r="AF484">
            <v>68.94</v>
          </cell>
          <cell r="AG484">
            <v>83.939999999999984</v>
          </cell>
          <cell r="AH484">
            <v>4.43</v>
          </cell>
          <cell r="AI484">
            <v>9.93</v>
          </cell>
          <cell r="AJ484">
            <v>10.19</v>
          </cell>
          <cell r="AK484">
            <v>14.39</v>
          </cell>
          <cell r="AL484">
            <v>33.64</v>
          </cell>
          <cell r="AM484">
            <v>49.69</v>
          </cell>
          <cell r="AN484">
            <v>50.51</v>
          </cell>
          <cell r="AO484">
            <v>61.76</v>
          </cell>
          <cell r="AP484">
            <v>7.4699999999999989</v>
          </cell>
          <cell r="AQ484">
            <v>12.41</v>
          </cell>
          <cell r="AR484">
            <v>12.87</v>
          </cell>
          <cell r="AS484">
            <v>14.67</v>
          </cell>
          <cell r="AT484">
            <v>7.32</v>
          </cell>
          <cell r="AU484">
            <v>8.509999999999998</v>
          </cell>
          <cell r="AV484">
            <v>8.24</v>
          </cell>
          <cell r="AW484">
            <v>11.65</v>
          </cell>
          <cell r="AX484">
            <v>22.09</v>
          </cell>
          <cell r="AY484">
            <v>38.94</v>
          </cell>
          <cell r="AZ484">
            <v>37.200000000000003</v>
          </cell>
          <cell r="BA484">
            <v>63.71</v>
          </cell>
        </row>
        <row r="485">
          <cell r="F485">
            <v>157.46</v>
          </cell>
          <cell r="G485">
            <v>184.22</v>
          </cell>
          <cell r="H485">
            <v>179.96</v>
          </cell>
          <cell r="I485">
            <v>231.25</v>
          </cell>
          <cell r="J485">
            <v>22.14</v>
          </cell>
          <cell r="K485">
            <v>32.9</v>
          </cell>
          <cell r="L485">
            <v>31.62</v>
          </cell>
          <cell r="M485">
            <v>57.54</v>
          </cell>
          <cell r="N485">
            <v>30.11</v>
          </cell>
          <cell r="O485">
            <v>38.270000000000003</v>
          </cell>
          <cell r="P485">
            <v>36.99</v>
          </cell>
          <cell r="Q485">
            <v>51.88</v>
          </cell>
          <cell r="R485">
            <v>12.78</v>
          </cell>
          <cell r="S485">
            <v>17.45</v>
          </cell>
          <cell r="T485">
            <v>17.600000000000001</v>
          </cell>
          <cell r="U485">
            <v>23.72</v>
          </cell>
          <cell r="V485">
            <v>10.47</v>
          </cell>
          <cell r="W485">
            <v>16.07</v>
          </cell>
          <cell r="X485">
            <v>16.170000000000002</v>
          </cell>
          <cell r="Y485">
            <v>20.97</v>
          </cell>
          <cell r="Z485">
            <v>41.88</v>
          </cell>
          <cell r="AA485">
            <v>79.75</v>
          </cell>
          <cell r="AB485">
            <v>83.76</v>
          </cell>
          <cell r="AC485">
            <v>95.88</v>
          </cell>
          <cell r="AD485">
            <v>57</v>
          </cell>
          <cell r="AE485">
            <v>71.12</v>
          </cell>
          <cell r="AF485">
            <v>71.94</v>
          </cell>
          <cell r="AG485">
            <v>83.939999999999984</v>
          </cell>
          <cell r="AH485">
            <v>4.43</v>
          </cell>
          <cell r="AI485">
            <v>9.94</v>
          </cell>
          <cell r="AJ485">
            <v>10.19</v>
          </cell>
          <cell r="AK485">
            <v>14.39</v>
          </cell>
          <cell r="AL485">
            <v>33.64</v>
          </cell>
          <cell r="AM485">
            <v>50</v>
          </cell>
          <cell r="AN485">
            <v>50.51</v>
          </cell>
          <cell r="AO485">
            <v>67.39</v>
          </cell>
          <cell r="AP485">
            <v>7.4699999999999989</v>
          </cell>
          <cell r="AQ485">
            <v>12.44</v>
          </cell>
          <cell r="AR485">
            <v>12.87</v>
          </cell>
          <cell r="AS485">
            <v>14.67</v>
          </cell>
          <cell r="AT485">
            <v>7.32</v>
          </cell>
          <cell r="AU485">
            <v>8.57</v>
          </cell>
          <cell r="AV485">
            <v>8.2799999999999976</v>
          </cell>
          <cell r="AW485">
            <v>11.65</v>
          </cell>
          <cell r="AX485">
            <v>22.09</v>
          </cell>
          <cell r="AY485">
            <v>38.33</v>
          </cell>
          <cell r="AZ485">
            <v>37.090000000000003</v>
          </cell>
          <cell r="BA485">
            <v>63.71</v>
          </cell>
        </row>
        <row r="486">
          <cell r="F486">
            <v>157.46</v>
          </cell>
          <cell r="G486">
            <v>183.25</v>
          </cell>
          <cell r="H486">
            <v>179.5</v>
          </cell>
          <cell r="I486">
            <v>231.25</v>
          </cell>
          <cell r="J486">
            <v>22.14</v>
          </cell>
          <cell r="K486">
            <v>33.21</v>
          </cell>
          <cell r="L486">
            <v>31.74</v>
          </cell>
          <cell r="M486">
            <v>57.54</v>
          </cell>
          <cell r="N486">
            <v>31</v>
          </cell>
          <cell r="O486">
            <v>37.72</v>
          </cell>
          <cell r="P486">
            <v>35.950000000000003</v>
          </cell>
          <cell r="Q486">
            <v>51.88</v>
          </cell>
          <cell r="R486">
            <v>13.28</v>
          </cell>
          <cell r="S486">
            <v>17.469999999999995</v>
          </cell>
          <cell r="T486">
            <v>17.600000000000001</v>
          </cell>
          <cell r="U486">
            <v>23.72</v>
          </cell>
          <cell r="V486">
            <v>10.47</v>
          </cell>
          <cell r="W486">
            <v>16.07</v>
          </cell>
          <cell r="X486">
            <v>15.87</v>
          </cell>
          <cell r="Y486">
            <v>20.97</v>
          </cell>
          <cell r="Z486">
            <v>41.88</v>
          </cell>
          <cell r="AA486">
            <v>83.239999999999981</v>
          </cell>
          <cell r="AB486">
            <v>89.879999999999981</v>
          </cell>
          <cell r="AC486">
            <v>107.88</v>
          </cell>
          <cell r="AD486">
            <v>57</v>
          </cell>
          <cell r="AE486">
            <v>71</v>
          </cell>
          <cell r="AF486">
            <v>71.94</v>
          </cell>
          <cell r="AG486">
            <v>83.939999999999984</v>
          </cell>
          <cell r="AH486">
            <v>4.43</v>
          </cell>
          <cell r="AI486">
            <v>9.8699999999999992</v>
          </cell>
          <cell r="AJ486">
            <v>10.19</v>
          </cell>
          <cell r="AK486">
            <v>14.39</v>
          </cell>
          <cell r="AL486">
            <v>33.64</v>
          </cell>
          <cell r="AM486">
            <v>51.02</v>
          </cell>
          <cell r="AN486">
            <v>50.51</v>
          </cell>
          <cell r="AO486">
            <v>67.39</v>
          </cell>
          <cell r="AP486">
            <v>7.4699999999999989</v>
          </cell>
          <cell r="AQ486">
            <v>12.47</v>
          </cell>
          <cell r="AR486">
            <v>13.05</v>
          </cell>
          <cell r="AS486">
            <v>14.67</v>
          </cell>
          <cell r="AT486">
            <v>7.32</v>
          </cell>
          <cell r="AU486">
            <v>8.509999999999998</v>
          </cell>
          <cell r="AV486">
            <v>8.24</v>
          </cell>
          <cell r="AW486">
            <v>11.65</v>
          </cell>
          <cell r="AX486">
            <v>22.09</v>
          </cell>
          <cell r="AY486">
            <v>38.340000000000003</v>
          </cell>
          <cell r="AZ486">
            <v>37.31</v>
          </cell>
          <cell r="BA486">
            <v>63.71</v>
          </cell>
        </row>
        <row r="487">
          <cell r="F487">
            <v>157.46</v>
          </cell>
          <cell r="G487">
            <v>183.24</v>
          </cell>
          <cell r="H487">
            <v>179.96</v>
          </cell>
          <cell r="I487">
            <v>231.25</v>
          </cell>
          <cell r="J487">
            <v>22.14</v>
          </cell>
          <cell r="K487">
            <v>33.17</v>
          </cell>
          <cell r="L487">
            <v>31.62</v>
          </cell>
          <cell r="M487">
            <v>57.54</v>
          </cell>
          <cell r="N487">
            <v>30.11</v>
          </cell>
          <cell r="O487">
            <v>37.299999999999997</v>
          </cell>
          <cell r="P487">
            <v>35.950000000000003</v>
          </cell>
          <cell r="Q487">
            <v>51.88</v>
          </cell>
          <cell r="R487">
            <v>12.78</v>
          </cell>
          <cell r="S487">
            <v>17.510000000000002</v>
          </cell>
          <cell r="T487">
            <v>17.62</v>
          </cell>
          <cell r="U487">
            <v>23.72</v>
          </cell>
          <cell r="V487">
            <v>10.47</v>
          </cell>
          <cell r="W487">
            <v>15.88</v>
          </cell>
          <cell r="X487">
            <v>14.97</v>
          </cell>
          <cell r="Y487">
            <v>20.97</v>
          </cell>
          <cell r="Z487">
            <v>41.88</v>
          </cell>
          <cell r="AA487">
            <v>81.769999999999982</v>
          </cell>
          <cell r="AB487">
            <v>95.88</v>
          </cell>
          <cell r="AC487">
            <v>107.88</v>
          </cell>
          <cell r="AD487">
            <v>57</v>
          </cell>
          <cell r="AE487">
            <v>67.40000000000002</v>
          </cell>
          <cell r="AF487">
            <v>65.94</v>
          </cell>
          <cell r="AG487">
            <v>76.799999999999983</v>
          </cell>
          <cell r="AH487">
            <v>4.43</v>
          </cell>
          <cell r="AI487">
            <v>9.94</v>
          </cell>
          <cell r="AJ487">
            <v>10.19</v>
          </cell>
          <cell r="AK487">
            <v>14.39</v>
          </cell>
          <cell r="AL487">
            <v>33.64</v>
          </cell>
          <cell r="AM487">
            <v>52.39</v>
          </cell>
          <cell r="AN487">
            <v>52.2</v>
          </cell>
          <cell r="AO487">
            <v>67.39</v>
          </cell>
          <cell r="AP487">
            <v>7.4699999999999989</v>
          </cell>
          <cell r="AQ487">
            <v>12.48</v>
          </cell>
          <cell r="AR487">
            <v>13.26</v>
          </cell>
          <cell r="AS487">
            <v>14.67</v>
          </cell>
          <cell r="AT487">
            <v>7.32</v>
          </cell>
          <cell r="AU487">
            <v>8.57</v>
          </cell>
          <cell r="AV487">
            <v>8.31</v>
          </cell>
          <cell r="AW487">
            <v>11.65</v>
          </cell>
          <cell r="AX487">
            <v>22.09</v>
          </cell>
          <cell r="AY487">
            <v>39.159999999999997</v>
          </cell>
          <cell r="AZ487">
            <v>37.44</v>
          </cell>
          <cell r="BA487">
            <v>63.71</v>
          </cell>
        </row>
        <row r="488">
          <cell r="F488">
            <v>157.46</v>
          </cell>
          <cell r="G488">
            <v>180.98</v>
          </cell>
          <cell r="H488">
            <v>179.55</v>
          </cell>
          <cell r="I488">
            <v>206.96</v>
          </cell>
          <cell r="J488">
            <v>22.14</v>
          </cell>
          <cell r="K488">
            <v>33.17</v>
          </cell>
          <cell r="L488">
            <v>31.62</v>
          </cell>
          <cell r="M488">
            <v>57.54</v>
          </cell>
          <cell r="N488">
            <v>31</v>
          </cell>
          <cell r="O488">
            <v>38.21</v>
          </cell>
          <cell r="P488">
            <v>37.299999999999997</v>
          </cell>
          <cell r="Q488">
            <v>51.88</v>
          </cell>
          <cell r="R488">
            <v>13.28</v>
          </cell>
          <cell r="S488">
            <v>17.54</v>
          </cell>
          <cell r="T488">
            <v>17.600000000000001</v>
          </cell>
          <cell r="U488">
            <v>23.72</v>
          </cell>
          <cell r="V488">
            <v>10.47</v>
          </cell>
          <cell r="W488">
            <v>15.64</v>
          </cell>
          <cell r="X488">
            <v>14.97</v>
          </cell>
          <cell r="Y488">
            <v>20.7</v>
          </cell>
          <cell r="Z488">
            <v>41.88</v>
          </cell>
          <cell r="AA488">
            <v>80.95</v>
          </cell>
          <cell r="AB488">
            <v>83.76</v>
          </cell>
          <cell r="AC488">
            <v>107.88</v>
          </cell>
          <cell r="AD488">
            <v>57</v>
          </cell>
          <cell r="AE488">
            <v>71.27</v>
          </cell>
          <cell r="AF488">
            <v>71.94</v>
          </cell>
          <cell r="AG488">
            <v>83.939999999999984</v>
          </cell>
          <cell r="AH488">
            <v>4.43</v>
          </cell>
          <cell r="AI488">
            <v>9.9700000000000006</v>
          </cell>
          <cell r="AJ488">
            <v>10.19</v>
          </cell>
          <cell r="AK488">
            <v>14.39</v>
          </cell>
          <cell r="AL488">
            <v>33.64</v>
          </cell>
          <cell r="AM488">
            <v>51.55</v>
          </cell>
          <cell r="AN488">
            <v>50.51</v>
          </cell>
          <cell r="AO488">
            <v>67.39</v>
          </cell>
          <cell r="AP488">
            <v>7.4699999999999989</v>
          </cell>
          <cell r="AQ488">
            <v>12.57</v>
          </cell>
          <cell r="AR488">
            <v>13.26</v>
          </cell>
          <cell r="AS488">
            <v>14.67</v>
          </cell>
          <cell r="AT488">
            <v>7.32</v>
          </cell>
          <cell r="AU488">
            <v>8.66</v>
          </cell>
          <cell r="AV488">
            <v>8.32</v>
          </cell>
          <cell r="AW488">
            <v>11.65</v>
          </cell>
          <cell r="AX488">
            <v>22.09</v>
          </cell>
          <cell r="AY488">
            <v>38.450000000000003</v>
          </cell>
          <cell r="AZ488">
            <v>37.31</v>
          </cell>
          <cell r="BA488">
            <v>63.71</v>
          </cell>
        </row>
        <row r="489">
          <cell r="F489">
            <v>148.46</v>
          </cell>
          <cell r="G489">
            <v>180.56</v>
          </cell>
          <cell r="H489">
            <v>179.55</v>
          </cell>
          <cell r="I489">
            <v>231.25</v>
          </cell>
          <cell r="J489">
            <v>22.14</v>
          </cell>
          <cell r="K489">
            <v>33.159999999999997</v>
          </cell>
          <cell r="L489">
            <v>31.62</v>
          </cell>
          <cell r="M489">
            <v>57.54</v>
          </cell>
          <cell r="N489">
            <v>30.11</v>
          </cell>
          <cell r="O489">
            <v>37.9</v>
          </cell>
          <cell r="P489">
            <v>37.299999999999997</v>
          </cell>
          <cell r="Q489">
            <v>51.88</v>
          </cell>
          <cell r="R489">
            <v>12.420000000000002</v>
          </cell>
          <cell r="S489">
            <v>17.52</v>
          </cell>
          <cell r="T489">
            <v>17.600000000000001</v>
          </cell>
          <cell r="U489">
            <v>23.72</v>
          </cell>
          <cell r="V489">
            <v>10.47</v>
          </cell>
          <cell r="W489">
            <v>16.3</v>
          </cell>
          <cell r="X489">
            <v>16.170000000000002</v>
          </cell>
          <cell r="Y489">
            <v>20.7</v>
          </cell>
          <cell r="Z489">
            <v>41.88</v>
          </cell>
          <cell r="AA489">
            <v>78.23</v>
          </cell>
          <cell r="AB489">
            <v>79.799999999999983</v>
          </cell>
          <cell r="AC489">
            <v>95.88</v>
          </cell>
          <cell r="AD489">
            <v>57</v>
          </cell>
          <cell r="AE489">
            <v>71.27</v>
          </cell>
          <cell r="AF489">
            <v>71.94</v>
          </cell>
          <cell r="AG489">
            <v>83.939999999999984</v>
          </cell>
          <cell r="AH489">
            <v>4.43</v>
          </cell>
          <cell r="AI489">
            <v>9.99</v>
          </cell>
          <cell r="AJ489">
            <v>10.19</v>
          </cell>
          <cell r="AK489">
            <v>14.39</v>
          </cell>
          <cell r="AL489">
            <v>33.64</v>
          </cell>
          <cell r="AM489">
            <v>50.51</v>
          </cell>
          <cell r="AN489">
            <v>49.39</v>
          </cell>
          <cell r="AO489">
            <v>61.76</v>
          </cell>
          <cell r="AP489">
            <v>7.4699999999999989</v>
          </cell>
          <cell r="AQ489">
            <v>12.57</v>
          </cell>
          <cell r="AR489">
            <v>13.05</v>
          </cell>
          <cell r="AS489">
            <v>14.67</v>
          </cell>
          <cell r="AT489">
            <v>7.32</v>
          </cell>
          <cell r="AU489">
            <v>8.9</v>
          </cell>
          <cell r="AV489">
            <v>8.4499999999999975</v>
          </cell>
          <cell r="AW489">
            <v>11.65</v>
          </cell>
          <cell r="AX489">
            <v>22.09</v>
          </cell>
          <cell r="AY489">
            <v>39.090000000000003</v>
          </cell>
          <cell r="AZ489">
            <v>37.46</v>
          </cell>
          <cell r="BA489">
            <v>63.71</v>
          </cell>
        </row>
        <row r="490">
          <cell r="F490">
            <v>161.91</v>
          </cell>
          <cell r="G490">
            <v>183.59</v>
          </cell>
          <cell r="H490">
            <v>179.96</v>
          </cell>
          <cell r="I490">
            <v>202.46</v>
          </cell>
          <cell r="J490">
            <v>22.14</v>
          </cell>
          <cell r="K490">
            <v>32.93</v>
          </cell>
          <cell r="L490">
            <v>31.5</v>
          </cell>
          <cell r="M490">
            <v>57.54</v>
          </cell>
          <cell r="N490">
            <v>30.11</v>
          </cell>
          <cell r="O490">
            <v>38.18</v>
          </cell>
          <cell r="P490">
            <v>37.53</v>
          </cell>
          <cell r="Q490">
            <v>51.88</v>
          </cell>
          <cell r="R490">
            <v>13.28</v>
          </cell>
          <cell r="S490">
            <v>17.57</v>
          </cell>
          <cell r="T490">
            <v>17.600000000000001</v>
          </cell>
          <cell r="U490">
            <v>23.72</v>
          </cell>
          <cell r="V490">
            <v>10.47</v>
          </cell>
          <cell r="W490">
            <v>16.29</v>
          </cell>
          <cell r="X490">
            <v>16.32</v>
          </cell>
          <cell r="Y490">
            <v>20.7</v>
          </cell>
          <cell r="Z490">
            <v>41.88</v>
          </cell>
          <cell r="AA490">
            <v>82.58</v>
          </cell>
          <cell r="AB490">
            <v>92.88</v>
          </cell>
          <cell r="AC490">
            <v>107.88</v>
          </cell>
          <cell r="AD490">
            <v>57</v>
          </cell>
          <cell r="AE490">
            <v>72.319999999999979</v>
          </cell>
          <cell r="AF490">
            <v>71.94</v>
          </cell>
          <cell r="AG490">
            <v>83.939999999999984</v>
          </cell>
          <cell r="AH490">
            <v>4.43</v>
          </cell>
          <cell r="AI490">
            <v>10.01</v>
          </cell>
          <cell r="AJ490">
            <v>10.19</v>
          </cell>
          <cell r="AK490">
            <v>14.39</v>
          </cell>
          <cell r="AL490">
            <v>33.64</v>
          </cell>
          <cell r="AM490">
            <v>53.89</v>
          </cell>
          <cell r="AN490">
            <v>55.01</v>
          </cell>
          <cell r="AO490">
            <v>73.010000000000005</v>
          </cell>
          <cell r="AP490">
            <v>7.4699999999999989</v>
          </cell>
          <cell r="AQ490">
            <v>12.57</v>
          </cell>
          <cell r="AR490">
            <v>13.26</v>
          </cell>
          <cell r="AS490">
            <v>14.67</v>
          </cell>
          <cell r="AT490">
            <v>7.32</v>
          </cell>
          <cell r="AU490">
            <v>8.9299999999999979</v>
          </cell>
          <cell r="AV490">
            <v>8.57</v>
          </cell>
          <cell r="AW490">
            <v>11.99</v>
          </cell>
          <cell r="AX490">
            <v>22.09</v>
          </cell>
          <cell r="AY490">
            <v>38.68</v>
          </cell>
          <cell r="AZ490">
            <v>37.39</v>
          </cell>
          <cell r="BA490">
            <v>63.71</v>
          </cell>
        </row>
        <row r="491">
          <cell r="F491">
            <v>148.46</v>
          </cell>
          <cell r="G491">
            <v>179.19</v>
          </cell>
          <cell r="H491">
            <v>179.75</v>
          </cell>
          <cell r="I491">
            <v>202.45</v>
          </cell>
          <cell r="J491">
            <v>22.14</v>
          </cell>
          <cell r="K491">
            <v>33</v>
          </cell>
          <cell r="L491">
            <v>31.62</v>
          </cell>
          <cell r="M491">
            <v>57.54</v>
          </cell>
          <cell r="N491">
            <v>30.11</v>
          </cell>
          <cell r="O491">
            <v>38.18</v>
          </cell>
          <cell r="P491">
            <v>37.53</v>
          </cell>
          <cell r="Q491">
            <v>51.88</v>
          </cell>
          <cell r="R491">
            <v>13.28</v>
          </cell>
          <cell r="S491">
            <v>17.57</v>
          </cell>
          <cell r="T491">
            <v>17.600000000000001</v>
          </cell>
          <cell r="U491">
            <v>23.72</v>
          </cell>
          <cell r="V491">
            <v>10.47</v>
          </cell>
          <cell r="W491">
            <v>16.05</v>
          </cell>
          <cell r="X491">
            <v>16.170000000000002</v>
          </cell>
          <cell r="Y491">
            <v>20.7</v>
          </cell>
          <cell r="Z491">
            <v>41.88</v>
          </cell>
          <cell r="AA491">
            <v>82.58</v>
          </cell>
          <cell r="AB491">
            <v>92.88</v>
          </cell>
          <cell r="AC491">
            <v>107.88</v>
          </cell>
          <cell r="AD491">
            <v>57</v>
          </cell>
          <cell r="AE491">
            <v>71.16</v>
          </cell>
          <cell r="AF491">
            <v>71.94</v>
          </cell>
          <cell r="AG491">
            <v>83.939999999999984</v>
          </cell>
          <cell r="AH491">
            <v>4.43</v>
          </cell>
          <cell r="AI491">
            <v>10.01</v>
          </cell>
          <cell r="AJ491">
            <v>10.19</v>
          </cell>
          <cell r="AK491">
            <v>14.39</v>
          </cell>
          <cell r="AL491">
            <v>33.64</v>
          </cell>
          <cell r="AM491">
            <v>53.89</v>
          </cell>
          <cell r="AN491">
            <v>55.01</v>
          </cell>
          <cell r="AO491">
            <v>73.010000000000005</v>
          </cell>
          <cell r="AP491">
            <v>7.4699999999999989</v>
          </cell>
          <cell r="AQ491">
            <v>12.57</v>
          </cell>
          <cell r="AR491">
            <v>13.26</v>
          </cell>
          <cell r="AS491">
            <v>14.67</v>
          </cell>
          <cell r="AT491">
            <v>7.32</v>
          </cell>
          <cell r="AU491">
            <v>8.9299999999999979</v>
          </cell>
          <cell r="AV491">
            <v>8.57</v>
          </cell>
          <cell r="AW491">
            <v>11.99</v>
          </cell>
          <cell r="AX491">
            <v>22.09</v>
          </cell>
          <cell r="AY491">
            <v>38.659999999999997</v>
          </cell>
          <cell r="AZ491">
            <v>37.200000000000003</v>
          </cell>
          <cell r="BA491">
            <v>63.71</v>
          </cell>
        </row>
        <row r="492">
          <cell r="F492">
            <v>148.46</v>
          </cell>
          <cell r="G492">
            <v>182.56</v>
          </cell>
          <cell r="H492">
            <v>179.75</v>
          </cell>
          <cell r="I492">
            <v>231.25</v>
          </cell>
          <cell r="J492">
            <v>22.14</v>
          </cell>
          <cell r="K492">
            <v>32.97</v>
          </cell>
          <cell r="L492">
            <v>31.5</v>
          </cell>
          <cell r="M492">
            <v>57.54</v>
          </cell>
          <cell r="N492">
            <v>30.11</v>
          </cell>
          <cell r="O492">
            <v>38.25</v>
          </cell>
          <cell r="P492">
            <v>37.76</v>
          </cell>
          <cell r="Q492">
            <v>51.88</v>
          </cell>
          <cell r="R492">
            <v>13.28</v>
          </cell>
          <cell r="S492">
            <v>17.61</v>
          </cell>
          <cell r="T492">
            <v>17.64</v>
          </cell>
          <cell r="U492">
            <v>23.72</v>
          </cell>
          <cell r="V492">
            <v>10.47</v>
          </cell>
          <cell r="W492">
            <v>16.13</v>
          </cell>
          <cell r="X492">
            <v>16.170000000000002</v>
          </cell>
          <cell r="Y492">
            <v>20.97</v>
          </cell>
          <cell r="Z492">
            <v>41.88</v>
          </cell>
          <cell r="AA492">
            <v>84.34</v>
          </cell>
          <cell r="AB492">
            <v>95.88</v>
          </cell>
          <cell r="AC492">
            <v>107.88</v>
          </cell>
          <cell r="AD492">
            <v>57</v>
          </cell>
          <cell r="AE492">
            <v>72.42</v>
          </cell>
          <cell r="AF492">
            <v>74.37</v>
          </cell>
          <cell r="AG492">
            <v>83.939999999999984</v>
          </cell>
          <cell r="AH492">
            <v>4.43</v>
          </cell>
          <cell r="AI492">
            <v>10.029999999999999</v>
          </cell>
          <cell r="AJ492">
            <v>10.19</v>
          </cell>
          <cell r="AK492">
            <v>14.39</v>
          </cell>
          <cell r="AL492">
            <v>33.64</v>
          </cell>
          <cell r="AM492">
            <v>53.07</v>
          </cell>
          <cell r="AN492">
            <v>53.89</v>
          </cell>
          <cell r="AO492">
            <v>73.010000000000005</v>
          </cell>
          <cell r="AP492">
            <v>7.4699999999999989</v>
          </cell>
          <cell r="AQ492">
            <v>12.43</v>
          </cell>
          <cell r="AR492">
            <v>13.05</v>
          </cell>
          <cell r="AS492">
            <v>14.67</v>
          </cell>
          <cell r="AT492">
            <v>7.32</v>
          </cell>
          <cell r="AU492">
            <v>8.9299999999999979</v>
          </cell>
          <cell r="AV492">
            <v>8.4499999999999975</v>
          </cell>
          <cell r="AW492">
            <v>12.65</v>
          </cell>
          <cell r="AX492">
            <v>22.09</v>
          </cell>
          <cell r="AY492">
            <v>38.520000000000003</v>
          </cell>
          <cell r="AZ492">
            <v>37.39</v>
          </cell>
          <cell r="BA492">
            <v>63.71</v>
          </cell>
        </row>
        <row r="493">
          <cell r="F493">
            <v>148.46</v>
          </cell>
          <cell r="G493">
            <v>182.82</v>
          </cell>
          <cell r="H493">
            <v>179.96</v>
          </cell>
          <cell r="I493">
            <v>231.25</v>
          </cell>
          <cell r="J493">
            <v>22.14</v>
          </cell>
          <cell r="K493">
            <v>32.6</v>
          </cell>
          <cell r="L493">
            <v>31.2</v>
          </cell>
          <cell r="M493">
            <v>57.54</v>
          </cell>
          <cell r="N493">
            <v>31</v>
          </cell>
          <cell r="O493">
            <v>38.47</v>
          </cell>
          <cell r="P493">
            <v>37.979999999999997</v>
          </cell>
          <cell r="Q493">
            <v>51.88</v>
          </cell>
          <cell r="R493">
            <v>13.28</v>
          </cell>
          <cell r="S493">
            <v>17.62</v>
          </cell>
          <cell r="T493">
            <v>17.64</v>
          </cell>
          <cell r="U493">
            <v>23.72</v>
          </cell>
          <cell r="V493">
            <v>10.47</v>
          </cell>
          <cell r="W493">
            <v>16.399999999999995</v>
          </cell>
          <cell r="X493">
            <v>17.670000000000002</v>
          </cell>
          <cell r="Y493">
            <v>20.97</v>
          </cell>
          <cell r="Z493">
            <v>41.88</v>
          </cell>
          <cell r="AA493">
            <v>79.260000000000005</v>
          </cell>
          <cell r="AB493">
            <v>84.84</v>
          </cell>
          <cell r="AC493">
            <v>107.88</v>
          </cell>
          <cell r="AD493">
            <v>57</v>
          </cell>
          <cell r="AE493">
            <v>67.77</v>
          </cell>
          <cell r="AF493">
            <v>68.64</v>
          </cell>
          <cell r="AG493">
            <v>76.799999999999983</v>
          </cell>
          <cell r="AH493">
            <v>4.43</v>
          </cell>
          <cell r="AI493">
            <v>9.8800000000000008</v>
          </cell>
          <cell r="AJ493">
            <v>10.19</v>
          </cell>
          <cell r="AK493">
            <v>14.39</v>
          </cell>
          <cell r="AL493">
            <v>33.64</v>
          </cell>
          <cell r="AM493">
            <v>49.26</v>
          </cell>
          <cell r="AN493">
            <v>48.26</v>
          </cell>
          <cell r="AO493">
            <v>56.14</v>
          </cell>
          <cell r="AP493">
            <v>7.4699999999999989</v>
          </cell>
          <cell r="AQ493">
            <v>12.22</v>
          </cell>
          <cell r="AR493">
            <v>13.47</v>
          </cell>
          <cell r="AS493">
            <v>14.67</v>
          </cell>
          <cell r="AT493">
            <v>7.32</v>
          </cell>
          <cell r="AU493">
            <v>9.18</v>
          </cell>
          <cell r="AV493">
            <v>9.08</v>
          </cell>
          <cell r="AW493">
            <v>12.65</v>
          </cell>
          <cell r="AX493">
            <v>24.34</v>
          </cell>
          <cell r="AY493">
            <v>36.979999999999997</v>
          </cell>
          <cell r="AZ493">
            <v>35.590000000000003</v>
          </cell>
          <cell r="BA493">
            <v>63.71</v>
          </cell>
        </row>
        <row r="494">
          <cell r="F494">
            <v>148.46</v>
          </cell>
          <cell r="G494">
            <v>179.69999999999996</v>
          </cell>
          <cell r="H494">
            <v>179.5</v>
          </cell>
          <cell r="I494">
            <v>231.25</v>
          </cell>
          <cell r="J494">
            <v>22.14</v>
          </cell>
          <cell r="K494">
            <v>32.99</v>
          </cell>
          <cell r="L494">
            <v>31.2</v>
          </cell>
          <cell r="M494">
            <v>57.54</v>
          </cell>
          <cell r="N494">
            <v>31</v>
          </cell>
          <cell r="O494">
            <v>38.1</v>
          </cell>
          <cell r="P494">
            <v>37.299999999999997</v>
          </cell>
          <cell r="Q494">
            <v>51.88</v>
          </cell>
          <cell r="R494">
            <v>13.28</v>
          </cell>
          <cell r="S494">
            <v>17.649999999999995</v>
          </cell>
          <cell r="T494">
            <v>17.73</v>
          </cell>
          <cell r="U494">
            <v>23.72</v>
          </cell>
          <cell r="V494">
            <v>10.47</v>
          </cell>
          <cell r="W494">
            <v>16.57</v>
          </cell>
          <cell r="X494">
            <v>17.670000000000002</v>
          </cell>
          <cell r="Y494">
            <v>20.97</v>
          </cell>
          <cell r="Z494">
            <v>41.88</v>
          </cell>
          <cell r="AA494">
            <v>80.34999999999998</v>
          </cell>
          <cell r="AB494">
            <v>87.84</v>
          </cell>
          <cell r="AC494">
            <v>107.88</v>
          </cell>
          <cell r="AD494">
            <v>57</v>
          </cell>
          <cell r="AE494">
            <v>71.16</v>
          </cell>
          <cell r="AF494">
            <v>71.94</v>
          </cell>
          <cell r="AG494">
            <v>83.939999999999984</v>
          </cell>
          <cell r="AH494">
            <v>4.43</v>
          </cell>
          <cell r="AI494">
            <v>10.039999999999999</v>
          </cell>
          <cell r="AJ494">
            <v>10.19</v>
          </cell>
          <cell r="AK494">
            <v>14.39</v>
          </cell>
          <cell r="AL494">
            <v>33.64</v>
          </cell>
          <cell r="AM494">
            <v>52.25</v>
          </cell>
          <cell r="AN494">
            <v>56.14</v>
          </cell>
          <cell r="AO494">
            <v>61.76</v>
          </cell>
          <cell r="AP494">
            <v>7.4699999999999989</v>
          </cell>
          <cell r="AQ494">
            <v>12.340000000000002</v>
          </cell>
          <cell r="AR494">
            <v>13.02</v>
          </cell>
          <cell r="AS494">
            <v>14.67</v>
          </cell>
          <cell r="AT494">
            <v>7.32</v>
          </cell>
          <cell r="AU494">
            <v>9.2100000000000009</v>
          </cell>
          <cell r="AV494">
            <v>9.15</v>
          </cell>
          <cell r="AW494">
            <v>12.65</v>
          </cell>
          <cell r="AX494">
            <v>22.09</v>
          </cell>
          <cell r="AY494">
            <v>36.340000000000003</v>
          </cell>
          <cell r="AZ494">
            <v>35.06</v>
          </cell>
          <cell r="BA494">
            <v>63.71</v>
          </cell>
        </row>
        <row r="495">
          <cell r="F495">
            <v>148.46</v>
          </cell>
          <cell r="G495">
            <v>180.58</v>
          </cell>
          <cell r="H495">
            <v>179.5</v>
          </cell>
          <cell r="I495">
            <v>231.25</v>
          </cell>
          <cell r="J495">
            <v>22.14</v>
          </cell>
          <cell r="K495">
            <v>32.5</v>
          </cell>
          <cell r="L495">
            <v>29.94</v>
          </cell>
          <cell r="M495">
            <v>57.54</v>
          </cell>
          <cell r="N495">
            <v>31</v>
          </cell>
          <cell r="O495">
            <v>38.08</v>
          </cell>
          <cell r="P495">
            <v>37.08</v>
          </cell>
          <cell r="Q495">
            <v>51.88</v>
          </cell>
          <cell r="R495">
            <v>13.28</v>
          </cell>
          <cell r="S495">
            <v>17.600000000000001</v>
          </cell>
          <cell r="T495">
            <v>17.71</v>
          </cell>
          <cell r="U495">
            <v>23.72</v>
          </cell>
          <cell r="V495">
            <v>10.47</v>
          </cell>
          <cell r="W495">
            <v>16.3</v>
          </cell>
          <cell r="X495">
            <v>17.670000000000002</v>
          </cell>
          <cell r="Y495">
            <v>20.97</v>
          </cell>
          <cell r="Z495">
            <v>47.88</v>
          </cell>
          <cell r="AA495">
            <v>78.72</v>
          </cell>
          <cell r="AB495">
            <v>75.84</v>
          </cell>
          <cell r="AC495">
            <v>95.88</v>
          </cell>
          <cell r="AD495">
            <v>57</v>
          </cell>
          <cell r="AE495">
            <v>72.319999999999979</v>
          </cell>
          <cell r="AF495">
            <v>71.94</v>
          </cell>
          <cell r="AG495">
            <v>83.939999999999984</v>
          </cell>
          <cell r="AH495">
            <v>4.43</v>
          </cell>
          <cell r="AI495">
            <v>10.199999999999999</v>
          </cell>
          <cell r="AJ495">
            <v>10.19</v>
          </cell>
          <cell r="AK495">
            <v>14.39</v>
          </cell>
          <cell r="AL495">
            <v>33.64</v>
          </cell>
          <cell r="AM495">
            <v>52.56</v>
          </cell>
          <cell r="AN495">
            <v>53.89</v>
          </cell>
          <cell r="AO495">
            <v>73.010000000000005</v>
          </cell>
          <cell r="AP495">
            <v>7.4699999999999989</v>
          </cell>
          <cell r="AQ495">
            <v>12.55</v>
          </cell>
          <cell r="AR495">
            <v>13.170000000000002</v>
          </cell>
          <cell r="AS495">
            <v>14.67</v>
          </cell>
          <cell r="AT495">
            <v>7.32</v>
          </cell>
          <cell r="AU495">
            <v>9.2100000000000009</v>
          </cell>
          <cell r="AV495">
            <v>9.15</v>
          </cell>
          <cell r="AW495">
            <v>12.65</v>
          </cell>
          <cell r="AX495">
            <v>22.09</v>
          </cell>
          <cell r="AY495">
            <v>37.15</v>
          </cell>
          <cell r="AZ495">
            <v>35.96</v>
          </cell>
          <cell r="BA495">
            <v>63.71</v>
          </cell>
        </row>
        <row r="496">
          <cell r="F496">
            <v>148.46</v>
          </cell>
          <cell r="G496">
            <v>181.16</v>
          </cell>
          <cell r="H496">
            <v>179.53</v>
          </cell>
          <cell r="I496">
            <v>231.25</v>
          </cell>
          <cell r="J496">
            <v>22.14</v>
          </cell>
          <cell r="K496">
            <v>32.72</v>
          </cell>
          <cell r="L496">
            <v>30.87</v>
          </cell>
          <cell r="M496">
            <v>57.54</v>
          </cell>
          <cell r="N496">
            <v>26.96</v>
          </cell>
          <cell r="O496">
            <v>38.21</v>
          </cell>
          <cell r="P496">
            <v>37.979999999999997</v>
          </cell>
          <cell r="Q496">
            <v>51.88</v>
          </cell>
          <cell r="R496">
            <v>13.28</v>
          </cell>
          <cell r="S496">
            <v>17.670000000000002</v>
          </cell>
          <cell r="T496">
            <v>17.96</v>
          </cell>
          <cell r="U496">
            <v>23.72</v>
          </cell>
          <cell r="V496">
            <v>10.47</v>
          </cell>
          <cell r="W496">
            <v>16.440000000000001</v>
          </cell>
          <cell r="X496">
            <v>17.670000000000002</v>
          </cell>
          <cell r="Y496">
            <v>20.97</v>
          </cell>
          <cell r="Z496">
            <v>41.88</v>
          </cell>
          <cell r="AA496">
            <v>80.439999999999984</v>
          </cell>
          <cell r="AB496">
            <v>84.84</v>
          </cell>
          <cell r="AC496">
            <v>107.88</v>
          </cell>
          <cell r="AD496">
            <v>57</v>
          </cell>
          <cell r="AE496">
            <v>73.519999999999982</v>
          </cell>
          <cell r="AF496">
            <v>76.799999999999983</v>
          </cell>
          <cell r="AG496">
            <v>83.84</v>
          </cell>
          <cell r="AH496">
            <v>4.43</v>
          </cell>
          <cell r="AI496">
            <v>10.090000000000002</v>
          </cell>
          <cell r="AJ496">
            <v>10.19</v>
          </cell>
          <cell r="AK496">
            <v>14.39</v>
          </cell>
          <cell r="AL496">
            <v>33.64</v>
          </cell>
          <cell r="AM496">
            <v>53.27</v>
          </cell>
          <cell r="AN496">
            <v>56.14</v>
          </cell>
          <cell r="AO496">
            <v>73.010000000000005</v>
          </cell>
          <cell r="AP496">
            <v>7.4699999999999989</v>
          </cell>
          <cell r="AQ496">
            <v>12.55</v>
          </cell>
          <cell r="AR496">
            <v>13.05</v>
          </cell>
          <cell r="AS496">
            <v>14.67</v>
          </cell>
          <cell r="AT496">
            <v>7.32</v>
          </cell>
          <cell r="AU496">
            <v>9.26</v>
          </cell>
          <cell r="AV496">
            <v>9.2799999999999994</v>
          </cell>
          <cell r="AW496">
            <v>12.65</v>
          </cell>
          <cell r="AX496">
            <v>22.09</v>
          </cell>
          <cell r="AY496">
            <v>37.31</v>
          </cell>
          <cell r="AZ496">
            <v>36.340000000000003</v>
          </cell>
          <cell r="BA496">
            <v>63.71</v>
          </cell>
        </row>
        <row r="497">
          <cell r="F497">
            <v>148.46</v>
          </cell>
          <cell r="G497">
            <v>181.04</v>
          </cell>
          <cell r="H497">
            <v>179.53</v>
          </cell>
          <cell r="I497">
            <v>231.25</v>
          </cell>
          <cell r="J497">
            <v>22.14</v>
          </cell>
          <cell r="K497">
            <v>32.86</v>
          </cell>
          <cell r="L497">
            <v>30.54</v>
          </cell>
          <cell r="M497">
            <v>57.54</v>
          </cell>
          <cell r="N497">
            <v>26.96</v>
          </cell>
          <cell r="O497">
            <v>38.68</v>
          </cell>
          <cell r="P497">
            <v>38.200000000000003</v>
          </cell>
          <cell r="Q497">
            <v>51.88</v>
          </cell>
          <cell r="R497">
            <v>13.28</v>
          </cell>
          <cell r="S497">
            <v>17.739999999999998</v>
          </cell>
          <cell r="T497">
            <v>17.96</v>
          </cell>
          <cell r="U497">
            <v>23.72</v>
          </cell>
          <cell r="V497">
            <v>10.47</v>
          </cell>
          <cell r="W497">
            <v>16.489999999999998</v>
          </cell>
          <cell r="X497">
            <v>17.670000000000002</v>
          </cell>
          <cell r="Y497">
            <v>20.97</v>
          </cell>
          <cell r="Z497">
            <v>41.88</v>
          </cell>
          <cell r="AA497">
            <v>74.23</v>
          </cell>
          <cell r="AB497">
            <v>75.84</v>
          </cell>
          <cell r="AC497">
            <v>95.88</v>
          </cell>
          <cell r="AD497">
            <v>57</v>
          </cell>
          <cell r="AE497">
            <v>72.159999999999982</v>
          </cell>
          <cell r="AF497">
            <v>74.37</v>
          </cell>
          <cell r="AG497">
            <v>83.939999999999984</v>
          </cell>
          <cell r="AH497">
            <v>4.43</v>
          </cell>
          <cell r="AI497">
            <v>10.1</v>
          </cell>
          <cell r="AJ497">
            <v>10.19</v>
          </cell>
          <cell r="AK497">
            <v>14.39</v>
          </cell>
          <cell r="AL497">
            <v>33.64</v>
          </cell>
          <cell r="AM497">
            <v>52.86</v>
          </cell>
          <cell r="AN497">
            <v>55.01</v>
          </cell>
          <cell r="AO497">
            <v>73.010000000000005</v>
          </cell>
          <cell r="AP497">
            <v>7.4699999999999989</v>
          </cell>
          <cell r="AQ497">
            <v>12.55</v>
          </cell>
          <cell r="AR497">
            <v>13.05</v>
          </cell>
          <cell r="AS497">
            <v>14.67</v>
          </cell>
          <cell r="AT497">
            <v>7.32</v>
          </cell>
          <cell r="AU497">
            <v>9.33</v>
          </cell>
          <cell r="AV497">
            <v>9.4</v>
          </cell>
          <cell r="AW497">
            <v>12.65</v>
          </cell>
          <cell r="AX497">
            <v>22.09</v>
          </cell>
          <cell r="AY497">
            <v>37.4</v>
          </cell>
          <cell r="AZ497">
            <v>37.090000000000003</v>
          </cell>
          <cell r="BA497">
            <v>63.71</v>
          </cell>
        </row>
        <row r="498">
          <cell r="F498">
            <v>148.46</v>
          </cell>
          <cell r="G498">
            <v>180.7</v>
          </cell>
          <cell r="H498">
            <v>179.55</v>
          </cell>
          <cell r="I498">
            <v>231.25</v>
          </cell>
          <cell r="J498">
            <v>22.14</v>
          </cell>
          <cell r="K498">
            <v>32.93</v>
          </cell>
          <cell r="L498">
            <v>30.54</v>
          </cell>
          <cell r="M498">
            <v>57.54</v>
          </cell>
          <cell r="N498">
            <v>26.96</v>
          </cell>
          <cell r="O498">
            <v>38.68</v>
          </cell>
          <cell r="P498">
            <v>38.200000000000003</v>
          </cell>
          <cell r="Q498">
            <v>51.88</v>
          </cell>
          <cell r="R498">
            <v>13.5</v>
          </cell>
          <cell r="S498">
            <v>17.690000000000001</v>
          </cell>
          <cell r="T498">
            <v>17.96</v>
          </cell>
          <cell r="U498">
            <v>23.72</v>
          </cell>
          <cell r="V498">
            <v>10.47</v>
          </cell>
          <cell r="W498">
            <v>16.850000000000001</v>
          </cell>
          <cell r="X498">
            <v>17.969999999999995</v>
          </cell>
          <cell r="Y498">
            <v>20.97</v>
          </cell>
          <cell r="Z498">
            <v>41.88</v>
          </cell>
          <cell r="AA498">
            <v>73.36</v>
          </cell>
          <cell r="AB498">
            <v>71.88</v>
          </cell>
          <cell r="AC498">
            <v>95.88</v>
          </cell>
          <cell r="AD498">
            <v>57</v>
          </cell>
          <cell r="AE498">
            <v>72.159999999999982</v>
          </cell>
          <cell r="AF498">
            <v>74.37</v>
          </cell>
          <cell r="AG498">
            <v>83.939999999999984</v>
          </cell>
          <cell r="AH498">
            <v>4.43</v>
          </cell>
          <cell r="AI498">
            <v>10.1</v>
          </cell>
          <cell r="AJ498">
            <v>10.19</v>
          </cell>
          <cell r="AK498">
            <v>14.39</v>
          </cell>
          <cell r="AL498">
            <v>33.64</v>
          </cell>
          <cell r="AM498">
            <v>52.39</v>
          </cell>
          <cell r="AN498">
            <v>55.01</v>
          </cell>
          <cell r="AO498">
            <v>73.010000000000005</v>
          </cell>
          <cell r="AP498">
            <v>7.4699999999999989</v>
          </cell>
          <cell r="AQ498">
            <v>12.55</v>
          </cell>
          <cell r="AR498">
            <v>13.05</v>
          </cell>
          <cell r="AS498">
            <v>14.67</v>
          </cell>
          <cell r="AT498">
            <v>7.32</v>
          </cell>
          <cell r="AU498">
            <v>9.33</v>
          </cell>
          <cell r="AV498">
            <v>9.4</v>
          </cell>
          <cell r="AW498">
            <v>12.65</v>
          </cell>
          <cell r="AX498">
            <v>22.09</v>
          </cell>
          <cell r="AY498">
            <v>37.14</v>
          </cell>
          <cell r="AZ498">
            <v>36.71</v>
          </cell>
          <cell r="BA498">
            <v>63.71</v>
          </cell>
        </row>
        <row r="499">
          <cell r="F499">
            <v>148.46</v>
          </cell>
          <cell r="G499">
            <v>181.31</v>
          </cell>
          <cell r="H499">
            <v>179.55</v>
          </cell>
          <cell r="I499">
            <v>231.25</v>
          </cell>
          <cell r="J499">
            <v>22.14</v>
          </cell>
          <cell r="K499">
            <v>33.409999999999997</v>
          </cell>
          <cell r="L499">
            <v>31.5</v>
          </cell>
          <cell r="M499">
            <v>57.54</v>
          </cell>
          <cell r="N499">
            <v>31</v>
          </cell>
          <cell r="O499">
            <v>38.81</v>
          </cell>
          <cell r="P499">
            <v>38.200000000000003</v>
          </cell>
          <cell r="Q499">
            <v>51.88</v>
          </cell>
          <cell r="R499">
            <v>13.5</v>
          </cell>
          <cell r="S499">
            <v>17.71</v>
          </cell>
          <cell r="T499">
            <v>17.82</v>
          </cell>
          <cell r="U499">
            <v>23.72</v>
          </cell>
          <cell r="V499">
            <v>10.47</v>
          </cell>
          <cell r="W499">
            <v>16.469999999999995</v>
          </cell>
          <cell r="X499">
            <v>17.670000000000002</v>
          </cell>
          <cell r="Y499">
            <v>20.97</v>
          </cell>
          <cell r="Z499">
            <v>41.88</v>
          </cell>
          <cell r="AA499">
            <v>76.439999999999984</v>
          </cell>
          <cell r="AB499">
            <v>75.84</v>
          </cell>
          <cell r="AC499">
            <v>107.88</v>
          </cell>
          <cell r="AD499">
            <v>57</v>
          </cell>
          <cell r="AE499">
            <v>73.519999999999982</v>
          </cell>
          <cell r="AF499">
            <v>76.799999999999983</v>
          </cell>
          <cell r="AG499">
            <v>83.939999999999984</v>
          </cell>
          <cell r="AH499">
            <v>4.43</v>
          </cell>
          <cell r="AI499">
            <v>10.11</v>
          </cell>
          <cell r="AJ499">
            <v>10.19</v>
          </cell>
          <cell r="AK499">
            <v>14.39</v>
          </cell>
          <cell r="AL499">
            <v>33.64</v>
          </cell>
          <cell r="AM499">
            <v>53.14</v>
          </cell>
          <cell r="AN499">
            <v>55.01</v>
          </cell>
          <cell r="AO499">
            <v>73.010000000000005</v>
          </cell>
          <cell r="AP499">
            <v>7.4699999999999989</v>
          </cell>
          <cell r="AQ499">
            <v>12.47</v>
          </cell>
          <cell r="AR499">
            <v>12.96</v>
          </cell>
          <cell r="AS499">
            <v>14.67</v>
          </cell>
          <cell r="AT499">
            <v>7.32</v>
          </cell>
          <cell r="AU499">
            <v>9.41</v>
          </cell>
          <cell r="AV499">
            <v>9.4</v>
          </cell>
          <cell r="AW499">
            <v>12.65</v>
          </cell>
          <cell r="AX499">
            <v>22.09</v>
          </cell>
          <cell r="AY499">
            <v>37.71</v>
          </cell>
          <cell r="AZ499">
            <v>37.090000000000003</v>
          </cell>
          <cell r="BA499">
            <v>63.71</v>
          </cell>
        </row>
        <row r="500">
          <cell r="F500">
            <v>148.46</v>
          </cell>
          <cell r="G500">
            <v>181.24</v>
          </cell>
          <cell r="H500">
            <v>179.55</v>
          </cell>
          <cell r="I500">
            <v>231.25</v>
          </cell>
          <cell r="J500">
            <v>22.14</v>
          </cell>
          <cell r="K500">
            <v>33.21</v>
          </cell>
          <cell r="L500">
            <v>31.2</v>
          </cell>
          <cell r="M500">
            <v>57.54</v>
          </cell>
          <cell r="N500">
            <v>31</v>
          </cell>
          <cell r="O500">
            <v>38.81</v>
          </cell>
          <cell r="P500">
            <v>38.200000000000003</v>
          </cell>
          <cell r="Q500">
            <v>51.88</v>
          </cell>
          <cell r="R500">
            <v>13.5</v>
          </cell>
          <cell r="S500">
            <v>17.68</v>
          </cell>
          <cell r="T500">
            <v>17.73</v>
          </cell>
          <cell r="U500">
            <v>23.72</v>
          </cell>
          <cell r="V500">
            <v>10.47</v>
          </cell>
          <cell r="W500">
            <v>16.719999999999995</v>
          </cell>
          <cell r="X500">
            <v>17.670000000000002</v>
          </cell>
          <cell r="Y500">
            <v>20.97</v>
          </cell>
          <cell r="Z500">
            <v>41.88</v>
          </cell>
          <cell r="AA500">
            <v>76.439999999999984</v>
          </cell>
          <cell r="AB500">
            <v>75.84</v>
          </cell>
          <cell r="AC500">
            <v>107.88</v>
          </cell>
          <cell r="AD500">
            <v>57</v>
          </cell>
          <cell r="AE500">
            <v>70.92</v>
          </cell>
          <cell r="AF500">
            <v>74.37</v>
          </cell>
          <cell r="AG500">
            <v>77.939999999999984</v>
          </cell>
          <cell r="AH500">
            <v>4.43</v>
          </cell>
          <cell r="AI500">
            <v>10.06</v>
          </cell>
          <cell r="AJ500">
            <v>10.19</v>
          </cell>
          <cell r="AK500">
            <v>14.39</v>
          </cell>
          <cell r="AL500">
            <v>33.64</v>
          </cell>
          <cell r="AM500">
            <v>53.07</v>
          </cell>
          <cell r="AN500">
            <v>56.14</v>
          </cell>
          <cell r="AO500">
            <v>73.010000000000005</v>
          </cell>
          <cell r="AP500">
            <v>7.4699999999999989</v>
          </cell>
          <cell r="AQ500">
            <v>12.47</v>
          </cell>
          <cell r="AR500">
            <v>12.96</v>
          </cell>
          <cell r="AS500">
            <v>14.67</v>
          </cell>
          <cell r="AT500">
            <v>7.32</v>
          </cell>
          <cell r="AU500">
            <v>9.4</v>
          </cell>
          <cell r="AV500">
            <v>9.4</v>
          </cell>
          <cell r="AW500">
            <v>12.65</v>
          </cell>
          <cell r="AX500">
            <v>22.09</v>
          </cell>
          <cell r="AY500">
            <v>38.18</v>
          </cell>
          <cell r="AZ500">
            <v>37.200000000000003</v>
          </cell>
          <cell r="BA500">
            <v>63.71</v>
          </cell>
        </row>
        <row r="501">
          <cell r="F501">
            <v>148.46</v>
          </cell>
          <cell r="G501">
            <v>182.77</v>
          </cell>
          <cell r="H501">
            <v>179.75</v>
          </cell>
          <cell r="I501">
            <v>231.25</v>
          </cell>
          <cell r="J501">
            <v>22.14</v>
          </cell>
          <cell r="K501">
            <v>33.15</v>
          </cell>
          <cell r="L501">
            <v>31.5</v>
          </cell>
          <cell r="M501">
            <v>57.54</v>
          </cell>
          <cell r="N501">
            <v>31</v>
          </cell>
          <cell r="O501">
            <v>39.22</v>
          </cell>
          <cell r="P501">
            <v>38.200000000000003</v>
          </cell>
          <cell r="Q501">
            <v>51.88</v>
          </cell>
          <cell r="R501">
            <v>13.5</v>
          </cell>
          <cell r="S501">
            <v>17.719999999999995</v>
          </cell>
          <cell r="T501">
            <v>17.600000000000001</v>
          </cell>
          <cell r="U501">
            <v>23.72</v>
          </cell>
          <cell r="V501">
            <v>10.47</v>
          </cell>
          <cell r="W501">
            <v>16.440000000000001</v>
          </cell>
          <cell r="X501">
            <v>17.82</v>
          </cell>
          <cell r="Y501">
            <v>20.97</v>
          </cell>
          <cell r="Z501">
            <v>41.88</v>
          </cell>
          <cell r="AA501">
            <v>77.47</v>
          </cell>
          <cell r="AB501">
            <v>81.84</v>
          </cell>
          <cell r="AC501">
            <v>107.88</v>
          </cell>
          <cell r="AD501">
            <v>57</v>
          </cell>
          <cell r="AE501">
            <v>71.12</v>
          </cell>
          <cell r="AF501">
            <v>71.94</v>
          </cell>
          <cell r="AG501">
            <v>83.4</v>
          </cell>
          <cell r="AH501">
            <v>4.43</v>
          </cell>
          <cell r="AI501">
            <v>10.07</v>
          </cell>
          <cell r="AJ501">
            <v>10.19</v>
          </cell>
          <cell r="AK501">
            <v>14.39</v>
          </cell>
          <cell r="AL501">
            <v>33.64</v>
          </cell>
          <cell r="AM501">
            <v>53.07</v>
          </cell>
          <cell r="AN501">
            <v>56.14</v>
          </cell>
          <cell r="AO501">
            <v>73.010000000000005</v>
          </cell>
          <cell r="AP501">
            <v>7.4699999999999989</v>
          </cell>
          <cell r="AQ501">
            <v>12.47</v>
          </cell>
          <cell r="AR501">
            <v>12.96</v>
          </cell>
          <cell r="AS501">
            <v>14.67</v>
          </cell>
          <cell r="AT501">
            <v>7.32</v>
          </cell>
          <cell r="AU501">
            <v>9.49</v>
          </cell>
          <cell r="AV501">
            <v>9.57</v>
          </cell>
          <cell r="AW501">
            <v>12.65</v>
          </cell>
          <cell r="AX501">
            <v>22.09</v>
          </cell>
          <cell r="AY501">
            <v>37.81</v>
          </cell>
          <cell r="AZ501">
            <v>36.340000000000003</v>
          </cell>
          <cell r="BA501">
            <v>63.71</v>
          </cell>
        </row>
        <row r="502">
          <cell r="F502">
            <v>148.46</v>
          </cell>
          <cell r="G502">
            <v>183</v>
          </cell>
          <cell r="H502">
            <v>179.75</v>
          </cell>
          <cell r="I502">
            <v>231.25</v>
          </cell>
          <cell r="J502">
            <v>22.14</v>
          </cell>
          <cell r="K502">
            <v>33.29</v>
          </cell>
          <cell r="L502">
            <v>31.62</v>
          </cell>
          <cell r="M502">
            <v>57.54</v>
          </cell>
          <cell r="N502">
            <v>31</v>
          </cell>
          <cell r="O502">
            <v>38.85</v>
          </cell>
          <cell r="P502">
            <v>38.200000000000003</v>
          </cell>
          <cell r="Q502">
            <v>51.88</v>
          </cell>
          <cell r="R502">
            <v>13.5</v>
          </cell>
          <cell r="S502">
            <v>17.82</v>
          </cell>
          <cell r="T502">
            <v>17.73</v>
          </cell>
          <cell r="U502">
            <v>23.72</v>
          </cell>
          <cell r="V502">
            <v>10.47</v>
          </cell>
          <cell r="W502">
            <v>16.53</v>
          </cell>
          <cell r="X502">
            <v>17.670000000000002</v>
          </cell>
          <cell r="Y502">
            <v>20.67</v>
          </cell>
          <cell r="Z502">
            <v>41.88</v>
          </cell>
          <cell r="AA502">
            <v>81.09999999999998</v>
          </cell>
          <cell r="AB502">
            <v>81.84</v>
          </cell>
          <cell r="AC502">
            <v>107.88</v>
          </cell>
          <cell r="AD502">
            <v>71.94</v>
          </cell>
          <cell r="AE502">
            <v>77.83</v>
          </cell>
          <cell r="AF502">
            <v>77.939999999999984</v>
          </cell>
          <cell r="AG502">
            <v>83.939999999999984</v>
          </cell>
          <cell r="AH502">
            <v>4.43</v>
          </cell>
          <cell r="AI502">
            <v>10.07</v>
          </cell>
          <cell r="AJ502">
            <v>10.19</v>
          </cell>
          <cell r="AK502">
            <v>14.39</v>
          </cell>
          <cell r="AL502">
            <v>33.64</v>
          </cell>
          <cell r="AM502">
            <v>52.56</v>
          </cell>
          <cell r="AN502">
            <v>56.14</v>
          </cell>
          <cell r="AO502">
            <v>73.010000000000005</v>
          </cell>
          <cell r="AP502">
            <v>7.4699999999999989</v>
          </cell>
          <cell r="AQ502">
            <v>12.41</v>
          </cell>
          <cell r="AR502">
            <v>12.87</v>
          </cell>
          <cell r="AS502">
            <v>14.67</v>
          </cell>
          <cell r="AT502">
            <v>7.32</v>
          </cell>
          <cell r="AU502">
            <v>9.23</v>
          </cell>
          <cell r="AV502">
            <v>9.4</v>
          </cell>
          <cell r="AW502">
            <v>12.65</v>
          </cell>
          <cell r="AX502">
            <v>22.09</v>
          </cell>
          <cell r="AY502">
            <v>37.83</v>
          </cell>
          <cell r="AZ502">
            <v>37.090000000000003</v>
          </cell>
          <cell r="BA502">
            <v>63.71</v>
          </cell>
        </row>
        <row r="503">
          <cell r="F503">
            <v>148.46</v>
          </cell>
          <cell r="G503">
            <v>181.52</v>
          </cell>
          <cell r="H503">
            <v>179.55</v>
          </cell>
          <cell r="I503">
            <v>231.25</v>
          </cell>
          <cell r="J503">
            <v>22.14</v>
          </cell>
          <cell r="K503">
            <v>33.44</v>
          </cell>
          <cell r="L503">
            <v>31.74</v>
          </cell>
          <cell r="M503">
            <v>57.54</v>
          </cell>
          <cell r="N503">
            <v>29.66</v>
          </cell>
          <cell r="O503">
            <v>39.46</v>
          </cell>
          <cell r="P503">
            <v>39.24</v>
          </cell>
          <cell r="Q503">
            <v>53.95</v>
          </cell>
          <cell r="R503">
            <v>13.5</v>
          </cell>
          <cell r="S503">
            <v>17.829999999999998</v>
          </cell>
          <cell r="T503">
            <v>17.89</v>
          </cell>
          <cell r="U503">
            <v>23.72</v>
          </cell>
          <cell r="V503">
            <v>10.47</v>
          </cell>
          <cell r="W503">
            <v>16.43</v>
          </cell>
          <cell r="X503">
            <v>17.670000000000002</v>
          </cell>
          <cell r="Y503">
            <v>20.67</v>
          </cell>
          <cell r="Z503">
            <v>41.88</v>
          </cell>
          <cell r="AA503">
            <v>78.12</v>
          </cell>
          <cell r="AB503">
            <v>79.799999999999983</v>
          </cell>
          <cell r="AC503">
            <v>107.88</v>
          </cell>
          <cell r="AD503">
            <v>71.94</v>
          </cell>
          <cell r="AE503">
            <v>77.83</v>
          </cell>
          <cell r="AF503">
            <v>77.939999999999984</v>
          </cell>
          <cell r="AG503">
            <v>83.939999999999984</v>
          </cell>
          <cell r="AH503">
            <v>4.43</v>
          </cell>
          <cell r="AI503">
            <v>10.08</v>
          </cell>
          <cell r="AJ503">
            <v>10.19</v>
          </cell>
          <cell r="AK503">
            <v>14.39</v>
          </cell>
          <cell r="AL503">
            <v>33.64</v>
          </cell>
          <cell r="AM503">
            <v>52.2</v>
          </cell>
          <cell r="AN503">
            <v>52.2</v>
          </cell>
          <cell r="AO503">
            <v>73.010000000000005</v>
          </cell>
          <cell r="AP503">
            <v>7.4699999999999989</v>
          </cell>
          <cell r="AQ503">
            <v>12.58</v>
          </cell>
          <cell r="AR503">
            <v>13.05</v>
          </cell>
          <cell r="AS503">
            <v>14.67</v>
          </cell>
          <cell r="AT503">
            <v>7.32</v>
          </cell>
          <cell r="AU503">
            <v>9.4499999999999993</v>
          </cell>
          <cell r="AV503">
            <v>9.57</v>
          </cell>
          <cell r="AW503">
            <v>12.65</v>
          </cell>
          <cell r="AX503">
            <v>22.09</v>
          </cell>
          <cell r="AY503">
            <v>37.06</v>
          </cell>
          <cell r="AZ503">
            <v>35.590000000000003</v>
          </cell>
          <cell r="BA503">
            <v>63.71</v>
          </cell>
        </row>
        <row r="504">
          <cell r="F504">
            <v>148.46</v>
          </cell>
          <cell r="G504">
            <v>180.33</v>
          </cell>
          <cell r="H504">
            <v>177.5</v>
          </cell>
          <cell r="I504">
            <v>231.25</v>
          </cell>
          <cell r="J504">
            <v>22.14</v>
          </cell>
          <cell r="K504">
            <v>33.700000000000003</v>
          </cell>
          <cell r="L504">
            <v>31.74</v>
          </cell>
          <cell r="M504">
            <v>57.54</v>
          </cell>
          <cell r="N504">
            <v>29.66</v>
          </cell>
          <cell r="O504">
            <v>39.65</v>
          </cell>
          <cell r="P504">
            <v>39.24</v>
          </cell>
          <cell r="Q504">
            <v>53.95</v>
          </cell>
          <cell r="R504">
            <v>13.5</v>
          </cell>
          <cell r="S504">
            <v>18.059999999999999</v>
          </cell>
          <cell r="T504">
            <v>17.96</v>
          </cell>
          <cell r="U504">
            <v>23.72</v>
          </cell>
          <cell r="V504">
            <v>10.47</v>
          </cell>
          <cell r="W504">
            <v>16.05</v>
          </cell>
          <cell r="X504">
            <v>16.469999999999995</v>
          </cell>
          <cell r="Y504">
            <v>20.67</v>
          </cell>
          <cell r="Z504">
            <v>41.88</v>
          </cell>
          <cell r="AA504">
            <v>75.510000000000005</v>
          </cell>
          <cell r="AB504">
            <v>78.59999999999998</v>
          </cell>
          <cell r="AC504">
            <v>107.88</v>
          </cell>
          <cell r="AD504">
            <v>65.34</v>
          </cell>
          <cell r="AE504">
            <v>74.22</v>
          </cell>
          <cell r="AF504">
            <v>71.94</v>
          </cell>
          <cell r="AG504">
            <v>83.939999999999984</v>
          </cell>
          <cell r="AH504">
            <v>4.43</v>
          </cell>
          <cell r="AI504">
            <v>9.94</v>
          </cell>
          <cell r="AJ504">
            <v>10.19</v>
          </cell>
          <cell r="AK504">
            <v>14.39</v>
          </cell>
          <cell r="AL504">
            <v>33.64</v>
          </cell>
          <cell r="AM504">
            <v>52.54</v>
          </cell>
          <cell r="AN504">
            <v>52.2</v>
          </cell>
          <cell r="AO504">
            <v>73.010000000000005</v>
          </cell>
          <cell r="AP504">
            <v>7.4699999999999989</v>
          </cell>
          <cell r="AQ504">
            <v>12.57</v>
          </cell>
          <cell r="AR504">
            <v>13.32</v>
          </cell>
          <cell r="AS504">
            <v>14.67</v>
          </cell>
          <cell r="AT504">
            <v>7.32</v>
          </cell>
          <cell r="AU504">
            <v>9.43</v>
          </cell>
          <cell r="AV504">
            <v>9.57</v>
          </cell>
          <cell r="AW504">
            <v>12.65</v>
          </cell>
          <cell r="AX504">
            <v>22.09</v>
          </cell>
          <cell r="AY504">
            <v>37.06</v>
          </cell>
          <cell r="AZ504">
            <v>35.590000000000003</v>
          </cell>
          <cell r="BA504">
            <v>63.71</v>
          </cell>
        </row>
        <row r="505">
          <cell r="F505">
            <v>148.46</v>
          </cell>
          <cell r="G505">
            <v>181.48</v>
          </cell>
          <cell r="H505">
            <v>179.55</v>
          </cell>
          <cell r="I505">
            <v>231.25</v>
          </cell>
          <cell r="J505">
            <v>22.14</v>
          </cell>
          <cell r="K505">
            <v>33.43</v>
          </cell>
          <cell r="L505">
            <v>31.62</v>
          </cell>
          <cell r="M505">
            <v>57.54</v>
          </cell>
          <cell r="N505">
            <v>29.66</v>
          </cell>
          <cell r="O505">
            <v>39.46</v>
          </cell>
          <cell r="P505">
            <v>39.24</v>
          </cell>
          <cell r="Q505">
            <v>53.95</v>
          </cell>
          <cell r="R505">
            <v>13.5</v>
          </cell>
          <cell r="S505">
            <v>17.920000000000002</v>
          </cell>
          <cell r="T505">
            <v>17.96</v>
          </cell>
          <cell r="U505">
            <v>23.72</v>
          </cell>
          <cell r="V505">
            <v>10.47</v>
          </cell>
          <cell r="W505">
            <v>16.579999999999998</v>
          </cell>
          <cell r="X505">
            <v>17.670000000000002</v>
          </cell>
          <cell r="Y505">
            <v>20.97</v>
          </cell>
          <cell r="Z505">
            <v>41.88</v>
          </cell>
          <cell r="AA505">
            <v>79.59999999999998</v>
          </cell>
          <cell r="AB505">
            <v>81.84</v>
          </cell>
          <cell r="AC505">
            <v>107.88</v>
          </cell>
          <cell r="AD505">
            <v>65.34</v>
          </cell>
          <cell r="AE505">
            <v>75.75</v>
          </cell>
          <cell r="AF505">
            <v>74.939999999999984</v>
          </cell>
          <cell r="AG505">
            <v>83.939999999999984</v>
          </cell>
          <cell r="AH505">
            <v>4.43</v>
          </cell>
          <cell r="AI505">
            <v>10.02</v>
          </cell>
          <cell r="AJ505">
            <v>10.19</v>
          </cell>
          <cell r="AK505">
            <v>14.39</v>
          </cell>
          <cell r="AL505">
            <v>33.64</v>
          </cell>
          <cell r="AM505">
            <v>52.56</v>
          </cell>
          <cell r="AN505">
            <v>56.14</v>
          </cell>
          <cell r="AO505">
            <v>73.010000000000005</v>
          </cell>
          <cell r="AP505">
            <v>7.4699999999999989</v>
          </cell>
          <cell r="AQ505">
            <v>12.57</v>
          </cell>
          <cell r="AR505">
            <v>13.11</v>
          </cell>
          <cell r="AS505">
            <v>14.67</v>
          </cell>
          <cell r="AT505">
            <v>7.32</v>
          </cell>
          <cell r="AU505">
            <v>9.4700000000000006</v>
          </cell>
          <cell r="AV505">
            <v>9.49</v>
          </cell>
          <cell r="AW505">
            <v>12.65</v>
          </cell>
          <cell r="AX505">
            <v>22.09</v>
          </cell>
          <cell r="AY505">
            <v>37.33</v>
          </cell>
          <cell r="AZ505">
            <v>35.590000000000003</v>
          </cell>
          <cell r="BA505">
            <v>63.71</v>
          </cell>
        </row>
        <row r="506">
          <cell r="F506">
            <v>161.91</v>
          </cell>
          <cell r="G506">
            <v>182.58</v>
          </cell>
          <cell r="H506">
            <v>179.55</v>
          </cell>
          <cell r="I506">
            <v>231.25</v>
          </cell>
          <cell r="J506">
            <v>22.14</v>
          </cell>
          <cell r="K506">
            <v>33.6</v>
          </cell>
          <cell r="L506">
            <v>31.74</v>
          </cell>
          <cell r="M506">
            <v>57.54</v>
          </cell>
          <cell r="N506">
            <v>31</v>
          </cell>
          <cell r="O506">
            <v>39.74</v>
          </cell>
          <cell r="P506">
            <v>39.1</v>
          </cell>
          <cell r="Q506">
            <v>53.95</v>
          </cell>
          <cell r="R506">
            <v>13.5</v>
          </cell>
          <cell r="S506">
            <v>18.04</v>
          </cell>
          <cell r="T506">
            <v>17.96</v>
          </cell>
          <cell r="U506">
            <v>23.72</v>
          </cell>
          <cell r="V506">
            <v>10.47</v>
          </cell>
          <cell r="W506">
            <v>16.59</v>
          </cell>
          <cell r="X506">
            <v>17.670000000000002</v>
          </cell>
          <cell r="Y506">
            <v>20.97</v>
          </cell>
          <cell r="Z506">
            <v>41.88</v>
          </cell>
          <cell r="AA506">
            <v>80.31</v>
          </cell>
          <cell r="AB506">
            <v>83.879999999999981</v>
          </cell>
          <cell r="AC506">
            <v>107.88</v>
          </cell>
          <cell r="AD506">
            <v>71.94</v>
          </cell>
          <cell r="AE506">
            <v>77.83</v>
          </cell>
          <cell r="AF506">
            <v>77.939999999999984</v>
          </cell>
          <cell r="AG506">
            <v>83.939999999999984</v>
          </cell>
          <cell r="AH506">
            <v>4.43</v>
          </cell>
          <cell r="AI506">
            <v>10.02</v>
          </cell>
          <cell r="AJ506">
            <v>10.19</v>
          </cell>
          <cell r="AK506">
            <v>14.39</v>
          </cell>
          <cell r="AL506">
            <v>33.64</v>
          </cell>
          <cell r="AM506">
            <v>51.08</v>
          </cell>
          <cell r="AN506">
            <v>52.2</v>
          </cell>
          <cell r="AO506">
            <v>61.76</v>
          </cell>
          <cell r="AP506">
            <v>7.4699999999999989</v>
          </cell>
          <cell r="AQ506">
            <v>12.58</v>
          </cell>
          <cell r="AR506">
            <v>13.05</v>
          </cell>
          <cell r="AS506">
            <v>14.67</v>
          </cell>
          <cell r="AT506">
            <v>7.32</v>
          </cell>
          <cell r="AU506">
            <v>9.4600000000000009</v>
          </cell>
          <cell r="AV506">
            <v>9.4</v>
          </cell>
          <cell r="AW506">
            <v>12.65</v>
          </cell>
          <cell r="AX506">
            <v>22.09</v>
          </cell>
          <cell r="AY506">
            <v>37.72</v>
          </cell>
          <cell r="AZ506">
            <v>36.15</v>
          </cell>
          <cell r="BA506">
            <v>63.71</v>
          </cell>
        </row>
        <row r="507">
          <cell r="F507">
            <v>148.46</v>
          </cell>
          <cell r="G507">
            <v>178.56</v>
          </cell>
          <cell r="H507">
            <v>177.48</v>
          </cell>
          <cell r="I507">
            <v>231.25</v>
          </cell>
          <cell r="J507">
            <v>22.14</v>
          </cell>
          <cell r="K507">
            <v>33.61</v>
          </cell>
          <cell r="L507">
            <v>31.5</v>
          </cell>
          <cell r="M507">
            <v>57.54</v>
          </cell>
          <cell r="N507">
            <v>31</v>
          </cell>
          <cell r="O507">
            <v>39.909999999999997</v>
          </cell>
          <cell r="P507">
            <v>39.380000000000003</v>
          </cell>
          <cell r="Q507">
            <v>53.95</v>
          </cell>
          <cell r="R507">
            <v>13.5</v>
          </cell>
          <cell r="S507">
            <v>18.11</v>
          </cell>
          <cell r="T507">
            <v>17.96</v>
          </cell>
          <cell r="U507">
            <v>23.72</v>
          </cell>
          <cell r="V507">
            <v>10.47</v>
          </cell>
          <cell r="W507">
            <v>17.100000000000001</v>
          </cell>
          <cell r="X507">
            <v>17.969999999999995</v>
          </cell>
          <cell r="Y507">
            <v>20.97</v>
          </cell>
          <cell r="Z507">
            <v>41.88</v>
          </cell>
          <cell r="AA507">
            <v>80.48</v>
          </cell>
          <cell r="AB507">
            <v>83.939999999999984</v>
          </cell>
          <cell r="AC507">
            <v>107.88</v>
          </cell>
          <cell r="AD507">
            <v>65.34</v>
          </cell>
          <cell r="AE507">
            <v>75.31</v>
          </cell>
          <cell r="AF507">
            <v>71.94</v>
          </cell>
          <cell r="AG507">
            <v>83.939999999999984</v>
          </cell>
          <cell r="AH507">
            <v>4.43</v>
          </cell>
          <cell r="AI507">
            <v>10.029999999999999</v>
          </cell>
          <cell r="AJ507">
            <v>10.19</v>
          </cell>
          <cell r="AK507">
            <v>14.39</v>
          </cell>
          <cell r="AL507">
            <v>33.64</v>
          </cell>
          <cell r="AM507">
            <v>50.51</v>
          </cell>
          <cell r="AN507">
            <v>48.26</v>
          </cell>
          <cell r="AO507">
            <v>61.76</v>
          </cell>
          <cell r="AP507">
            <v>7.4699999999999989</v>
          </cell>
          <cell r="AQ507">
            <v>12.58</v>
          </cell>
          <cell r="AR507">
            <v>13.05</v>
          </cell>
          <cell r="AS507">
            <v>14.67</v>
          </cell>
          <cell r="AT507">
            <v>7.32</v>
          </cell>
          <cell r="AU507">
            <v>9.3800000000000008</v>
          </cell>
          <cell r="AV507">
            <v>9.4</v>
          </cell>
          <cell r="AW507">
            <v>12.65</v>
          </cell>
          <cell r="AX507">
            <v>22.09</v>
          </cell>
          <cell r="AY507">
            <v>38.07</v>
          </cell>
          <cell r="AZ507">
            <v>35.96</v>
          </cell>
          <cell r="BA507">
            <v>63.71</v>
          </cell>
        </row>
        <row r="508">
          <cell r="F508">
            <v>148.46</v>
          </cell>
          <cell r="G508">
            <v>180.43</v>
          </cell>
          <cell r="H508">
            <v>179.5</v>
          </cell>
          <cell r="I508">
            <v>231.25</v>
          </cell>
          <cell r="J508">
            <v>22.14</v>
          </cell>
          <cell r="K508">
            <v>33.81</v>
          </cell>
          <cell r="L508">
            <v>31.62</v>
          </cell>
          <cell r="M508">
            <v>57.54</v>
          </cell>
          <cell r="N508">
            <v>29.66</v>
          </cell>
          <cell r="O508">
            <v>40.81</v>
          </cell>
          <cell r="P508">
            <v>40.049999999999997</v>
          </cell>
          <cell r="Q508">
            <v>58.45</v>
          </cell>
          <cell r="R508">
            <v>13.5</v>
          </cell>
          <cell r="S508">
            <v>17.920000000000002</v>
          </cell>
          <cell r="T508">
            <v>17.96</v>
          </cell>
          <cell r="U508">
            <v>23.72</v>
          </cell>
          <cell r="V508">
            <v>10.47</v>
          </cell>
          <cell r="W508">
            <v>16.600000000000001</v>
          </cell>
          <cell r="X508">
            <v>17.670000000000002</v>
          </cell>
          <cell r="Y508">
            <v>20.97</v>
          </cell>
          <cell r="Z508">
            <v>41.88</v>
          </cell>
          <cell r="AA508">
            <v>83.08</v>
          </cell>
          <cell r="AB508">
            <v>93</v>
          </cell>
          <cell r="AC508">
            <v>107.88</v>
          </cell>
          <cell r="AD508">
            <v>65.34</v>
          </cell>
          <cell r="AE508">
            <v>73.159999999999982</v>
          </cell>
          <cell r="AF508">
            <v>71.94</v>
          </cell>
          <cell r="AG508">
            <v>83.4</v>
          </cell>
          <cell r="AH508">
            <v>4.43</v>
          </cell>
          <cell r="AI508">
            <v>10.02</v>
          </cell>
          <cell r="AJ508">
            <v>10.19</v>
          </cell>
          <cell r="AK508">
            <v>14.39</v>
          </cell>
          <cell r="AL508">
            <v>33.64</v>
          </cell>
          <cell r="AM508">
            <v>49.39</v>
          </cell>
          <cell r="AN508">
            <v>47.7</v>
          </cell>
          <cell r="AO508">
            <v>61.76</v>
          </cell>
          <cell r="AP508">
            <v>7.4699999999999989</v>
          </cell>
          <cell r="AQ508">
            <v>12.53</v>
          </cell>
          <cell r="AR508">
            <v>12.96</v>
          </cell>
          <cell r="AS508">
            <v>14.67</v>
          </cell>
          <cell r="AT508">
            <v>7.32</v>
          </cell>
          <cell r="AU508">
            <v>9.4499999999999993</v>
          </cell>
          <cell r="AV508">
            <v>9.57</v>
          </cell>
          <cell r="AW508">
            <v>11.4</v>
          </cell>
          <cell r="AX508">
            <v>22.09</v>
          </cell>
          <cell r="AY508">
            <v>37.17</v>
          </cell>
          <cell r="AZ508">
            <v>35.44</v>
          </cell>
          <cell r="BA508">
            <v>63.71</v>
          </cell>
        </row>
        <row r="509">
          <cell r="F509">
            <v>148.46</v>
          </cell>
          <cell r="G509">
            <v>179.06</v>
          </cell>
          <cell r="H509">
            <v>179.5</v>
          </cell>
          <cell r="I509">
            <v>231.25</v>
          </cell>
          <cell r="J509">
            <v>22.14</v>
          </cell>
          <cell r="K509">
            <v>33.68</v>
          </cell>
          <cell r="L509">
            <v>31.74</v>
          </cell>
          <cell r="M509">
            <v>57.54</v>
          </cell>
          <cell r="N509">
            <v>29.66</v>
          </cell>
          <cell r="O509">
            <v>40.229999999999997</v>
          </cell>
          <cell r="P509">
            <v>39.380000000000003</v>
          </cell>
          <cell r="Q509">
            <v>58.45</v>
          </cell>
          <cell r="R509">
            <v>13.5</v>
          </cell>
          <cell r="S509">
            <v>18.03</v>
          </cell>
          <cell r="T509">
            <v>17.96</v>
          </cell>
          <cell r="U509">
            <v>23.72</v>
          </cell>
          <cell r="V509">
            <v>10.050000000000001</v>
          </cell>
          <cell r="W509">
            <v>16.510000000000002</v>
          </cell>
          <cell r="X509">
            <v>17.670000000000002</v>
          </cell>
          <cell r="Y509">
            <v>20.97</v>
          </cell>
          <cell r="Z509">
            <v>41.88</v>
          </cell>
          <cell r="AA509">
            <v>81.799999999999983</v>
          </cell>
          <cell r="AB509">
            <v>88.5</v>
          </cell>
          <cell r="AC509">
            <v>107.88</v>
          </cell>
          <cell r="AD509">
            <v>53.94</v>
          </cell>
          <cell r="AE509">
            <v>70.75</v>
          </cell>
          <cell r="AF509">
            <v>71.94</v>
          </cell>
          <cell r="AG509">
            <v>83.4</v>
          </cell>
          <cell r="AH509">
            <v>4.43</v>
          </cell>
          <cell r="AI509">
            <v>10.01</v>
          </cell>
          <cell r="AJ509">
            <v>10.19</v>
          </cell>
          <cell r="AK509">
            <v>14.39</v>
          </cell>
          <cell r="AL509">
            <v>33.64</v>
          </cell>
          <cell r="AM509">
            <v>49.39</v>
          </cell>
          <cell r="AN509">
            <v>47.7</v>
          </cell>
          <cell r="AO509">
            <v>61.76</v>
          </cell>
          <cell r="AP509">
            <v>7.4699999999999989</v>
          </cell>
          <cell r="AQ509">
            <v>12.46</v>
          </cell>
          <cell r="AR509">
            <v>13.11</v>
          </cell>
          <cell r="AS509">
            <v>14.67</v>
          </cell>
          <cell r="AT509">
            <v>7.32</v>
          </cell>
          <cell r="AU509">
            <v>9.83</v>
          </cell>
          <cell r="AV509">
            <v>9.83</v>
          </cell>
          <cell r="AW509">
            <v>14.07</v>
          </cell>
          <cell r="AX509">
            <v>22.09</v>
          </cell>
          <cell r="AY509">
            <v>37.119999999999997</v>
          </cell>
          <cell r="AZ509">
            <v>35.770000000000003</v>
          </cell>
          <cell r="BA509">
            <v>63.71</v>
          </cell>
        </row>
        <row r="510">
          <cell r="F510">
            <v>161.91</v>
          </cell>
          <cell r="G510">
            <v>182.9</v>
          </cell>
          <cell r="H510">
            <v>179.96</v>
          </cell>
          <cell r="I510">
            <v>206.96</v>
          </cell>
          <cell r="J510">
            <v>23.34</v>
          </cell>
          <cell r="K510">
            <v>34.17</v>
          </cell>
          <cell r="L510">
            <v>32.4</v>
          </cell>
          <cell r="M510">
            <v>57.54</v>
          </cell>
          <cell r="N510">
            <v>29.66</v>
          </cell>
          <cell r="O510">
            <v>40.44</v>
          </cell>
          <cell r="P510">
            <v>39.380000000000003</v>
          </cell>
          <cell r="Q510">
            <v>58.45</v>
          </cell>
          <cell r="R510">
            <v>13.5</v>
          </cell>
          <cell r="S510">
            <v>18</v>
          </cell>
          <cell r="T510">
            <v>17.96</v>
          </cell>
          <cell r="U510">
            <v>23.72</v>
          </cell>
          <cell r="V510">
            <v>10.47</v>
          </cell>
          <cell r="W510">
            <v>17.3</v>
          </cell>
          <cell r="X510">
            <v>17.969999999999995</v>
          </cell>
          <cell r="Y510">
            <v>20.97</v>
          </cell>
          <cell r="Z510">
            <v>41.88</v>
          </cell>
          <cell r="AA510">
            <v>85.84999999999998</v>
          </cell>
          <cell r="AB510">
            <v>94.44</v>
          </cell>
          <cell r="AC510">
            <v>107.88</v>
          </cell>
          <cell r="AD510">
            <v>65.34</v>
          </cell>
          <cell r="AE510">
            <v>75.75</v>
          </cell>
          <cell r="AF510">
            <v>74.939999999999984</v>
          </cell>
          <cell r="AG510">
            <v>83.939999999999984</v>
          </cell>
          <cell r="AH510">
            <v>4.43</v>
          </cell>
          <cell r="AI510">
            <v>10.050000000000001</v>
          </cell>
          <cell r="AJ510">
            <v>10.19</v>
          </cell>
          <cell r="AK510">
            <v>14.39</v>
          </cell>
          <cell r="AL510">
            <v>33.64</v>
          </cell>
          <cell r="AM510">
            <v>49.11</v>
          </cell>
          <cell r="AN510">
            <v>47.7</v>
          </cell>
          <cell r="AO510">
            <v>59.51</v>
          </cell>
          <cell r="AP510">
            <v>7.4699999999999989</v>
          </cell>
          <cell r="AQ510">
            <v>12.6</v>
          </cell>
          <cell r="AR510">
            <v>13.32</v>
          </cell>
          <cell r="AS510">
            <v>14.67</v>
          </cell>
          <cell r="AT510">
            <v>7.32</v>
          </cell>
          <cell r="AU510">
            <v>10.16</v>
          </cell>
          <cell r="AV510">
            <v>9.91</v>
          </cell>
          <cell r="AW510">
            <v>14.07</v>
          </cell>
          <cell r="AX510">
            <v>24.71</v>
          </cell>
          <cell r="AY510">
            <v>37.51</v>
          </cell>
          <cell r="AZ510">
            <v>36.340000000000003</v>
          </cell>
          <cell r="BA510">
            <v>63.71</v>
          </cell>
        </row>
        <row r="511">
          <cell r="F511">
            <v>148.46</v>
          </cell>
          <cell r="G511">
            <v>184.71</v>
          </cell>
          <cell r="H511">
            <v>179.75</v>
          </cell>
          <cell r="I511">
            <v>231.25</v>
          </cell>
          <cell r="J511">
            <v>22.14</v>
          </cell>
          <cell r="K511">
            <v>33.94</v>
          </cell>
          <cell r="L511">
            <v>32.700000000000003</v>
          </cell>
          <cell r="M511">
            <v>57.54</v>
          </cell>
          <cell r="N511">
            <v>29.66</v>
          </cell>
          <cell r="O511">
            <v>39.950000000000003</v>
          </cell>
          <cell r="P511">
            <v>39.58</v>
          </cell>
          <cell r="Q511">
            <v>58.45</v>
          </cell>
          <cell r="R511">
            <v>13.5</v>
          </cell>
          <cell r="S511">
            <v>17.719999999999995</v>
          </cell>
          <cell r="T511">
            <v>17.96</v>
          </cell>
          <cell r="U511">
            <v>22.64</v>
          </cell>
          <cell r="V511">
            <v>10.47</v>
          </cell>
          <cell r="W511">
            <v>16.88</v>
          </cell>
          <cell r="X511">
            <v>17.969999999999995</v>
          </cell>
          <cell r="Y511">
            <v>20.97</v>
          </cell>
          <cell r="Z511">
            <v>47.88</v>
          </cell>
          <cell r="AA511">
            <v>87.17</v>
          </cell>
          <cell r="AB511">
            <v>93</v>
          </cell>
          <cell r="AC511">
            <v>107.88</v>
          </cell>
          <cell r="AD511">
            <v>71.94</v>
          </cell>
          <cell r="AE511">
            <v>77.83</v>
          </cell>
          <cell r="AF511">
            <v>77.939999999999984</v>
          </cell>
          <cell r="AG511">
            <v>83.939999999999984</v>
          </cell>
          <cell r="AH511">
            <v>4.43</v>
          </cell>
          <cell r="AI511">
            <v>10.170000000000002</v>
          </cell>
          <cell r="AJ511">
            <v>10.19</v>
          </cell>
          <cell r="AK511">
            <v>14.39</v>
          </cell>
          <cell r="AL511">
            <v>44.89</v>
          </cell>
          <cell r="AM511">
            <v>54.26</v>
          </cell>
          <cell r="AN511">
            <v>56.14</v>
          </cell>
          <cell r="AO511">
            <v>73.010000000000005</v>
          </cell>
          <cell r="AP511">
            <v>12.27</v>
          </cell>
          <cell r="AQ511">
            <v>13.36</v>
          </cell>
          <cell r="AR511">
            <v>13.47</v>
          </cell>
          <cell r="AS511">
            <v>14.67</v>
          </cell>
          <cell r="AT511">
            <v>7.32</v>
          </cell>
          <cell r="AU511">
            <v>10.119999999999999</v>
          </cell>
          <cell r="AV511">
            <v>9.91</v>
          </cell>
          <cell r="AW511">
            <v>14.07</v>
          </cell>
          <cell r="AX511">
            <v>26.21</v>
          </cell>
          <cell r="AY511">
            <v>37.729999999999997</v>
          </cell>
          <cell r="AZ511">
            <v>36.340000000000003</v>
          </cell>
          <cell r="BA511">
            <v>63.71</v>
          </cell>
        </row>
        <row r="512">
          <cell r="F512">
            <v>148.46</v>
          </cell>
          <cell r="G512">
            <v>183.17</v>
          </cell>
          <cell r="H512">
            <v>179.75</v>
          </cell>
          <cell r="I512">
            <v>231.25</v>
          </cell>
          <cell r="J512">
            <v>22.14</v>
          </cell>
          <cell r="K512">
            <v>34.61</v>
          </cell>
          <cell r="L512">
            <v>32.94</v>
          </cell>
          <cell r="M512">
            <v>57.54</v>
          </cell>
          <cell r="N512">
            <v>29.66</v>
          </cell>
          <cell r="O512">
            <v>40.49</v>
          </cell>
          <cell r="P512">
            <v>39.380000000000003</v>
          </cell>
          <cell r="Q512">
            <v>58.45</v>
          </cell>
          <cell r="R512">
            <v>13.5</v>
          </cell>
          <cell r="S512">
            <v>17.96</v>
          </cell>
          <cell r="T512">
            <v>17.96</v>
          </cell>
          <cell r="U512">
            <v>23.72</v>
          </cell>
          <cell r="V512">
            <v>10.47</v>
          </cell>
          <cell r="W512">
            <v>17.39</v>
          </cell>
          <cell r="X512">
            <v>17.969999999999995</v>
          </cell>
          <cell r="Y512">
            <v>20.97</v>
          </cell>
          <cell r="Z512">
            <v>41.88</v>
          </cell>
          <cell r="AA512">
            <v>83.84999999999998</v>
          </cell>
          <cell r="AB512">
            <v>93</v>
          </cell>
          <cell r="AC512">
            <v>107.88</v>
          </cell>
          <cell r="AD512">
            <v>65.94</v>
          </cell>
          <cell r="AE512">
            <v>75.75</v>
          </cell>
          <cell r="AF512">
            <v>74.939999999999984</v>
          </cell>
          <cell r="AG512">
            <v>83.84</v>
          </cell>
          <cell r="AH512">
            <v>4.43</v>
          </cell>
          <cell r="AI512">
            <v>10.01</v>
          </cell>
          <cell r="AJ512">
            <v>10.19</v>
          </cell>
          <cell r="AK512">
            <v>14.39</v>
          </cell>
          <cell r="AL512">
            <v>33.64</v>
          </cell>
          <cell r="AM512">
            <v>52.2</v>
          </cell>
          <cell r="AN512">
            <v>52.2</v>
          </cell>
          <cell r="AO512">
            <v>73.010000000000005</v>
          </cell>
          <cell r="AP512">
            <v>7.4699999999999989</v>
          </cell>
          <cell r="AQ512">
            <v>12.45</v>
          </cell>
          <cell r="AR512">
            <v>13.32</v>
          </cell>
          <cell r="AS512">
            <v>14.67</v>
          </cell>
          <cell r="AT512">
            <v>7.32</v>
          </cell>
          <cell r="AU512">
            <v>9.65</v>
          </cell>
          <cell r="AV512">
            <v>9.83</v>
          </cell>
          <cell r="AW512">
            <v>11.4</v>
          </cell>
          <cell r="AX512">
            <v>24.71</v>
          </cell>
          <cell r="AY512">
            <v>38.24</v>
          </cell>
          <cell r="AZ512">
            <v>37.090000000000003</v>
          </cell>
          <cell r="BA512">
            <v>63.71</v>
          </cell>
        </row>
        <row r="513">
          <cell r="F513">
            <v>148.46</v>
          </cell>
          <cell r="G513">
            <v>183.31</v>
          </cell>
          <cell r="H513">
            <v>179.55</v>
          </cell>
          <cell r="I513">
            <v>231.25</v>
          </cell>
          <cell r="J513">
            <v>22.14</v>
          </cell>
          <cell r="K513">
            <v>34.479999999999997</v>
          </cell>
          <cell r="L513">
            <v>32.94</v>
          </cell>
          <cell r="M513">
            <v>57.54</v>
          </cell>
          <cell r="N513">
            <v>31</v>
          </cell>
          <cell r="O513">
            <v>40.56</v>
          </cell>
          <cell r="P513">
            <v>39.380000000000003</v>
          </cell>
          <cell r="Q513">
            <v>58.45</v>
          </cell>
          <cell r="R513">
            <v>13.5</v>
          </cell>
          <cell r="S513">
            <v>18.13</v>
          </cell>
          <cell r="T513">
            <v>17.96</v>
          </cell>
          <cell r="U513">
            <v>23.72</v>
          </cell>
          <cell r="V513">
            <v>10.050000000000001</v>
          </cell>
          <cell r="W513">
            <v>17.11</v>
          </cell>
          <cell r="X513">
            <v>17.969999999999995</v>
          </cell>
          <cell r="Y513">
            <v>20.97</v>
          </cell>
          <cell r="Z513">
            <v>41.88</v>
          </cell>
          <cell r="AA513">
            <v>85.76</v>
          </cell>
          <cell r="AB513">
            <v>93</v>
          </cell>
          <cell r="AC513">
            <v>107.88</v>
          </cell>
          <cell r="AD513">
            <v>71.94</v>
          </cell>
          <cell r="AE513">
            <v>77.939999999999984</v>
          </cell>
          <cell r="AF513">
            <v>77.939999999999984</v>
          </cell>
          <cell r="AG513">
            <v>83.939999999999984</v>
          </cell>
          <cell r="AH513">
            <v>4.43</v>
          </cell>
          <cell r="AI513">
            <v>10.02</v>
          </cell>
          <cell r="AJ513">
            <v>10.19</v>
          </cell>
          <cell r="AK513">
            <v>14.39</v>
          </cell>
          <cell r="AL513">
            <v>33.64</v>
          </cell>
          <cell r="AM513">
            <v>50.51</v>
          </cell>
          <cell r="AN513">
            <v>48.26</v>
          </cell>
          <cell r="AO513">
            <v>61.76</v>
          </cell>
          <cell r="AP513">
            <v>7.4699999999999989</v>
          </cell>
          <cell r="AQ513">
            <v>12.49</v>
          </cell>
          <cell r="AR513">
            <v>13.11</v>
          </cell>
          <cell r="AS513">
            <v>14.67</v>
          </cell>
          <cell r="AT513">
            <v>7.32</v>
          </cell>
          <cell r="AU513">
            <v>9.7899999999999991</v>
          </cell>
          <cell r="AV513">
            <v>9.8699999999999992</v>
          </cell>
          <cell r="AW513">
            <v>14.07</v>
          </cell>
          <cell r="AX513">
            <v>24.71</v>
          </cell>
          <cell r="AY513">
            <v>37</v>
          </cell>
          <cell r="AZ513">
            <v>35.590000000000003</v>
          </cell>
          <cell r="BA513">
            <v>56.21</v>
          </cell>
        </row>
        <row r="514">
          <cell r="F514">
            <v>161.91</v>
          </cell>
          <cell r="G514">
            <v>187.39</v>
          </cell>
          <cell r="H514">
            <v>184.25</v>
          </cell>
          <cell r="I514">
            <v>231.25</v>
          </cell>
          <cell r="J514">
            <v>22.14</v>
          </cell>
          <cell r="K514">
            <v>34.17</v>
          </cell>
          <cell r="L514">
            <v>32.369999999999997</v>
          </cell>
          <cell r="M514">
            <v>53.94</v>
          </cell>
          <cell r="N514">
            <v>30.11</v>
          </cell>
          <cell r="O514">
            <v>40.590000000000003</v>
          </cell>
          <cell r="P514">
            <v>41.62</v>
          </cell>
          <cell r="Q514">
            <v>58.45</v>
          </cell>
          <cell r="R514">
            <v>13.5</v>
          </cell>
          <cell r="S514">
            <v>17.969999999999995</v>
          </cell>
          <cell r="T514">
            <v>17.96</v>
          </cell>
          <cell r="U514">
            <v>23.72</v>
          </cell>
          <cell r="V514">
            <v>10.050000000000001</v>
          </cell>
          <cell r="W514">
            <v>16.95</v>
          </cell>
          <cell r="X514">
            <v>17.969999999999995</v>
          </cell>
          <cell r="Y514">
            <v>22.47</v>
          </cell>
          <cell r="Z514">
            <v>41.88</v>
          </cell>
          <cell r="AA514">
            <v>90.51</v>
          </cell>
          <cell r="AB514">
            <v>95.88</v>
          </cell>
          <cell r="AC514">
            <v>107.88</v>
          </cell>
          <cell r="AD514">
            <v>65.34</v>
          </cell>
          <cell r="AE514">
            <v>75.31</v>
          </cell>
          <cell r="AF514">
            <v>71.94</v>
          </cell>
          <cell r="AG514">
            <v>83.939999999999984</v>
          </cell>
          <cell r="AH514">
            <v>4.43</v>
          </cell>
          <cell r="AI514">
            <v>10.11</v>
          </cell>
          <cell r="AJ514">
            <v>10.19</v>
          </cell>
          <cell r="AK514">
            <v>14.39</v>
          </cell>
          <cell r="AL514">
            <v>33.64</v>
          </cell>
          <cell r="AM514">
            <v>50.85</v>
          </cell>
          <cell r="AN514">
            <v>51.08</v>
          </cell>
          <cell r="AO514">
            <v>61.76</v>
          </cell>
          <cell r="AP514">
            <v>7.4699999999999989</v>
          </cell>
          <cell r="AQ514">
            <v>12.6</v>
          </cell>
          <cell r="AR514">
            <v>12.96</v>
          </cell>
          <cell r="AS514">
            <v>14.67</v>
          </cell>
          <cell r="AT514">
            <v>7.32</v>
          </cell>
          <cell r="AU514">
            <v>10</v>
          </cell>
          <cell r="AV514">
            <v>9.99</v>
          </cell>
          <cell r="AW514">
            <v>13.74</v>
          </cell>
          <cell r="AX514">
            <v>24.34</v>
          </cell>
          <cell r="AY514">
            <v>38.049999999999997</v>
          </cell>
          <cell r="AZ514">
            <v>36.520000000000003</v>
          </cell>
          <cell r="BA514">
            <v>63.71</v>
          </cell>
        </row>
        <row r="515">
          <cell r="F515">
            <v>148.46</v>
          </cell>
          <cell r="G515">
            <v>184.83</v>
          </cell>
          <cell r="H515">
            <v>179.96</v>
          </cell>
          <cell r="I515">
            <v>231.25</v>
          </cell>
          <cell r="J515">
            <v>22.14</v>
          </cell>
          <cell r="K515">
            <v>34.28</v>
          </cell>
          <cell r="L515">
            <v>32.4</v>
          </cell>
          <cell r="M515">
            <v>53.94</v>
          </cell>
          <cell r="N515">
            <v>30.11</v>
          </cell>
          <cell r="O515">
            <v>41.08</v>
          </cell>
          <cell r="P515">
            <v>41.62</v>
          </cell>
          <cell r="Q515">
            <v>58.45</v>
          </cell>
          <cell r="R515">
            <v>13.5</v>
          </cell>
          <cell r="S515">
            <v>18.05</v>
          </cell>
          <cell r="T515">
            <v>17.96</v>
          </cell>
          <cell r="U515">
            <v>23.72</v>
          </cell>
          <cell r="V515">
            <v>10.050000000000001</v>
          </cell>
          <cell r="W515">
            <v>16.77</v>
          </cell>
          <cell r="X515">
            <v>17.670000000000002</v>
          </cell>
          <cell r="Y515">
            <v>22.47</v>
          </cell>
          <cell r="Z515">
            <v>41.88</v>
          </cell>
          <cell r="AA515">
            <v>90.82</v>
          </cell>
          <cell r="AB515">
            <v>95.88</v>
          </cell>
          <cell r="AC515">
            <v>107.88</v>
          </cell>
          <cell r="AD515">
            <v>65.34</v>
          </cell>
          <cell r="AE515">
            <v>74.11</v>
          </cell>
          <cell r="AF515">
            <v>71.94</v>
          </cell>
          <cell r="AG515">
            <v>83.4</v>
          </cell>
          <cell r="AH515">
            <v>4.43</v>
          </cell>
          <cell r="AI515">
            <v>10.119999999999999</v>
          </cell>
          <cell r="AJ515">
            <v>10.19</v>
          </cell>
          <cell r="AK515">
            <v>14.39</v>
          </cell>
          <cell r="AL515">
            <v>33.64</v>
          </cell>
          <cell r="AM515">
            <v>51.14</v>
          </cell>
          <cell r="AN515">
            <v>56.14</v>
          </cell>
          <cell r="AO515">
            <v>61.76</v>
          </cell>
          <cell r="AP515">
            <v>7.4699999999999989</v>
          </cell>
          <cell r="AQ515">
            <v>12.6</v>
          </cell>
          <cell r="AR515">
            <v>13.05</v>
          </cell>
          <cell r="AS515">
            <v>14.67</v>
          </cell>
          <cell r="AT515">
            <v>7.32</v>
          </cell>
          <cell r="AU515">
            <v>9.94</v>
          </cell>
          <cell r="AV515">
            <v>9.99</v>
          </cell>
          <cell r="AW515">
            <v>11.4</v>
          </cell>
          <cell r="AX515">
            <v>24.34</v>
          </cell>
          <cell r="AY515">
            <v>37.86</v>
          </cell>
          <cell r="AZ515">
            <v>36.340000000000003</v>
          </cell>
          <cell r="BA515">
            <v>63.71</v>
          </cell>
        </row>
        <row r="516">
          <cell r="F516">
            <v>161.91</v>
          </cell>
          <cell r="G516">
            <v>187.12</v>
          </cell>
          <cell r="H516">
            <v>186.68</v>
          </cell>
          <cell r="I516">
            <v>231.25</v>
          </cell>
          <cell r="J516">
            <v>23.34</v>
          </cell>
          <cell r="K516">
            <v>34.39</v>
          </cell>
          <cell r="L516">
            <v>32.340000000000003</v>
          </cell>
          <cell r="M516">
            <v>57.54</v>
          </cell>
          <cell r="N516">
            <v>30.11</v>
          </cell>
          <cell r="O516">
            <v>41.27</v>
          </cell>
          <cell r="P516">
            <v>41.85</v>
          </cell>
          <cell r="Q516">
            <v>58.45</v>
          </cell>
          <cell r="R516">
            <v>13.5</v>
          </cell>
          <cell r="S516">
            <v>18.14</v>
          </cell>
          <cell r="T516">
            <v>17.96</v>
          </cell>
          <cell r="U516">
            <v>23.72</v>
          </cell>
          <cell r="V516">
            <v>10.050000000000001</v>
          </cell>
          <cell r="W516">
            <v>17.04</v>
          </cell>
          <cell r="X516">
            <v>17.969999999999995</v>
          </cell>
          <cell r="Y516">
            <v>22.47</v>
          </cell>
          <cell r="Z516">
            <v>41.88</v>
          </cell>
          <cell r="AA516">
            <v>90.4</v>
          </cell>
          <cell r="AB516">
            <v>95.88</v>
          </cell>
          <cell r="AC516">
            <v>107.88</v>
          </cell>
          <cell r="AD516">
            <v>65.34</v>
          </cell>
          <cell r="AE516">
            <v>74.75</v>
          </cell>
          <cell r="AF516">
            <v>74.939999999999984</v>
          </cell>
          <cell r="AG516">
            <v>83.4</v>
          </cell>
          <cell r="AH516">
            <v>4.43</v>
          </cell>
          <cell r="AI516">
            <v>10.050000000000001</v>
          </cell>
          <cell r="AJ516">
            <v>10.19</v>
          </cell>
          <cell r="AK516">
            <v>14.39</v>
          </cell>
          <cell r="AL516">
            <v>33.64</v>
          </cell>
          <cell r="AM516">
            <v>49.81</v>
          </cell>
          <cell r="AN516">
            <v>49.39</v>
          </cell>
          <cell r="AO516">
            <v>61.76</v>
          </cell>
          <cell r="AP516">
            <v>7.4699999999999989</v>
          </cell>
          <cell r="AQ516">
            <v>12.58</v>
          </cell>
          <cell r="AR516">
            <v>13.05</v>
          </cell>
          <cell r="AS516">
            <v>14.67</v>
          </cell>
          <cell r="AT516">
            <v>7.32</v>
          </cell>
          <cell r="AU516">
            <v>10.02</v>
          </cell>
          <cell r="AV516">
            <v>10.28</v>
          </cell>
          <cell r="AW516">
            <v>11.65</v>
          </cell>
          <cell r="AX516">
            <v>24.34</v>
          </cell>
          <cell r="AY516">
            <v>36.64</v>
          </cell>
          <cell r="AZ516">
            <v>34.69</v>
          </cell>
          <cell r="BA516">
            <v>52.46</v>
          </cell>
        </row>
        <row r="517">
          <cell r="F517">
            <v>161.91</v>
          </cell>
          <cell r="G517">
            <v>186.31</v>
          </cell>
          <cell r="H517">
            <v>179.96</v>
          </cell>
          <cell r="I517">
            <v>231.25</v>
          </cell>
          <cell r="J517">
            <v>23.34</v>
          </cell>
          <cell r="K517">
            <v>34.51</v>
          </cell>
          <cell r="L517">
            <v>32.340000000000003</v>
          </cell>
          <cell r="M517">
            <v>57.54</v>
          </cell>
          <cell r="N517">
            <v>31</v>
          </cell>
          <cell r="O517">
            <v>41.56</v>
          </cell>
          <cell r="P517">
            <v>41.62</v>
          </cell>
          <cell r="Q517">
            <v>58.45</v>
          </cell>
          <cell r="R517">
            <v>13.5</v>
          </cell>
          <cell r="S517">
            <v>18.12</v>
          </cell>
          <cell r="T517">
            <v>17.96</v>
          </cell>
          <cell r="U517">
            <v>22.64</v>
          </cell>
          <cell r="V517">
            <v>10.050000000000001</v>
          </cell>
          <cell r="W517">
            <v>17.07</v>
          </cell>
          <cell r="X517">
            <v>17.969999999999995</v>
          </cell>
          <cell r="Y517">
            <v>22.47</v>
          </cell>
          <cell r="Z517">
            <v>41.88</v>
          </cell>
          <cell r="AA517">
            <v>91.3</v>
          </cell>
          <cell r="AB517">
            <v>95.88</v>
          </cell>
          <cell r="AC517">
            <v>113.88</v>
          </cell>
          <cell r="AD517">
            <v>71.94</v>
          </cell>
          <cell r="AE517">
            <v>76.439999999999984</v>
          </cell>
          <cell r="AF517">
            <v>74.939999999999984</v>
          </cell>
          <cell r="AG517">
            <v>83.939999999999984</v>
          </cell>
          <cell r="AH517">
            <v>4.43</v>
          </cell>
          <cell r="AI517">
            <v>10.1</v>
          </cell>
          <cell r="AJ517">
            <v>10.19</v>
          </cell>
          <cell r="AK517">
            <v>14.39</v>
          </cell>
          <cell r="AL517">
            <v>33.64</v>
          </cell>
          <cell r="AM517">
            <v>50.91</v>
          </cell>
          <cell r="AN517">
            <v>52.2</v>
          </cell>
          <cell r="AO517">
            <v>61.76</v>
          </cell>
          <cell r="AP517">
            <v>7.4699999999999989</v>
          </cell>
          <cell r="AQ517">
            <v>12.68</v>
          </cell>
          <cell r="AR517">
            <v>13.11</v>
          </cell>
          <cell r="AS517">
            <v>14.67</v>
          </cell>
          <cell r="AT517">
            <v>7.32</v>
          </cell>
          <cell r="AU517">
            <v>9.86</v>
          </cell>
          <cell r="AV517">
            <v>9.99</v>
          </cell>
          <cell r="AW517">
            <v>11.4</v>
          </cell>
          <cell r="AX517">
            <v>24.71</v>
          </cell>
          <cell r="AY517">
            <v>37.479999999999997</v>
          </cell>
          <cell r="AZ517">
            <v>35.590000000000003</v>
          </cell>
          <cell r="BA517">
            <v>63.71</v>
          </cell>
        </row>
        <row r="518">
          <cell r="F518">
            <v>161.91</v>
          </cell>
          <cell r="G518">
            <v>185.38</v>
          </cell>
          <cell r="H518">
            <v>179.96</v>
          </cell>
          <cell r="I518">
            <v>231.25</v>
          </cell>
          <cell r="J518">
            <v>23.34</v>
          </cell>
          <cell r="K518">
            <v>34.56</v>
          </cell>
          <cell r="L518">
            <v>32.04</v>
          </cell>
          <cell r="M518">
            <v>57.54</v>
          </cell>
          <cell r="N518">
            <v>31</v>
          </cell>
          <cell r="O518">
            <v>41.27</v>
          </cell>
          <cell r="P518">
            <v>41.04</v>
          </cell>
          <cell r="Q518">
            <v>58.45</v>
          </cell>
          <cell r="R518">
            <v>13.5</v>
          </cell>
          <cell r="S518">
            <v>18.149999999999999</v>
          </cell>
          <cell r="T518">
            <v>17.96</v>
          </cell>
          <cell r="U518">
            <v>23.72</v>
          </cell>
          <cell r="V518">
            <v>10.050000000000001</v>
          </cell>
          <cell r="W518">
            <v>17.14</v>
          </cell>
          <cell r="X518">
            <v>17.969999999999995</v>
          </cell>
          <cell r="Y518">
            <v>22.47</v>
          </cell>
          <cell r="Z518">
            <v>41.88</v>
          </cell>
          <cell r="AA518">
            <v>91.3</v>
          </cell>
          <cell r="AB518">
            <v>95.88</v>
          </cell>
          <cell r="AC518">
            <v>113.88</v>
          </cell>
          <cell r="AD518">
            <v>71.94</v>
          </cell>
          <cell r="AE518">
            <v>76.439999999999984</v>
          </cell>
          <cell r="AF518">
            <v>74.939999999999984</v>
          </cell>
          <cell r="AG518">
            <v>83.939999999999984</v>
          </cell>
          <cell r="AH518">
            <v>4.43</v>
          </cell>
          <cell r="AI518">
            <v>10.119999999999999</v>
          </cell>
          <cell r="AJ518">
            <v>10.19</v>
          </cell>
          <cell r="AK518">
            <v>14.39</v>
          </cell>
          <cell r="AL518">
            <v>33.64</v>
          </cell>
          <cell r="AM518">
            <v>51.13</v>
          </cell>
          <cell r="AN518">
            <v>53.89</v>
          </cell>
          <cell r="AO518">
            <v>61.76</v>
          </cell>
          <cell r="AP518">
            <v>7.4699999999999989</v>
          </cell>
          <cell r="AQ518">
            <v>12.66</v>
          </cell>
          <cell r="AR518">
            <v>13.26</v>
          </cell>
          <cell r="AS518">
            <v>14.67</v>
          </cell>
          <cell r="AT518">
            <v>7.32</v>
          </cell>
          <cell r="AU518">
            <v>9.98</v>
          </cell>
          <cell r="AV518">
            <v>10.07</v>
          </cell>
          <cell r="AW518">
            <v>11.65</v>
          </cell>
          <cell r="AX518">
            <v>24.71</v>
          </cell>
          <cell r="AY518">
            <v>38.06</v>
          </cell>
          <cell r="AZ518">
            <v>35.96</v>
          </cell>
          <cell r="BA518">
            <v>63.71</v>
          </cell>
        </row>
        <row r="519">
          <cell r="F519">
            <v>161.91</v>
          </cell>
          <cell r="G519">
            <v>186.08</v>
          </cell>
          <cell r="H519">
            <v>179.96</v>
          </cell>
          <cell r="I519">
            <v>231.25</v>
          </cell>
          <cell r="J519">
            <v>23.34</v>
          </cell>
          <cell r="K519">
            <v>34.56</v>
          </cell>
          <cell r="L519">
            <v>32.04</v>
          </cell>
          <cell r="M519">
            <v>57.54</v>
          </cell>
          <cell r="N519">
            <v>31</v>
          </cell>
          <cell r="O519">
            <v>41.95</v>
          </cell>
          <cell r="P519">
            <v>41.85</v>
          </cell>
          <cell r="Q519">
            <v>58.45</v>
          </cell>
          <cell r="R519">
            <v>13.5</v>
          </cell>
          <cell r="S519">
            <v>18.2</v>
          </cell>
          <cell r="T519">
            <v>17.96</v>
          </cell>
          <cell r="U519">
            <v>23.72</v>
          </cell>
          <cell r="V519">
            <v>10.050000000000001</v>
          </cell>
          <cell r="W519">
            <v>17.37</v>
          </cell>
          <cell r="X519">
            <v>17.969999999999995</v>
          </cell>
          <cell r="Y519">
            <v>22.47</v>
          </cell>
          <cell r="Z519">
            <v>41.88</v>
          </cell>
          <cell r="AA519">
            <v>92.34</v>
          </cell>
          <cell r="AB519">
            <v>95.88</v>
          </cell>
          <cell r="AC519">
            <v>113.88</v>
          </cell>
          <cell r="AD519">
            <v>71.94</v>
          </cell>
          <cell r="AE519">
            <v>76.439999999999984</v>
          </cell>
          <cell r="AF519">
            <v>74.939999999999984</v>
          </cell>
          <cell r="AG519">
            <v>83.939999999999984</v>
          </cell>
          <cell r="AH519">
            <v>4.43</v>
          </cell>
          <cell r="AI519">
            <v>10.15</v>
          </cell>
          <cell r="AJ519">
            <v>10.19</v>
          </cell>
          <cell r="AK519">
            <v>14.39</v>
          </cell>
          <cell r="AL519">
            <v>33.64</v>
          </cell>
          <cell r="AM519">
            <v>50.62</v>
          </cell>
          <cell r="AN519">
            <v>51.08</v>
          </cell>
          <cell r="AO519">
            <v>61.76</v>
          </cell>
          <cell r="AP519">
            <v>7.4699999999999989</v>
          </cell>
          <cell r="AQ519">
            <v>12.66</v>
          </cell>
          <cell r="AR519">
            <v>13.26</v>
          </cell>
          <cell r="AS519">
            <v>14.67</v>
          </cell>
          <cell r="AT519">
            <v>7.32</v>
          </cell>
          <cell r="AU519">
            <v>10.029999999999999</v>
          </cell>
          <cell r="AV519">
            <v>10.4</v>
          </cell>
          <cell r="AW519">
            <v>11.65</v>
          </cell>
          <cell r="AX519">
            <v>24.71</v>
          </cell>
          <cell r="AY519">
            <v>37.909999999999997</v>
          </cell>
          <cell r="AZ519">
            <v>35.590000000000003</v>
          </cell>
          <cell r="BA519">
            <v>63.71</v>
          </cell>
        </row>
        <row r="520">
          <cell r="F520">
            <v>161.91</v>
          </cell>
          <cell r="G520">
            <v>186.08</v>
          </cell>
          <cell r="H520">
            <v>179.96</v>
          </cell>
          <cell r="I520">
            <v>231.25</v>
          </cell>
          <cell r="J520">
            <v>23.34</v>
          </cell>
          <cell r="K520">
            <v>34.770000000000003</v>
          </cell>
          <cell r="L520">
            <v>32.340000000000003</v>
          </cell>
          <cell r="M520">
            <v>57.54</v>
          </cell>
          <cell r="N520">
            <v>31</v>
          </cell>
          <cell r="O520">
            <v>41.27</v>
          </cell>
          <cell r="P520">
            <v>41.04</v>
          </cell>
          <cell r="Q520">
            <v>58.45</v>
          </cell>
          <cell r="R520">
            <v>13.5</v>
          </cell>
          <cell r="S520">
            <v>18.16</v>
          </cell>
          <cell r="T520">
            <v>17.96</v>
          </cell>
          <cell r="U520">
            <v>23.72</v>
          </cell>
          <cell r="V520">
            <v>10.050000000000001</v>
          </cell>
          <cell r="W520">
            <v>17.059999999999995</v>
          </cell>
          <cell r="X520">
            <v>17.969999999999995</v>
          </cell>
          <cell r="Y520">
            <v>22.47</v>
          </cell>
          <cell r="Z520">
            <v>41.88</v>
          </cell>
          <cell r="AA520">
            <v>91.17</v>
          </cell>
          <cell r="AB520">
            <v>95.88</v>
          </cell>
          <cell r="AC520">
            <v>113.88</v>
          </cell>
          <cell r="AD520">
            <v>71.94</v>
          </cell>
          <cell r="AE520">
            <v>77.939999999999984</v>
          </cell>
          <cell r="AF520">
            <v>77.939999999999984</v>
          </cell>
          <cell r="AG520">
            <v>83.939999999999984</v>
          </cell>
          <cell r="AH520">
            <v>4.43</v>
          </cell>
          <cell r="AI520">
            <v>10.11</v>
          </cell>
          <cell r="AJ520">
            <v>10.19</v>
          </cell>
          <cell r="AK520">
            <v>14.39</v>
          </cell>
          <cell r="AL520">
            <v>33.64</v>
          </cell>
          <cell r="AM520">
            <v>50.01</v>
          </cell>
          <cell r="AN520">
            <v>50.51</v>
          </cell>
          <cell r="AO520">
            <v>59.51</v>
          </cell>
          <cell r="AP520">
            <v>7.4699999999999989</v>
          </cell>
          <cell r="AQ520">
            <v>12.66</v>
          </cell>
          <cell r="AR520">
            <v>13.170000000000002</v>
          </cell>
          <cell r="AS520">
            <v>14.67</v>
          </cell>
          <cell r="AT520">
            <v>7.32</v>
          </cell>
          <cell r="AU520">
            <v>9.93</v>
          </cell>
          <cell r="AV520">
            <v>9.99</v>
          </cell>
          <cell r="AW520">
            <v>11.65</v>
          </cell>
          <cell r="AX520">
            <v>24.71</v>
          </cell>
          <cell r="AY520">
            <v>38.08</v>
          </cell>
          <cell r="AZ520">
            <v>36.340000000000003</v>
          </cell>
          <cell r="BA520">
            <v>63.71</v>
          </cell>
        </row>
        <row r="521">
          <cell r="F521">
            <v>161.91</v>
          </cell>
          <cell r="G521">
            <v>188.5</v>
          </cell>
          <cell r="H521">
            <v>193.23</v>
          </cell>
          <cell r="I521">
            <v>231.25</v>
          </cell>
          <cell r="J521">
            <v>23.7</v>
          </cell>
          <cell r="K521">
            <v>34.83</v>
          </cell>
          <cell r="L521">
            <v>32.369999999999997</v>
          </cell>
          <cell r="M521">
            <v>57.54</v>
          </cell>
          <cell r="N521">
            <v>31</v>
          </cell>
          <cell r="O521">
            <v>41.56</v>
          </cell>
          <cell r="P521">
            <v>41.62</v>
          </cell>
          <cell r="Q521">
            <v>58.45</v>
          </cell>
          <cell r="R521">
            <v>13.5</v>
          </cell>
          <cell r="S521">
            <v>18.309999999999999</v>
          </cell>
          <cell r="T521">
            <v>17.96</v>
          </cell>
          <cell r="U521">
            <v>23.72</v>
          </cell>
          <cell r="V521">
            <v>10.47</v>
          </cell>
          <cell r="W521">
            <v>17.39</v>
          </cell>
          <cell r="X521">
            <v>17.969999999999995</v>
          </cell>
          <cell r="Y521">
            <v>22.47</v>
          </cell>
          <cell r="Z521">
            <v>41.88</v>
          </cell>
          <cell r="AA521">
            <v>90.77</v>
          </cell>
          <cell r="AB521">
            <v>95.88</v>
          </cell>
          <cell r="AC521">
            <v>113.88</v>
          </cell>
          <cell r="AD521">
            <v>65.34</v>
          </cell>
          <cell r="AE521">
            <v>76.510000000000005</v>
          </cell>
          <cell r="AF521">
            <v>71.94</v>
          </cell>
          <cell r="AG521">
            <v>89.4</v>
          </cell>
          <cell r="AH521">
            <v>4.43</v>
          </cell>
          <cell r="AI521">
            <v>10.1</v>
          </cell>
          <cell r="AJ521">
            <v>10.31</v>
          </cell>
          <cell r="AK521">
            <v>14.39</v>
          </cell>
          <cell r="AL521">
            <v>33.64</v>
          </cell>
          <cell r="AM521">
            <v>52.2</v>
          </cell>
          <cell r="AN521">
            <v>55.01</v>
          </cell>
          <cell r="AO521">
            <v>61.76</v>
          </cell>
          <cell r="AP521">
            <v>7.4699999999999989</v>
          </cell>
          <cell r="AQ521">
            <v>12.7</v>
          </cell>
          <cell r="AR521">
            <v>13.170000000000002</v>
          </cell>
          <cell r="AS521">
            <v>14.67</v>
          </cell>
          <cell r="AT521">
            <v>7.32</v>
          </cell>
          <cell r="AU521">
            <v>9.9700000000000006</v>
          </cell>
          <cell r="AV521">
            <v>10.07</v>
          </cell>
          <cell r="AW521">
            <v>11.65</v>
          </cell>
          <cell r="AX521">
            <v>24.71</v>
          </cell>
          <cell r="AY521">
            <v>38.4</v>
          </cell>
          <cell r="AZ521">
            <v>36.71</v>
          </cell>
          <cell r="BA521">
            <v>63.71</v>
          </cell>
        </row>
        <row r="522">
          <cell r="F522">
            <v>161.91</v>
          </cell>
          <cell r="G522">
            <v>187.15</v>
          </cell>
          <cell r="H522">
            <v>190.8</v>
          </cell>
          <cell r="I522">
            <v>231.25</v>
          </cell>
          <cell r="J522">
            <v>23.7</v>
          </cell>
          <cell r="K522">
            <v>34.93</v>
          </cell>
          <cell r="L522">
            <v>32.369999999999997</v>
          </cell>
          <cell r="M522">
            <v>57.54</v>
          </cell>
          <cell r="N522">
            <v>31</v>
          </cell>
          <cell r="O522">
            <v>41.5</v>
          </cell>
          <cell r="P522">
            <v>41.04</v>
          </cell>
          <cell r="Q522">
            <v>58.45</v>
          </cell>
          <cell r="R522">
            <v>13.5</v>
          </cell>
          <cell r="S522">
            <v>18.309999999999999</v>
          </cell>
          <cell r="T522">
            <v>17.96</v>
          </cell>
          <cell r="U522">
            <v>23.72</v>
          </cell>
          <cell r="V522">
            <v>10.47</v>
          </cell>
          <cell r="W522">
            <v>17.53</v>
          </cell>
          <cell r="X522">
            <v>17.969999999999995</v>
          </cell>
          <cell r="Y522">
            <v>22.47</v>
          </cell>
          <cell r="Z522">
            <v>41.88</v>
          </cell>
          <cell r="AA522">
            <v>89.379999999999981</v>
          </cell>
          <cell r="AB522">
            <v>95.88</v>
          </cell>
          <cell r="AC522">
            <v>113.88</v>
          </cell>
          <cell r="AD522">
            <v>65.34</v>
          </cell>
          <cell r="AE522">
            <v>71.790000000000006</v>
          </cell>
          <cell r="AF522">
            <v>71.94</v>
          </cell>
          <cell r="AG522">
            <v>77.939999999999984</v>
          </cell>
          <cell r="AH522">
            <v>4.43</v>
          </cell>
          <cell r="AI522">
            <v>10.16</v>
          </cell>
          <cell r="AJ522">
            <v>10.31</v>
          </cell>
          <cell r="AK522">
            <v>14.39</v>
          </cell>
          <cell r="AL522">
            <v>33.64</v>
          </cell>
          <cell r="AM522">
            <v>50.98</v>
          </cell>
          <cell r="AN522">
            <v>52.2</v>
          </cell>
          <cell r="AO522">
            <v>61.76</v>
          </cell>
          <cell r="AP522">
            <v>7.4699999999999989</v>
          </cell>
          <cell r="AQ522">
            <v>12.7</v>
          </cell>
          <cell r="AR522">
            <v>13.170000000000002</v>
          </cell>
          <cell r="AS522">
            <v>14.67</v>
          </cell>
          <cell r="AT522">
            <v>7.32</v>
          </cell>
          <cell r="AU522">
            <v>9.98</v>
          </cell>
          <cell r="AV522">
            <v>10.15</v>
          </cell>
          <cell r="AW522">
            <v>11.24</v>
          </cell>
          <cell r="AX522">
            <v>24.71</v>
          </cell>
          <cell r="AY522">
            <v>38.26</v>
          </cell>
          <cell r="AZ522">
            <v>36.340000000000003</v>
          </cell>
          <cell r="BA522">
            <v>63.71</v>
          </cell>
        </row>
        <row r="523">
          <cell r="F523">
            <v>161.91</v>
          </cell>
          <cell r="G523">
            <v>186</v>
          </cell>
          <cell r="H523">
            <v>179.96</v>
          </cell>
          <cell r="I523">
            <v>231.55</v>
          </cell>
          <cell r="J523">
            <v>23.7</v>
          </cell>
          <cell r="K523">
            <v>34.909999999999997</v>
          </cell>
          <cell r="L523">
            <v>32.4</v>
          </cell>
          <cell r="M523">
            <v>57.54</v>
          </cell>
          <cell r="N523">
            <v>31</v>
          </cell>
          <cell r="O523">
            <v>41.27</v>
          </cell>
          <cell r="P523">
            <v>40.450000000000003</v>
          </cell>
          <cell r="Q523">
            <v>58.45</v>
          </cell>
          <cell r="R523">
            <v>14</v>
          </cell>
          <cell r="S523">
            <v>18.3</v>
          </cell>
          <cell r="T523">
            <v>17.96</v>
          </cell>
          <cell r="U523">
            <v>23.72</v>
          </cell>
          <cell r="V523">
            <v>10.47</v>
          </cell>
          <cell r="W523">
            <v>17.52</v>
          </cell>
          <cell r="X523">
            <v>17.969999999999995</v>
          </cell>
          <cell r="Y523">
            <v>22.47</v>
          </cell>
          <cell r="Z523">
            <v>41.88</v>
          </cell>
          <cell r="AA523">
            <v>91.56</v>
          </cell>
          <cell r="AB523">
            <v>98.88</v>
          </cell>
          <cell r="AC523">
            <v>119.88</v>
          </cell>
          <cell r="AD523">
            <v>65.34</v>
          </cell>
          <cell r="AE523">
            <v>73.019999999999982</v>
          </cell>
          <cell r="AF523">
            <v>71.94</v>
          </cell>
          <cell r="AG523">
            <v>77.939999999999984</v>
          </cell>
          <cell r="AH523">
            <v>4.43</v>
          </cell>
          <cell r="AI523">
            <v>10.16</v>
          </cell>
          <cell r="AJ523">
            <v>10.31</v>
          </cell>
          <cell r="AK523">
            <v>14.39</v>
          </cell>
          <cell r="AL523">
            <v>33.64</v>
          </cell>
          <cell r="AM523">
            <v>51.64</v>
          </cell>
          <cell r="AN523">
            <v>53.89</v>
          </cell>
          <cell r="AO523">
            <v>61.76</v>
          </cell>
          <cell r="AP523">
            <v>7.4699999999999989</v>
          </cell>
          <cell r="AQ523">
            <v>12.7</v>
          </cell>
          <cell r="AR523">
            <v>13.170000000000002</v>
          </cell>
          <cell r="AS523">
            <v>14.67</v>
          </cell>
          <cell r="AT523">
            <v>7.32</v>
          </cell>
          <cell r="AU523">
            <v>10.130000000000001</v>
          </cell>
          <cell r="AV523">
            <v>10.4</v>
          </cell>
          <cell r="AW523">
            <v>11.65</v>
          </cell>
          <cell r="AX523">
            <v>24.71</v>
          </cell>
          <cell r="AY523">
            <v>38.700000000000003</v>
          </cell>
          <cell r="AZ523">
            <v>37.31</v>
          </cell>
          <cell r="BA523">
            <v>63.71</v>
          </cell>
        </row>
        <row r="524">
          <cell r="F524">
            <v>161.91</v>
          </cell>
          <cell r="G524">
            <v>188.29</v>
          </cell>
          <cell r="H524">
            <v>188.55</v>
          </cell>
          <cell r="I524">
            <v>231.25</v>
          </cell>
          <cell r="J524">
            <v>23.7</v>
          </cell>
          <cell r="K524">
            <v>35.26</v>
          </cell>
          <cell r="L524">
            <v>32.94</v>
          </cell>
          <cell r="M524">
            <v>57.54</v>
          </cell>
          <cell r="N524">
            <v>31</v>
          </cell>
          <cell r="O524">
            <v>41.27</v>
          </cell>
          <cell r="P524">
            <v>40.450000000000003</v>
          </cell>
          <cell r="Q524">
            <v>58.45</v>
          </cell>
          <cell r="R524">
            <v>14</v>
          </cell>
          <cell r="S524">
            <v>18.37</v>
          </cell>
          <cell r="T524">
            <v>17.96</v>
          </cell>
          <cell r="U524">
            <v>23.72</v>
          </cell>
          <cell r="V524">
            <v>10.47</v>
          </cell>
          <cell r="W524">
            <v>17.559999999999995</v>
          </cell>
          <cell r="X524">
            <v>17.969999999999995</v>
          </cell>
          <cell r="Y524">
            <v>22.47</v>
          </cell>
          <cell r="Z524">
            <v>41.88</v>
          </cell>
          <cell r="AA524">
            <v>91.56</v>
          </cell>
          <cell r="AB524">
            <v>98.88</v>
          </cell>
          <cell r="AC524">
            <v>119.88</v>
          </cell>
          <cell r="AD524">
            <v>65.34</v>
          </cell>
          <cell r="AE524">
            <v>74.22</v>
          </cell>
          <cell r="AF524">
            <v>71.94</v>
          </cell>
          <cell r="AG524">
            <v>83.939999999999984</v>
          </cell>
          <cell r="AH524">
            <v>4.43</v>
          </cell>
          <cell r="AI524">
            <v>10.16</v>
          </cell>
          <cell r="AJ524">
            <v>10.31</v>
          </cell>
          <cell r="AK524">
            <v>14.39</v>
          </cell>
          <cell r="AL524">
            <v>33.64</v>
          </cell>
          <cell r="AM524">
            <v>51.26</v>
          </cell>
          <cell r="AN524">
            <v>52.2</v>
          </cell>
          <cell r="AO524">
            <v>61.76</v>
          </cell>
          <cell r="AP524">
            <v>7.4699999999999989</v>
          </cell>
          <cell r="AQ524">
            <v>12.7</v>
          </cell>
          <cell r="AR524">
            <v>13.170000000000002</v>
          </cell>
          <cell r="AS524">
            <v>14.67</v>
          </cell>
          <cell r="AT524">
            <v>7.32</v>
          </cell>
          <cell r="AU524">
            <v>10.130000000000001</v>
          </cell>
          <cell r="AV524">
            <v>10.4</v>
          </cell>
          <cell r="AW524">
            <v>11.65</v>
          </cell>
          <cell r="AX524">
            <v>24.71</v>
          </cell>
          <cell r="AY524">
            <v>38.4</v>
          </cell>
          <cell r="AZ524">
            <v>37.090000000000003</v>
          </cell>
          <cell r="BA524">
            <v>63.71</v>
          </cell>
        </row>
        <row r="525">
          <cell r="F525">
            <v>161.91</v>
          </cell>
          <cell r="G525">
            <v>186.51</v>
          </cell>
          <cell r="H525">
            <v>179.96</v>
          </cell>
          <cell r="I525">
            <v>231.25</v>
          </cell>
          <cell r="J525">
            <v>23.7</v>
          </cell>
          <cell r="K525">
            <v>35.299999999999997</v>
          </cell>
          <cell r="L525">
            <v>32.94</v>
          </cell>
          <cell r="M525">
            <v>57.54</v>
          </cell>
          <cell r="N525">
            <v>31</v>
          </cell>
          <cell r="O525">
            <v>41.27</v>
          </cell>
          <cell r="P525">
            <v>40.450000000000003</v>
          </cell>
          <cell r="Q525">
            <v>58.45</v>
          </cell>
          <cell r="R525">
            <v>14</v>
          </cell>
          <cell r="S525">
            <v>18.37</v>
          </cell>
          <cell r="T525">
            <v>17.96</v>
          </cell>
          <cell r="U525">
            <v>23.72</v>
          </cell>
          <cell r="V525">
            <v>10.47</v>
          </cell>
          <cell r="W525">
            <v>17.53</v>
          </cell>
          <cell r="X525">
            <v>17.969999999999995</v>
          </cell>
          <cell r="Y525">
            <v>22.47</v>
          </cell>
          <cell r="Z525">
            <v>41.88</v>
          </cell>
          <cell r="AA525">
            <v>92.94</v>
          </cell>
          <cell r="AB525">
            <v>102.24</v>
          </cell>
          <cell r="AC525">
            <v>119.88</v>
          </cell>
          <cell r="AD525">
            <v>65.34</v>
          </cell>
          <cell r="AE525">
            <v>74.22</v>
          </cell>
          <cell r="AF525">
            <v>71.94</v>
          </cell>
          <cell r="AG525">
            <v>83.939999999999984</v>
          </cell>
          <cell r="AH525">
            <v>4.43</v>
          </cell>
          <cell r="AI525">
            <v>10.16</v>
          </cell>
          <cell r="AJ525">
            <v>10.31</v>
          </cell>
          <cell r="AK525">
            <v>14.39</v>
          </cell>
          <cell r="AL525">
            <v>33.64</v>
          </cell>
          <cell r="AM525">
            <v>51.33</v>
          </cell>
          <cell r="AN525">
            <v>53.89</v>
          </cell>
          <cell r="AO525">
            <v>61.76</v>
          </cell>
          <cell r="AP525">
            <v>7.4699999999999989</v>
          </cell>
          <cell r="AQ525">
            <v>12.7</v>
          </cell>
          <cell r="AR525">
            <v>13.170000000000002</v>
          </cell>
          <cell r="AS525">
            <v>14.67</v>
          </cell>
          <cell r="AT525">
            <v>7.32</v>
          </cell>
          <cell r="AU525">
            <v>10.130000000000001</v>
          </cell>
          <cell r="AV525">
            <v>10.4</v>
          </cell>
          <cell r="AW525">
            <v>11.65</v>
          </cell>
          <cell r="AX525">
            <v>24.71</v>
          </cell>
          <cell r="AY525">
            <v>38.56</v>
          </cell>
          <cell r="AZ525">
            <v>37.31</v>
          </cell>
          <cell r="BA525">
            <v>63.71</v>
          </cell>
        </row>
        <row r="526">
          <cell r="F526">
            <v>161.91</v>
          </cell>
          <cell r="G526">
            <v>186.19</v>
          </cell>
          <cell r="H526">
            <v>179.96</v>
          </cell>
          <cell r="I526">
            <v>231.25</v>
          </cell>
          <cell r="J526">
            <v>23.7</v>
          </cell>
          <cell r="K526">
            <v>35.5</v>
          </cell>
          <cell r="L526">
            <v>32.94</v>
          </cell>
          <cell r="M526">
            <v>57.54</v>
          </cell>
          <cell r="N526">
            <v>31</v>
          </cell>
          <cell r="O526">
            <v>41.27</v>
          </cell>
          <cell r="P526">
            <v>40.450000000000003</v>
          </cell>
          <cell r="Q526">
            <v>58.45</v>
          </cell>
          <cell r="R526">
            <v>14</v>
          </cell>
          <cell r="S526">
            <v>18.37</v>
          </cell>
          <cell r="T526">
            <v>17.96</v>
          </cell>
          <cell r="U526">
            <v>23.72</v>
          </cell>
          <cell r="V526">
            <v>10.47</v>
          </cell>
          <cell r="W526">
            <v>17.5</v>
          </cell>
          <cell r="X526">
            <v>17.969999999999995</v>
          </cell>
          <cell r="Y526">
            <v>22.47</v>
          </cell>
          <cell r="Z526">
            <v>41.88</v>
          </cell>
          <cell r="AA526">
            <v>92.94</v>
          </cell>
          <cell r="AB526">
            <v>102.24</v>
          </cell>
          <cell r="AC526">
            <v>119.88</v>
          </cell>
          <cell r="AD526">
            <v>65.34</v>
          </cell>
          <cell r="AE526">
            <v>74.84</v>
          </cell>
          <cell r="AF526">
            <v>74.939999999999984</v>
          </cell>
          <cell r="AG526">
            <v>83.939999999999984</v>
          </cell>
          <cell r="AH526">
            <v>4.43</v>
          </cell>
          <cell r="AI526">
            <v>10.15</v>
          </cell>
          <cell r="AJ526">
            <v>10.31</v>
          </cell>
          <cell r="AK526">
            <v>14.39</v>
          </cell>
          <cell r="AL526">
            <v>33.64</v>
          </cell>
          <cell r="AM526">
            <v>51.33</v>
          </cell>
          <cell r="AN526">
            <v>53.89</v>
          </cell>
          <cell r="AO526">
            <v>61.76</v>
          </cell>
          <cell r="AP526">
            <v>7.4699999999999989</v>
          </cell>
          <cell r="AQ526">
            <v>12.7</v>
          </cell>
          <cell r="AR526">
            <v>13.170000000000002</v>
          </cell>
          <cell r="AS526">
            <v>14.67</v>
          </cell>
          <cell r="AT526">
            <v>7.32</v>
          </cell>
          <cell r="AU526">
            <v>10.130000000000001</v>
          </cell>
          <cell r="AV526">
            <v>10.4</v>
          </cell>
          <cell r="AW526">
            <v>11.65</v>
          </cell>
          <cell r="AX526">
            <v>24.71</v>
          </cell>
          <cell r="AY526">
            <v>38.53</v>
          </cell>
          <cell r="AZ526">
            <v>37.090000000000003</v>
          </cell>
          <cell r="BA526">
            <v>63.71</v>
          </cell>
        </row>
        <row r="527">
          <cell r="F527">
            <v>161.91</v>
          </cell>
          <cell r="G527">
            <v>185.27</v>
          </cell>
          <cell r="H527">
            <v>179.96</v>
          </cell>
          <cell r="I527">
            <v>231.25</v>
          </cell>
          <cell r="J527">
            <v>23.7</v>
          </cell>
          <cell r="K527">
            <v>35.17</v>
          </cell>
          <cell r="L527">
            <v>32.82</v>
          </cell>
          <cell r="M527">
            <v>57.54</v>
          </cell>
          <cell r="N527">
            <v>31</v>
          </cell>
          <cell r="O527">
            <v>41.26</v>
          </cell>
          <cell r="P527">
            <v>40.450000000000003</v>
          </cell>
          <cell r="Q527">
            <v>58.45</v>
          </cell>
          <cell r="R527">
            <v>14</v>
          </cell>
          <cell r="S527">
            <v>18.32</v>
          </cell>
          <cell r="T527">
            <v>17.96</v>
          </cell>
          <cell r="U527">
            <v>23.72</v>
          </cell>
          <cell r="V527">
            <v>10.47</v>
          </cell>
          <cell r="W527">
            <v>17.8</v>
          </cell>
          <cell r="X527">
            <v>17.969999999999995</v>
          </cell>
          <cell r="Y527">
            <v>22.47</v>
          </cell>
          <cell r="Z527">
            <v>41.88</v>
          </cell>
          <cell r="AA527">
            <v>88</v>
          </cell>
          <cell r="AB527">
            <v>95.88</v>
          </cell>
          <cell r="AC527">
            <v>119.88</v>
          </cell>
          <cell r="AD527">
            <v>65.34</v>
          </cell>
          <cell r="AE527">
            <v>75.42</v>
          </cell>
          <cell r="AF527">
            <v>77.939999999999984</v>
          </cell>
          <cell r="AG527">
            <v>83.939999999999984</v>
          </cell>
          <cell r="AH527">
            <v>4.79</v>
          </cell>
          <cell r="AI527">
            <v>10.37</v>
          </cell>
          <cell r="AJ527">
            <v>10.43</v>
          </cell>
          <cell r="AK527">
            <v>14.39</v>
          </cell>
          <cell r="AL527">
            <v>33.64</v>
          </cell>
          <cell r="AM527">
            <v>48.45</v>
          </cell>
          <cell r="AN527">
            <v>49.39</v>
          </cell>
          <cell r="AO527">
            <v>56.14</v>
          </cell>
          <cell r="AP527">
            <v>7.4699999999999989</v>
          </cell>
          <cell r="AQ527">
            <v>12.55</v>
          </cell>
          <cell r="AR527">
            <v>13.05</v>
          </cell>
          <cell r="AS527">
            <v>14.67</v>
          </cell>
          <cell r="AT527">
            <v>7.32</v>
          </cell>
          <cell r="AU527">
            <v>10.130000000000001</v>
          </cell>
          <cell r="AV527">
            <v>10.4</v>
          </cell>
          <cell r="AW527">
            <v>11.65</v>
          </cell>
          <cell r="AX527">
            <v>24.71</v>
          </cell>
          <cell r="AY527">
            <v>38.31</v>
          </cell>
          <cell r="AZ527">
            <v>37.090000000000003</v>
          </cell>
          <cell r="BA527">
            <v>63.71</v>
          </cell>
        </row>
        <row r="528">
          <cell r="F528">
            <v>161.91</v>
          </cell>
          <cell r="G528">
            <v>184.37</v>
          </cell>
          <cell r="H528">
            <v>179.96</v>
          </cell>
          <cell r="I528">
            <v>231.25</v>
          </cell>
          <cell r="J528">
            <v>23.7</v>
          </cell>
          <cell r="K528">
            <v>35.14</v>
          </cell>
          <cell r="L528">
            <v>32.94</v>
          </cell>
          <cell r="M528">
            <v>57.54</v>
          </cell>
          <cell r="N528">
            <v>31</v>
          </cell>
          <cell r="O528">
            <v>42.01</v>
          </cell>
          <cell r="P528">
            <v>42.07</v>
          </cell>
          <cell r="Q528">
            <v>58.45</v>
          </cell>
          <cell r="R528">
            <v>14.36</v>
          </cell>
          <cell r="S528">
            <v>18.579999999999998</v>
          </cell>
          <cell r="T528">
            <v>17.96</v>
          </cell>
          <cell r="U528">
            <v>23.72</v>
          </cell>
          <cell r="V528">
            <v>11.07</v>
          </cell>
          <cell r="W528">
            <v>17.5</v>
          </cell>
          <cell r="X528">
            <v>17.969999999999995</v>
          </cell>
          <cell r="Y528">
            <v>22.47</v>
          </cell>
          <cell r="Z528">
            <v>41.88</v>
          </cell>
          <cell r="AA528">
            <v>84.03</v>
          </cell>
          <cell r="AB528">
            <v>95.88</v>
          </cell>
          <cell r="AC528">
            <v>113.88</v>
          </cell>
          <cell r="AD528">
            <v>65.34</v>
          </cell>
          <cell r="AE528">
            <v>73.290000000000006</v>
          </cell>
          <cell r="AF528">
            <v>71.94</v>
          </cell>
          <cell r="AG528">
            <v>83.939999999999984</v>
          </cell>
          <cell r="AH528">
            <v>4.79</v>
          </cell>
          <cell r="AI528">
            <v>10.32</v>
          </cell>
          <cell r="AJ528">
            <v>10.43</v>
          </cell>
          <cell r="AK528">
            <v>14.39</v>
          </cell>
          <cell r="AL528">
            <v>33.64</v>
          </cell>
          <cell r="AM528">
            <v>51.38</v>
          </cell>
          <cell r="AN528">
            <v>53.89</v>
          </cell>
          <cell r="AO528">
            <v>61.76</v>
          </cell>
          <cell r="AP528">
            <v>8.07</v>
          </cell>
          <cell r="AQ528">
            <v>12.88</v>
          </cell>
          <cell r="AR528">
            <v>13.26</v>
          </cell>
          <cell r="AS528">
            <v>14.67</v>
          </cell>
          <cell r="AT528">
            <v>7.32</v>
          </cell>
          <cell r="AU528">
            <v>10.29</v>
          </cell>
          <cell r="AV528">
            <v>10.57</v>
          </cell>
          <cell r="AW528">
            <v>11.65</v>
          </cell>
          <cell r="AX528">
            <v>24.71</v>
          </cell>
          <cell r="AY528">
            <v>37.99</v>
          </cell>
          <cell r="AZ528">
            <v>37.99</v>
          </cell>
          <cell r="BA528">
            <v>56.21</v>
          </cell>
        </row>
        <row r="529">
          <cell r="F529">
            <v>161.91</v>
          </cell>
          <cell r="G529">
            <v>184.68</v>
          </cell>
          <cell r="H529">
            <v>179.96</v>
          </cell>
          <cell r="I529">
            <v>231.25</v>
          </cell>
          <cell r="J529">
            <v>23.7</v>
          </cell>
          <cell r="K529">
            <v>34.979999999999997</v>
          </cell>
          <cell r="L529">
            <v>32.94</v>
          </cell>
          <cell r="M529">
            <v>57.54</v>
          </cell>
          <cell r="N529">
            <v>31</v>
          </cell>
          <cell r="O529">
            <v>42.01</v>
          </cell>
          <cell r="P529">
            <v>42.07</v>
          </cell>
          <cell r="Q529">
            <v>58.45</v>
          </cell>
          <cell r="R529">
            <v>14.36</v>
          </cell>
          <cell r="S529">
            <v>18.53</v>
          </cell>
          <cell r="T529">
            <v>17.96</v>
          </cell>
          <cell r="U529">
            <v>23.72</v>
          </cell>
          <cell r="V529">
            <v>11.07</v>
          </cell>
          <cell r="W529">
            <v>17.61</v>
          </cell>
          <cell r="X529">
            <v>17.969999999999995</v>
          </cell>
          <cell r="Y529">
            <v>22.47</v>
          </cell>
          <cell r="Z529">
            <v>41.88</v>
          </cell>
          <cell r="AA529">
            <v>79.989999999999981</v>
          </cell>
          <cell r="AB529">
            <v>83.879999999999981</v>
          </cell>
          <cell r="AC529">
            <v>107.88</v>
          </cell>
          <cell r="AD529">
            <v>65.34</v>
          </cell>
          <cell r="AE529">
            <v>71.790000000000006</v>
          </cell>
          <cell r="AF529">
            <v>71.94</v>
          </cell>
          <cell r="AG529">
            <v>77.939999999999984</v>
          </cell>
          <cell r="AH529">
            <v>4.79</v>
          </cell>
          <cell r="AI529">
            <v>10.36</v>
          </cell>
          <cell r="AJ529">
            <v>10.55</v>
          </cell>
          <cell r="AK529">
            <v>14.39</v>
          </cell>
          <cell r="AL529">
            <v>33.64</v>
          </cell>
          <cell r="AM529">
            <v>49.95</v>
          </cell>
          <cell r="AN529">
            <v>52.2</v>
          </cell>
          <cell r="AO529">
            <v>56.14</v>
          </cell>
          <cell r="AP529">
            <v>8.07</v>
          </cell>
          <cell r="AQ529">
            <v>12.920000000000002</v>
          </cell>
          <cell r="AR529">
            <v>13.47</v>
          </cell>
          <cell r="AS529">
            <v>14.67</v>
          </cell>
          <cell r="AT529">
            <v>7.32</v>
          </cell>
          <cell r="AU529">
            <v>10.29</v>
          </cell>
          <cell r="AV529">
            <v>10.49</v>
          </cell>
          <cell r="AW529">
            <v>11.65</v>
          </cell>
          <cell r="AX529">
            <v>24.71</v>
          </cell>
          <cell r="AY529">
            <v>38.799999999999997</v>
          </cell>
          <cell r="AZ529">
            <v>37.31</v>
          </cell>
          <cell r="BA529">
            <v>67.459999999999994</v>
          </cell>
        </row>
        <row r="530">
          <cell r="F530">
            <v>161.91</v>
          </cell>
          <cell r="G530">
            <v>184.54</v>
          </cell>
          <cell r="H530">
            <v>179.96</v>
          </cell>
          <cell r="I530">
            <v>231.25</v>
          </cell>
          <cell r="J530">
            <v>23.7</v>
          </cell>
          <cell r="K530">
            <v>35.06</v>
          </cell>
          <cell r="L530">
            <v>32.94</v>
          </cell>
          <cell r="M530">
            <v>57.54</v>
          </cell>
          <cell r="N530">
            <v>31</v>
          </cell>
          <cell r="O530">
            <v>42.06</v>
          </cell>
          <cell r="P530">
            <v>42.07</v>
          </cell>
          <cell r="Q530">
            <v>58.45</v>
          </cell>
          <cell r="R530">
            <v>14.36</v>
          </cell>
          <cell r="S530">
            <v>18.8</v>
          </cell>
          <cell r="T530">
            <v>17.96</v>
          </cell>
          <cell r="U530">
            <v>38.119999999999997</v>
          </cell>
          <cell r="V530">
            <v>11.07</v>
          </cell>
          <cell r="W530">
            <v>17.579999999999998</v>
          </cell>
          <cell r="X530">
            <v>17.969999999999995</v>
          </cell>
          <cell r="Y530">
            <v>22.47</v>
          </cell>
          <cell r="Z530">
            <v>41.88</v>
          </cell>
          <cell r="AA530">
            <v>79.87</v>
          </cell>
          <cell r="AB530">
            <v>83.879999999999981</v>
          </cell>
          <cell r="AC530">
            <v>107.88</v>
          </cell>
          <cell r="AD530">
            <v>65.34</v>
          </cell>
          <cell r="AE530">
            <v>74.22</v>
          </cell>
          <cell r="AF530">
            <v>71.94</v>
          </cell>
          <cell r="AG530">
            <v>83.939999999999984</v>
          </cell>
          <cell r="AH530">
            <v>4.79</v>
          </cell>
          <cell r="AI530">
            <v>10.33</v>
          </cell>
          <cell r="AJ530">
            <v>10.55</v>
          </cell>
          <cell r="AK530">
            <v>14.39</v>
          </cell>
          <cell r="AL530">
            <v>33.64</v>
          </cell>
          <cell r="AM530">
            <v>50.74</v>
          </cell>
          <cell r="AN530">
            <v>52.2</v>
          </cell>
          <cell r="AO530">
            <v>61.76</v>
          </cell>
          <cell r="AP530">
            <v>8.9700000000000006</v>
          </cell>
          <cell r="AQ530">
            <v>12.95</v>
          </cell>
          <cell r="AR530">
            <v>13.47</v>
          </cell>
          <cell r="AS530">
            <v>14.67</v>
          </cell>
          <cell r="AT530">
            <v>7.32</v>
          </cell>
          <cell r="AU530">
            <v>10.29</v>
          </cell>
          <cell r="AV530">
            <v>10.45</v>
          </cell>
          <cell r="AW530">
            <v>11.65</v>
          </cell>
          <cell r="AX530">
            <v>26.21</v>
          </cell>
          <cell r="AY530">
            <v>38.25</v>
          </cell>
          <cell r="AZ530">
            <v>37.090000000000003</v>
          </cell>
          <cell r="BA530">
            <v>56.21</v>
          </cell>
        </row>
        <row r="531">
          <cell r="F531">
            <v>161.91</v>
          </cell>
          <cell r="G531">
            <v>184.7</v>
          </cell>
          <cell r="H531">
            <v>179.96</v>
          </cell>
          <cell r="I531">
            <v>231.25</v>
          </cell>
          <cell r="J531">
            <v>23.7</v>
          </cell>
          <cell r="K531">
            <v>34.9</v>
          </cell>
          <cell r="L531">
            <v>32.94</v>
          </cell>
          <cell r="M531">
            <v>57.54</v>
          </cell>
          <cell r="N531">
            <v>29.21</v>
          </cell>
          <cell r="O531">
            <v>42.1</v>
          </cell>
          <cell r="P531">
            <v>42.17</v>
          </cell>
          <cell r="Q531">
            <v>58.45</v>
          </cell>
          <cell r="R531">
            <v>14.36</v>
          </cell>
          <cell r="S531">
            <v>18.809999999999999</v>
          </cell>
          <cell r="T531">
            <v>17.96</v>
          </cell>
          <cell r="U531">
            <v>38.119999999999997</v>
          </cell>
          <cell r="V531">
            <v>11.07</v>
          </cell>
          <cell r="W531">
            <v>17.75</v>
          </cell>
          <cell r="X531">
            <v>17.969999999999995</v>
          </cell>
          <cell r="Y531">
            <v>22.47</v>
          </cell>
          <cell r="Z531">
            <v>41.88</v>
          </cell>
          <cell r="AA531">
            <v>75.760000000000005</v>
          </cell>
          <cell r="AB531">
            <v>83.879999999999981</v>
          </cell>
          <cell r="AC531">
            <v>107.88</v>
          </cell>
          <cell r="AD531">
            <v>65.34</v>
          </cell>
          <cell r="AE531">
            <v>74.22</v>
          </cell>
          <cell r="AF531">
            <v>71.94</v>
          </cell>
          <cell r="AG531">
            <v>83.939999999999984</v>
          </cell>
          <cell r="AH531">
            <v>4.79</v>
          </cell>
          <cell r="AI531">
            <v>10.36</v>
          </cell>
          <cell r="AJ531">
            <v>10.62</v>
          </cell>
          <cell r="AK531">
            <v>14.39</v>
          </cell>
          <cell r="AL531">
            <v>33.64</v>
          </cell>
          <cell r="AM531">
            <v>53.37</v>
          </cell>
          <cell r="AN531">
            <v>56.14</v>
          </cell>
          <cell r="AO531">
            <v>61.76</v>
          </cell>
          <cell r="AP531">
            <v>8.9700000000000006</v>
          </cell>
          <cell r="AQ531">
            <v>12.95</v>
          </cell>
          <cell r="AR531">
            <v>13.47</v>
          </cell>
          <cell r="AS531">
            <v>14.67</v>
          </cell>
          <cell r="AT531">
            <v>7.32</v>
          </cell>
          <cell r="AU531">
            <v>10.31</v>
          </cell>
          <cell r="AV531">
            <v>10.45</v>
          </cell>
          <cell r="AW531">
            <v>11.65</v>
          </cell>
          <cell r="AX531">
            <v>26.21</v>
          </cell>
          <cell r="AY531">
            <v>38.74</v>
          </cell>
          <cell r="AZ531">
            <v>37.31</v>
          </cell>
          <cell r="BA531">
            <v>67.459999999999994</v>
          </cell>
        </row>
        <row r="532">
          <cell r="F532">
            <v>161.91</v>
          </cell>
          <cell r="G532">
            <v>186.17</v>
          </cell>
          <cell r="H532">
            <v>184.46</v>
          </cell>
          <cell r="I532">
            <v>231.25</v>
          </cell>
          <cell r="J532">
            <v>23.7</v>
          </cell>
          <cell r="K532">
            <v>35.14</v>
          </cell>
          <cell r="L532">
            <v>32.94</v>
          </cell>
          <cell r="M532">
            <v>57.54</v>
          </cell>
          <cell r="N532">
            <v>29.66</v>
          </cell>
          <cell r="O532">
            <v>42.42</v>
          </cell>
          <cell r="P532">
            <v>42.17</v>
          </cell>
          <cell r="Q532">
            <v>58.45</v>
          </cell>
          <cell r="R532">
            <v>14.36</v>
          </cell>
          <cell r="S532">
            <v>18.829999999999998</v>
          </cell>
          <cell r="T532">
            <v>17.96</v>
          </cell>
          <cell r="U532">
            <v>35.96</v>
          </cell>
          <cell r="V532">
            <v>11.07</v>
          </cell>
          <cell r="W532">
            <v>17.850000000000001</v>
          </cell>
          <cell r="X532">
            <v>17.969999999999995</v>
          </cell>
          <cell r="Y532">
            <v>22.47</v>
          </cell>
          <cell r="Z532">
            <v>41.88</v>
          </cell>
          <cell r="AA532">
            <v>71.88</v>
          </cell>
          <cell r="AB532">
            <v>71.88</v>
          </cell>
          <cell r="AC532">
            <v>107.88</v>
          </cell>
          <cell r="AD532">
            <v>65.34</v>
          </cell>
          <cell r="AE532">
            <v>74.22</v>
          </cell>
          <cell r="AF532">
            <v>71.94</v>
          </cell>
          <cell r="AG532">
            <v>83.939999999999984</v>
          </cell>
          <cell r="AH532">
            <v>4.79</v>
          </cell>
          <cell r="AI532">
            <v>10.37</v>
          </cell>
          <cell r="AJ532">
            <v>10.62</v>
          </cell>
          <cell r="AK532">
            <v>14.39</v>
          </cell>
          <cell r="AL532">
            <v>33.64</v>
          </cell>
          <cell r="AM532">
            <v>51.84</v>
          </cell>
          <cell r="AN532">
            <v>53.89</v>
          </cell>
          <cell r="AO532">
            <v>61.76</v>
          </cell>
          <cell r="AP532">
            <v>8.9700000000000006</v>
          </cell>
          <cell r="AQ532">
            <v>12.95</v>
          </cell>
          <cell r="AR532">
            <v>13.47</v>
          </cell>
          <cell r="AS532">
            <v>14.67</v>
          </cell>
          <cell r="AT532">
            <v>7.32</v>
          </cell>
          <cell r="AU532">
            <v>10.32</v>
          </cell>
          <cell r="AV532">
            <v>10.57</v>
          </cell>
          <cell r="AW532">
            <v>11.65</v>
          </cell>
          <cell r="AX532">
            <v>26.21</v>
          </cell>
          <cell r="AY532">
            <v>38.549999999999997</v>
          </cell>
          <cell r="AZ532">
            <v>37.31</v>
          </cell>
          <cell r="BA532">
            <v>67.459999999999994</v>
          </cell>
        </row>
        <row r="533">
          <cell r="F533">
            <v>161.91</v>
          </cell>
          <cell r="G533">
            <v>185.73</v>
          </cell>
          <cell r="H533">
            <v>179.96</v>
          </cell>
          <cell r="I533">
            <v>231.25</v>
          </cell>
          <cell r="J533">
            <v>23.7</v>
          </cell>
          <cell r="K533">
            <v>35.25</v>
          </cell>
          <cell r="L533">
            <v>33.24</v>
          </cell>
          <cell r="M533">
            <v>57.54</v>
          </cell>
          <cell r="N533">
            <v>29.66</v>
          </cell>
          <cell r="O533">
            <v>42.42</v>
          </cell>
          <cell r="P533">
            <v>42.17</v>
          </cell>
          <cell r="Q533">
            <v>58.45</v>
          </cell>
          <cell r="R533">
            <v>14.36</v>
          </cell>
          <cell r="S533">
            <v>18.829999999999998</v>
          </cell>
          <cell r="T533">
            <v>17.96</v>
          </cell>
          <cell r="U533">
            <v>35.96</v>
          </cell>
          <cell r="V533">
            <v>11.07</v>
          </cell>
          <cell r="W533">
            <v>17.88</v>
          </cell>
          <cell r="X533">
            <v>17.969999999999995</v>
          </cell>
          <cell r="Y533">
            <v>22.47</v>
          </cell>
          <cell r="Z533">
            <v>41.88</v>
          </cell>
          <cell r="AA533">
            <v>71.88</v>
          </cell>
          <cell r="AB533">
            <v>71.88</v>
          </cell>
          <cell r="AC533">
            <v>107.88</v>
          </cell>
          <cell r="AD533">
            <v>65.34</v>
          </cell>
          <cell r="AE533">
            <v>74.22</v>
          </cell>
          <cell r="AF533">
            <v>71.94</v>
          </cell>
          <cell r="AG533">
            <v>83.939999999999984</v>
          </cell>
          <cell r="AH533">
            <v>4.79</v>
          </cell>
          <cell r="AI533">
            <v>10.36</v>
          </cell>
          <cell r="AJ533">
            <v>10.62</v>
          </cell>
          <cell r="AK533">
            <v>14.39</v>
          </cell>
          <cell r="AL533">
            <v>33.64</v>
          </cell>
          <cell r="AM533">
            <v>52.2</v>
          </cell>
          <cell r="AN533">
            <v>55.01</v>
          </cell>
          <cell r="AO533">
            <v>61.76</v>
          </cell>
          <cell r="AP533">
            <v>8.9700000000000006</v>
          </cell>
          <cell r="AQ533">
            <v>12.95</v>
          </cell>
          <cell r="AR533">
            <v>13.47</v>
          </cell>
          <cell r="AS533">
            <v>14.67</v>
          </cell>
          <cell r="AT533">
            <v>7.32</v>
          </cell>
          <cell r="AU533">
            <v>10.32</v>
          </cell>
          <cell r="AV533">
            <v>10.57</v>
          </cell>
          <cell r="AW533">
            <v>11.65</v>
          </cell>
          <cell r="AX533">
            <v>26.21</v>
          </cell>
          <cell r="AY533">
            <v>38.229999999999997</v>
          </cell>
          <cell r="AZ533">
            <v>37.090000000000003</v>
          </cell>
          <cell r="BA533">
            <v>67.459999999999994</v>
          </cell>
        </row>
        <row r="534">
          <cell r="F534">
            <v>161.91</v>
          </cell>
          <cell r="G534">
            <v>185.44</v>
          </cell>
          <cell r="H534">
            <v>179.96</v>
          </cell>
          <cell r="I534">
            <v>231.25</v>
          </cell>
          <cell r="J534">
            <v>23.7</v>
          </cell>
          <cell r="K534">
            <v>35.61</v>
          </cell>
          <cell r="L534">
            <v>33.24</v>
          </cell>
          <cell r="M534">
            <v>57.54</v>
          </cell>
          <cell r="N534">
            <v>31</v>
          </cell>
          <cell r="O534">
            <v>41.99</v>
          </cell>
          <cell r="P534">
            <v>41.62</v>
          </cell>
          <cell r="Q534">
            <v>58.45</v>
          </cell>
          <cell r="R534">
            <v>14.36</v>
          </cell>
          <cell r="S534">
            <v>18.77</v>
          </cell>
          <cell r="T534">
            <v>17.96</v>
          </cell>
          <cell r="U534">
            <v>35.96</v>
          </cell>
          <cell r="V534">
            <v>11.07</v>
          </cell>
          <cell r="W534">
            <v>17.75</v>
          </cell>
          <cell r="X534">
            <v>17.969999999999995</v>
          </cell>
          <cell r="Y534">
            <v>22.47</v>
          </cell>
          <cell r="Z534">
            <v>41.88</v>
          </cell>
          <cell r="AA534">
            <v>70.37</v>
          </cell>
          <cell r="AB534">
            <v>65.819999999999993</v>
          </cell>
          <cell r="AC534">
            <v>107.88</v>
          </cell>
          <cell r="AD534">
            <v>71.94</v>
          </cell>
          <cell r="AE534">
            <v>76.739999999999981</v>
          </cell>
          <cell r="AF534">
            <v>77.939999999999984</v>
          </cell>
          <cell r="AG534">
            <v>83.939999999999984</v>
          </cell>
          <cell r="AH534">
            <v>4.79</v>
          </cell>
          <cell r="AI534">
            <v>10.36</v>
          </cell>
          <cell r="AJ534">
            <v>10.62</v>
          </cell>
          <cell r="AK534">
            <v>14.39</v>
          </cell>
          <cell r="AL534">
            <v>33.64</v>
          </cell>
          <cell r="AM534">
            <v>51.84</v>
          </cell>
          <cell r="AN534">
            <v>53.89</v>
          </cell>
          <cell r="AO534">
            <v>61.76</v>
          </cell>
          <cell r="AP534">
            <v>8.9700000000000006</v>
          </cell>
          <cell r="AQ534">
            <v>13.02</v>
          </cell>
          <cell r="AR534">
            <v>13.47</v>
          </cell>
          <cell r="AS534">
            <v>14.67</v>
          </cell>
          <cell r="AT534">
            <v>7.32</v>
          </cell>
          <cell r="AU534">
            <v>10.32</v>
          </cell>
          <cell r="AV534">
            <v>10.57</v>
          </cell>
          <cell r="AW534">
            <v>11.65</v>
          </cell>
          <cell r="AX534">
            <v>24.71</v>
          </cell>
          <cell r="AY534">
            <v>38.58</v>
          </cell>
          <cell r="AZ534">
            <v>37.31</v>
          </cell>
          <cell r="BA534">
            <v>67.459999999999994</v>
          </cell>
        </row>
        <row r="535">
          <cell r="F535">
            <v>161.91</v>
          </cell>
          <cell r="G535">
            <v>185.47</v>
          </cell>
          <cell r="H535">
            <v>179.96</v>
          </cell>
          <cell r="I535">
            <v>231.25</v>
          </cell>
          <cell r="J535">
            <v>23.7</v>
          </cell>
          <cell r="K535">
            <v>35.81</v>
          </cell>
          <cell r="L535">
            <v>33.840000000000003</v>
          </cell>
          <cell r="M535">
            <v>57.54</v>
          </cell>
          <cell r="N535">
            <v>31</v>
          </cell>
          <cell r="O535">
            <v>42.33</v>
          </cell>
          <cell r="P535">
            <v>41.62</v>
          </cell>
          <cell r="Q535">
            <v>58.45</v>
          </cell>
          <cell r="R535">
            <v>14.36</v>
          </cell>
          <cell r="S535">
            <v>18.829999999999998</v>
          </cell>
          <cell r="T535">
            <v>17.96</v>
          </cell>
          <cell r="U535">
            <v>35.96</v>
          </cell>
          <cell r="V535">
            <v>11.07</v>
          </cell>
          <cell r="W535">
            <v>17.86</v>
          </cell>
          <cell r="X535">
            <v>17.969999999999995</v>
          </cell>
          <cell r="Y535">
            <v>22.47</v>
          </cell>
          <cell r="Z535">
            <v>41.88</v>
          </cell>
          <cell r="AA535">
            <v>71.33</v>
          </cell>
          <cell r="AB535">
            <v>59.88</v>
          </cell>
          <cell r="AC535">
            <v>107.88</v>
          </cell>
          <cell r="AD535">
            <v>65.34</v>
          </cell>
          <cell r="AE535">
            <v>73.290000000000006</v>
          </cell>
          <cell r="AF535">
            <v>71.94</v>
          </cell>
          <cell r="AG535">
            <v>83.939999999999984</v>
          </cell>
          <cell r="AH535">
            <v>4.79</v>
          </cell>
          <cell r="AI535">
            <v>10.38</v>
          </cell>
          <cell r="AJ535">
            <v>10.670000000000002</v>
          </cell>
          <cell r="AK535">
            <v>13.19</v>
          </cell>
          <cell r="AL535">
            <v>33.64</v>
          </cell>
          <cell r="AM535">
            <v>51.64</v>
          </cell>
          <cell r="AN535">
            <v>53.89</v>
          </cell>
          <cell r="AO535">
            <v>59.51</v>
          </cell>
          <cell r="AP535">
            <v>8.9700000000000006</v>
          </cell>
          <cell r="AQ535">
            <v>13.02</v>
          </cell>
          <cell r="AR535">
            <v>13.47</v>
          </cell>
          <cell r="AS535">
            <v>14.67</v>
          </cell>
          <cell r="AT535">
            <v>7.32</v>
          </cell>
          <cell r="AU535">
            <v>10.36</v>
          </cell>
          <cell r="AV535">
            <v>10.65</v>
          </cell>
          <cell r="AW535">
            <v>11.65</v>
          </cell>
          <cell r="AX535">
            <v>24.71</v>
          </cell>
          <cell r="AY535">
            <v>38.880000000000003</v>
          </cell>
          <cell r="AZ535">
            <v>37.46</v>
          </cell>
          <cell r="BA535">
            <v>67.459999999999994</v>
          </cell>
        </row>
        <row r="536">
          <cell r="F536">
            <v>161.91</v>
          </cell>
          <cell r="G536">
            <v>187.33</v>
          </cell>
          <cell r="H536">
            <v>184.25</v>
          </cell>
          <cell r="I536">
            <v>231.25</v>
          </cell>
          <cell r="J536">
            <v>23.7</v>
          </cell>
          <cell r="K536">
            <v>36.020000000000003</v>
          </cell>
          <cell r="L536">
            <v>34.14</v>
          </cell>
          <cell r="M536">
            <v>59.7</v>
          </cell>
          <cell r="N536">
            <v>31</v>
          </cell>
          <cell r="O536">
            <v>42.33</v>
          </cell>
          <cell r="P536">
            <v>41.62</v>
          </cell>
          <cell r="Q536">
            <v>58.45</v>
          </cell>
          <cell r="R536">
            <v>14.36</v>
          </cell>
          <cell r="S536">
            <v>18.82</v>
          </cell>
          <cell r="T536">
            <v>17.96</v>
          </cell>
          <cell r="U536">
            <v>35.96</v>
          </cell>
          <cell r="V536">
            <v>11.07</v>
          </cell>
          <cell r="W536">
            <v>17.8</v>
          </cell>
          <cell r="X536">
            <v>17.969999999999995</v>
          </cell>
          <cell r="Y536">
            <v>22.47</v>
          </cell>
          <cell r="Z536">
            <v>35.880000000000003</v>
          </cell>
          <cell r="AA536">
            <v>65.95</v>
          </cell>
          <cell r="AB536">
            <v>59.88</v>
          </cell>
          <cell r="AC536">
            <v>107.88</v>
          </cell>
          <cell r="AD536">
            <v>65.34</v>
          </cell>
          <cell r="AE536">
            <v>71.790000000000006</v>
          </cell>
          <cell r="AF536">
            <v>71.94</v>
          </cell>
          <cell r="AG536">
            <v>77.939999999999984</v>
          </cell>
          <cell r="AH536">
            <v>4.79</v>
          </cell>
          <cell r="AI536">
            <v>10.36</v>
          </cell>
          <cell r="AJ536">
            <v>10.62</v>
          </cell>
          <cell r="AK536">
            <v>13.19</v>
          </cell>
          <cell r="AL536">
            <v>33.64</v>
          </cell>
          <cell r="AM536">
            <v>49.39</v>
          </cell>
          <cell r="AN536">
            <v>51.08</v>
          </cell>
          <cell r="AO536">
            <v>56.14</v>
          </cell>
          <cell r="AP536">
            <v>8.9700000000000006</v>
          </cell>
          <cell r="AQ536">
            <v>13.04</v>
          </cell>
          <cell r="AR536">
            <v>13.47</v>
          </cell>
          <cell r="AS536">
            <v>14.67</v>
          </cell>
          <cell r="AT536">
            <v>7.32</v>
          </cell>
          <cell r="AU536">
            <v>10.41</v>
          </cell>
          <cell r="AV536">
            <v>10.66</v>
          </cell>
          <cell r="AW536">
            <v>11.65</v>
          </cell>
          <cell r="AX536">
            <v>24.71</v>
          </cell>
          <cell r="AY536">
            <v>38.799999999999997</v>
          </cell>
          <cell r="AZ536">
            <v>37.43</v>
          </cell>
          <cell r="BA536">
            <v>67.459999999999994</v>
          </cell>
        </row>
        <row r="537">
          <cell r="F537">
            <v>161.91</v>
          </cell>
          <cell r="G537">
            <v>185.06</v>
          </cell>
          <cell r="H537">
            <v>179.96</v>
          </cell>
          <cell r="I537">
            <v>231.25</v>
          </cell>
          <cell r="J537">
            <v>23.7</v>
          </cell>
          <cell r="K537">
            <v>36.11</v>
          </cell>
          <cell r="L537">
            <v>34.14</v>
          </cell>
          <cell r="M537">
            <v>59.7</v>
          </cell>
          <cell r="N537">
            <v>31</v>
          </cell>
          <cell r="O537">
            <v>42.08</v>
          </cell>
          <cell r="P537">
            <v>42.07</v>
          </cell>
          <cell r="Q537">
            <v>58.45</v>
          </cell>
          <cell r="R537">
            <v>14.36</v>
          </cell>
          <cell r="S537">
            <v>18.829999999999998</v>
          </cell>
          <cell r="T537">
            <v>17.96</v>
          </cell>
          <cell r="U537">
            <v>35.96</v>
          </cell>
          <cell r="V537">
            <v>11.07</v>
          </cell>
          <cell r="W537">
            <v>17.82</v>
          </cell>
          <cell r="X537">
            <v>17.969999999999995</v>
          </cell>
          <cell r="Y537">
            <v>22.47</v>
          </cell>
          <cell r="Z537">
            <v>41.88</v>
          </cell>
          <cell r="AA537">
            <v>64.3</v>
          </cell>
          <cell r="AB537">
            <v>59.88</v>
          </cell>
          <cell r="AC537">
            <v>107.88</v>
          </cell>
          <cell r="AD537">
            <v>65.34</v>
          </cell>
          <cell r="AE537">
            <v>74.22</v>
          </cell>
          <cell r="AF537">
            <v>71.94</v>
          </cell>
          <cell r="AG537">
            <v>83.939999999999984</v>
          </cell>
          <cell r="AH537">
            <v>4.79</v>
          </cell>
          <cell r="AI537">
            <v>10.35</v>
          </cell>
          <cell r="AJ537">
            <v>10.64</v>
          </cell>
          <cell r="AK537">
            <v>13.19</v>
          </cell>
          <cell r="AL537">
            <v>33.64</v>
          </cell>
          <cell r="AM537">
            <v>49.89</v>
          </cell>
          <cell r="AN537">
            <v>53.89</v>
          </cell>
          <cell r="AO537">
            <v>56.14</v>
          </cell>
          <cell r="AP537">
            <v>8.9700000000000006</v>
          </cell>
          <cell r="AQ537">
            <v>13.02</v>
          </cell>
          <cell r="AR537">
            <v>13.47</v>
          </cell>
          <cell r="AS537">
            <v>14.67</v>
          </cell>
          <cell r="AT537">
            <v>7.32</v>
          </cell>
          <cell r="AU537">
            <v>10.4</v>
          </cell>
          <cell r="AV537">
            <v>10.65</v>
          </cell>
          <cell r="AW537">
            <v>11.65</v>
          </cell>
          <cell r="AX537">
            <v>24.71</v>
          </cell>
          <cell r="AY537">
            <v>38.96</v>
          </cell>
          <cell r="AZ537">
            <v>37.46</v>
          </cell>
          <cell r="BA537">
            <v>67.459999999999994</v>
          </cell>
        </row>
        <row r="538">
          <cell r="F538">
            <v>161.91</v>
          </cell>
          <cell r="G538">
            <v>186.33</v>
          </cell>
          <cell r="H538">
            <v>188.55</v>
          </cell>
          <cell r="I538">
            <v>231.25</v>
          </cell>
          <cell r="J538">
            <v>23.7</v>
          </cell>
          <cell r="K538">
            <v>36.03</v>
          </cell>
          <cell r="L538">
            <v>34.14</v>
          </cell>
          <cell r="M538">
            <v>59.7</v>
          </cell>
          <cell r="N538">
            <v>31</v>
          </cell>
          <cell r="O538">
            <v>42.39</v>
          </cell>
          <cell r="P538">
            <v>42.7</v>
          </cell>
          <cell r="Q538">
            <v>58.45</v>
          </cell>
          <cell r="R538">
            <v>14.36</v>
          </cell>
          <cell r="S538">
            <v>18.809999999999999</v>
          </cell>
          <cell r="T538">
            <v>18.32</v>
          </cell>
          <cell r="U538">
            <v>35.96</v>
          </cell>
          <cell r="V538">
            <v>11.07</v>
          </cell>
          <cell r="W538">
            <v>17.5</v>
          </cell>
          <cell r="X538">
            <v>17.969999999999995</v>
          </cell>
          <cell r="Y538">
            <v>21.87</v>
          </cell>
          <cell r="Z538">
            <v>41.88</v>
          </cell>
          <cell r="AA538">
            <v>67.739999999999995</v>
          </cell>
          <cell r="AB538">
            <v>59.88</v>
          </cell>
          <cell r="AC538">
            <v>107.88</v>
          </cell>
          <cell r="AD538">
            <v>65.34</v>
          </cell>
          <cell r="AE538">
            <v>74.790000000000006</v>
          </cell>
          <cell r="AF538">
            <v>74.939999999999984</v>
          </cell>
          <cell r="AG538">
            <v>83.939999999999984</v>
          </cell>
          <cell r="AH538">
            <v>4.79</v>
          </cell>
          <cell r="AI538">
            <v>10.36</v>
          </cell>
          <cell r="AJ538">
            <v>10.58</v>
          </cell>
          <cell r="AK538">
            <v>13.19</v>
          </cell>
          <cell r="AL538">
            <v>33.64</v>
          </cell>
          <cell r="AM538">
            <v>50.85</v>
          </cell>
          <cell r="AN538">
            <v>53.89</v>
          </cell>
          <cell r="AO538">
            <v>59.51</v>
          </cell>
          <cell r="AP538">
            <v>8.9700000000000006</v>
          </cell>
          <cell r="AQ538">
            <v>13.01</v>
          </cell>
          <cell r="AR538">
            <v>13.47</v>
          </cell>
          <cell r="AS538">
            <v>14.67</v>
          </cell>
          <cell r="AT538">
            <v>7.32</v>
          </cell>
          <cell r="AU538">
            <v>10.25</v>
          </cell>
          <cell r="AV538">
            <v>10.4</v>
          </cell>
          <cell r="AW538">
            <v>11.4</v>
          </cell>
          <cell r="AX538">
            <v>24.71</v>
          </cell>
          <cell r="AY538">
            <v>38.76</v>
          </cell>
          <cell r="AZ538">
            <v>37.47</v>
          </cell>
          <cell r="BA538">
            <v>67.47</v>
          </cell>
        </row>
        <row r="539">
          <cell r="F539">
            <v>161.91</v>
          </cell>
          <cell r="G539">
            <v>184.31</v>
          </cell>
          <cell r="H539">
            <v>179.96</v>
          </cell>
          <cell r="I539">
            <v>231.25</v>
          </cell>
          <cell r="J539">
            <v>23.7</v>
          </cell>
          <cell r="K539">
            <v>36.61</v>
          </cell>
          <cell r="L539">
            <v>34.74</v>
          </cell>
          <cell r="M539">
            <v>59.7</v>
          </cell>
          <cell r="N539">
            <v>31</v>
          </cell>
          <cell r="O539">
            <v>42.71</v>
          </cell>
          <cell r="P539">
            <v>42.7</v>
          </cell>
          <cell r="Q539">
            <v>58.45</v>
          </cell>
          <cell r="R539">
            <v>14</v>
          </cell>
          <cell r="S539">
            <v>18.84</v>
          </cell>
          <cell r="T539">
            <v>17.96</v>
          </cell>
          <cell r="U539">
            <v>35.96</v>
          </cell>
          <cell r="V539">
            <v>11.07</v>
          </cell>
          <cell r="W539">
            <v>17.95</v>
          </cell>
          <cell r="X539">
            <v>19.47</v>
          </cell>
          <cell r="Y539">
            <v>21.87</v>
          </cell>
          <cell r="Z539">
            <v>41.88</v>
          </cell>
          <cell r="AA539">
            <v>68.06</v>
          </cell>
          <cell r="AB539">
            <v>59.88</v>
          </cell>
          <cell r="AC539">
            <v>107.88</v>
          </cell>
          <cell r="AD539">
            <v>71.94</v>
          </cell>
          <cell r="AE539">
            <v>73.939999999999984</v>
          </cell>
          <cell r="AF539">
            <v>71.94</v>
          </cell>
          <cell r="AG539">
            <v>77.939999999999984</v>
          </cell>
          <cell r="AH539">
            <v>4.79</v>
          </cell>
          <cell r="AI539">
            <v>10.39</v>
          </cell>
          <cell r="AJ539">
            <v>10.670000000000002</v>
          </cell>
          <cell r="AK539">
            <v>14.27</v>
          </cell>
          <cell r="AL539">
            <v>33.64</v>
          </cell>
          <cell r="AM539">
            <v>50.51</v>
          </cell>
          <cell r="AN539">
            <v>53.89</v>
          </cell>
          <cell r="AO539">
            <v>59.91</v>
          </cell>
          <cell r="AP539">
            <v>8.9700000000000006</v>
          </cell>
          <cell r="AQ539">
            <v>13.02</v>
          </cell>
          <cell r="AR539">
            <v>13.47</v>
          </cell>
          <cell r="AS539">
            <v>14.97</v>
          </cell>
          <cell r="AT539">
            <v>7.32</v>
          </cell>
          <cell r="AU539">
            <v>10.33</v>
          </cell>
          <cell r="AV539">
            <v>10.62</v>
          </cell>
          <cell r="AW539">
            <v>11.4</v>
          </cell>
          <cell r="AX539">
            <v>24.71</v>
          </cell>
          <cell r="AY539">
            <v>38.89</v>
          </cell>
          <cell r="AZ539">
            <v>37.46</v>
          </cell>
          <cell r="BA539">
            <v>67.459999999999994</v>
          </cell>
        </row>
        <row r="540">
          <cell r="F540">
            <v>161.91</v>
          </cell>
          <cell r="G540">
            <v>184.95</v>
          </cell>
          <cell r="H540">
            <v>179.96</v>
          </cell>
          <cell r="I540">
            <v>231.25</v>
          </cell>
          <cell r="J540">
            <v>23.7</v>
          </cell>
          <cell r="K540">
            <v>36.47</v>
          </cell>
          <cell r="L540">
            <v>34.44</v>
          </cell>
          <cell r="M540">
            <v>59.7</v>
          </cell>
          <cell r="N540">
            <v>31</v>
          </cell>
          <cell r="O540">
            <v>42.57</v>
          </cell>
          <cell r="P540">
            <v>42.48</v>
          </cell>
          <cell r="Q540">
            <v>58.45</v>
          </cell>
          <cell r="R540">
            <v>14</v>
          </cell>
          <cell r="S540">
            <v>18.72</v>
          </cell>
          <cell r="T540">
            <v>17.96</v>
          </cell>
          <cell r="U540">
            <v>35.96</v>
          </cell>
          <cell r="V540">
            <v>11.07</v>
          </cell>
          <cell r="W540">
            <v>18</v>
          </cell>
          <cell r="X540">
            <v>19.47</v>
          </cell>
          <cell r="Y540">
            <v>21.87</v>
          </cell>
          <cell r="Z540">
            <v>41.88</v>
          </cell>
          <cell r="AA540">
            <v>70.680000000000007</v>
          </cell>
          <cell r="AB540">
            <v>62.88</v>
          </cell>
          <cell r="AC540">
            <v>107.88</v>
          </cell>
          <cell r="AD540">
            <v>71.94</v>
          </cell>
          <cell r="AE540">
            <v>73.939999999999984</v>
          </cell>
          <cell r="AF540">
            <v>71.94</v>
          </cell>
          <cell r="AG540">
            <v>77.939999999999984</v>
          </cell>
          <cell r="AH540">
            <v>4.79</v>
          </cell>
          <cell r="AI540">
            <v>10.37</v>
          </cell>
          <cell r="AJ540">
            <v>10.62</v>
          </cell>
          <cell r="AK540">
            <v>14.27</v>
          </cell>
          <cell r="AL540">
            <v>33.64</v>
          </cell>
          <cell r="AM540">
            <v>50.51</v>
          </cell>
          <cell r="AN540">
            <v>53.89</v>
          </cell>
          <cell r="AO540">
            <v>59.51</v>
          </cell>
          <cell r="AP540">
            <v>8.9700000000000006</v>
          </cell>
          <cell r="AQ540">
            <v>13.02</v>
          </cell>
          <cell r="AR540">
            <v>13.47</v>
          </cell>
          <cell r="AS540">
            <v>14.97</v>
          </cell>
          <cell r="AT540">
            <v>7.32</v>
          </cell>
          <cell r="AU540">
            <v>10.26</v>
          </cell>
          <cell r="AV540">
            <v>10.49</v>
          </cell>
          <cell r="AW540">
            <v>11.4</v>
          </cell>
          <cell r="AX540">
            <v>24.71</v>
          </cell>
          <cell r="AY540">
            <v>38.99</v>
          </cell>
          <cell r="AZ540">
            <v>37.46</v>
          </cell>
          <cell r="BA540">
            <v>67.459999999999994</v>
          </cell>
        </row>
        <row r="541">
          <cell r="F541">
            <v>161.91</v>
          </cell>
          <cell r="G541">
            <v>185.81</v>
          </cell>
          <cell r="H541">
            <v>179.96</v>
          </cell>
          <cell r="I541">
            <v>231.25</v>
          </cell>
          <cell r="J541">
            <v>23.7</v>
          </cell>
          <cell r="K541">
            <v>36.409999999999997</v>
          </cell>
          <cell r="L541">
            <v>34.74</v>
          </cell>
          <cell r="M541">
            <v>59.7</v>
          </cell>
          <cell r="N541">
            <v>31</v>
          </cell>
          <cell r="O541">
            <v>42.83</v>
          </cell>
          <cell r="P541">
            <v>42.48</v>
          </cell>
          <cell r="Q541">
            <v>58.45</v>
          </cell>
          <cell r="R541">
            <v>14</v>
          </cell>
          <cell r="S541">
            <v>18.82</v>
          </cell>
          <cell r="T541">
            <v>17.96</v>
          </cell>
          <cell r="U541">
            <v>35.96</v>
          </cell>
          <cell r="V541">
            <v>11.07</v>
          </cell>
          <cell r="W541">
            <v>17.77</v>
          </cell>
          <cell r="X541">
            <v>19.47</v>
          </cell>
          <cell r="Y541">
            <v>21.87</v>
          </cell>
          <cell r="Z541">
            <v>41.88</v>
          </cell>
          <cell r="AA541">
            <v>71.28</v>
          </cell>
          <cell r="AB541">
            <v>65.88</v>
          </cell>
          <cell r="AC541">
            <v>107.88</v>
          </cell>
          <cell r="AD541">
            <v>71.94</v>
          </cell>
          <cell r="AE541">
            <v>74.939999999999984</v>
          </cell>
          <cell r="AF541">
            <v>74.939999999999984</v>
          </cell>
          <cell r="AG541">
            <v>77.939999999999984</v>
          </cell>
          <cell r="AH541">
            <v>4.79</v>
          </cell>
          <cell r="AI541">
            <v>10.37</v>
          </cell>
          <cell r="AJ541">
            <v>10.58</v>
          </cell>
          <cell r="AK541">
            <v>14.27</v>
          </cell>
          <cell r="AL541">
            <v>33.64</v>
          </cell>
          <cell r="AM541">
            <v>51.64</v>
          </cell>
          <cell r="AN541">
            <v>55.01</v>
          </cell>
          <cell r="AO541">
            <v>61.76</v>
          </cell>
          <cell r="AP541">
            <v>8.9700000000000006</v>
          </cell>
          <cell r="AQ541">
            <v>12.96</v>
          </cell>
          <cell r="AR541">
            <v>13.47</v>
          </cell>
          <cell r="AS541">
            <v>14.97</v>
          </cell>
          <cell r="AT541">
            <v>7.32</v>
          </cell>
          <cell r="AU541">
            <v>10.38</v>
          </cell>
          <cell r="AV541">
            <v>10.7</v>
          </cell>
          <cell r="AW541">
            <v>11.65</v>
          </cell>
          <cell r="AX541">
            <v>24.71</v>
          </cell>
          <cell r="AY541">
            <v>39.04</v>
          </cell>
          <cell r="AZ541">
            <v>37.43</v>
          </cell>
          <cell r="BA541">
            <v>67.459999999999994</v>
          </cell>
        </row>
        <row r="542">
          <cell r="F542">
            <v>161.91</v>
          </cell>
          <cell r="G542">
            <v>183.34</v>
          </cell>
          <cell r="H542">
            <v>179.96</v>
          </cell>
          <cell r="I542">
            <v>231.25</v>
          </cell>
          <cell r="J542">
            <v>23.7</v>
          </cell>
          <cell r="K542">
            <v>36.08</v>
          </cell>
          <cell r="L542">
            <v>34.14</v>
          </cell>
          <cell r="M542">
            <v>58.74</v>
          </cell>
          <cell r="N542">
            <v>31</v>
          </cell>
          <cell r="O542">
            <v>42.93</v>
          </cell>
          <cell r="P542">
            <v>42.7</v>
          </cell>
          <cell r="Q542">
            <v>58.45</v>
          </cell>
          <cell r="R542">
            <v>14</v>
          </cell>
          <cell r="S542">
            <v>18.809999999999999</v>
          </cell>
          <cell r="T542">
            <v>17.96</v>
          </cell>
          <cell r="U542">
            <v>35.96</v>
          </cell>
          <cell r="V542">
            <v>11.07</v>
          </cell>
          <cell r="W542">
            <v>17.73</v>
          </cell>
          <cell r="X542">
            <v>19.170000000000002</v>
          </cell>
          <cell r="Y542">
            <v>21.87</v>
          </cell>
          <cell r="Z542">
            <v>41.88</v>
          </cell>
          <cell r="AA542">
            <v>68.38</v>
          </cell>
          <cell r="AB542">
            <v>65.88</v>
          </cell>
          <cell r="AC542">
            <v>95.88</v>
          </cell>
          <cell r="AD542">
            <v>65.34</v>
          </cell>
          <cell r="AE542">
            <v>75.84</v>
          </cell>
          <cell r="AF542">
            <v>74.939999999999984</v>
          </cell>
          <cell r="AG542">
            <v>83.939999999999984</v>
          </cell>
          <cell r="AH542">
            <v>4.79</v>
          </cell>
          <cell r="AI542">
            <v>10.36</v>
          </cell>
          <cell r="AJ542">
            <v>10.62</v>
          </cell>
          <cell r="AK542">
            <v>14.27</v>
          </cell>
          <cell r="AL542">
            <v>33.64</v>
          </cell>
          <cell r="AM542">
            <v>51.98</v>
          </cell>
          <cell r="AN542">
            <v>55.01</v>
          </cell>
          <cell r="AO542">
            <v>61.76</v>
          </cell>
          <cell r="AP542">
            <v>8.9700000000000006</v>
          </cell>
          <cell r="AQ542">
            <v>12.93</v>
          </cell>
          <cell r="AR542">
            <v>13.32</v>
          </cell>
          <cell r="AS542">
            <v>14.97</v>
          </cell>
          <cell r="AT542">
            <v>7.32</v>
          </cell>
          <cell r="AU542">
            <v>10.37</v>
          </cell>
          <cell r="AV542">
            <v>10.7</v>
          </cell>
          <cell r="AW542">
            <v>11.65</v>
          </cell>
          <cell r="AX542">
            <v>24.71</v>
          </cell>
          <cell r="AY542">
            <v>38.869999999999997</v>
          </cell>
          <cell r="AZ542">
            <v>37.44</v>
          </cell>
          <cell r="BA542">
            <v>67.459999999999994</v>
          </cell>
        </row>
        <row r="543">
          <cell r="F543">
            <v>161.91</v>
          </cell>
          <cell r="G543">
            <v>186.9</v>
          </cell>
          <cell r="H543">
            <v>179.96</v>
          </cell>
          <cell r="I543">
            <v>231.25</v>
          </cell>
          <cell r="J543">
            <v>23.7</v>
          </cell>
          <cell r="K543">
            <v>36.590000000000003</v>
          </cell>
          <cell r="L543">
            <v>34.14</v>
          </cell>
          <cell r="M543">
            <v>59.94</v>
          </cell>
          <cell r="N543">
            <v>31</v>
          </cell>
          <cell r="O543">
            <v>42.93</v>
          </cell>
          <cell r="P543">
            <v>42.7</v>
          </cell>
          <cell r="Q543">
            <v>58.45</v>
          </cell>
          <cell r="R543">
            <v>14</v>
          </cell>
          <cell r="S543">
            <v>18.59</v>
          </cell>
          <cell r="T543">
            <v>17.96</v>
          </cell>
          <cell r="U543">
            <v>23.72</v>
          </cell>
          <cell r="V543">
            <v>11.07</v>
          </cell>
          <cell r="W543">
            <v>17.829999999999998</v>
          </cell>
          <cell r="X543">
            <v>19.47</v>
          </cell>
          <cell r="Y543">
            <v>21.87</v>
          </cell>
          <cell r="Z543">
            <v>41.88</v>
          </cell>
          <cell r="AA543">
            <v>67.88</v>
          </cell>
          <cell r="AB543">
            <v>71.88</v>
          </cell>
          <cell r="AC543">
            <v>95.88</v>
          </cell>
          <cell r="AD543">
            <v>65.34</v>
          </cell>
          <cell r="AE543">
            <v>74.790000000000006</v>
          </cell>
          <cell r="AF543">
            <v>74.939999999999984</v>
          </cell>
          <cell r="AG543">
            <v>83.939999999999984</v>
          </cell>
          <cell r="AH543">
            <v>4.79</v>
          </cell>
          <cell r="AI543">
            <v>10.4</v>
          </cell>
          <cell r="AJ543">
            <v>10.58</v>
          </cell>
          <cell r="AK543">
            <v>14.27</v>
          </cell>
          <cell r="AL543">
            <v>33.64</v>
          </cell>
          <cell r="AM543">
            <v>51.3</v>
          </cell>
          <cell r="AN543">
            <v>55.01</v>
          </cell>
          <cell r="AO543">
            <v>61.76</v>
          </cell>
          <cell r="AP543">
            <v>8.9700000000000006</v>
          </cell>
          <cell r="AQ543">
            <v>12.93</v>
          </cell>
          <cell r="AR543">
            <v>13.32</v>
          </cell>
          <cell r="AS543">
            <v>14.97</v>
          </cell>
          <cell r="AT543">
            <v>7.32</v>
          </cell>
          <cell r="AU543">
            <v>10.36</v>
          </cell>
          <cell r="AV543">
            <v>10.66</v>
          </cell>
          <cell r="AW543">
            <v>11.65</v>
          </cell>
          <cell r="AX543">
            <v>24.71</v>
          </cell>
          <cell r="AY543">
            <v>38.36</v>
          </cell>
          <cell r="AZ543">
            <v>37.369999999999997</v>
          </cell>
          <cell r="BA543">
            <v>56.21</v>
          </cell>
        </row>
        <row r="544">
          <cell r="F544">
            <v>161.91</v>
          </cell>
          <cell r="G544">
            <v>185.1</v>
          </cell>
          <cell r="H544">
            <v>179.96</v>
          </cell>
          <cell r="I544">
            <v>231.25</v>
          </cell>
          <cell r="J544">
            <v>23.7</v>
          </cell>
          <cell r="K544">
            <v>36.700000000000003</v>
          </cell>
          <cell r="L544">
            <v>34.14</v>
          </cell>
          <cell r="M544">
            <v>59.94</v>
          </cell>
          <cell r="N544">
            <v>31</v>
          </cell>
          <cell r="O544">
            <v>43.3</v>
          </cell>
          <cell r="P544">
            <v>42.7</v>
          </cell>
          <cell r="Q544">
            <v>58.45</v>
          </cell>
          <cell r="R544">
            <v>14</v>
          </cell>
          <cell r="S544">
            <v>18.45</v>
          </cell>
          <cell r="T544">
            <v>17.96</v>
          </cell>
          <cell r="U544">
            <v>23.72</v>
          </cell>
          <cell r="V544">
            <v>11.07</v>
          </cell>
          <cell r="W544">
            <v>18.059999999999999</v>
          </cell>
          <cell r="X544">
            <v>19.47</v>
          </cell>
          <cell r="Y544">
            <v>21.87</v>
          </cell>
          <cell r="Z544">
            <v>41.88</v>
          </cell>
          <cell r="AA544">
            <v>69.69</v>
          </cell>
          <cell r="AB544">
            <v>71.88</v>
          </cell>
          <cell r="AC544">
            <v>95.88</v>
          </cell>
          <cell r="AD544">
            <v>71.94</v>
          </cell>
          <cell r="AE544">
            <v>76.439999999999984</v>
          </cell>
          <cell r="AF544">
            <v>74.939999999999984</v>
          </cell>
          <cell r="AG544">
            <v>83.939999999999984</v>
          </cell>
          <cell r="AH544">
            <v>4.79</v>
          </cell>
          <cell r="AI544">
            <v>10.43</v>
          </cell>
          <cell r="AJ544">
            <v>10.62</v>
          </cell>
          <cell r="AK544">
            <v>14.27</v>
          </cell>
          <cell r="AL544">
            <v>33.64</v>
          </cell>
          <cell r="AM544">
            <v>49.39</v>
          </cell>
          <cell r="AN544">
            <v>51.08</v>
          </cell>
          <cell r="AO544">
            <v>56.14</v>
          </cell>
          <cell r="AP544">
            <v>8.9700000000000006</v>
          </cell>
          <cell r="AQ544">
            <v>13.01</v>
          </cell>
          <cell r="AR544">
            <v>13.47</v>
          </cell>
          <cell r="AS544">
            <v>14.97</v>
          </cell>
          <cell r="AT544">
            <v>7.32</v>
          </cell>
          <cell r="AU544">
            <v>10.35</v>
          </cell>
          <cell r="AV544">
            <v>10.66</v>
          </cell>
          <cell r="AW544">
            <v>11.65</v>
          </cell>
          <cell r="AX544">
            <v>26.21</v>
          </cell>
          <cell r="AY544">
            <v>38.520000000000003</v>
          </cell>
          <cell r="AZ544">
            <v>37.43</v>
          </cell>
          <cell r="BA544">
            <v>56.21</v>
          </cell>
        </row>
        <row r="545">
          <cell r="F545">
            <v>161.81</v>
          </cell>
          <cell r="G545">
            <v>185.1</v>
          </cell>
          <cell r="H545">
            <v>179.96</v>
          </cell>
          <cell r="I545">
            <v>231.25</v>
          </cell>
          <cell r="J545">
            <v>23.7</v>
          </cell>
          <cell r="K545">
            <v>36.75</v>
          </cell>
          <cell r="L545">
            <v>34.14</v>
          </cell>
          <cell r="M545">
            <v>59.94</v>
          </cell>
          <cell r="N545">
            <v>31</v>
          </cell>
          <cell r="O545">
            <v>42.91</v>
          </cell>
          <cell r="P545">
            <v>42.26</v>
          </cell>
          <cell r="Q545">
            <v>58.45</v>
          </cell>
          <cell r="R545">
            <v>14</v>
          </cell>
          <cell r="S545">
            <v>18.57</v>
          </cell>
          <cell r="T545">
            <v>17.96</v>
          </cell>
          <cell r="U545">
            <v>23.72</v>
          </cell>
          <cell r="V545">
            <v>11.07</v>
          </cell>
          <cell r="W545">
            <v>17.96</v>
          </cell>
          <cell r="X545">
            <v>19.47</v>
          </cell>
          <cell r="Y545">
            <v>21.87</v>
          </cell>
          <cell r="Z545">
            <v>41.88</v>
          </cell>
          <cell r="AA545">
            <v>69.69</v>
          </cell>
          <cell r="AB545">
            <v>71.88</v>
          </cell>
          <cell r="AC545">
            <v>95.88</v>
          </cell>
          <cell r="AD545">
            <v>71.94</v>
          </cell>
          <cell r="AE545">
            <v>76.439999999999984</v>
          </cell>
          <cell r="AF545">
            <v>74.939999999999984</v>
          </cell>
          <cell r="AG545">
            <v>83.939999999999984</v>
          </cell>
          <cell r="AH545">
            <v>4.79</v>
          </cell>
          <cell r="AI545">
            <v>10.44</v>
          </cell>
          <cell r="AJ545">
            <v>10.670000000000002</v>
          </cell>
          <cell r="AK545">
            <v>14.27</v>
          </cell>
          <cell r="AL545">
            <v>33.64</v>
          </cell>
          <cell r="AM545">
            <v>50.72</v>
          </cell>
          <cell r="AN545">
            <v>53.89</v>
          </cell>
          <cell r="AO545">
            <v>61.76</v>
          </cell>
          <cell r="AP545">
            <v>8.9700000000000006</v>
          </cell>
          <cell r="AQ545">
            <v>13.01</v>
          </cell>
          <cell r="AR545">
            <v>13.47</v>
          </cell>
          <cell r="AS545">
            <v>14.97</v>
          </cell>
          <cell r="AT545">
            <v>7.32</v>
          </cell>
          <cell r="AU545">
            <v>10.33</v>
          </cell>
          <cell r="AV545">
            <v>10.65</v>
          </cell>
          <cell r="AW545">
            <v>11.65</v>
          </cell>
          <cell r="AX545">
            <v>26.21</v>
          </cell>
          <cell r="AY545">
            <v>39.119999999999997</v>
          </cell>
          <cell r="AZ545">
            <v>37.46</v>
          </cell>
          <cell r="BA545">
            <v>62.21</v>
          </cell>
        </row>
        <row r="546">
          <cell r="F546">
            <v>161.91</v>
          </cell>
          <cell r="G546">
            <v>185.01</v>
          </cell>
          <cell r="H546">
            <v>179.96</v>
          </cell>
          <cell r="I546">
            <v>231.25</v>
          </cell>
          <cell r="J546">
            <v>23.94</v>
          </cell>
          <cell r="K546">
            <v>36.67</v>
          </cell>
          <cell r="L546">
            <v>33.54</v>
          </cell>
          <cell r="M546">
            <v>59.94</v>
          </cell>
          <cell r="N546">
            <v>31</v>
          </cell>
          <cell r="O546">
            <v>42.99</v>
          </cell>
          <cell r="P546">
            <v>42.7</v>
          </cell>
          <cell r="Q546">
            <v>58.45</v>
          </cell>
          <cell r="R546">
            <v>14</v>
          </cell>
          <cell r="S546">
            <v>18.579999999999998</v>
          </cell>
          <cell r="T546">
            <v>17.96</v>
          </cell>
          <cell r="U546">
            <v>24.3</v>
          </cell>
          <cell r="V546">
            <v>11.07</v>
          </cell>
          <cell r="W546">
            <v>17.91</v>
          </cell>
          <cell r="X546">
            <v>19.170000000000002</v>
          </cell>
          <cell r="Y546">
            <v>21.87</v>
          </cell>
          <cell r="Z546">
            <v>41.88</v>
          </cell>
          <cell r="AA546">
            <v>67.37</v>
          </cell>
          <cell r="AB546">
            <v>71.819999999999993</v>
          </cell>
          <cell r="AC546">
            <v>95.88</v>
          </cell>
          <cell r="AD546">
            <v>71.94</v>
          </cell>
          <cell r="AE546">
            <v>76.439999999999984</v>
          </cell>
          <cell r="AF546">
            <v>74.939999999999984</v>
          </cell>
          <cell r="AG546">
            <v>83.939999999999984</v>
          </cell>
          <cell r="AH546">
            <v>4.79</v>
          </cell>
          <cell r="AI546">
            <v>10.45</v>
          </cell>
          <cell r="AJ546">
            <v>10.62</v>
          </cell>
          <cell r="AK546">
            <v>14.27</v>
          </cell>
          <cell r="AL546">
            <v>33.64</v>
          </cell>
          <cell r="AM546">
            <v>50.51</v>
          </cell>
          <cell r="AN546">
            <v>52.2</v>
          </cell>
          <cell r="AO546">
            <v>59.51</v>
          </cell>
          <cell r="AP546">
            <v>8.9700000000000006</v>
          </cell>
          <cell r="AQ546">
            <v>12.98</v>
          </cell>
          <cell r="AR546">
            <v>13.47</v>
          </cell>
          <cell r="AS546">
            <v>14.97</v>
          </cell>
          <cell r="AT546">
            <v>7.32</v>
          </cell>
          <cell r="AU546">
            <v>10.29</v>
          </cell>
          <cell r="AV546">
            <v>10.36</v>
          </cell>
          <cell r="AW546">
            <v>11.4</v>
          </cell>
          <cell r="AX546">
            <v>26.21</v>
          </cell>
          <cell r="AY546">
            <v>38.69</v>
          </cell>
          <cell r="AZ546">
            <v>37.31</v>
          </cell>
          <cell r="BA546">
            <v>56.21</v>
          </cell>
        </row>
        <row r="547">
          <cell r="F547">
            <v>161.91</v>
          </cell>
          <cell r="G547">
            <v>186.37</v>
          </cell>
          <cell r="H547">
            <v>179.96</v>
          </cell>
          <cell r="I547">
            <v>231.25</v>
          </cell>
          <cell r="J547">
            <v>23.7</v>
          </cell>
          <cell r="K547">
            <v>37.700000000000003</v>
          </cell>
          <cell r="L547">
            <v>35.04</v>
          </cell>
          <cell r="M547">
            <v>59.94</v>
          </cell>
          <cell r="N547">
            <v>31</v>
          </cell>
          <cell r="O547">
            <v>42.73</v>
          </cell>
          <cell r="P547">
            <v>42.26</v>
          </cell>
          <cell r="Q547">
            <v>58.45</v>
          </cell>
          <cell r="R547">
            <v>14</v>
          </cell>
          <cell r="S547">
            <v>18.510000000000002</v>
          </cell>
          <cell r="T547">
            <v>17.96</v>
          </cell>
          <cell r="U547">
            <v>24.3</v>
          </cell>
          <cell r="V547">
            <v>11.07</v>
          </cell>
          <cell r="W547">
            <v>17.91</v>
          </cell>
          <cell r="X547">
            <v>19.170000000000002</v>
          </cell>
          <cell r="Y547">
            <v>21.87</v>
          </cell>
          <cell r="Z547">
            <v>41.88</v>
          </cell>
          <cell r="AA547">
            <v>67.37</v>
          </cell>
          <cell r="AB547">
            <v>71.819999999999993</v>
          </cell>
          <cell r="AC547">
            <v>95.88</v>
          </cell>
          <cell r="AD547">
            <v>71.94</v>
          </cell>
          <cell r="AE547">
            <v>76.439999999999984</v>
          </cell>
          <cell r="AF547">
            <v>74.939999999999984</v>
          </cell>
          <cell r="AG547">
            <v>83.939999999999984</v>
          </cell>
          <cell r="AH547">
            <v>4.79</v>
          </cell>
          <cell r="AI547">
            <v>10.46</v>
          </cell>
          <cell r="AJ547">
            <v>10.670000000000002</v>
          </cell>
          <cell r="AK547">
            <v>14.27</v>
          </cell>
          <cell r="AL547">
            <v>33.64</v>
          </cell>
          <cell r="AM547">
            <v>51.13</v>
          </cell>
          <cell r="AN547">
            <v>53.89</v>
          </cell>
          <cell r="AO547">
            <v>59.51</v>
          </cell>
          <cell r="AP547">
            <v>8.9700000000000006</v>
          </cell>
          <cell r="AQ547">
            <v>12.94</v>
          </cell>
          <cell r="AR547">
            <v>13.32</v>
          </cell>
          <cell r="AS547">
            <v>14.97</v>
          </cell>
          <cell r="AT547">
            <v>7.32</v>
          </cell>
          <cell r="AU547">
            <v>10.25</v>
          </cell>
          <cell r="AV547">
            <v>10.32</v>
          </cell>
          <cell r="AW547">
            <v>11.4</v>
          </cell>
          <cell r="AX547">
            <v>26.21</v>
          </cell>
          <cell r="AY547">
            <v>39.01</v>
          </cell>
          <cell r="AZ547">
            <v>37.43</v>
          </cell>
          <cell r="BA547">
            <v>62.21</v>
          </cell>
        </row>
        <row r="548">
          <cell r="F548">
            <v>161.91</v>
          </cell>
          <cell r="G548">
            <v>187.5</v>
          </cell>
          <cell r="H548">
            <v>188.96</v>
          </cell>
          <cell r="I548">
            <v>231.25</v>
          </cell>
          <cell r="J548">
            <v>23.7</v>
          </cell>
          <cell r="K548">
            <v>37.130000000000003</v>
          </cell>
          <cell r="L548">
            <v>34.14</v>
          </cell>
          <cell r="M548">
            <v>59.94</v>
          </cell>
          <cell r="N548">
            <v>31</v>
          </cell>
          <cell r="O548">
            <v>42.41</v>
          </cell>
          <cell r="P548">
            <v>42.07</v>
          </cell>
          <cell r="Q548">
            <v>58.45</v>
          </cell>
          <cell r="R548">
            <v>14.36</v>
          </cell>
          <cell r="S548">
            <v>18.43</v>
          </cell>
          <cell r="T548">
            <v>17.96</v>
          </cell>
          <cell r="U548">
            <v>24.3</v>
          </cell>
          <cell r="V548">
            <v>11.07</v>
          </cell>
          <cell r="W548">
            <v>17.98</v>
          </cell>
          <cell r="X548">
            <v>18.87</v>
          </cell>
          <cell r="Y548">
            <v>21.87</v>
          </cell>
          <cell r="Z548">
            <v>41.88</v>
          </cell>
          <cell r="AA548">
            <v>67.430000000000007</v>
          </cell>
          <cell r="AB548">
            <v>69.180000000000007</v>
          </cell>
          <cell r="AC548">
            <v>95.88</v>
          </cell>
          <cell r="AD548">
            <v>71.94</v>
          </cell>
          <cell r="AE548">
            <v>79.439999999999984</v>
          </cell>
          <cell r="AF548">
            <v>80.939999999999984</v>
          </cell>
          <cell r="AG548">
            <v>83.939999999999984</v>
          </cell>
          <cell r="AH548">
            <v>4.79</v>
          </cell>
          <cell r="AI548">
            <v>10.420000000000002</v>
          </cell>
          <cell r="AJ548">
            <v>10.670000000000002</v>
          </cell>
          <cell r="AK548">
            <v>14.27</v>
          </cell>
          <cell r="AL548">
            <v>33.64</v>
          </cell>
          <cell r="AM548">
            <v>51.84</v>
          </cell>
          <cell r="AN548">
            <v>53.89</v>
          </cell>
          <cell r="AO548">
            <v>61.76</v>
          </cell>
          <cell r="AP548">
            <v>8.9700000000000006</v>
          </cell>
          <cell r="AQ548">
            <v>13.03</v>
          </cell>
          <cell r="AR548">
            <v>13.47</v>
          </cell>
          <cell r="AS548">
            <v>14.97</v>
          </cell>
          <cell r="AT548">
            <v>7.32</v>
          </cell>
          <cell r="AU548">
            <v>10.3</v>
          </cell>
          <cell r="AV548">
            <v>10.32</v>
          </cell>
          <cell r="AW548">
            <v>11.4</v>
          </cell>
          <cell r="AX548">
            <v>26.21</v>
          </cell>
          <cell r="AY548">
            <v>39.130000000000003</v>
          </cell>
          <cell r="AZ548">
            <v>37.46</v>
          </cell>
          <cell r="BA548">
            <v>62.21</v>
          </cell>
        </row>
        <row r="549">
          <cell r="F549">
            <v>161.91</v>
          </cell>
          <cell r="G549">
            <v>185.51</v>
          </cell>
          <cell r="H549">
            <v>179.96</v>
          </cell>
          <cell r="I549">
            <v>231.25</v>
          </cell>
          <cell r="J549">
            <v>23.7</v>
          </cell>
          <cell r="K549">
            <v>37.21</v>
          </cell>
          <cell r="L549">
            <v>34.14</v>
          </cell>
          <cell r="M549">
            <v>59.94</v>
          </cell>
          <cell r="N549">
            <v>31</v>
          </cell>
          <cell r="O549">
            <v>42.41</v>
          </cell>
          <cell r="P549">
            <v>42.07</v>
          </cell>
          <cell r="Q549">
            <v>58.45</v>
          </cell>
          <cell r="R549">
            <v>14.36</v>
          </cell>
          <cell r="S549">
            <v>18.41</v>
          </cell>
          <cell r="T549">
            <v>17.96</v>
          </cell>
          <cell r="U549">
            <v>24.3</v>
          </cell>
          <cell r="V549">
            <v>11.07</v>
          </cell>
          <cell r="W549">
            <v>17.93</v>
          </cell>
          <cell r="X549">
            <v>18.87</v>
          </cell>
          <cell r="Y549">
            <v>21.87</v>
          </cell>
          <cell r="Z549">
            <v>41.88</v>
          </cell>
          <cell r="AA549">
            <v>67.040000000000006</v>
          </cell>
          <cell r="AB549">
            <v>66.599999999999994</v>
          </cell>
          <cell r="AC549">
            <v>95.88</v>
          </cell>
          <cell r="AD549">
            <v>71.94</v>
          </cell>
          <cell r="AE549">
            <v>71.94</v>
          </cell>
          <cell r="AF549">
            <v>71.94</v>
          </cell>
          <cell r="AG549">
            <v>71.94</v>
          </cell>
          <cell r="AH549">
            <v>4.79</v>
          </cell>
          <cell r="AI549">
            <v>10.47</v>
          </cell>
          <cell r="AJ549">
            <v>10.670000000000002</v>
          </cell>
          <cell r="AK549">
            <v>14.27</v>
          </cell>
          <cell r="AL549">
            <v>33.64</v>
          </cell>
          <cell r="AM549">
            <v>52.01</v>
          </cell>
          <cell r="AN549">
            <v>53.89</v>
          </cell>
          <cell r="AO549">
            <v>61.76</v>
          </cell>
          <cell r="AP549">
            <v>8.9700000000000006</v>
          </cell>
          <cell r="AQ549">
            <v>13.03</v>
          </cell>
          <cell r="AR549">
            <v>13.47</v>
          </cell>
          <cell r="AS549">
            <v>14.97</v>
          </cell>
          <cell r="AT549">
            <v>7.32</v>
          </cell>
          <cell r="AU549">
            <v>10.26</v>
          </cell>
          <cell r="AV549">
            <v>10.32</v>
          </cell>
          <cell r="AW549">
            <v>11.4</v>
          </cell>
          <cell r="AX549">
            <v>26.21</v>
          </cell>
          <cell r="AY549">
            <v>39.17</v>
          </cell>
          <cell r="AZ549">
            <v>37.44</v>
          </cell>
          <cell r="BA549">
            <v>62.21</v>
          </cell>
        </row>
        <row r="550">
          <cell r="F550">
            <v>161.91</v>
          </cell>
          <cell r="G550">
            <v>186.79</v>
          </cell>
          <cell r="H550">
            <v>184.25</v>
          </cell>
          <cell r="I550">
            <v>231.25</v>
          </cell>
          <cell r="J550">
            <v>23.7</v>
          </cell>
          <cell r="K550">
            <v>37.39</v>
          </cell>
          <cell r="L550">
            <v>34.44</v>
          </cell>
          <cell r="M550">
            <v>65.94</v>
          </cell>
          <cell r="N550">
            <v>31</v>
          </cell>
          <cell r="O550">
            <v>42.41</v>
          </cell>
          <cell r="P550">
            <v>42.07</v>
          </cell>
          <cell r="Q550">
            <v>58.45</v>
          </cell>
          <cell r="R550">
            <v>14.36</v>
          </cell>
          <cell r="S550">
            <v>18.36</v>
          </cell>
          <cell r="T550">
            <v>17.96</v>
          </cell>
          <cell r="U550">
            <v>24.3</v>
          </cell>
          <cell r="V550">
            <v>11.07</v>
          </cell>
          <cell r="W550">
            <v>17.850000000000001</v>
          </cell>
          <cell r="X550">
            <v>18.87</v>
          </cell>
          <cell r="Y550">
            <v>21.87</v>
          </cell>
          <cell r="Z550">
            <v>41.88</v>
          </cell>
          <cell r="AA550">
            <v>70.15000000000002</v>
          </cell>
          <cell r="AB550">
            <v>69.239999999999995</v>
          </cell>
          <cell r="AC550">
            <v>95.88</v>
          </cell>
          <cell r="AD550">
            <v>71.94</v>
          </cell>
          <cell r="AE550">
            <v>73.939999999999984</v>
          </cell>
          <cell r="AF550">
            <v>71.94</v>
          </cell>
          <cell r="AG550">
            <v>77.939999999999984</v>
          </cell>
          <cell r="AH550">
            <v>4.79</v>
          </cell>
          <cell r="AI550">
            <v>10.46</v>
          </cell>
          <cell r="AJ550">
            <v>10.670000000000002</v>
          </cell>
          <cell r="AK550">
            <v>14.27</v>
          </cell>
          <cell r="AL550">
            <v>33.64</v>
          </cell>
          <cell r="AM550">
            <v>51.64</v>
          </cell>
          <cell r="AN550">
            <v>53.89</v>
          </cell>
          <cell r="AO550">
            <v>59.51</v>
          </cell>
          <cell r="AP550">
            <v>8.9700000000000006</v>
          </cell>
          <cell r="AQ550">
            <v>13.03</v>
          </cell>
          <cell r="AR550">
            <v>13.47</v>
          </cell>
          <cell r="AS550">
            <v>14.97</v>
          </cell>
          <cell r="AT550">
            <v>7.32</v>
          </cell>
          <cell r="AU550">
            <v>10.27</v>
          </cell>
          <cell r="AV550">
            <v>10.32</v>
          </cell>
          <cell r="AW550">
            <v>11.4</v>
          </cell>
          <cell r="AX550">
            <v>26.21</v>
          </cell>
          <cell r="AY550">
            <v>39.21</v>
          </cell>
          <cell r="AZ550">
            <v>37.46</v>
          </cell>
          <cell r="BA550">
            <v>62.21</v>
          </cell>
        </row>
        <row r="551">
          <cell r="F551">
            <v>161.91</v>
          </cell>
          <cell r="G551">
            <v>187.57</v>
          </cell>
          <cell r="H551">
            <v>188.96</v>
          </cell>
          <cell r="I551">
            <v>231.25</v>
          </cell>
          <cell r="J551">
            <v>23.7</v>
          </cell>
          <cell r="K551">
            <v>37.03</v>
          </cell>
          <cell r="L551">
            <v>33.840000000000003</v>
          </cell>
          <cell r="M551">
            <v>65.94</v>
          </cell>
          <cell r="N551">
            <v>31</v>
          </cell>
          <cell r="O551">
            <v>42.35</v>
          </cell>
          <cell r="P551">
            <v>41.85</v>
          </cell>
          <cell r="Q551">
            <v>58.45</v>
          </cell>
          <cell r="R551">
            <v>14.36</v>
          </cell>
          <cell r="S551">
            <v>18.45</v>
          </cell>
          <cell r="T551">
            <v>17.96</v>
          </cell>
          <cell r="U551">
            <v>24.3</v>
          </cell>
          <cell r="V551">
            <v>11.07</v>
          </cell>
          <cell r="W551">
            <v>17.93</v>
          </cell>
          <cell r="X551">
            <v>18.87</v>
          </cell>
          <cell r="Y551">
            <v>21.87</v>
          </cell>
          <cell r="Z551">
            <v>41.88</v>
          </cell>
          <cell r="AA551">
            <v>64.55</v>
          </cell>
          <cell r="AB551">
            <v>59.88</v>
          </cell>
          <cell r="AC551">
            <v>95.88</v>
          </cell>
          <cell r="AD551">
            <v>65.34</v>
          </cell>
          <cell r="AE551">
            <v>76.84</v>
          </cell>
          <cell r="AF551">
            <v>74.939999999999984</v>
          </cell>
          <cell r="AG551">
            <v>89.939999999999984</v>
          </cell>
          <cell r="AH551">
            <v>4.79</v>
          </cell>
          <cell r="AI551">
            <v>10.46</v>
          </cell>
          <cell r="AJ551">
            <v>10.670000000000002</v>
          </cell>
          <cell r="AK551">
            <v>14.27</v>
          </cell>
          <cell r="AL551">
            <v>33.64</v>
          </cell>
          <cell r="AM551">
            <v>48.64</v>
          </cell>
          <cell r="AN551">
            <v>50.51</v>
          </cell>
          <cell r="AO551">
            <v>56.14</v>
          </cell>
          <cell r="AP551">
            <v>8.9700000000000006</v>
          </cell>
          <cell r="AQ551">
            <v>12.91</v>
          </cell>
          <cell r="AR551">
            <v>13.47</v>
          </cell>
          <cell r="AS551">
            <v>14.97</v>
          </cell>
          <cell r="AT551">
            <v>7.32</v>
          </cell>
          <cell r="AU551">
            <v>10.29</v>
          </cell>
          <cell r="AV551">
            <v>10.36</v>
          </cell>
          <cell r="AW551">
            <v>11.4</v>
          </cell>
          <cell r="AX551">
            <v>26.21</v>
          </cell>
          <cell r="AY551">
            <v>38.799999999999997</v>
          </cell>
          <cell r="AZ551">
            <v>37.43</v>
          </cell>
          <cell r="BA551">
            <v>62.61</v>
          </cell>
        </row>
        <row r="552">
          <cell r="F552">
            <v>161.91</v>
          </cell>
          <cell r="G552">
            <v>188.69</v>
          </cell>
          <cell r="H552">
            <v>190.98</v>
          </cell>
          <cell r="I552">
            <v>231.25</v>
          </cell>
          <cell r="J552">
            <v>23.7</v>
          </cell>
          <cell r="K552">
            <v>37.58</v>
          </cell>
          <cell r="L552">
            <v>34.44</v>
          </cell>
          <cell r="M552">
            <v>65.94</v>
          </cell>
          <cell r="N552">
            <v>31</v>
          </cell>
          <cell r="O552">
            <v>42.3</v>
          </cell>
          <cell r="P552">
            <v>41.62</v>
          </cell>
          <cell r="Q552">
            <v>58.45</v>
          </cell>
          <cell r="R552">
            <v>14.36</v>
          </cell>
          <cell r="S552">
            <v>18.36</v>
          </cell>
          <cell r="T552">
            <v>17.96</v>
          </cell>
          <cell r="U552">
            <v>23.72</v>
          </cell>
          <cell r="V552">
            <v>11.07</v>
          </cell>
          <cell r="W552">
            <v>17.88</v>
          </cell>
          <cell r="X552">
            <v>18.87</v>
          </cell>
          <cell r="Y552">
            <v>21.87</v>
          </cell>
          <cell r="Z552">
            <v>41.88</v>
          </cell>
          <cell r="AA552">
            <v>65.27</v>
          </cell>
          <cell r="AB552">
            <v>59.88</v>
          </cell>
          <cell r="AC552">
            <v>95.88</v>
          </cell>
          <cell r="AD552">
            <v>65.34</v>
          </cell>
          <cell r="AE552">
            <v>76.84</v>
          </cell>
          <cell r="AF552">
            <v>74.939999999999984</v>
          </cell>
          <cell r="AG552">
            <v>89.939999999999984</v>
          </cell>
          <cell r="AH552">
            <v>4.79</v>
          </cell>
          <cell r="AI552">
            <v>10.49</v>
          </cell>
          <cell r="AJ552">
            <v>10.670000000000002</v>
          </cell>
          <cell r="AK552">
            <v>14.27</v>
          </cell>
          <cell r="AL552">
            <v>33.64</v>
          </cell>
          <cell r="AM552">
            <v>50.31</v>
          </cell>
          <cell r="AN552">
            <v>50.51</v>
          </cell>
          <cell r="AO552">
            <v>56.14</v>
          </cell>
          <cell r="AP552">
            <v>8.9700000000000006</v>
          </cell>
          <cell r="AQ552">
            <v>12.840000000000002</v>
          </cell>
          <cell r="AR552">
            <v>13.32</v>
          </cell>
          <cell r="AS552">
            <v>14.97</v>
          </cell>
          <cell r="AT552">
            <v>7.32</v>
          </cell>
          <cell r="AU552">
            <v>10.3</v>
          </cell>
          <cell r="AV552">
            <v>10.4</v>
          </cell>
          <cell r="AW552">
            <v>11.4</v>
          </cell>
          <cell r="AX552">
            <v>24.71</v>
          </cell>
          <cell r="AY552">
            <v>38.46</v>
          </cell>
          <cell r="AZ552">
            <v>37.31</v>
          </cell>
          <cell r="BA552">
            <v>56.21</v>
          </cell>
        </row>
        <row r="553">
          <cell r="F553">
            <v>161.91</v>
          </cell>
          <cell r="G553">
            <v>185.35</v>
          </cell>
          <cell r="H553">
            <v>188.55</v>
          </cell>
          <cell r="I553">
            <v>231.25</v>
          </cell>
          <cell r="J553">
            <v>23.7</v>
          </cell>
          <cell r="K553">
            <v>37.43</v>
          </cell>
          <cell r="L553">
            <v>34.14</v>
          </cell>
          <cell r="M553">
            <v>65.94</v>
          </cell>
          <cell r="N553">
            <v>31</v>
          </cell>
          <cell r="O553">
            <v>41.99</v>
          </cell>
          <cell r="P553">
            <v>41.62</v>
          </cell>
          <cell r="Q553">
            <v>60.07</v>
          </cell>
          <cell r="R553">
            <v>14.36</v>
          </cell>
          <cell r="S553">
            <v>18.47</v>
          </cell>
          <cell r="T553">
            <v>17.96</v>
          </cell>
          <cell r="U553">
            <v>24.3</v>
          </cell>
          <cell r="V553">
            <v>11.07</v>
          </cell>
          <cell r="W553">
            <v>18.38</v>
          </cell>
          <cell r="X553">
            <v>19.47</v>
          </cell>
          <cell r="Y553">
            <v>21.87</v>
          </cell>
          <cell r="Z553">
            <v>41.88</v>
          </cell>
          <cell r="AA553">
            <v>63.69</v>
          </cell>
          <cell r="AB553">
            <v>59.88</v>
          </cell>
          <cell r="AC553">
            <v>95.88</v>
          </cell>
          <cell r="AD553">
            <v>65.34</v>
          </cell>
          <cell r="AE553">
            <v>76.84</v>
          </cell>
          <cell r="AF553">
            <v>74.939999999999984</v>
          </cell>
          <cell r="AG553">
            <v>89.939999999999984</v>
          </cell>
          <cell r="AH553">
            <v>4.79</v>
          </cell>
          <cell r="AI553">
            <v>10.5</v>
          </cell>
          <cell r="AJ553">
            <v>10.670000000000002</v>
          </cell>
          <cell r="AK553">
            <v>15.3</v>
          </cell>
          <cell r="AL553">
            <v>33.64</v>
          </cell>
          <cell r="AM553">
            <v>50.79</v>
          </cell>
          <cell r="AN553">
            <v>52.2</v>
          </cell>
          <cell r="AO553">
            <v>56.14</v>
          </cell>
          <cell r="AP553">
            <v>8.9700000000000006</v>
          </cell>
          <cell r="AQ553">
            <v>12.840000000000002</v>
          </cell>
          <cell r="AR553">
            <v>13.32</v>
          </cell>
          <cell r="AS553">
            <v>14.97</v>
          </cell>
          <cell r="AT553">
            <v>7.32</v>
          </cell>
          <cell r="AU553">
            <v>10.27</v>
          </cell>
          <cell r="AV553">
            <v>10.32</v>
          </cell>
          <cell r="AW553">
            <v>11.4</v>
          </cell>
          <cell r="AX553">
            <v>24.71</v>
          </cell>
          <cell r="AY553">
            <v>38.76</v>
          </cell>
          <cell r="AZ553">
            <v>37.31</v>
          </cell>
          <cell r="BA553">
            <v>62.21</v>
          </cell>
        </row>
        <row r="554">
          <cell r="F554">
            <v>161.91</v>
          </cell>
          <cell r="G554">
            <v>186</v>
          </cell>
          <cell r="H554">
            <v>188.55</v>
          </cell>
          <cell r="I554">
            <v>231.25</v>
          </cell>
          <cell r="J554">
            <v>23.7</v>
          </cell>
          <cell r="K554">
            <v>37.57</v>
          </cell>
          <cell r="L554">
            <v>34.44</v>
          </cell>
          <cell r="M554">
            <v>65.94</v>
          </cell>
          <cell r="N554">
            <v>31</v>
          </cell>
          <cell r="O554">
            <v>41.99</v>
          </cell>
          <cell r="P554">
            <v>41.62</v>
          </cell>
          <cell r="Q554">
            <v>60.07</v>
          </cell>
          <cell r="R554">
            <v>14.36</v>
          </cell>
          <cell r="S554">
            <v>18.440000000000001</v>
          </cell>
          <cell r="T554">
            <v>17.96</v>
          </cell>
          <cell r="U554">
            <v>24.3</v>
          </cell>
          <cell r="V554">
            <v>11.07</v>
          </cell>
          <cell r="W554">
            <v>17.93</v>
          </cell>
          <cell r="X554">
            <v>18.87</v>
          </cell>
          <cell r="Y554">
            <v>21.87</v>
          </cell>
          <cell r="Z554">
            <v>41.88</v>
          </cell>
          <cell r="AA554">
            <v>64.08</v>
          </cell>
          <cell r="AB554">
            <v>59.88</v>
          </cell>
          <cell r="AC554">
            <v>95.88</v>
          </cell>
          <cell r="AD554">
            <v>65.34</v>
          </cell>
          <cell r="AE554">
            <v>75.42</v>
          </cell>
          <cell r="AF554">
            <v>71.94</v>
          </cell>
          <cell r="AG554">
            <v>89.939999999999984</v>
          </cell>
          <cell r="AH554">
            <v>4.79</v>
          </cell>
          <cell r="AI554">
            <v>10.5</v>
          </cell>
          <cell r="AJ554">
            <v>10.670000000000002</v>
          </cell>
          <cell r="AK554">
            <v>15.3</v>
          </cell>
          <cell r="AL554">
            <v>33.64</v>
          </cell>
          <cell r="AM554">
            <v>50.31</v>
          </cell>
          <cell r="AN554">
            <v>50.51</v>
          </cell>
          <cell r="AO554">
            <v>56.14</v>
          </cell>
          <cell r="AP554">
            <v>8.9700000000000006</v>
          </cell>
          <cell r="AQ554">
            <v>12.78</v>
          </cell>
          <cell r="AR554">
            <v>13.32</v>
          </cell>
          <cell r="AS554">
            <v>14.97</v>
          </cell>
          <cell r="AT554">
            <v>7.32</v>
          </cell>
          <cell r="AU554">
            <v>10.26</v>
          </cell>
          <cell r="AV554">
            <v>10.32</v>
          </cell>
          <cell r="AW554">
            <v>11.4</v>
          </cell>
          <cell r="AX554">
            <v>24.71</v>
          </cell>
          <cell r="AY554">
            <v>39</v>
          </cell>
          <cell r="AZ554">
            <v>37.43</v>
          </cell>
          <cell r="BA554">
            <v>62.21</v>
          </cell>
        </row>
        <row r="555">
          <cell r="F555">
            <v>161.91</v>
          </cell>
          <cell r="G555">
            <v>186.77</v>
          </cell>
          <cell r="H555">
            <v>188.75</v>
          </cell>
          <cell r="I555">
            <v>231.25</v>
          </cell>
          <cell r="J555">
            <v>23.7</v>
          </cell>
          <cell r="K555">
            <v>37.11</v>
          </cell>
          <cell r="L555">
            <v>33.54</v>
          </cell>
          <cell r="M555">
            <v>65.94</v>
          </cell>
          <cell r="N555">
            <v>31</v>
          </cell>
          <cell r="O555">
            <v>42.11</v>
          </cell>
          <cell r="P555">
            <v>41.62</v>
          </cell>
          <cell r="Q555">
            <v>60.07</v>
          </cell>
          <cell r="R555">
            <v>14.36</v>
          </cell>
          <cell r="S555">
            <v>18.350000000000001</v>
          </cell>
          <cell r="T555">
            <v>17.96</v>
          </cell>
          <cell r="U555">
            <v>23.72</v>
          </cell>
          <cell r="V555">
            <v>11.07</v>
          </cell>
          <cell r="W555">
            <v>17.93</v>
          </cell>
          <cell r="X555">
            <v>18.87</v>
          </cell>
          <cell r="Y555">
            <v>21.87</v>
          </cell>
          <cell r="Z555">
            <v>41.88</v>
          </cell>
          <cell r="AA555">
            <v>57.48</v>
          </cell>
          <cell r="AB555">
            <v>59.88</v>
          </cell>
          <cell r="AC555">
            <v>83.879999999999981</v>
          </cell>
          <cell r="AD555">
            <v>71.94</v>
          </cell>
          <cell r="AE555">
            <v>80.939999999999984</v>
          </cell>
          <cell r="AF555">
            <v>80.939999999999984</v>
          </cell>
          <cell r="AG555">
            <v>89.939999999999984</v>
          </cell>
          <cell r="AH555">
            <v>4.79</v>
          </cell>
          <cell r="AI555">
            <v>10.49</v>
          </cell>
          <cell r="AJ555">
            <v>10.670000000000002</v>
          </cell>
          <cell r="AK555">
            <v>15.3</v>
          </cell>
          <cell r="AL555">
            <v>33.64</v>
          </cell>
          <cell r="AM555">
            <v>48.16</v>
          </cell>
          <cell r="AN555">
            <v>48.26</v>
          </cell>
          <cell r="AO555">
            <v>56.14</v>
          </cell>
          <cell r="AP555">
            <v>8.9700000000000006</v>
          </cell>
          <cell r="AQ555">
            <v>12.85</v>
          </cell>
          <cell r="AR555">
            <v>13.47</v>
          </cell>
          <cell r="AS555">
            <v>14.97</v>
          </cell>
          <cell r="AT555">
            <v>7.32</v>
          </cell>
          <cell r="AU555">
            <v>10.27</v>
          </cell>
          <cell r="AV555">
            <v>10.32</v>
          </cell>
          <cell r="AW555">
            <v>11.4</v>
          </cell>
          <cell r="AX555">
            <v>24.71</v>
          </cell>
          <cell r="AY555">
            <v>38.78</v>
          </cell>
          <cell r="AZ555">
            <v>37.369999999999997</v>
          </cell>
          <cell r="BA555">
            <v>56.21</v>
          </cell>
        </row>
        <row r="556">
          <cell r="F556">
            <v>161.91</v>
          </cell>
          <cell r="G556">
            <v>186.39</v>
          </cell>
          <cell r="H556">
            <v>188.75</v>
          </cell>
          <cell r="I556">
            <v>231.25</v>
          </cell>
          <cell r="J556">
            <v>23.7</v>
          </cell>
          <cell r="K556">
            <v>37.31</v>
          </cell>
          <cell r="L556">
            <v>33.54</v>
          </cell>
          <cell r="M556">
            <v>65.94</v>
          </cell>
          <cell r="N556">
            <v>32.799999999999997</v>
          </cell>
          <cell r="O556">
            <v>43.09</v>
          </cell>
          <cell r="P556">
            <v>42.7</v>
          </cell>
          <cell r="Q556">
            <v>60.07</v>
          </cell>
          <cell r="R556">
            <v>14.36</v>
          </cell>
          <cell r="S556">
            <v>18.329999999999998</v>
          </cell>
          <cell r="T556">
            <v>17.96</v>
          </cell>
          <cell r="U556">
            <v>23.72</v>
          </cell>
          <cell r="V556">
            <v>11.07</v>
          </cell>
          <cell r="W556">
            <v>18</v>
          </cell>
          <cell r="X556">
            <v>18.87</v>
          </cell>
          <cell r="Y556">
            <v>21.87</v>
          </cell>
          <cell r="Z556">
            <v>41.88</v>
          </cell>
          <cell r="AA556">
            <v>54.43</v>
          </cell>
          <cell r="AB556">
            <v>59.88</v>
          </cell>
          <cell r="AC556">
            <v>83.879999999999981</v>
          </cell>
          <cell r="AD556">
            <v>65.34</v>
          </cell>
          <cell r="AE556">
            <v>76.62</v>
          </cell>
          <cell r="AF556">
            <v>71.94</v>
          </cell>
          <cell r="AG556">
            <v>89.939999999999984</v>
          </cell>
          <cell r="AH556">
            <v>4.79</v>
          </cell>
          <cell r="AI556">
            <v>10.45</v>
          </cell>
          <cell r="AJ556">
            <v>10.670000000000002</v>
          </cell>
          <cell r="AK556">
            <v>15.3</v>
          </cell>
          <cell r="AL556">
            <v>33.64</v>
          </cell>
          <cell r="AM556">
            <v>51.64</v>
          </cell>
          <cell r="AN556">
            <v>52.2</v>
          </cell>
          <cell r="AO556">
            <v>67.39</v>
          </cell>
          <cell r="AP556">
            <v>8.9700000000000006</v>
          </cell>
          <cell r="AQ556">
            <v>12.85</v>
          </cell>
          <cell r="AR556">
            <v>13.47</v>
          </cell>
          <cell r="AS556">
            <v>14.97</v>
          </cell>
          <cell r="AT556">
            <v>7.32</v>
          </cell>
          <cell r="AU556">
            <v>10.28</v>
          </cell>
          <cell r="AV556">
            <v>10.32</v>
          </cell>
          <cell r="AW556">
            <v>11.4</v>
          </cell>
          <cell r="AX556">
            <v>24.71</v>
          </cell>
          <cell r="AY556">
            <v>38.049999999999997</v>
          </cell>
          <cell r="AZ556">
            <v>37.31</v>
          </cell>
          <cell r="BA556">
            <v>55.84</v>
          </cell>
        </row>
        <row r="557">
          <cell r="F557">
            <v>161.91</v>
          </cell>
          <cell r="G557">
            <v>188.66</v>
          </cell>
          <cell r="H557">
            <v>193.41</v>
          </cell>
          <cell r="I557">
            <v>231.25</v>
          </cell>
          <cell r="J557">
            <v>23.7</v>
          </cell>
          <cell r="K557">
            <v>37.35</v>
          </cell>
          <cell r="L557">
            <v>33.54</v>
          </cell>
          <cell r="M557">
            <v>65.94</v>
          </cell>
          <cell r="N557">
            <v>31</v>
          </cell>
          <cell r="O557">
            <v>42.96</v>
          </cell>
          <cell r="P557">
            <v>42.7</v>
          </cell>
          <cell r="Q557">
            <v>60.07</v>
          </cell>
          <cell r="R557">
            <v>14.36</v>
          </cell>
          <cell r="S557">
            <v>18.3</v>
          </cell>
          <cell r="T557">
            <v>17.96</v>
          </cell>
          <cell r="U557">
            <v>23.72</v>
          </cell>
          <cell r="V557">
            <v>11.07</v>
          </cell>
          <cell r="W557">
            <v>17.88</v>
          </cell>
          <cell r="X557">
            <v>18.420000000000002</v>
          </cell>
          <cell r="Y557">
            <v>21.87</v>
          </cell>
          <cell r="Z557">
            <v>41.88</v>
          </cell>
          <cell r="AA557">
            <v>53.88</v>
          </cell>
          <cell r="AB557">
            <v>53.88</v>
          </cell>
          <cell r="AC557">
            <v>83.879999999999981</v>
          </cell>
          <cell r="AD557">
            <v>65.34</v>
          </cell>
          <cell r="AE557">
            <v>76.84</v>
          </cell>
          <cell r="AF557">
            <v>74.939999999999984</v>
          </cell>
          <cell r="AG557">
            <v>89.939999999999984</v>
          </cell>
          <cell r="AH557">
            <v>4.79</v>
          </cell>
          <cell r="AI557">
            <v>10.51</v>
          </cell>
          <cell r="AJ557">
            <v>10.79</v>
          </cell>
          <cell r="AK557">
            <v>15.3</v>
          </cell>
          <cell r="AL557">
            <v>33.64</v>
          </cell>
          <cell r="AM557">
            <v>52.54</v>
          </cell>
          <cell r="AN557">
            <v>55.01</v>
          </cell>
          <cell r="AO557">
            <v>67.39</v>
          </cell>
          <cell r="AP557">
            <v>8.9700000000000006</v>
          </cell>
          <cell r="AQ557">
            <v>12.840000000000002</v>
          </cell>
          <cell r="AR557">
            <v>13.47</v>
          </cell>
          <cell r="AS557">
            <v>14.97</v>
          </cell>
          <cell r="AT557">
            <v>7.32</v>
          </cell>
          <cell r="AU557">
            <v>10.28</v>
          </cell>
          <cell r="AV557">
            <v>10.32</v>
          </cell>
          <cell r="AW557">
            <v>11.4</v>
          </cell>
          <cell r="AX557">
            <v>24.71</v>
          </cell>
          <cell r="AY557">
            <v>38.17</v>
          </cell>
          <cell r="AZ557">
            <v>37.31</v>
          </cell>
          <cell r="BA557">
            <v>55.84</v>
          </cell>
        </row>
        <row r="558">
          <cell r="F558">
            <v>161.91</v>
          </cell>
          <cell r="G558">
            <v>188.68</v>
          </cell>
          <cell r="H558">
            <v>193.43</v>
          </cell>
          <cell r="I558">
            <v>231.25</v>
          </cell>
          <cell r="J558">
            <v>23.7</v>
          </cell>
          <cell r="K558">
            <v>37.630000000000003</v>
          </cell>
          <cell r="L558">
            <v>33.54</v>
          </cell>
          <cell r="M558">
            <v>65.94</v>
          </cell>
          <cell r="N558">
            <v>31</v>
          </cell>
          <cell r="O558">
            <v>42.73</v>
          </cell>
          <cell r="P558">
            <v>42.7</v>
          </cell>
          <cell r="Q558">
            <v>58.45</v>
          </cell>
          <cell r="R558">
            <v>14.36</v>
          </cell>
          <cell r="S558">
            <v>18.260000000000002</v>
          </cell>
          <cell r="T558">
            <v>17.96</v>
          </cell>
          <cell r="U558">
            <v>23.72</v>
          </cell>
          <cell r="V558">
            <v>11.07</v>
          </cell>
          <cell r="W558">
            <v>17.77</v>
          </cell>
          <cell r="X558">
            <v>17.969999999999995</v>
          </cell>
          <cell r="Y558">
            <v>21.87</v>
          </cell>
          <cell r="Z558">
            <v>35.880000000000003</v>
          </cell>
          <cell r="AA558">
            <v>50.55</v>
          </cell>
          <cell r="AB558">
            <v>41.88</v>
          </cell>
          <cell r="AC558">
            <v>83.879999999999981</v>
          </cell>
          <cell r="AD558">
            <v>71.94</v>
          </cell>
          <cell r="AE558">
            <v>77.939999999999984</v>
          </cell>
          <cell r="AF558">
            <v>74.939999999999984</v>
          </cell>
          <cell r="AG558">
            <v>89.939999999999984</v>
          </cell>
          <cell r="AH558">
            <v>4.79</v>
          </cell>
          <cell r="AI558">
            <v>10.49</v>
          </cell>
          <cell r="AJ558">
            <v>10.79</v>
          </cell>
          <cell r="AK558">
            <v>15.3</v>
          </cell>
          <cell r="AL558">
            <v>33.64</v>
          </cell>
          <cell r="AM558">
            <v>50.65</v>
          </cell>
          <cell r="AN558">
            <v>53.89</v>
          </cell>
          <cell r="AO558">
            <v>56.14</v>
          </cell>
          <cell r="AP558">
            <v>8.9700000000000006</v>
          </cell>
          <cell r="AQ558">
            <v>12.840000000000002</v>
          </cell>
          <cell r="AR558">
            <v>13.47</v>
          </cell>
          <cell r="AS558">
            <v>14.97</v>
          </cell>
          <cell r="AT558">
            <v>7.32</v>
          </cell>
          <cell r="AU558">
            <v>10.130000000000001</v>
          </cell>
          <cell r="AV558">
            <v>10.199999999999999</v>
          </cell>
          <cell r="AW558">
            <v>11.4</v>
          </cell>
          <cell r="AX558">
            <v>24.71</v>
          </cell>
          <cell r="AY558">
            <v>37.369999999999997</v>
          </cell>
          <cell r="AZ558">
            <v>36.71</v>
          </cell>
          <cell r="BA558">
            <v>55.84</v>
          </cell>
        </row>
        <row r="559">
          <cell r="F559">
            <v>161.91</v>
          </cell>
          <cell r="G559">
            <v>187.49</v>
          </cell>
          <cell r="H559">
            <v>188.75</v>
          </cell>
          <cell r="I559">
            <v>231.25</v>
          </cell>
          <cell r="J559">
            <v>23.7</v>
          </cell>
          <cell r="K559">
            <v>37.51</v>
          </cell>
          <cell r="L559">
            <v>34.74</v>
          </cell>
          <cell r="M559">
            <v>65.94</v>
          </cell>
          <cell r="N559">
            <v>31</v>
          </cell>
          <cell r="O559">
            <v>43.18</v>
          </cell>
          <cell r="P559">
            <v>42.75</v>
          </cell>
          <cell r="Q559">
            <v>60.07</v>
          </cell>
          <cell r="R559">
            <v>12.56</v>
          </cell>
          <cell r="S559">
            <v>18.36</v>
          </cell>
          <cell r="T559">
            <v>17.96</v>
          </cell>
          <cell r="U559">
            <v>24.3</v>
          </cell>
          <cell r="V559">
            <v>11.07</v>
          </cell>
          <cell r="W559">
            <v>17.91</v>
          </cell>
          <cell r="X559">
            <v>18.87</v>
          </cell>
          <cell r="Y559">
            <v>21.87</v>
          </cell>
          <cell r="Z559">
            <v>41.88</v>
          </cell>
          <cell r="AA559">
            <v>52.08</v>
          </cell>
          <cell r="AB559">
            <v>44.88</v>
          </cell>
          <cell r="AC559">
            <v>83.879999999999981</v>
          </cell>
          <cell r="AD559">
            <v>65.34</v>
          </cell>
          <cell r="AE559">
            <v>75.42</v>
          </cell>
          <cell r="AF559">
            <v>71.94</v>
          </cell>
          <cell r="AG559">
            <v>89.939999999999984</v>
          </cell>
          <cell r="AH559">
            <v>4.79</v>
          </cell>
          <cell r="AI559">
            <v>10.5</v>
          </cell>
          <cell r="AJ559">
            <v>10.79</v>
          </cell>
          <cell r="AK559">
            <v>15.3</v>
          </cell>
          <cell r="AL559">
            <v>33.64</v>
          </cell>
          <cell r="AM559">
            <v>51.54</v>
          </cell>
          <cell r="AN559">
            <v>53.89</v>
          </cell>
          <cell r="AO559">
            <v>61.76</v>
          </cell>
          <cell r="AP559">
            <v>8.9700000000000006</v>
          </cell>
          <cell r="AQ559">
            <v>12.85</v>
          </cell>
          <cell r="AR559">
            <v>13.47</v>
          </cell>
          <cell r="AS559">
            <v>14.97</v>
          </cell>
          <cell r="AT559">
            <v>7.32</v>
          </cell>
          <cell r="AU559">
            <v>10.24</v>
          </cell>
          <cell r="AV559">
            <v>10.36</v>
          </cell>
          <cell r="AW559">
            <v>11.4</v>
          </cell>
          <cell r="AX559">
            <v>27.34</v>
          </cell>
          <cell r="AY559">
            <v>38.58</v>
          </cell>
          <cell r="AZ559">
            <v>37.369999999999997</v>
          </cell>
          <cell r="BA559">
            <v>56.21</v>
          </cell>
        </row>
        <row r="560">
          <cell r="F560">
            <v>161.91</v>
          </cell>
          <cell r="G560">
            <v>186.68</v>
          </cell>
          <cell r="H560">
            <v>188.96</v>
          </cell>
          <cell r="I560">
            <v>231.25</v>
          </cell>
          <cell r="J560">
            <v>23.7</v>
          </cell>
          <cell r="K560">
            <v>38.32</v>
          </cell>
          <cell r="L560">
            <v>35.94</v>
          </cell>
          <cell r="M560">
            <v>65.94</v>
          </cell>
          <cell r="N560">
            <v>31</v>
          </cell>
          <cell r="O560">
            <v>44.28</v>
          </cell>
          <cell r="P560">
            <v>44.95</v>
          </cell>
          <cell r="Q560">
            <v>60.07</v>
          </cell>
          <cell r="R560">
            <v>14.36</v>
          </cell>
          <cell r="S560">
            <v>18.37</v>
          </cell>
          <cell r="T560">
            <v>17.96</v>
          </cell>
          <cell r="U560">
            <v>24.3</v>
          </cell>
          <cell r="V560">
            <v>11.07</v>
          </cell>
          <cell r="W560">
            <v>17.940000000000001</v>
          </cell>
          <cell r="X560">
            <v>18.87</v>
          </cell>
          <cell r="Y560">
            <v>21.87</v>
          </cell>
          <cell r="Z560">
            <v>35.880000000000003</v>
          </cell>
          <cell r="AA560">
            <v>51.21</v>
          </cell>
          <cell r="AB560">
            <v>47.88</v>
          </cell>
          <cell r="AC560">
            <v>83.879999999999981</v>
          </cell>
          <cell r="AD560">
            <v>65.34</v>
          </cell>
          <cell r="AE560">
            <v>76.84</v>
          </cell>
          <cell r="AF560">
            <v>74.939999999999984</v>
          </cell>
          <cell r="AG560">
            <v>89.939999999999984</v>
          </cell>
          <cell r="AH560">
            <v>4.79</v>
          </cell>
          <cell r="AI560">
            <v>10.52</v>
          </cell>
          <cell r="AJ560">
            <v>10.79</v>
          </cell>
          <cell r="AK560">
            <v>15.3</v>
          </cell>
          <cell r="AL560">
            <v>33.64</v>
          </cell>
          <cell r="AM560">
            <v>50.14</v>
          </cell>
          <cell r="AN560">
            <v>50.51</v>
          </cell>
          <cell r="AO560">
            <v>56.14</v>
          </cell>
          <cell r="AP560">
            <v>8.9700000000000006</v>
          </cell>
          <cell r="AQ560">
            <v>12.85</v>
          </cell>
          <cell r="AR560">
            <v>13.32</v>
          </cell>
          <cell r="AS560">
            <v>14.97</v>
          </cell>
          <cell r="AT560">
            <v>7.32</v>
          </cell>
          <cell r="AU560">
            <v>10.25</v>
          </cell>
          <cell r="AV560">
            <v>10.32</v>
          </cell>
          <cell r="AW560">
            <v>11.24</v>
          </cell>
          <cell r="AX560">
            <v>27.34</v>
          </cell>
          <cell r="AY560">
            <v>39.200000000000003</v>
          </cell>
          <cell r="AZ560">
            <v>37.46</v>
          </cell>
          <cell r="BA560">
            <v>56.21</v>
          </cell>
        </row>
        <row r="561">
          <cell r="F561">
            <v>161.91</v>
          </cell>
          <cell r="G561">
            <v>186.68</v>
          </cell>
          <cell r="H561">
            <v>188.96</v>
          </cell>
          <cell r="I561">
            <v>231.25</v>
          </cell>
          <cell r="J561">
            <v>23.7</v>
          </cell>
          <cell r="K561">
            <v>38.19</v>
          </cell>
          <cell r="L561">
            <v>35.64</v>
          </cell>
          <cell r="M561">
            <v>65.94</v>
          </cell>
          <cell r="N561">
            <v>31</v>
          </cell>
          <cell r="O561">
            <v>44.28</v>
          </cell>
          <cell r="P561">
            <v>44.95</v>
          </cell>
          <cell r="Q561">
            <v>60.07</v>
          </cell>
          <cell r="R561">
            <v>14.36</v>
          </cell>
          <cell r="S561">
            <v>18.329999999999998</v>
          </cell>
          <cell r="T561">
            <v>17.96</v>
          </cell>
          <cell r="U561">
            <v>24.3</v>
          </cell>
          <cell r="V561">
            <v>11.07</v>
          </cell>
          <cell r="W561">
            <v>17.940000000000001</v>
          </cell>
          <cell r="X561">
            <v>18.87</v>
          </cell>
          <cell r="Y561">
            <v>21.87</v>
          </cell>
          <cell r="Z561">
            <v>35.880000000000003</v>
          </cell>
          <cell r="AA561">
            <v>51.21</v>
          </cell>
          <cell r="AB561">
            <v>47.88</v>
          </cell>
          <cell r="AC561">
            <v>83.879999999999981</v>
          </cell>
          <cell r="AD561">
            <v>65.34</v>
          </cell>
          <cell r="AE561">
            <v>71.790000000000006</v>
          </cell>
          <cell r="AF561">
            <v>71.94</v>
          </cell>
          <cell r="AG561">
            <v>77.939999999999984</v>
          </cell>
          <cell r="AH561">
            <v>4.79</v>
          </cell>
          <cell r="AI561">
            <v>10.5</v>
          </cell>
          <cell r="AJ561">
            <v>10.78</v>
          </cell>
          <cell r="AK561">
            <v>15.3</v>
          </cell>
          <cell r="AL561">
            <v>33.64</v>
          </cell>
          <cell r="AM561">
            <v>50.14</v>
          </cell>
          <cell r="AN561">
            <v>50.51</v>
          </cell>
          <cell r="AO561">
            <v>56.14</v>
          </cell>
          <cell r="AP561">
            <v>8.9700000000000006</v>
          </cell>
          <cell r="AQ561">
            <v>12.82</v>
          </cell>
          <cell r="AR561">
            <v>13.170000000000002</v>
          </cell>
          <cell r="AS561">
            <v>14.97</v>
          </cell>
          <cell r="AT561">
            <v>7.32</v>
          </cell>
          <cell r="AU561">
            <v>10.25</v>
          </cell>
          <cell r="AV561">
            <v>10.32</v>
          </cell>
          <cell r="AW561">
            <v>11.24</v>
          </cell>
          <cell r="AX561">
            <v>27.34</v>
          </cell>
          <cell r="AY561">
            <v>38.92</v>
          </cell>
          <cell r="AZ561">
            <v>37.46</v>
          </cell>
          <cell r="BA561">
            <v>56.21</v>
          </cell>
        </row>
        <row r="562">
          <cell r="F562">
            <v>161.91</v>
          </cell>
          <cell r="G562">
            <v>185.96</v>
          </cell>
          <cell r="H562">
            <v>188.55</v>
          </cell>
          <cell r="I562">
            <v>231.25</v>
          </cell>
          <cell r="J562">
            <v>23.7</v>
          </cell>
          <cell r="K562">
            <v>37.94</v>
          </cell>
          <cell r="L562">
            <v>35.340000000000003</v>
          </cell>
          <cell r="M562">
            <v>65.94</v>
          </cell>
          <cell r="N562">
            <v>31</v>
          </cell>
          <cell r="O562">
            <v>43.74</v>
          </cell>
          <cell r="P562">
            <v>44.51</v>
          </cell>
          <cell r="Q562">
            <v>60.07</v>
          </cell>
          <cell r="R562">
            <v>14.36</v>
          </cell>
          <cell r="S562">
            <v>18.34</v>
          </cell>
          <cell r="T562">
            <v>17.96</v>
          </cell>
          <cell r="U562">
            <v>24.3</v>
          </cell>
          <cell r="V562">
            <v>11.07</v>
          </cell>
          <cell r="W562">
            <v>17.82</v>
          </cell>
          <cell r="X562">
            <v>18.87</v>
          </cell>
          <cell r="Y562">
            <v>21.87</v>
          </cell>
          <cell r="Z562">
            <v>35.880000000000003</v>
          </cell>
          <cell r="AA562">
            <v>54.89</v>
          </cell>
          <cell r="AB562">
            <v>59.88</v>
          </cell>
          <cell r="AC562">
            <v>83.879999999999981</v>
          </cell>
          <cell r="AD562">
            <v>71.94</v>
          </cell>
          <cell r="AE562">
            <v>74.939999999999984</v>
          </cell>
          <cell r="AF562">
            <v>74.939999999999984</v>
          </cell>
          <cell r="AG562">
            <v>77.939999999999984</v>
          </cell>
          <cell r="AH562">
            <v>4.79</v>
          </cell>
          <cell r="AI562">
            <v>10.48</v>
          </cell>
          <cell r="AJ562">
            <v>10.78</v>
          </cell>
          <cell r="AK562">
            <v>15.3</v>
          </cell>
          <cell r="AL562">
            <v>33.64</v>
          </cell>
          <cell r="AM562">
            <v>50.79</v>
          </cell>
          <cell r="AN562">
            <v>52.2</v>
          </cell>
          <cell r="AO562">
            <v>56.14</v>
          </cell>
          <cell r="AP562">
            <v>8.9700000000000006</v>
          </cell>
          <cell r="AQ562">
            <v>12.85</v>
          </cell>
          <cell r="AR562">
            <v>13.32</v>
          </cell>
          <cell r="AS562">
            <v>14.97</v>
          </cell>
          <cell r="AT562">
            <v>7.32</v>
          </cell>
          <cell r="AU562">
            <v>10.28</v>
          </cell>
          <cell r="AV562">
            <v>10.49</v>
          </cell>
          <cell r="AW562">
            <v>11.24</v>
          </cell>
          <cell r="AX562">
            <v>27.34</v>
          </cell>
          <cell r="AY562">
            <v>38.340000000000003</v>
          </cell>
          <cell r="AZ562">
            <v>37.31</v>
          </cell>
          <cell r="BA562">
            <v>56.21</v>
          </cell>
        </row>
        <row r="563">
          <cell r="F563">
            <v>161.91</v>
          </cell>
          <cell r="G563">
            <v>186.97</v>
          </cell>
          <cell r="H563">
            <v>190.88</v>
          </cell>
          <cell r="I563">
            <v>231.25</v>
          </cell>
          <cell r="J563">
            <v>23.7</v>
          </cell>
          <cell r="K563">
            <v>37.979999999999997</v>
          </cell>
          <cell r="L563">
            <v>35.340000000000003</v>
          </cell>
          <cell r="M563">
            <v>65.94</v>
          </cell>
          <cell r="N563">
            <v>31</v>
          </cell>
          <cell r="O563">
            <v>44.33</v>
          </cell>
          <cell r="P563">
            <v>44.95</v>
          </cell>
          <cell r="Q563">
            <v>60.07</v>
          </cell>
          <cell r="R563">
            <v>14.36</v>
          </cell>
          <cell r="S563">
            <v>18.3</v>
          </cell>
          <cell r="T563">
            <v>17.96</v>
          </cell>
          <cell r="U563">
            <v>24.3</v>
          </cell>
          <cell r="V563">
            <v>11.07</v>
          </cell>
          <cell r="W563">
            <v>17.96</v>
          </cell>
          <cell r="X563">
            <v>19.170000000000002</v>
          </cell>
          <cell r="Y563">
            <v>21.87</v>
          </cell>
          <cell r="Z563">
            <v>35.880000000000003</v>
          </cell>
          <cell r="AA563">
            <v>54.43</v>
          </cell>
          <cell r="AB563">
            <v>52.08</v>
          </cell>
          <cell r="AC563">
            <v>77.879999999999981</v>
          </cell>
          <cell r="AD563">
            <v>65.34</v>
          </cell>
          <cell r="AE563">
            <v>76.62</v>
          </cell>
          <cell r="AF563">
            <v>71.94</v>
          </cell>
          <cell r="AG563">
            <v>89.939999999999984</v>
          </cell>
          <cell r="AH563">
            <v>4.79</v>
          </cell>
          <cell r="AI563">
            <v>10.5</v>
          </cell>
          <cell r="AJ563">
            <v>10.79</v>
          </cell>
          <cell r="AK563">
            <v>15.3</v>
          </cell>
          <cell r="AL563">
            <v>33.64</v>
          </cell>
          <cell r="AM563">
            <v>50.51</v>
          </cell>
          <cell r="AN563">
            <v>50.51</v>
          </cell>
          <cell r="AO563">
            <v>56.14</v>
          </cell>
          <cell r="AP563">
            <v>8.9700000000000006</v>
          </cell>
          <cell r="AQ563">
            <v>12.85</v>
          </cell>
          <cell r="AR563">
            <v>13.32</v>
          </cell>
          <cell r="AS563">
            <v>14.97</v>
          </cell>
          <cell r="AT563">
            <v>7.32</v>
          </cell>
          <cell r="AU563">
            <v>10.23</v>
          </cell>
          <cell r="AV563">
            <v>10.32</v>
          </cell>
          <cell r="AW563">
            <v>11.24</v>
          </cell>
          <cell r="AX563">
            <v>27.34</v>
          </cell>
          <cell r="AY563">
            <v>38.4</v>
          </cell>
          <cell r="AZ563">
            <v>37.39</v>
          </cell>
          <cell r="BA563">
            <v>56.21</v>
          </cell>
        </row>
        <row r="564">
          <cell r="F564">
            <v>161.91</v>
          </cell>
          <cell r="G564">
            <v>187.39</v>
          </cell>
          <cell r="H564">
            <v>193</v>
          </cell>
          <cell r="I564">
            <v>231.25</v>
          </cell>
          <cell r="J564">
            <v>23.94</v>
          </cell>
          <cell r="K564">
            <v>38.200000000000003</v>
          </cell>
          <cell r="L564">
            <v>35.94</v>
          </cell>
          <cell r="M564">
            <v>59.94</v>
          </cell>
          <cell r="N564">
            <v>31</v>
          </cell>
          <cell r="O564">
            <v>44.95</v>
          </cell>
          <cell r="P564">
            <v>44.95</v>
          </cell>
          <cell r="Q564">
            <v>60.07</v>
          </cell>
          <cell r="R564">
            <v>14.36</v>
          </cell>
          <cell r="S564">
            <v>18.21</v>
          </cell>
          <cell r="T564">
            <v>17.96</v>
          </cell>
          <cell r="U564">
            <v>24.3</v>
          </cell>
          <cell r="V564">
            <v>11.07</v>
          </cell>
          <cell r="W564">
            <v>18.23</v>
          </cell>
          <cell r="X564">
            <v>19.47</v>
          </cell>
          <cell r="Y564">
            <v>21.87</v>
          </cell>
          <cell r="Z564">
            <v>35.880000000000003</v>
          </cell>
          <cell r="AA564">
            <v>53.28</v>
          </cell>
          <cell r="AB564">
            <v>49.68</v>
          </cell>
          <cell r="AC564">
            <v>77.879999999999981</v>
          </cell>
          <cell r="AD564">
            <v>65.34</v>
          </cell>
          <cell r="AE564">
            <v>75.42</v>
          </cell>
          <cell r="AF564">
            <v>71.94</v>
          </cell>
          <cell r="AG564">
            <v>89.939999999999984</v>
          </cell>
          <cell r="AH564">
            <v>4.79</v>
          </cell>
          <cell r="AI564">
            <v>10.52</v>
          </cell>
          <cell r="AJ564">
            <v>10.79</v>
          </cell>
          <cell r="AK564">
            <v>15.3</v>
          </cell>
          <cell r="AL564">
            <v>33.64</v>
          </cell>
          <cell r="AM564">
            <v>50.83</v>
          </cell>
          <cell r="AN564">
            <v>56.14</v>
          </cell>
          <cell r="AO564">
            <v>56.14</v>
          </cell>
          <cell r="AP564">
            <v>8.9700000000000006</v>
          </cell>
          <cell r="AQ564">
            <v>12.79</v>
          </cell>
          <cell r="AR564">
            <v>13.170000000000002</v>
          </cell>
          <cell r="AS564">
            <v>14.97</v>
          </cell>
          <cell r="AT564">
            <v>7.32</v>
          </cell>
          <cell r="AU564">
            <v>10.24</v>
          </cell>
          <cell r="AV564">
            <v>10.4</v>
          </cell>
          <cell r="AW564">
            <v>11.24</v>
          </cell>
          <cell r="AX564">
            <v>27.34</v>
          </cell>
          <cell r="AY564">
            <v>37.9</v>
          </cell>
          <cell r="AZ564">
            <v>37.31</v>
          </cell>
          <cell r="BA564">
            <v>55.84</v>
          </cell>
        </row>
        <row r="565">
          <cell r="F565">
            <v>161.91</v>
          </cell>
          <cell r="G565">
            <v>186.51</v>
          </cell>
          <cell r="H565">
            <v>188.55</v>
          </cell>
          <cell r="I565">
            <v>231.25</v>
          </cell>
          <cell r="J565">
            <v>25.14</v>
          </cell>
          <cell r="K565">
            <v>37.65</v>
          </cell>
          <cell r="L565">
            <v>34.74</v>
          </cell>
          <cell r="M565">
            <v>59.94</v>
          </cell>
          <cell r="N565">
            <v>31</v>
          </cell>
          <cell r="O565">
            <v>44.27</v>
          </cell>
          <cell r="P565">
            <v>44.95</v>
          </cell>
          <cell r="Q565">
            <v>60.07</v>
          </cell>
          <cell r="R565">
            <v>13.28</v>
          </cell>
          <cell r="S565">
            <v>18.170000000000002</v>
          </cell>
          <cell r="T565">
            <v>17.96</v>
          </cell>
          <cell r="U565">
            <v>24.3</v>
          </cell>
          <cell r="V565">
            <v>11.07</v>
          </cell>
          <cell r="W565">
            <v>17.899999999999995</v>
          </cell>
          <cell r="X565">
            <v>19.47</v>
          </cell>
          <cell r="Y565">
            <v>20.97</v>
          </cell>
          <cell r="Z565">
            <v>41.88</v>
          </cell>
          <cell r="AA565">
            <v>55.08</v>
          </cell>
          <cell r="AB565">
            <v>52.68</v>
          </cell>
          <cell r="AC565">
            <v>77.879999999999981</v>
          </cell>
          <cell r="AD565">
            <v>65.34</v>
          </cell>
          <cell r="AE565">
            <v>71.739999999999995</v>
          </cell>
          <cell r="AF565">
            <v>71.94</v>
          </cell>
          <cell r="AG565">
            <v>77.939999999999984</v>
          </cell>
          <cell r="AH565">
            <v>5.34</v>
          </cell>
          <cell r="AI565">
            <v>10.56</v>
          </cell>
          <cell r="AJ565">
            <v>10.79</v>
          </cell>
          <cell r="AK565">
            <v>15.3</v>
          </cell>
          <cell r="AL565">
            <v>33.64</v>
          </cell>
          <cell r="AM565">
            <v>49.26</v>
          </cell>
          <cell r="AN565">
            <v>48.26</v>
          </cell>
          <cell r="AO565">
            <v>56.14</v>
          </cell>
          <cell r="AP565">
            <v>8.9700000000000006</v>
          </cell>
          <cell r="AQ565">
            <v>12.57</v>
          </cell>
          <cell r="AR565">
            <v>13.11</v>
          </cell>
          <cell r="AS565">
            <v>13.95</v>
          </cell>
          <cell r="AT565">
            <v>7.32</v>
          </cell>
          <cell r="AU565">
            <v>10.19</v>
          </cell>
          <cell r="AV565">
            <v>10.4</v>
          </cell>
          <cell r="AW565">
            <v>11.24</v>
          </cell>
          <cell r="AX565">
            <v>27.34</v>
          </cell>
          <cell r="AY565">
            <v>38.159999999999997</v>
          </cell>
          <cell r="AZ565">
            <v>37.200000000000003</v>
          </cell>
          <cell r="BA565">
            <v>56.21</v>
          </cell>
        </row>
        <row r="566">
          <cell r="F566">
            <v>161.91</v>
          </cell>
          <cell r="G566">
            <v>186.49</v>
          </cell>
          <cell r="H566">
            <v>188.55</v>
          </cell>
          <cell r="I566">
            <v>231.25</v>
          </cell>
          <cell r="J566">
            <v>25.14</v>
          </cell>
          <cell r="K566">
            <v>38.4</v>
          </cell>
          <cell r="L566">
            <v>35.94</v>
          </cell>
          <cell r="M566">
            <v>59.94</v>
          </cell>
          <cell r="N566">
            <v>31</v>
          </cell>
          <cell r="O566">
            <v>45.09</v>
          </cell>
          <cell r="P566">
            <v>44.95</v>
          </cell>
          <cell r="Q566">
            <v>60.07</v>
          </cell>
          <cell r="R566">
            <v>14.36</v>
          </cell>
          <cell r="S566">
            <v>18.28</v>
          </cell>
          <cell r="T566">
            <v>17.96</v>
          </cell>
          <cell r="U566">
            <v>24.3</v>
          </cell>
          <cell r="V566">
            <v>11.07</v>
          </cell>
          <cell r="W566">
            <v>18.059999999999999</v>
          </cell>
          <cell r="X566">
            <v>19.170000000000002</v>
          </cell>
          <cell r="Y566">
            <v>21.87</v>
          </cell>
          <cell r="Z566">
            <v>41.88</v>
          </cell>
          <cell r="AA566">
            <v>62.06</v>
          </cell>
          <cell r="AB566">
            <v>59.88</v>
          </cell>
          <cell r="AC566">
            <v>89.879999999999981</v>
          </cell>
          <cell r="AD566">
            <v>65.34</v>
          </cell>
          <cell r="AE566">
            <v>74.22</v>
          </cell>
          <cell r="AF566">
            <v>71.94</v>
          </cell>
          <cell r="AG566">
            <v>83.939999999999984</v>
          </cell>
          <cell r="AH566">
            <v>4.79</v>
          </cell>
          <cell r="AI566">
            <v>10.49</v>
          </cell>
          <cell r="AJ566">
            <v>10.79</v>
          </cell>
          <cell r="AK566">
            <v>15.3</v>
          </cell>
          <cell r="AL566">
            <v>33.64</v>
          </cell>
          <cell r="AM566">
            <v>52.25</v>
          </cell>
          <cell r="AN566">
            <v>56.14</v>
          </cell>
          <cell r="AO566">
            <v>67.39</v>
          </cell>
          <cell r="AP566">
            <v>8.9700000000000006</v>
          </cell>
          <cell r="AQ566">
            <v>12.71</v>
          </cell>
          <cell r="AR566">
            <v>13.170000000000002</v>
          </cell>
          <cell r="AS566">
            <v>14.97</v>
          </cell>
          <cell r="AT566">
            <v>7.32</v>
          </cell>
          <cell r="AU566">
            <v>10.25</v>
          </cell>
          <cell r="AV566">
            <v>10.4</v>
          </cell>
          <cell r="AW566">
            <v>11.24</v>
          </cell>
          <cell r="AX566">
            <v>27.34</v>
          </cell>
          <cell r="AY566">
            <v>37.31</v>
          </cell>
          <cell r="AZ566">
            <v>37.090000000000003</v>
          </cell>
          <cell r="BA566">
            <v>55.84</v>
          </cell>
        </row>
        <row r="567">
          <cell r="F567">
            <v>161.91</v>
          </cell>
          <cell r="G567">
            <v>186.84</v>
          </cell>
          <cell r="H567">
            <v>188.55</v>
          </cell>
          <cell r="I567">
            <v>231.25</v>
          </cell>
          <cell r="J567">
            <v>25.14</v>
          </cell>
          <cell r="K567">
            <v>38.78</v>
          </cell>
          <cell r="L567">
            <v>35.94</v>
          </cell>
          <cell r="M567">
            <v>59.94</v>
          </cell>
          <cell r="N567">
            <v>31</v>
          </cell>
          <cell r="O567">
            <v>45.04</v>
          </cell>
          <cell r="P567">
            <v>44.95</v>
          </cell>
          <cell r="Q567">
            <v>60.07</v>
          </cell>
          <cell r="R567">
            <v>12.920000000000002</v>
          </cell>
          <cell r="S567">
            <v>18.350000000000001</v>
          </cell>
          <cell r="T567">
            <v>17.96</v>
          </cell>
          <cell r="U567">
            <v>24.3</v>
          </cell>
          <cell r="V567">
            <v>11.07</v>
          </cell>
          <cell r="W567">
            <v>18</v>
          </cell>
          <cell r="X567">
            <v>18.87</v>
          </cell>
          <cell r="Y567">
            <v>21.87</v>
          </cell>
          <cell r="Z567">
            <v>41.88</v>
          </cell>
          <cell r="AA567">
            <v>57.48</v>
          </cell>
          <cell r="AB567">
            <v>55.08</v>
          </cell>
          <cell r="AC567">
            <v>77.879999999999981</v>
          </cell>
          <cell r="AD567">
            <v>71.94</v>
          </cell>
          <cell r="AE567">
            <v>77.939999999999984</v>
          </cell>
          <cell r="AF567">
            <v>77.939999999999984</v>
          </cell>
          <cell r="AG567">
            <v>89.939999999999984</v>
          </cell>
          <cell r="AH567">
            <v>4.79</v>
          </cell>
          <cell r="AI567">
            <v>10.56</v>
          </cell>
          <cell r="AJ567">
            <v>10.79</v>
          </cell>
          <cell r="AK567">
            <v>15.3</v>
          </cell>
          <cell r="AL567">
            <v>33.64</v>
          </cell>
          <cell r="AM567">
            <v>49.14</v>
          </cell>
          <cell r="AN567">
            <v>50.51</v>
          </cell>
          <cell r="AO567">
            <v>56.14</v>
          </cell>
          <cell r="AP567">
            <v>8.9700000000000006</v>
          </cell>
          <cell r="AQ567">
            <v>12.71</v>
          </cell>
          <cell r="AR567">
            <v>13.170000000000002</v>
          </cell>
          <cell r="AS567">
            <v>14.97</v>
          </cell>
          <cell r="AT567">
            <v>7.32</v>
          </cell>
          <cell r="AU567">
            <v>10.220000000000001</v>
          </cell>
          <cell r="AV567">
            <v>10.4</v>
          </cell>
          <cell r="AW567">
            <v>11.24</v>
          </cell>
          <cell r="AX567">
            <v>27.34</v>
          </cell>
          <cell r="AY567">
            <v>38.71</v>
          </cell>
          <cell r="AZ567">
            <v>37.46</v>
          </cell>
          <cell r="BA567">
            <v>61.84</v>
          </cell>
        </row>
        <row r="568">
          <cell r="F568">
            <v>161.91</v>
          </cell>
          <cell r="G568">
            <v>186.51</v>
          </cell>
          <cell r="H568">
            <v>179.96</v>
          </cell>
          <cell r="I568">
            <v>231.25</v>
          </cell>
          <cell r="J568">
            <v>25.14</v>
          </cell>
          <cell r="K568">
            <v>38.51</v>
          </cell>
          <cell r="L568">
            <v>35.94</v>
          </cell>
          <cell r="M568">
            <v>59.94</v>
          </cell>
          <cell r="N568">
            <v>31</v>
          </cell>
          <cell r="O568">
            <v>45.32</v>
          </cell>
          <cell r="P568">
            <v>46.67</v>
          </cell>
          <cell r="Q568">
            <v>60.07</v>
          </cell>
          <cell r="R568">
            <v>12.920000000000002</v>
          </cell>
          <cell r="S568">
            <v>18.22</v>
          </cell>
          <cell r="T568">
            <v>17.96</v>
          </cell>
          <cell r="U568">
            <v>24.3</v>
          </cell>
          <cell r="V568">
            <v>11.07</v>
          </cell>
          <cell r="W568">
            <v>18.059999999999999</v>
          </cell>
          <cell r="X568">
            <v>18.87</v>
          </cell>
          <cell r="Y568">
            <v>21.87</v>
          </cell>
          <cell r="Z568">
            <v>41.88</v>
          </cell>
          <cell r="AA568">
            <v>59.88</v>
          </cell>
          <cell r="AB568">
            <v>59.88</v>
          </cell>
          <cell r="AC568">
            <v>77.879999999999981</v>
          </cell>
          <cell r="AD568">
            <v>71.94</v>
          </cell>
          <cell r="AE568">
            <v>77.939999999999984</v>
          </cell>
          <cell r="AF568">
            <v>77.939999999999984</v>
          </cell>
          <cell r="AG568">
            <v>89.939999999999984</v>
          </cell>
          <cell r="AH568">
            <v>4.79</v>
          </cell>
          <cell r="AI568">
            <v>10.54</v>
          </cell>
          <cell r="AJ568">
            <v>10.79</v>
          </cell>
          <cell r="AK568">
            <v>15.3</v>
          </cell>
          <cell r="AL568">
            <v>33.64</v>
          </cell>
          <cell r="AM568">
            <v>48.15</v>
          </cell>
          <cell r="AN568">
            <v>47.14</v>
          </cell>
          <cell r="AO568">
            <v>56.14</v>
          </cell>
          <cell r="AP568">
            <v>8.9700000000000006</v>
          </cell>
          <cell r="AQ568">
            <v>12.78</v>
          </cell>
          <cell r="AR568">
            <v>13.170000000000002</v>
          </cell>
          <cell r="AS568">
            <v>14.97</v>
          </cell>
          <cell r="AT568">
            <v>7.32</v>
          </cell>
          <cell r="AU568">
            <v>10.26</v>
          </cell>
          <cell r="AV568">
            <v>10.4</v>
          </cell>
          <cell r="AW568">
            <v>11.24</v>
          </cell>
          <cell r="AX568">
            <v>27.34</v>
          </cell>
          <cell r="AY568">
            <v>38.17</v>
          </cell>
          <cell r="AZ568">
            <v>37.31</v>
          </cell>
          <cell r="BA568">
            <v>56.21</v>
          </cell>
        </row>
        <row r="569">
          <cell r="F569">
            <v>161.91</v>
          </cell>
          <cell r="G569">
            <v>184.28</v>
          </cell>
          <cell r="H569">
            <v>179.96</v>
          </cell>
          <cell r="I569">
            <v>231.25</v>
          </cell>
          <cell r="J569">
            <v>24.9</v>
          </cell>
          <cell r="K569">
            <v>37.19</v>
          </cell>
          <cell r="L569">
            <v>34.35</v>
          </cell>
          <cell r="M569">
            <v>59.94</v>
          </cell>
          <cell r="N569">
            <v>28.75</v>
          </cell>
          <cell r="O569">
            <v>44.85</v>
          </cell>
          <cell r="P569">
            <v>45.85</v>
          </cell>
          <cell r="Q569">
            <v>60.07</v>
          </cell>
          <cell r="R569">
            <v>12.56</v>
          </cell>
          <cell r="S569">
            <v>17.95</v>
          </cell>
          <cell r="T569">
            <v>17.96</v>
          </cell>
          <cell r="U569">
            <v>24.3</v>
          </cell>
          <cell r="V569">
            <v>11.07</v>
          </cell>
          <cell r="W569">
            <v>17.760000000000002</v>
          </cell>
          <cell r="X569">
            <v>17.969999999999995</v>
          </cell>
          <cell r="Y569">
            <v>21.87</v>
          </cell>
          <cell r="Z569">
            <v>41.88</v>
          </cell>
          <cell r="AA569">
            <v>64.569999999999993</v>
          </cell>
          <cell r="AB569">
            <v>71.88</v>
          </cell>
          <cell r="AC569">
            <v>83.879999999999981</v>
          </cell>
          <cell r="AD569">
            <v>71.94</v>
          </cell>
          <cell r="AE569">
            <v>80.939999999999984</v>
          </cell>
          <cell r="AF569">
            <v>80.939999999999984</v>
          </cell>
          <cell r="AG569">
            <v>89.939999999999984</v>
          </cell>
          <cell r="AH569">
            <v>4.79</v>
          </cell>
          <cell r="AI569">
            <v>10.63</v>
          </cell>
          <cell r="AJ569">
            <v>10.79</v>
          </cell>
          <cell r="AK569">
            <v>15.3</v>
          </cell>
          <cell r="AL569">
            <v>33.64</v>
          </cell>
          <cell r="AM569">
            <v>49.95</v>
          </cell>
          <cell r="AN569">
            <v>53.33</v>
          </cell>
          <cell r="AO569">
            <v>56.14</v>
          </cell>
          <cell r="AP569">
            <v>8.9700000000000006</v>
          </cell>
          <cell r="AQ569">
            <v>12.83</v>
          </cell>
          <cell r="AR569">
            <v>13.170000000000002</v>
          </cell>
          <cell r="AS569">
            <v>15.15</v>
          </cell>
          <cell r="AT569">
            <v>2.4900000000000002</v>
          </cell>
          <cell r="AU569">
            <v>10.029999999999999</v>
          </cell>
          <cell r="AV569">
            <v>10.4</v>
          </cell>
          <cell r="AW569">
            <v>11.25</v>
          </cell>
          <cell r="AX569">
            <v>27.34</v>
          </cell>
          <cell r="AY569">
            <v>38.67</v>
          </cell>
          <cell r="AZ569">
            <v>37.46</v>
          </cell>
          <cell r="BA569">
            <v>61.84</v>
          </cell>
        </row>
        <row r="570">
          <cell r="F570">
            <v>165.6</v>
          </cell>
          <cell r="G570">
            <v>186.39</v>
          </cell>
          <cell r="H570">
            <v>179.96</v>
          </cell>
          <cell r="I570">
            <v>231.25</v>
          </cell>
          <cell r="J570">
            <v>24.9</v>
          </cell>
          <cell r="K570">
            <v>37.81</v>
          </cell>
          <cell r="L570">
            <v>34.74</v>
          </cell>
          <cell r="M570">
            <v>59.94</v>
          </cell>
          <cell r="N570">
            <v>31</v>
          </cell>
          <cell r="O570">
            <v>45.05</v>
          </cell>
          <cell r="P570">
            <v>45.54</v>
          </cell>
          <cell r="Q570">
            <v>60.07</v>
          </cell>
          <cell r="R570">
            <v>12.920000000000002</v>
          </cell>
          <cell r="S570">
            <v>18.36</v>
          </cell>
          <cell r="T570">
            <v>17.96</v>
          </cell>
          <cell r="U570">
            <v>24.3</v>
          </cell>
          <cell r="V570">
            <v>11.07</v>
          </cell>
          <cell r="W570">
            <v>17.91</v>
          </cell>
          <cell r="X570">
            <v>18.87</v>
          </cell>
          <cell r="Y570">
            <v>21.87</v>
          </cell>
          <cell r="Z570">
            <v>41.88</v>
          </cell>
          <cell r="AA570">
            <v>63.84</v>
          </cell>
          <cell r="AB570">
            <v>65.88</v>
          </cell>
          <cell r="AC570">
            <v>83.879999999999981</v>
          </cell>
          <cell r="AD570">
            <v>71.94</v>
          </cell>
          <cell r="AE570">
            <v>75.939999999999984</v>
          </cell>
          <cell r="AF570">
            <v>71.94</v>
          </cell>
          <cell r="AG570">
            <v>83.939999999999984</v>
          </cell>
          <cell r="AH570">
            <v>5.03</v>
          </cell>
          <cell r="AI570">
            <v>10.47</v>
          </cell>
          <cell r="AJ570">
            <v>10.76</v>
          </cell>
          <cell r="AK570">
            <v>13.19</v>
          </cell>
          <cell r="AL570">
            <v>33.64</v>
          </cell>
          <cell r="AM570">
            <v>49.16</v>
          </cell>
          <cell r="AN570">
            <v>48.82</v>
          </cell>
          <cell r="AO570">
            <v>56.14</v>
          </cell>
          <cell r="AP570">
            <v>8.9700000000000006</v>
          </cell>
          <cell r="AQ570">
            <v>12.52</v>
          </cell>
          <cell r="AR570">
            <v>12.87</v>
          </cell>
          <cell r="AS570">
            <v>14.97</v>
          </cell>
          <cell r="AT570">
            <v>2.4900000000000002</v>
          </cell>
          <cell r="AU570">
            <v>10</v>
          </cell>
          <cell r="AV570">
            <v>10.49</v>
          </cell>
          <cell r="AW570">
            <v>11.24</v>
          </cell>
          <cell r="AX570">
            <v>26.94</v>
          </cell>
          <cell r="AY570">
            <v>38.020000000000003</v>
          </cell>
          <cell r="AZ570">
            <v>37.31</v>
          </cell>
          <cell r="BA570">
            <v>56.21</v>
          </cell>
        </row>
        <row r="571">
          <cell r="F571">
            <v>161.91</v>
          </cell>
          <cell r="G571">
            <v>183.18</v>
          </cell>
          <cell r="H571">
            <v>179.96</v>
          </cell>
          <cell r="I571">
            <v>231.25</v>
          </cell>
          <cell r="J571">
            <v>24.9</v>
          </cell>
          <cell r="K571">
            <v>37.36</v>
          </cell>
          <cell r="L571">
            <v>34.5</v>
          </cell>
          <cell r="M571">
            <v>59.94</v>
          </cell>
          <cell r="N571">
            <v>28.75</v>
          </cell>
          <cell r="O571">
            <v>44.76</v>
          </cell>
          <cell r="P571">
            <v>45.85</v>
          </cell>
          <cell r="Q571">
            <v>60.07</v>
          </cell>
          <cell r="R571">
            <v>12.56</v>
          </cell>
          <cell r="S571">
            <v>18</v>
          </cell>
          <cell r="T571">
            <v>17.96</v>
          </cell>
          <cell r="U571">
            <v>23.72</v>
          </cell>
          <cell r="V571">
            <v>11.07</v>
          </cell>
          <cell r="W571">
            <v>17.77</v>
          </cell>
          <cell r="X571">
            <v>17.969999999999995</v>
          </cell>
          <cell r="Y571">
            <v>21.87</v>
          </cell>
          <cell r="Z571">
            <v>41.88</v>
          </cell>
          <cell r="AA571">
            <v>77.769999999999982</v>
          </cell>
          <cell r="AB571">
            <v>83.879999999999981</v>
          </cell>
          <cell r="AC571">
            <v>107.88</v>
          </cell>
          <cell r="AD571">
            <v>65.40000000000002</v>
          </cell>
          <cell r="AE571">
            <v>73.58</v>
          </cell>
          <cell r="AF571">
            <v>71.94</v>
          </cell>
          <cell r="AG571">
            <v>83.939999999999984</v>
          </cell>
          <cell r="AH571">
            <v>4.79</v>
          </cell>
          <cell r="AI571">
            <v>10.6</v>
          </cell>
          <cell r="AJ571">
            <v>10.79</v>
          </cell>
          <cell r="AK571">
            <v>15.06</v>
          </cell>
          <cell r="AL571">
            <v>33.64</v>
          </cell>
          <cell r="AM571">
            <v>53.64</v>
          </cell>
          <cell r="AN571">
            <v>56.14</v>
          </cell>
          <cell r="AO571">
            <v>67.39</v>
          </cell>
          <cell r="AP571">
            <v>8.9700000000000006</v>
          </cell>
          <cell r="AQ571">
            <v>12.96</v>
          </cell>
          <cell r="AR571">
            <v>13.32</v>
          </cell>
          <cell r="AS571">
            <v>15.15</v>
          </cell>
          <cell r="AT571">
            <v>2.4900000000000002</v>
          </cell>
          <cell r="AU571">
            <v>10.08</v>
          </cell>
          <cell r="AV571">
            <v>10.4</v>
          </cell>
          <cell r="AW571">
            <v>11.32</v>
          </cell>
          <cell r="AX571">
            <v>27.34</v>
          </cell>
          <cell r="AY571">
            <v>39.15</v>
          </cell>
          <cell r="AZ571">
            <v>37.46</v>
          </cell>
          <cell r="BA571">
            <v>61.84</v>
          </cell>
        </row>
        <row r="572">
          <cell r="F572">
            <v>161.91</v>
          </cell>
          <cell r="G572">
            <v>183.47</v>
          </cell>
          <cell r="H572">
            <v>179.96</v>
          </cell>
          <cell r="I572">
            <v>231.25</v>
          </cell>
          <cell r="J572">
            <v>24.9</v>
          </cell>
          <cell r="K572">
            <v>37.51</v>
          </cell>
          <cell r="L572">
            <v>34.619999999999997</v>
          </cell>
          <cell r="M572">
            <v>59.94</v>
          </cell>
          <cell r="N572">
            <v>28.75</v>
          </cell>
          <cell r="O572">
            <v>45.22</v>
          </cell>
          <cell r="P572">
            <v>46.3</v>
          </cell>
          <cell r="Q572">
            <v>60.07</v>
          </cell>
          <cell r="R572">
            <v>12.56</v>
          </cell>
          <cell r="S572">
            <v>18.059999999999999</v>
          </cell>
          <cell r="T572">
            <v>17.96</v>
          </cell>
          <cell r="U572">
            <v>23.72</v>
          </cell>
          <cell r="V572">
            <v>11.07</v>
          </cell>
          <cell r="W572">
            <v>17.8</v>
          </cell>
          <cell r="X572">
            <v>17.969999999999995</v>
          </cell>
          <cell r="Y572">
            <v>21.87</v>
          </cell>
          <cell r="Z572">
            <v>41.88</v>
          </cell>
          <cell r="AA572">
            <v>85.08</v>
          </cell>
          <cell r="AB572">
            <v>93.48</v>
          </cell>
          <cell r="AC572">
            <v>119.88</v>
          </cell>
          <cell r="AD572">
            <v>65.94</v>
          </cell>
          <cell r="AE572">
            <v>74.939999999999984</v>
          </cell>
          <cell r="AF572">
            <v>74.939999999999984</v>
          </cell>
          <cell r="AG572">
            <v>83.939999999999984</v>
          </cell>
          <cell r="AH572">
            <v>4.79</v>
          </cell>
          <cell r="AI572">
            <v>10.57</v>
          </cell>
          <cell r="AJ572">
            <v>10.79</v>
          </cell>
          <cell r="AK572">
            <v>15.06</v>
          </cell>
          <cell r="AL572">
            <v>33.64</v>
          </cell>
          <cell r="AM572">
            <v>46.95</v>
          </cell>
          <cell r="AN572">
            <v>46.01</v>
          </cell>
          <cell r="AO572">
            <v>56.14</v>
          </cell>
          <cell r="AP572">
            <v>10.47</v>
          </cell>
          <cell r="AQ572">
            <v>13.28</v>
          </cell>
          <cell r="AR572">
            <v>13.47</v>
          </cell>
          <cell r="AS572">
            <v>15.15</v>
          </cell>
          <cell r="AT572">
            <v>2.4900000000000002</v>
          </cell>
          <cell r="AU572">
            <v>10.170000000000002</v>
          </cell>
          <cell r="AV572">
            <v>10.4</v>
          </cell>
          <cell r="AW572">
            <v>11.32</v>
          </cell>
          <cell r="AX572">
            <v>27.34</v>
          </cell>
          <cell r="AY572">
            <v>38.65</v>
          </cell>
          <cell r="AZ572">
            <v>37.46</v>
          </cell>
          <cell r="BA572">
            <v>58.09</v>
          </cell>
        </row>
        <row r="573">
          <cell r="F573">
            <v>161.91</v>
          </cell>
          <cell r="G573">
            <v>182.38</v>
          </cell>
          <cell r="H573">
            <v>179.96</v>
          </cell>
          <cell r="I573">
            <v>231.25</v>
          </cell>
          <cell r="J573">
            <v>24.9</v>
          </cell>
          <cell r="K573">
            <v>38.04</v>
          </cell>
          <cell r="L573">
            <v>35.340000000000003</v>
          </cell>
          <cell r="M573">
            <v>59.94</v>
          </cell>
          <cell r="N573">
            <v>28.75</v>
          </cell>
          <cell r="O573">
            <v>45.88</v>
          </cell>
          <cell r="P573">
            <v>47.66</v>
          </cell>
          <cell r="Q573">
            <v>60.07</v>
          </cell>
          <cell r="R573">
            <v>12.56</v>
          </cell>
          <cell r="S573">
            <v>18.13</v>
          </cell>
          <cell r="T573">
            <v>17.96</v>
          </cell>
          <cell r="U573">
            <v>23.72</v>
          </cell>
          <cell r="V573">
            <v>11.07</v>
          </cell>
          <cell r="W573">
            <v>17.78</v>
          </cell>
          <cell r="X573">
            <v>17.969999999999995</v>
          </cell>
          <cell r="Y573">
            <v>21.87</v>
          </cell>
          <cell r="Z573">
            <v>47.88</v>
          </cell>
          <cell r="AA573">
            <v>100.68</v>
          </cell>
          <cell r="AB573">
            <v>107.88</v>
          </cell>
          <cell r="AC573">
            <v>143.88</v>
          </cell>
          <cell r="AD573">
            <v>65.40000000000002</v>
          </cell>
          <cell r="AE573">
            <v>73.58</v>
          </cell>
          <cell r="AF573">
            <v>71.94</v>
          </cell>
          <cell r="AG573">
            <v>83.939999999999984</v>
          </cell>
          <cell r="AH573">
            <v>4.79</v>
          </cell>
          <cell r="AI573">
            <v>10.6</v>
          </cell>
          <cell r="AJ573">
            <v>10.79</v>
          </cell>
          <cell r="AK573">
            <v>15.59</v>
          </cell>
          <cell r="AL573">
            <v>33.64</v>
          </cell>
          <cell r="AM573">
            <v>49.39</v>
          </cell>
          <cell r="AN573">
            <v>47.14</v>
          </cell>
          <cell r="AO573">
            <v>56.14</v>
          </cell>
          <cell r="AP573">
            <v>8.9700000000000006</v>
          </cell>
          <cell r="AQ573">
            <v>13.22</v>
          </cell>
          <cell r="AR573">
            <v>13.47</v>
          </cell>
          <cell r="AS573">
            <v>15.15</v>
          </cell>
          <cell r="AT573">
            <v>2.4900000000000002</v>
          </cell>
          <cell r="AU573">
            <v>10.07</v>
          </cell>
          <cell r="AV573">
            <v>10.4</v>
          </cell>
          <cell r="AW573">
            <v>11.32</v>
          </cell>
          <cell r="AX573">
            <v>27.34</v>
          </cell>
          <cell r="AY573">
            <v>38.69</v>
          </cell>
          <cell r="AZ573">
            <v>37.46</v>
          </cell>
          <cell r="BA573">
            <v>61.84</v>
          </cell>
        </row>
        <row r="574">
          <cell r="F574">
            <v>161.91</v>
          </cell>
          <cell r="G574">
            <v>183.29</v>
          </cell>
          <cell r="H574">
            <v>179.96</v>
          </cell>
          <cell r="I574">
            <v>231.25</v>
          </cell>
          <cell r="J574">
            <v>25.14</v>
          </cell>
          <cell r="K574">
            <v>38.56</v>
          </cell>
          <cell r="L574">
            <v>35.94</v>
          </cell>
          <cell r="M574">
            <v>59.94</v>
          </cell>
          <cell r="N574">
            <v>28.75</v>
          </cell>
          <cell r="O574">
            <v>45.42</v>
          </cell>
          <cell r="P574">
            <v>47.2</v>
          </cell>
          <cell r="Q574">
            <v>58.95</v>
          </cell>
          <cell r="R574">
            <v>12.56</v>
          </cell>
          <cell r="S574">
            <v>18.14</v>
          </cell>
          <cell r="T574">
            <v>17.96</v>
          </cell>
          <cell r="U574">
            <v>23.72</v>
          </cell>
          <cell r="V574">
            <v>11.07</v>
          </cell>
          <cell r="W574">
            <v>17.690000000000001</v>
          </cell>
          <cell r="X574">
            <v>17.969999999999995</v>
          </cell>
          <cell r="Y574">
            <v>21.87</v>
          </cell>
          <cell r="Z574">
            <v>41.88</v>
          </cell>
          <cell r="AA574">
            <v>97.84</v>
          </cell>
          <cell r="AB574">
            <v>107.88</v>
          </cell>
          <cell r="AC574">
            <v>143.88</v>
          </cell>
          <cell r="AD574">
            <v>65.40000000000002</v>
          </cell>
          <cell r="AE574">
            <v>73.84999999999998</v>
          </cell>
          <cell r="AF574">
            <v>74.939999999999984</v>
          </cell>
          <cell r="AG574">
            <v>83.939999999999984</v>
          </cell>
          <cell r="AH574">
            <v>4.79</v>
          </cell>
          <cell r="AI574">
            <v>10.52</v>
          </cell>
          <cell r="AJ574">
            <v>10.79</v>
          </cell>
          <cell r="AK574">
            <v>15.06</v>
          </cell>
          <cell r="AL574">
            <v>33.64</v>
          </cell>
          <cell r="AM574">
            <v>49.58</v>
          </cell>
          <cell r="AN574">
            <v>52.2</v>
          </cell>
          <cell r="AO574">
            <v>56.14</v>
          </cell>
          <cell r="AP574">
            <v>8.9700000000000006</v>
          </cell>
          <cell r="AQ574">
            <v>13.01</v>
          </cell>
          <cell r="AR574">
            <v>13.47</v>
          </cell>
          <cell r="AS574">
            <v>15.15</v>
          </cell>
          <cell r="AT574">
            <v>2.4900000000000002</v>
          </cell>
          <cell r="AU574">
            <v>9.99</v>
          </cell>
          <cell r="AV574">
            <v>10.36</v>
          </cell>
          <cell r="AW574">
            <v>11.32</v>
          </cell>
          <cell r="AX574">
            <v>27.34</v>
          </cell>
          <cell r="AY574">
            <v>38.229999999999997</v>
          </cell>
          <cell r="AZ574">
            <v>37.46</v>
          </cell>
          <cell r="BA574">
            <v>56.21</v>
          </cell>
        </row>
        <row r="575">
          <cell r="F575">
            <v>161.91</v>
          </cell>
          <cell r="G575">
            <v>182.98</v>
          </cell>
          <cell r="H575">
            <v>179.73</v>
          </cell>
          <cell r="I575">
            <v>231.25</v>
          </cell>
          <cell r="J575">
            <v>25.14</v>
          </cell>
          <cell r="K575">
            <v>38.049999999999997</v>
          </cell>
          <cell r="L575">
            <v>35.340000000000003</v>
          </cell>
          <cell r="M575">
            <v>59.94</v>
          </cell>
          <cell r="N575">
            <v>28.75</v>
          </cell>
          <cell r="O575">
            <v>45.91</v>
          </cell>
          <cell r="P575">
            <v>47.66</v>
          </cell>
          <cell r="Q575">
            <v>60.07</v>
          </cell>
          <cell r="R575">
            <v>12.56</v>
          </cell>
          <cell r="S575">
            <v>18.13</v>
          </cell>
          <cell r="T575">
            <v>17.96</v>
          </cell>
          <cell r="U575">
            <v>23.72</v>
          </cell>
          <cell r="V575">
            <v>11.07</v>
          </cell>
          <cell r="W575">
            <v>17.86</v>
          </cell>
          <cell r="X575">
            <v>18.75</v>
          </cell>
          <cell r="Y575">
            <v>21.87</v>
          </cell>
          <cell r="Z575">
            <v>41.88</v>
          </cell>
          <cell r="AA575">
            <v>98.39</v>
          </cell>
          <cell r="AB575">
            <v>107.88</v>
          </cell>
          <cell r="AC575">
            <v>143.88</v>
          </cell>
          <cell r="AD575">
            <v>65.40000000000002</v>
          </cell>
          <cell r="AE575">
            <v>72.84999999999998</v>
          </cell>
          <cell r="AF575">
            <v>71.94</v>
          </cell>
          <cell r="AG575">
            <v>83.939999999999984</v>
          </cell>
          <cell r="AH575">
            <v>4.79</v>
          </cell>
          <cell r="AI575">
            <v>10.56</v>
          </cell>
          <cell r="AJ575">
            <v>10.79</v>
          </cell>
          <cell r="AK575">
            <v>15.59</v>
          </cell>
          <cell r="AL575">
            <v>33.64</v>
          </cell>
          <cell r="AM575">
            <v>49.39</v>
          </cell>
          <cell r="AN575">
            <v>50.51</v>
          </cell>
          <cell r="AO575">
            <v>56.14</v>
          </cell>
          <cell r="AP575">
            <v>8.9700000000000006</v>
          </cell>
          <cell r="AQ575">
            <v>12.99</v>
          </cell>
          <cell r="AR575">
            <v>13.47</v>
          </cell>
          <cell r="AS575">
            <v>15.15</v>
          </cell>
          <cell r="AT575">
            <v>2.4900000000000002</v>
          </cell>
          <cell r="AU575">
            <v>10.07</v>
          </cell>
          <cell r="AV575">
            <v>10.4</v>
          </cell>
          <cell r="AW575">
            <v>11.32</v>
          </cell>
          <cell r="AX575">
            <v>27.34</v>
          </cell>
          <cell r="AY575">
            <v>37.43</v>
          </cell>
          <cell r="AZ575">
            <v>37.31</v>
          </cell>
          <cell r="BA575">
            <v>56.21</v>
          </cell>
        </row>
        <row r="576">
          <cell r="F576">
            <v>159.71</v>
          </cell>
          <cell r="G576">
            <v>182.97</v>
          </cell>
          <cell r="H576">
            <v>179.96</v>
          </cell>
          <cell r="I576">
            <v>231.25</v>
          </cell>
          <cell r="J576">
            <v>24.9</v>
          </cell>
          <cell r="K576">
            <v>37.83</v>
          </cell>
          <cell r="L576">
            <v>35.340000000000003</v>
          </cell>
          <cell r="M576">
            <v>59.94</v>
          </cell>
          <cell r="N576">
            <v>28.75</v>
          </cell>
          <cell r="O576">
            <v>45.91</v>
          </cell>
          <cell r="P576">
            <v>47.66</v>
          </cell>
          <cell r="Q576">
            <v>60.07</v>
          </cell>
          <cell r="R576">
            <v>12.56</v>
          </cell>
          <cell r="S576">
            <v>18.239999999999998</v>
          </cell>
          <cell r="T576">
            <v>17.96</v>
          </cell>
          <cell r="U576">
            <v>23.72</v>
          </cell>
          <cell r="V576">
            <v>11.07</v>
          </cell>
          <cell r="W576">
            <v>17.86</v>
          </cell>
          <cell r="X576">
            <v>18.75</v>
          </cell>
          <cell r="Y576">
            <v>21.87</v>
          </cell>
          <cell r="Z576">
            <v>41.88</v>
          </cell>
          <cell r="AA576">
            <v>98.39</v>
          </cell>
          <cell r="AB576">
            <v>107.88</v>
          </cell>
          <cell r="AC576">
            <v>143.88</v>
          </cell>
          <cell r="AD576">
            <v>59.94</v>
          </cell>
          <cell r="AE576">
            <v>70.739999999999995</v>
          </cell>
          <cell r="AF576">
            <v>71.94</v>
          </cell>
          <cell r="AG576">
            <v>83.939999999999984</v>
          </cell>
          <cell r="AH576">
            <v>4.79</v>
          </cell>
          <cell r="AI576">
            <v>10.56</v>
          </cell>
          <cell r="AJ576">
            <v>10.79</v>
          </cell>
          <cell r="AK576">
            <v>15.59</v>
          </cell>
          <cell r="AL576">
            <v>33.64</v>
          </cell>
          <cell r="AM576">
            <v>49.29</v>
          </cell>
          <cell r="AN576">
            <v>50.51</v>
          </cell>
          <cell r="AO576">
            <v>56.14</v>
          </cell>
          <cell r="AP576">
            <v>8.9700000000000006</v>
          </cell>
          <cell r="AQ576">
            <v>13.01</v>
          </cell>
          <cell r="AR576">
            <v>13.47</v>
          </cell>
          <cell r="AS576">
            <v>15.15</v>
          </cell>
          <cell r="AT576">
            <v>2.4900000000000002</v>
          </cell>
          <cell r="AU576">
            <v>10.090000000000002</v>
          </cell>
          <cell r="AV576">
            <v>10.36</v>
          </cell>
          <cell r="AW576">
            <v>11.32</v>
          </cell>
          <cell r="AX576">
            <v>27.34</v>
          </cell>
          <cell r="AY576">
            <v>38.409999999999997</v>
          </cell>
          <cell r="AZ576">
            <v>37.46</v>
          </cell>
          <cell r="BA576">
            <v>61.84</v>
          </cell>
        </row>
        <row r="577">
          <cell r="F577">
            <v>161.55000000000001</v>
          </cell>
          <cell r="G577">
            <v>181.74</v>
          </cell>
          <cell r="H577">
            <v>177.5</v>
          </cell>
          <cell r="I577">
            <v>231.25</v>
          </cell>
          <cell r="J577">
            <v>25.2</v>
          </cell>
          <cell r="K577">
            <v>37.869999999999997</v>
          </cell>
          <cell r="L577">
            <v>35.340000000000003</v>
          </cell>
          <cell r="M577">
            <v>59.94</v>
          </cell>
          <cell r="N577">
            <v>28.75</v>
          </cell>
          <cell r="O577">
            <v>46.03</v>
          </cell>
          <cell r="P577">
            <v>48.1</v>
          </cell>
          <cell r="Q577">
            <v>60.07</v>
          </cell>
          <cell r="R577">
            <v>12.56</v>
          </cell>
          <cell r="S577">
            <v>18.14</v>
          </cell>
          <cell r="T577">
            <v>17.96</v>
          </cell>
          <cell r="U577">
            <v>23.72</v>
          </cell>
          <cell r="V577">
            <v>11.07</v>
          </cell>
          <cell r="W577">
            <v>17.77</v>
          </cell>
          <cell r="X577">
            <v>17.969999999999995</v>
          </cell>
          <cell r="Y577">
            <v>21.87</v>
          </cell>
          <cell r="Z577">
            <v>41.88</v>
          </cell>
          <cell r="AA577">
            <v>103.44</v>
          </cell>
          <cell r="AB577">
            <v>107.88</v>
          </cell>
          <cell r="AC577">
            <v>143.88</v>
          </cell>
          <cell r="AD577">
            <v>65.40000000000002</v>
          </cell>
          <cell r="AE577">
            <v>72.84999999999998</v>
          </cell>
          <cell r="AF577">
            <v>71.94</v>
          </cell>
          <cell r="AG577">
            <v>83.939999999999984</v>
          </cell>
          <cell r="AH577">
            <v>4.79</v>
          </cell>
          <cell r="AI577">
            <v>10.51</v>
          </cell>
          <cell r="AJ577">
            <v>10.79</v>
          </cell>
          <cell r="AK577">
            <v>15.06</v>
          </cell>
          <cell r="AL577">
            <v>33.64</v>
          </cell>
          <cell r="AM577">
            <v>51.02</v>
          </cell>
          <cell r="AN577">
            <v>53.89</v>
          </cell>
          <cell r="AO577">
            <v>67.39</v>
          </cell>
          <cell r="AP577">
            <v>8.9700000000000006</v>
          </cell>
          <cell r="AQ577">
            <v>13.06</v>
          </cell>
          <cell r="AR577">
            <v>13.47</v>
          </cell>
          <cell r="AS577">
            <v>15.15</v>
          </cell>
          <cell r="AT577">
            <v>2.4900000000000002</v>
          </cell>
          <cell r="AU577">
            <v>10.15</v>
          </cell>
          <cell r="AV577">
            <v>10.45</v>
          </cell>
          <cell r="AW577">
            <v>11.32</v>
          </cell>
          <cell r="AX577">
            <v>27.34</v>
          </cell>
          <cell r="AY577">
            <v>38.65</v>
          </cell>
          <cell r="AZ577">
            <v>37.46</v>
          </cell>
          <cell r="BA577">
            <v>61.84</v>
          </cell>
        </row>
        <row r="578">
          <cell r="F578">
            <v>161.55000000000001</v>
          </cell>
          <cell r="G578">
            <v>183.2</v>
          </cell>
          <cell r="H578">
            <v>179.96</v>
          </cell>
          <cell r="I578">
            <v>231.25</v>
          </cell>
          <cell r="J578">
            <v>24.9</v>
          </cell>
          <cell r="K578">
            <v>38.07</v>
          </cell>
          <cell r="L578">
            <v>35.340000000000003</v>
          </cell>
          <cell r="M578">
            <v>59.94</v>
          </cell>
          <cell r="N578">
            <v>28.75</v>
          </cell>
          <cell r="O578">
            <v>46.23</v>
          </cell>
          <cell r="P578">
            <v>48.55</v>
          </cell>
          <cell r="Q578">
            <v>60.07</v>
          </cell>
          <cell r="R578">
            <v>13.28</v>
          </cell>
          <cell r="S578">
            <v>18.23</v>
          </cell>
          <cell r="T578">
            <v>17.96</v>
          </cell>
          <cell r="U578">
            <v>23.72</v>
          </cell>
          <cell r="V578">
            <v>11.07</v>
          </cell>
          <cell r="W578">
            <v>17.91</v>
          </cell>
          <cell r="X578">
            <v>17.969999999999995</v>
          </cell>
          <cell r="Y578">
            <v>21.87</v>
          </cell>
          <cell r="Z578">
            <v>41.88</v>
          </cell>
          <cell r="AA578">
            <v>101.95</v>
          </cell>
          <cell r="AB578">
            <v>109.44</v>
          </cell>
          <cell r="AC578">
            <v>143.88</v>
          </cell>
          <cell r="AD578">
            <v>65.40000000000002</v>
          </cell>
          <cell r="AE578">
            <v>71.86</v>
          </cell>
          <cell r="AF578">
            <v>71.94</v>
          </cell>
          <cell r="AG578">
            <v>83.939999999999984</v>
          </cell>
          <cell r="AH578">
            <v>4.79</v>
          </cell>
          <cell r="AI578">
            <v>10.58</v>
          </cell>
          <cell r="AJ578">
            <v>10.79</v>
          </cell>
          <cell r="AK578">
            <v>15.59</v>
          </cell>
          <cell r="AL578">
            <v>33.64</v>
          </cell>
          <cell r="AM578">
            <v>48.26</v>
          </cell>
          <cell r="AN578">
            <v>47.14</v>
          </cell>
          <cell r="AO578">
            <v>56.14</v>
          </cell>
          <cell r="AP578">
            <v>8.9700000000000006</v>
          </cell>
          <cell r="AQ578">
            <v>12.89</v>
          </cell>
          <cell r="AR578">
            <v>13.47</v>
          </cell>
          <cell r="AS578">
            <v>15.15</v>
          </cell>
          <cell r="AT578">
            <v>7.32</v>
          </cell>
          <cell r="AU578">
            <v>10.26</v>
          </cell>
          <cell r="AV578">
            <v>10.4</v>
          </cell>
          <cell r="AW578">
            <v>11.32</v>
          </cell>
          <cell r="AX578">
            <v>27.34</v>
          </cell>
          <cell r="AY578">
            <v>39.14</v>
          </cell>
          <cell r="AZ578">
            <v>37.46</v>
          </cell>
          <cell r="BA578">
            <v>61.84</v>
          </cell>
        </row>
        <row r="579">
          <cell r="F579">
            <v>161.91</v>
          </cell>
          <cell r="G579">
            <v>183.32</v>
          </cell>
          <cell r="H579">
            <v>179.96</v>
          </cell>
          <cell r="I579">
            <v>231.25</v>
          </cell>
          <cell r="J579">
            <v>24.9</v>
          </cell>
          <cell r="K579">
            <v>38.22</v>
          </cell>
          <cell r="L579">
            <v>35.94</v>
          </cell>
          <cell r="M579">
            <v>59.94</v>
          </cell>
          <cell r="N579">
            <v>28.75</v>
          </cell>
          <cell r="O579">
            <v>46.58</v>
          </cell>
          <cell r="P579">
            <v>48.55</v>
          </cell>
          <cell r="Q579">
            <v>60.07</v>
          </cell>
          <cell r="R579">
            <v>11.840000000000002</v>
          </cell>
          <cell r="S579">
            <v>18.010000000000002</v>
          </cell>
          <cell r="T579">
            <v>17.96</v>
          </cell>
          <cell r="U579">
            <v>23.72</v>
          </cell>
          <cell r="V579">
            <v>11.07</v>
          </cell>
          <cell r="W579">
            <v>17.93</v>
          </cell>
          <cell r="X579">
            <v>18.36</v>
          </cell>
          <cell r="Y579">
            <v>21.87</v>
          </cell>
          <cell r="Z579">
            <v>41.88</v>
          </cell>
          <cell r="AA579">
            <v>98.35</v>
          </cell>
          <cell r="AB579">
            <v>107.88</v>
          </cell>
          <cell r="AC579">
            <v>143.88</v>
          </cell>
          <cell r="AD579">
            <v>65.40000000000002</v>
          </cell>
          <cell r="AE579">
            <v>73.58</v>
          </cell>
          <cell r="AF579">
            <v>71.94</v>
          </cell>
          <cell r="AG579">
            <v>83.939999999999984</v>
          </cell>
          <cell r="AH579">
            <v>4.79</v>
          </cell>
          <cell r="AI579">
            <v>10.55</v>
          </cell>
          <cell r="AJ579">
            <v>10.79</v>
          </cell>
          <cell r="AK579">
            <v>15.06</v>
          </cell>
          <cell r="AL579">
            <v>33.64</v>
          </cell>
          <cell r="AM579">
            <v>46.46</v>
          </cell>
          <cell r="AN579">
            <v>44.89</v>
          </cell>
          <cell r="AO579">
            <v>56.14</v>
          </cell>
          <cell r="AP579">
            <v>8.9700000000000006</v>
          </cell>
          <cell r="AQ579">
            <v>13.01</v>
          </cell>
          <cell r="AR579">
            <v>13.47</v>
          </cell>
          <cell r="AS579">
            <v>15.15</v>
          </cell>
          <cell r="AT579">
            <v>7.82</v>
          </cell>
          <cell r="AU579">
            <v>10.32</v>
          </cell>
          <cell r="AV579">
            <v>10.4</v>
          </cell>
          <cell r="AW579">
            <v>11.32</v>
          </cell>
          <cell r="AX579">
            <v>27.34</v>
          </cell>
          <cell r="AY579">
            <v>38.29</v>
          </cell>
          <cell r="AZ579">
            <v>37.46</v>
          </cell>
          <cell r="BA579">
            <v>61.84</v>
          </cell>
        </row>
        <row r="580">
          <cell r="F580">
            <v>161.91</v>
          </cell>
          <cell r="G580">
            <v>184.25</v>
          </cell>
          <cell r="H580">
            <v>179.96</v>
          </cell>
          <cell r="I580">
            <v>231.25</v>
          </cell>
          <cell r="J580">
            <v>24.9</v>
          </cell>
          <cell r="K580">
            <v>38.33</v>
          </cell>
          <cell r="L580">
            <v>35.94</v>
          </cell>
          <cell r="M580">
            <v>59.94</v>
          </cell>
          <cell r="N580">
            <v>28.75</v>
          </cell>
          <cell r="O580">
            <v>47.14</v>
          </cell>
          <cell r="P580">
            <v>49.25</v>
          </cell>
          <cell r="Q580">
            <v>60.07</v>
          </cell>
          <cell r="R580">
            <v>11.840000000000002</v>
          </cell>
          <cell r="S580">
            <v>18</v>
          </cell>
          <cell r="T580">
            <v>17.96</v>
          </cell>
          <cell r="U580">
            <v>23.72</v>
          </cell>
          <cell r="V580">
            <v>11.07</v>
          </cell>
          <cell r="W580">
            <v>17.739999999999998</v>
          </cell>
          <cell r="X580">
            <v>17.969999999999995</v>
          </cell>
          <cell r="Y580">
            <v>21.87</v>
          </cell>
          <cell r="Z580">
            <v>41.88</v>
          </cell>
          <cell r="AA580">
            <v>99.04</v>
          </cell>
          <cell r="AB580">
            <v>109.44</v>
          </cell>
          <cell r="AC580">
            <v>143.88</v>
          </cell>
          <cell r="AD580">
            <v>65.40000000000002</v>
          </cell>
          <cell r="AE580">
            <v>72.84999999999998</v>
          </cell>
          <cell r="AF580">
            <v>71.94</v>
          </cell>
          <cell r="AG580">
            <v>83.939999999999984</v>
          </cell>
          <cell r="AH580">
            <v>4.79</v>
          </cell>
          <cell r="AI580">
            <v>10.6</v>
          </cell>
          <cell r="AJ580">
            <v>10.79</v>
          </cell>
          <cell r="AK580">
            <v>15.59</v>
          </cell>
          <cell r="AL580">
            <v>33.64</v>
          </cell>
          <cell r="AM580">
            <v>47.54</v>
          </cell>
          <cell r="AN580">
            <v>46.01</v>
          </cell>
          <cell r="AO580">
            <v>56.14</v>
          </cell>
          <cell r="AP580">
            <v>8.9700000000000006</v>
          </cell>
          <cell r="AQ580">
            <v>13.01</v>
          </cell>
          <cell r="AR580">
            <v>13.47</v>
          </cell>
          <cell r="AS580">
            <v>15.15</v>
          </cell>
          <cell r="AT580">
            <v>7.32</v>
          </cell>
          <cell r="AU580">
            <v>10.24</v>
          </cell>
          <cell r="AV580">
            <v>10.4</v>
          </cell>
          <cell r="AW580">
            <v>11.32</v>
          </cell>
          <cell r="AX580">
            <v>27.34</v>
          </cell>
          <cell r="AY580">
            <v>38.909999999999997</v>
          </cell>
          <cell r="AZ580">
            <v>37.46</v>
          </cell>
          <cell r="BA580">
            <v>61.84</v>
          </cell>
        </row>
        <row r="581">
          <cell r="F581">
            <v>161.91</v>
          </cell>
          <cell r="G581">
            <v>183.97</v>
          </cell>
          <cell r="H581">
            <v>179.06</v>
          </cell>
          <cell r="I581">
            <v>231.25</v>
          </cell>
          <cell r="J581">
            <v>24.9</v>
          </cell>
          <cell r="K581">
            <v>38.46</v>
          </cell>
          <cell r="L581">
            <v>35.94</v>
          </cell>
          <cell r="M581">
            <v>59.94</v>
          </cell>
          <cell r="N581">
            <v>28.75</v>
          </cell>
          <cell r="O581">
            <v>46.78</v>
          </cell>
          <cell r="P581">
            <v>48.55</v>
          </cell>
          <cell r="Q581">
            <v>60.07</v>
          </cell>
          <cell r="R581">
            <v>11.840000000000002</v>
          </cell>
          <cell r="S581">
            <v>18.02</v>
          </cell>
          <cell r="T581">
            <v>17.96</v>
          </cell>
          <cell r="U581">
            <v>23.72</v>
          </cell>
          <cell r="V581">
            <v>11.07</v>
          </cell>
          <cell r="W581">
            <v>17.829999999999998</v>
          </cell>
          <cell r="X581">
            <v>17.969999999999995</v>
          </cell>
          <cell r="Y581">
            <v>21.87</v>
          </cell>
          <cell r="Z581">
            <v>41.88</v>
          </cell>
          <cell r="AA581">
            <v>92.54</v>
          </cell>
          <cell r="AB581">
            <v>95.88</v>
          </cell>
          <cell r="AC581">
            <v>143.88</v>
          </cell>
          <cell r="AD581">
            <v>65.40000000000002</v>
          </cell>
          <cell r="AE581">
            <v>73.58</v>
          </cell>
          <cell r="AF581">
            <v>71.94</v>
          </cell>
          <cell r="AG581">
            <v>83.939999999999984</v>
          </cell>
          <cell r="AH581">
            <v>4.79</v>
          </cell>
          <cell r="AI581">
            <v>10.55</v>
          </cell>
          <cell r="AJ581">
            <v>10.78</v>
          </cell>
          <cell r="AK581">
            <v>15.59</v>
          </cell>
          <cell r="AL581">
            <v>33.64</v>
          </cell>
          <cell r="AM581">
            <v>48.87</v>
          </cell>
          <cell r="AN581">
            <v>47.14</v>
          </cell>
          <cell r="AO581">
            <v>56.14</v>
          </cell>
          <cell r="AP581">
            <v>8.9700000000000006</v>
          </cell>
          <cell r="AQ581">
            <v>12.99</v>
          </cell>
          <cell r="AR581">
            <v>13.47</v>
          </cell>
          <cell r="AS581">
            <v>15.15</v>
          </cell>
          <cell r="AT581">
            <v>7.32</v>
          </cell>
          <cell r="AU581">
            <v>10.24</v>
          </cell>
          <cell r="AV581">
            <v>10.4</v>
          </cell>
          <cell r="AW581">
            <v>11.32</v>
          </cell>
          <cell r="AX581">
            <v>27.34</v>
          </cell>
          <cell r="AY581">
            <v>38.64</v>
          </cell>
          <cell r="AZ581">
            <v>37.46</v>
          </cell>
          <cell r="BA581">
            <v>61.84</v>
          </cell>
        </row>
        <row r="582">
          <cell r="F582">
            <v>161.91</v>
          </cell>
          <cell r="G582">
            <v>183.12</v>
          </cell>
          <cell r="H582">
            <v>179.96</v>
          </cell>
          <cell r="I582">
            <v>231.25</v>
          </cell>
          <cell r="J582">
            <v>24.9</v>
          </cell>
          <cell r="K582">
            <v>38.5</v>
          </cell>
          <cell r="L582">
            <v>35.94</v>
          </cell>
          <cell r="M582">
            <v>59.94</v>
          </cell>
          <cell r="N582">
            <v>28.75</v>
          </cell>
          <cell r="O582">
            <v>46.81</v>
          </cell>
          <cell r="P582">
            <v>48.55</v>
          </cell>
          <cell r="Q582">
            <v>60.07</v>
          </cell>
          <cell r="R582">
            <v>11.840000000000002</v>
          </cell>
          <cell r="S582">
            <v>18.02</v>
          </cell>
          <cell r="T582">
            <v>17.96</v>
          </cell>
          <cell r="U582">
            <v>23.72</v>
          </cell>
          <cell r="V582">
            <v>11.07</v>
          </cell>
          <cell r="W582">
            <v>17.940000000000001</v>
          </cell>
          <cell r="X582">
            <v>18.36</v>
          </cell>
          <cell r="Y582">
            <v>21.87</v>
          </cell>
          <cell r="Z582">
            <v>41.88</v>
          </cell>
          <cell r="AA582">
            <v>93.98</v>
          </cell>
          <cell r="AB582">
            <v>107.88</v>
          </cell>
          <cell r="AC582">
            <v>143.88</v>
          </cell>
          <cell r="AD582">
            <v>65.84</v>
          </cell>
          <cell r="AE582">
            <v>71.849999999999994</v>
          </cell>
          <cell r="AF582">
            <v>71.94</v>
          </cell>
          <cell r="AG582">
            <v>77.939999999999984</v>
          </cell>
          <cell r="AH582">
            <v>4.79</v>
          </cell>
          <cell r="AI582">
            <v>10.33</v>
          </cell>
          <cell r="AJ582">
            <v>10.78</v>
          </cell>
          <cell r="AK582">
            <v>15.59</v>
          </cell>
          <cell r="AL582">
            <v>33.64</v>
          </cell>
          <cell r="AM582">
            <v>48.44</v>
          </cell>
          <cell r="AN582">
            <v>47.14</v>
          </cell>
          <cell r="AO582">
            <v>56.14</v>
          </cell>
          <cell r="AP582">
            <v>8.9700000000000006</v>
          </cell>
          <cell r="AQ582">
            <v>12.99</v>
          </cell>
          <cell r="AR582">
            <v>13.47</v>
          </cell>
          <cell r="AS582">
            <v>15.15</v>
          </cell>
          <cell r="AT582">
            <v>7.32</v>
          </cell>
          <cell r="AU582">
            <v>10.24</v>
          </cell>
          <cell r="AV582">
            <v>10.4</v>
          </cell>
          <cell r="AW582">
            <v>11.32</v>
          </cell>
          <cell r="AX582">
            <v>27.34</v>
          </cell>
          <cell r="AY582">
            <v>38.299999999999997</v>
          </cell>
          <cell r="AZ582">
            <v>37.46</v>
          </cell>
          <cell r="BA582">
            <v>56.21</v>
          </cell>
        </row>
        <row r="583">
          <cell r="F583">
            <v>161.91</v>
          </cell>
          <cell r="G583">
            <v>182.87</v>
          </cell>
          <cell r="H583">
            <v>179.96</v>
          </cell>
          <cell r="I583">
            <v>231.25</v>
          </cell>
          <cell r="J583">
            <v>24.9</v>
          </cell>
          <cell r="K583">
            <v>38.46</v>
          </cell>
          <cell r="L583">
            <v>35.94</v>
          </cell>
          <cell r="M583">
            <v>59.94</v>
          </cell>
          <cell r="N583">
            <v>28.75</v>
          </cell>
          <cell r="O583">
            <v>47.44</v>
          </cell>
          <cell r="P583">
            <v>49.45</v>
          </cell>
          <cell r="Q583">
            <v>60.07</v>
          </cell>
          <cell r="R583">
            <v>11.840000000000002</v>
          </cell>
          <cell r="S583">
            <v>18.04</v>
          </cell>
          <cell r="T583">
            <v>17.96</v>
          </cell>
          <cell r="U583">
            <v>23.72</v>
          </cell>
          <cell r="V583">
            <v>11.07</v>
          </cell>
          <cell r="W583">
            <v>17.850000000000001</v>
          </cell>
          <cell r="X583">
            <v>17.969999999999995</v>
          </cell>
          <cell r="Y583">
            <v>21.87</v>
          </cell>
          <cell r="Z583">
            <v>41.88</v>
          </cell>
          <cell r="AA583">
            <v>92.35</v>
          </cell>
          <cell r="AB583">
            <v>107.88</v>
          </cell>
          <cell r="AC583">
            <v>143.88</v>
          </cell>
          <cell r="AD583">
            <v>59.94</v>
          </cell>
          <cell r="AE583">
            <v>67.44</v>
          </cell>
          <cell r="AF583">
            <v>65.94</v>
          </cell>
          <cell r="AG583">
            <v>77.939999999999984</v>
          </cell>
          <cell r="AH583">
            <v>4.79</v>
          </cell>
          <cell r="AI583">
            <v>10.54</v>
          </cell>
          <cell r="AJ583">
            <v>10.79</v>
          </cell>
          <cell r="AK583">
            <v>15.59</v>
          </cell>
          <cell r="AL583">
            <v>33.64</v>
          </cell>
          <cell r="AM583">
            <v>48.45</v>
          </cell>
          <cell r="AN583">
            <v>47.14</v>
          </cell>
          <cell r="AO583">
            <v>56.14</v>
          </cell>
          <cell r="AP583">
            <v>8.9700000000000006</v>
          </cell>
          <cell r="AQ583">
            <v>13.06</v>
          </cell>
          <cell r="AR583">
            <v>13.47</v>
          </cell>
          <cell r="AS583">
            <v>15.15</v>
          </cell>
          <cell r="AT583">
            <v>7.32</v>
          </cell>
          <cell r="AU583">
            <v>10.27</v>
          </cell>
          <cell r="AV583">
            <v>10.4</v>
          </cell>
          <cell r="AW583">
            <v>11.32</v>
          </cell>
          <cell r="AX583">
            <v>27.34</v>
          </cell>
          <cell r="AY583">
            <v>38.090000000000003</v>
          </cell>
          <cell r="AZ583">
            <v>37.46</v>
          </cell>
          <cell r="BA583">
            <v>56.21</v>
          </cell>
        </row>
        <row r="584">
          <cell r="F584">
            <v>161.55000000000001</v>
          </cell>
          <cell r="G584">
            <v>183.34</v>
          </cell>
          <cell r="H584">
            <v>179.96</v>
          </cell>
          <cell r="I584">
            <v>231.25</v>
          </cell>
          <cell r="J584">
            <v>24.9</v>
          </cell>
          <cell r="K584">
            <v>38.299999999999997</v>
          </cell>
          <cell r="L584">
            <v>35.94</v>
          </cell>
          <cell r="M584">
            <v>59.94</v>
          </cell>
          <cell r="N584">
            <v>28.75</v>
          </cell>
          <cell r="O584">
            <v>46.79</v>
          </cell>
          <cell r="P584">
            <v>48.8</v>
          </cell>
          <cell r="Q584">
            <v>60.07</v>
          </cell>
          <cell r="R584">
            <v>11.840000000000002</v>
          </cell>
          <cell r="S584">
            <v>17.98</v>
          </cell>
          <cell r="T584">
            <v>17.96</v>
          </cell>
          <cell r="U584">
            <v>23.72</v>
          </cell>
          <cell r="V584">
            <v>11.07</v>
          </cell>
          <cell r="W584">
            <v>17.969999999999995</v>
          </cell>
          <cell r="X584">
            <v>18.75</v>
          </cell>
          <cell r="Y584">
            <v>21.87</v>
          </cell>
          <cell r="Z584">
            <v>41.88</v>
          </cell>
          <cell r="AA584">
            <v>84.97</v>
          </cell>
          <cell r="AB584">
            <v>83.879999999999981</v>
          </cell>
          <cell r="AC584">
            <v>143.88</v>
          </cell>
          <cell r="AD584">
            <v>65.40000000000002</v>
          </cell>
          <cell r="AE584">
            <v>72.84999999999998</v>
          </cell>
          <cell r="AF584">
            <v>71.94</v>
          </cell>
          <cell r="AG584">
            <v>83.939999999999984</v>
          </cell>
          <cell r="AH584">
            <v>4.79</v>
          </cell>
          <cell r="AI584">
            <v>10.52</v>
          </cell>
          <cell r="AJ584">
            <v>10.78</v>
          </cell>
          <cell r="AK584">
            <v>15.59</v>
          </cell>
          <cell r="AL584">
            <v>33.64</v>
          </cell>
          <cell r="AM584">
            <v>50.72</v>
          </cell>
          <cell r="AN584">
            <v>51.64</v>
          </cell>
          <cell r="AO584">
            <v>67.39</v>
          </cell>
          <cell r="AP584">
            <v>8.9700000000000006</v>
          </cell>
          <cell r="AQ584">
            <v>13.06</v>
          </cell>
          <cell r="AR584">
            <v>13.47</v>
          </cell>
          <cell r="AS584">
            <v>15.15</v>
          </cell>
          <cell r="AT584">
            <v>7.32</v>
          </cell>
          <cell r="AU584">
            <v>10.26</v>
          </cell>
          <cell r="AV584">
            <v>10.4</v>
          </cell>
          <cell r="AW584">
            <v>11.32</v>
          </cell>
          <cell r="AX584">
            <v>27.34</v>
          </cell>
          <cell r="AY584">
            <v>37.46</v>
          </cell>
          <cell r="AZ584">
            <v>37.43</v>
          </cell>
          <cell r="BA584">
            <v>56.21</v>
          </cell>
        </row>
        <row r="585">
          <cell r="F585">
            <v>157.05000000000001</v>
          </cell>
          <cell r="G585">
            <v>183.11</v>
          </cell>
          <cell r="H585">
            <v>179.96</v>
          </cell>
          <cell r="I585">
            <v>231.25</v>
          </cell>
          <cell r="J585">
            <v>25.14</v>
          </cell>
          <cell r="K585">
            <v>38.33</v>
          </cell>
          <cell r="L585">
            <v>35.94</v>
          </cell>
          <cell r="M585">
            <v>69.540000000000006</v>
          </cell>
          <cell r="N585">
            <v>28.75</v>
          </cell>
          <cell r="O585">
            <v>46.11</v>
          </cell>
          <cell r="P585">
            <v>47.2</v>
          </cell>
          <cell r="Q585">
            <v>60.07</v>
          </cell>
          <cell r="R585">
            <v>11.840000000000002</v>
          </cell>
          <cell r="S585">
            <v>17.95</v>
          </cell>
          <cell r="T585">
            <v>17.96</v>
          </cell>
          <cell r="U585">
            <v>23.72</v>
          </cell>
          <cell r="V585">
            <v>11.94</v>
          </cell>
          <cell r="W585">
            <v>17.969999999999995</v>
          </cell>
          <cell r="X585">
            <v>17.969999999999995</v>
          </cell>
          <cell r="Y585">
            <v>22.47</v>
          </cell>
          <cell r="Z585">
            <v>41.88</v>
          </cell>
          <cell r="AA585">
            <v>82.09</v>
          </cell>
          <cell r="AB585">
            <v>74.28</v>
          </cell>
          <cell r="AC585">
            <v>143.88</v>
          </cell>
          <cell r="AD585">
            <v>65.40000000000002</v>
          </cell>
          <cell r="AE585">
            <v>71.849999999999994</v>
          </cell>
          <cell r="AF585">
            <v>71.94</v>
          </cell>
          <cell r="AG585">
            <v>77.939999999999984</v>
          </cell>
          <cell r="AH585">
            <v>4.79</v>
          </cell>
          <cell r="AI585">
            <v>10.57</v>
          </cell>
          <cell r="AJ585">
            <v>10.79</v>
          </cell>
          <cell r="AK585">
            <v>15.59</v>
          </cell>
          <cell r="AL585">
            <v>33.64</v>
          </cell>
          <cell r="AM585">
            <v>48.54</v>
          </cell>
          <cell r="AN585">
            <v>44.89</v>
          </cell>
          <cell r="AO585">
            <v>67.39</v>
          </cell>
          <cell r="AP585">
            <v>8.9700000000000006</v>
          </cell>
          <cell r="AQ585">
            <v>13.04</v>
          </cell>
          <cell r="AR585">
            <v>13.47</v>
          </cell>
          <cell r="AS585">
            <v>15.15</v>
          </cell>
          <cell r="AT585">
            <v>7.32</v>
          </cell>
          <cell r="AU585">
            <v>10.28</v>
          </cell>
          <cell r="AV585">
            <v>10.4</v>
          </cell>
          <cell r="AW585">
            <v>12.49</v>
          </cell>
          <cell r="AX585">
            <v>27.71</v>
          </cell>
          <cell r="AY585">
            <v>38.58</v>
          </cell>
          <cell r="AZ585">
            <v>37.46</v>
          </cell>
          <cell r="BA585">
            <v>56.21</v>
          </cell>
        </row>
        <row r="586">
          <cell r="F586">
            <v>161.91</v>
          </cell>
          <cell r="G586">
            <v>185.33</v>
          </cell>
          <cell r="H586">
            <v>179.96</v>
          </cell>
          <cell r="I586">
            <v>231.25</v>
          </cell>
          <cell r="J586">
            <v>25.14</v>
          </cell>
          <cell r="K586">
            <v>38.22</v>
          </cell>
          <cell r="L586">
            <v>35.94</v>
          </cell>
          <cell r="M586">
            <v>69.540000000000006</v>
          </cell>
          <cell r="N586">
            <v>28.75</v>
          </cell>
          <cell r="O586">
            <v>46.74</v>
          </cell>
          <cell r="P586">
            <v>47.66</v>
          </cell>
          <cell r="Q586">
            <v>60.07</v>
          </cell>
          <cell r="R586">
            <v>12.56</v>
          </cell>
          <cell r="S586">
            <v>18.100000000000001</v>
          </cell>
          <cell r="T586">
            <v>17.96</v>
          </cell>
          <cell r="U586">
            <v>23.72</v>
          </cell>
          <cell r="V586">
            <v>11.94</v>
          </cell>
          <cell r="W586">
            <v>18.05</v>
          </cell>
          <cell r="X586">
            <v>17.969999999999995</v>
          </cell>
          <cell r="Y586">
            <v>22.47</v>
          </cell>
          <cell r="Z586">
            <v>41.88</v>
          </cell>
          <cell r="AA586">
            <v>74.069999999999979</v>
          </cell>
          <cell r="AB586">
            <v>67.08</v>
          </cell>
          <cell r="AC586">
            <v>111</v>
          </cell>
          <cell r="AD586">
            <v>65.40000000000002</v>
          </cell>
          <cell r="AE586">
            <v>70.63</v>
          </cell>
          <cell r="AF586">
            <v>71.94</v>
          </cell>
          <cell r="AG586">
            <v>77.939999999999984</v>
          </cell>
          <cell r="AH586">
            <v>4.79</v>
          </cell>
          <cell r="AI586">
            <v>10.51</v>
          </cell>
          <cell r="AJ586">
            <v>10.79</v>
          </cell>
          <cell r="AK586">
            <v>15.59</v>
          </cell>
          <cell r="AL586">
            <v>33.64</v>
          </cell>
          <cell r="AM586">
            <v>47.79</v>
          </cell>
          <cell r="AN586">
            <v>44.89</v>
          </cell>
          <cell r="AO586">
            <v>67.39</v>
          </cell>
          <cell r="AP586">
            <v>8.9700000000000006</v>
          </cell>
          <cell r="AQ586">
            <v>13.21</v>
          </cell>
          <cell r="AR586">
            <v>13.47</v>
          </cell>
          <cell r="AS586">
            <v>15.15</v>
          </cell>
          <cell r="AT586">
            <v>7.32</v>
          </cell>
          <cell r="AU586">
            <v>10.220000000000001</v>
          </cell>
          <cell r="AV586">
            <v>10.24</v>
          </cell>
          <cell r="AW586">
            <v>12.49</v>
          </cell>
          <cell r="AX586">
            <v>29.59</v>
          </cell>
          <cell r="AY586">
            <v>38.5</v>
          </cell>
          <cell r="AZ586">
            <v>37.46</v>
          </cell>
          <cell r="BA586">
            <v>52.43</v>
          </cell>
        </row>
        <row r="587">
          <cell r="F587">
            <v>161.91</v>
          </cell>
          <cell r="G587">
            <v>184.43</v>
          </cell>
          <cell r="H587">
            <v>179.96</v>
          </cell>
          <cell r="I587">
            <v>231.25</v>
          </cell>
          <cell r="J587">
            <v>25.14</v>
          </cell>
          <cell r="K587">
            <v>38.72</v>
          </cell>
          <cell r="L587">
            <v>35.94</v>
          </cell>
          <cell r="M587">
            <v>69.540000000000006</v>
          </cell>
          <cell r="N587">
            <v>28.75</v>
          </cell>
          <cell r="O587">
            <v>47.09</v>
          </cell>
          <cell r="P587">
            <v>47.2</v>
          </cell>
          <cell r="Q587">
            <v>60.07</v>
          </cell>
          <cell r="R587">
            <v>12.2</v>
          </cell>
          <cell r="S587">
            <v>18.04</v>
          </cell>
          <cell r="T587">
            <v>17.96</v>
          </cell>
          <cell r="U587">
            <v>23.72</v>
          </cell>
          <cell r="V587">
            <v>11.94</v>
          </cell>
          <cell r="W587">
            <v>17.89</v>
          </cell>
          <cell r="X587">
            <v>17.969999999999995</v>
          </cell>
          <cell r="Y587">
            <v>22.47</v>
          </cell>
          <cell r="Z587">
            <v>41.88</v>
          </cell>
          <cell r="AA587">
            <v>74.45</v>
          </cell>
          <cell r="AB587">
            <v>70.680000000000007</v>
          </cell>
          <cell r="AC587">
            <v>111</v>
          </cell>
          <cell r="AD587">
            <v>65.40000000000002</v>
          </cell>
          <cell r="AE587">
            <v>71.849999999999994</v>
          </cell>
          <cell r="AF587">
            <v>71.94</v>
          </cell>
          <cell r="AG587">
            <v>77.939999999999984</v>
          </cell>
          <cell r="AH587">
            <v>4.79</v>
          </cell>
          <cell r="AI587">
            <v>10.55</v>
          </cell>
          <cell r="AJ587">
            <v>10.79</v>
          </cell>
          <cell r="AK587">
            <v>13.670000000000002</v>
          </cell>
          <cell r="AL587">
            <v>33.64</v>
          </cell>
          <cell r="AM587">
            <v>47.04</v>
          </cell>
          <cell r="AN587">
            <v>44.89</v>
          </cell>
          <cell r="AO587">
            <v>56.14</v>
          </cell>
          <cell r="AP587">
            <v>8.9700000000000006</v>
          </cell>
          <cell r="AQ587">
            <v>13.04</v>
          </cell>
          <cell r="AR587">
            <v>13.47</v>
          </cell>
          <cell r="AS587">
            <v>15.15</v>
          </cell>
          <cell r="AT587">
            <v>7.32</v>
          </cell>
          <cell r="AU587">
            <v>10.29</v>
          </cell>
          <cell r="AV587">
            <v>10.49</v>
          </cell>
          <cell r="AW587">
            <v>12.49</v>
          </cell>
          <cell r="AX587">
            <v>28.09</v>
          </cell>
          <cell r="AY587">
            <v>39.090000000000003</v>
          </cell>
          <cell r="AZ587">
            <v>38.21</v>
          </cell>
          <cell r="BA587">
            <v>56.21</v>
          </cell>
        </row>
        <row r="588">
          <cell r="F588">
            <v>161.91</v>
          </cell>
          <cell r="G588">
            <v>185.68</v>
          </cell>
          <cell r="H588">
            <v>179.96</v>
          </cell>
          <cell r="I588">
            <v>231.25</v>
          </cell>
          <cell r="J588">
            <v>25.14</v>
          </cell>
          <cell r="K588">
            <v>39.14</v>
          </cell>
          <cell r="L588">
            <v>35.94</v>
          </cell>
          <cell r="M588">
            <v>69.540000000000006</v>
          </cell>
          <cell r="N588">
            <v>28.75</v>
          </cell>
          <cell r="O588">
            <v>46.17</v>
          </cell>
          <cell r="P588">
            <v>47.2</v>
          </cell>
          <cell r="Q588">
            <v>60.07</v>
          </cell>
          <cell r="R588">
            <v>12.2</v>
          </cell>
          <cell r="S588">
            <v>18.04</v>
          </cell>
          <cell r="T588">
            <v>17.96</v>
          </cell>
          <cell r="U588">
            <v>23.72</v>
          </cell>
          <cell r="V588">
            <v>11.94</v>
          </cell>
          <cell r="W588">
            <v>17.95</v>
          </cell>
          <cell r="X588">
            <v>17.969999999999995</v>
          </cell>
          <cell r="Y588">
            <v>22.47</v>
          </cell>
          <cell r="Z588">
            <v>41.88</v>
          </cell>
          <cell r="AA588">
            <v>74.83</v>
          </cell>
          <cell r="AB588">
            <v>71.88</v>
          </cell>
          <cell r="AC588">
            <v>119.88</v>
          </cell>
          <cell r="AD588">
            <v>65.40000000000002</v>
          </cell>
          <cell r="AE588">
            <v>71.849999999999994</v>
          </cell>
          <cell r="AF588">
            <v>71.94</v>
          </cell>
          <cell r="AG588">
            <v>77.939999999999984</v>
          </cell>
          <cell r="AH588">
            <v>4.79</v>
          </cell>
          <cell r="AI588">
            <v>10.55</v>
          </cell>
          <cell r="AJ588">
            <v>10.79</v>
          </cell>
          <cell r="AK588">
            <v>15.59</v>
          </cell>
          <cell r="AL588">
            <v>33.64</v>
          </cell>
          <cell r="AM588">
            <v>48.74</v>
          </cell>
          <cell r="AN588">
            <v>48.82</v>
          </cell>
          <cell r="AO588">
            <v>56.14</v>
          </cell>
          <cell r="AP588">
            <v>8.9700000000000006</v>
          </cell>
          <cell r="AQ588">
            <v>13.08</v>
          </cell>
          <cell r="AR588">
            <v>13.47</v>
          </cell>
          <cell r="AS588">
            <v>15.15</v>
          </cell>
          <cell r="AT588">
            <v>7.32</v>
          </cell>
          <cell r="AU588">
            <v>10.29</v>
          </cell>
          <cell r="AV588">
            <v>10.49</v>
          </cell>
          <cell r="AW588">
            <v>12.49</v>
          </cell>
          <cell r="AX588">
            <v>28.09</v>
          </cell>
          <cell r="AY588">
            <v>38.72</v>
          </cell>
          <cell r="AZ588">
            <v>37.840000000000003</v>
          </cell>
          <cell r="BA588">
            <v>56.21</v>
          </cell>
        </row>
        <row r="589">
          <cell r="F589">
            <v>134.94999999999999</v>
          </cell>
          <cell r="G589">
            <v>184.14</v>
          </cell>
          <cell r="H589">
            <v>179.96</v>
          </cell>
          <cell r="I589">
            <v>231.25</v>
          </cell>
          <cell r="J589">
            <v>25.14</v>
          </cell>
          <cell r="K589">
            <v>39.130000000000003</v>
          </cell>
          <cell r="L589">
            <v>36</v>
          </cell>
          <cell r="M589">
            <v>69.540000000000006</v>
          </cell>
          <cell r="N589">
            <v>28.75</v>
          </cell>
          <cell r="O589">
            <v>46.17</v>
          </cell>
          <cell r="P589">
            <v>47.2</v>
          </cell>
          <cell r="Q589">
            <v>60.07</v>
          </cell>
          <cell r="R589">
            <v>12.2</v>
          </cell>
          <cell r="S589">
            <v>18.04</v>
          </cell>
          <cell r="T589">
            <v>17.96</v>
          </cell>
          <cell r="U589">
            <v>23.72</v>
          </cell>
          <cell r="V589">
            <v>11.94</v>
          </cell>
          <cell r="W589">
            <v>17.95</v>
          </cell>
          <cell r="X589">
            <v>17.969999999999995</v>
          </cell>
          <cell r="Y589">
            <v>22.47</v>
          </cell>
          <cell r="Z589">
            <v>41.88</v>
          </cell>
          <cell r="AA589">
            <v>74.83</v>
          </cell>
          <cell r="AB589">
            <v>71.88</v>
          </cell>
          <cell r="AC589">
            <v>119.88</v>
          </cell>
          <cell r="AD589">
            <v>65.40000000000002</v>
          </cell>
          <cell r="AE589">
            <v>71.849999999999994</v>
          </cell>
          <cell r="AF589">
            <v>71.94</v>
          </cell>
          <cell r="AG589">
            <v>77.939999999999984</v>
          </cell>
          <cell r="AH589">
            <v>4.79</v>
          </cell>
          <cell r="AI589">
            <v>10.56</v>
          </cell>
          <cell r="AJ589">
            <v>10.79</v>
          </cell>
          <cell r="AK589">
            <v>15.59</v>
          </cell>
          <cell r="AL589">
            <v>33.64</v>
          </cell>
          <cell r="AM589">
            <v>49.39</v>
          </cell>
          <cell r="AN589">
            <v>49.95</v>
          </cell>
          <cell r="AO589">
            <v>56.14</v>
          </cell>
          <cell r="AP589">
            <v>8.9700000000000006</v>
          </cell>
          <cell r="AQ589">
            <v>13.08</v>
          </cell>
          <cell r="AR589">
            <v>13.47</v>
          </cell>
          <cell r="AS589">
            <v>15.15</v>
          </cell>
          <cell r="AT589">
            <v>7.32</v>
          </cell>
          <cell r="AU589">
            <v>10.26</v>
          </cell>
          <cell r="AV589">
            <v>10.4</v>
          </cell>
          <cell r="AW589">
            <v>12.49</v>
          </cell>
          <cell r="AX589">
            <v>28.09</v>
          </cell>
          <cell r="AY589">
            <v>39.03</v>
          </cell>
          <cell r="AZ589">
            <v>38.590000000000003</v>
          </cell>
          <cell r="BA589">
            <v>56.21</v>
          </cell>
        </row>
        <row r="590">
          <cell r="F590">
            <v>161.91</v>
          </cell>
          <cell r="G590">
            <v>186.59</v>
          </cell>
          <cell r="H590">
            <v>188.55</v>
          </cell>
          <cell r="I590">
            <v>231.25</v>
          </cell>
          <cell r="J590">
            <v>25.14</v>
          </cell>
          <cell r="K590">
            <v>39.18</v>
          </cell>
          <cell r="L590">
            <v>37.74</v>
          </cell>
          <cell r="M590">
            <v>69.540000000000006</v>
          </cell>
          <cell r="N590">
            <v>28.75</v>
          </cell>
          <cell r="O590">
            <v>46.32</v>
          </cell>
          <cell r="P590">
            <v>47.2</v>
          </cell>
          <cell r="Q590">
            <v>60.07</v>
          </cell>
          <cell r="R590">
            <v>12.2</v>
          </cell>
          <cell r="S590">
            <v>18.05</v>
          </cell>
          <cell r="T590">
            <v>17.96</v>
          </cell>
          <cell r="U590">
            <v>23.72</v>
          </cell>
          <cell r="V590">
            <v>11.94</v>
          </cell>
          <cell r="W590">
            <v>18.05</v>
          </cell>
          <cell r="X590">
            <v>18.75</v>
          </cell>
          <cell r="Y590">
            <v>21.87</v>
          </cell>
          <cell r="Z590">
            <v>41.88</v>
          </cell>
          <cell r="AA590">
            <v>74.83</v>
          </cell>
          <cell r="AB590">
            <v>71.88</v>
          </cell>
          <cell r="AC590">
            <v>119.88</v>
          </cell>
          <cell r="AD590">
            <v>59.94</v>
          </cell>
          <cell r="AE590">
            <v>70.739999999999995</v>
          </cell>
          <cell r="AF590">
            <v>71.94</v>
          </cell>
          <cell r="AG590">
            <v>83.939999999999984</v>
          </cell>
          <cell r="AH590">
            <v>4.79</v>
          </cell>
          <cell r="AI590">
            <v>10.58</v>
          </cell>
          <cell r="AJ590">
            <v>10.79</v>
          </cell>
          <cell r="AK590">
            <v>15.59</v>
          </cell>
          <cell r="AL590">
            <v>33.64</v>
          </cell>
          <cell r="AM590">
            <v>50.77</v>
          </cell>
          <cell r="AN590">
            <v>52.76</v>
          </cell>
          <cell r="AO590">
            <v>67.39</v>
          </cell>
          <cell r="AP590">
            <v>8.9700000000000006</v>
          </cell>
          <cell r="AQ590">
            <v>12.98</v>
          </cell>
          <cell r="AR590">
            <v>13.47</v>
          </cell>
          <cell r="AS590">
            <v>15.15</v>
          </cell>
          <cell r="AT590">
            <v>7.32</v>
          </cell>
          <cell r="AU590">
            <v>10.24</v>
          </cell>
          <cell r="AV590">
            <v>10.24</v>
          </cell>
          <cell r="AW590">
            <v>12.49</v>
          </cell>
          <cell r="AX590">
            <v>28.09</v>
          </cell>
          <cell r="AY590">
            <v>38.619999999999997</v>
          </cell>
          <cell r="AZ590">
            <v>38.21</v>
          </cell>
          <cell r="BA590">
            <v>56.21</v>
          </cell>
        </row>
        <row r="591">
          <cell r="F591">
            <v>161.55000000000001</v>
          </cell>
          <cell r="G591">
            <v>184.06</v>
          </cell>
          <cell r="H591">
            <v>179.96</v>
          </cell>
          <cell r="I591">
            <v>231.25</v>
          </cell>
          <cell r="J591">
            <v>25.14</v>
          </cell>
          <cell r="K591">
            <v>40.21</v>
          </cell>
          <cell r="L591">
            <v>48.94</v>
          </cell>
          <cell r="M591">
            <v>69.540000000000006</v>
          </cell>
          <cell r="N591">
            <v>28.75</v>
          </cell>
          <cell r="O591">
            <v>46.41</v>
          </cell>
          <cell r="P591">
            <v>47.2</v>
          </cell>
          <cell r="Q591">
            <v>60.07</v>
          </cell>
          <cell r="R591">
            <v>12.2</v>
          </cell>
          <cell r="S591">
            <v>17.989999999999998</v>
          </cell>
          <cell r="T591">
            <v>17.96</v>
          </cell>
          <cell r="U591">
            <v>23.36</v>
          </cell>
          <cell r="V591">
            <v>11.94</v>
          </cell>
          <cell r="W591">
            <v>18.16</v>
          </cell>
          <cell r="X591">
            <v>18.66</v>
          </cell>
          <cell r="Y591">
            <v>22.47</v>
          </cell>
          <cell r="Z591">
            <v>41.88</v>
          </cell>
          <cell r="AA591">
            <v>75.180000000000007</v>
          </cell>
          <cell r="AB591">
            <v>77.879999999999981</v>
          </cell>
          <cell r="AC591">
            <v>119.88</v>
          </cell>
          <cell r="AD591">
            <v>65.40000000000002</v>
          </cell>
          <cell r="AE591">
            <v>72.84999999999998</v>
          </cell>
          <cell r="AF591">
            <v>71.94</v>
          </cell>
          <cell r="AG591">
            <v>83.939999999999984</v>
          </cell>
          <cell r="AH591">
            <v>4.79</v>
          </cell>
          <cell r="AI591">
            <v>10.57</v>
          </cell>
          <cell r="AJ591">
            <v>10.79</v>
          </cell>
          <cell r="AK591">
            <v>15.59</v>
          </cell>
          <cell r="AL591">
            <v>33.64</v>
          </cell>
          <cell r="AM591">
            <v>49.99</v>
          </cell>
          <cell r="AN591">
            <v>50.51</v>
          </cell>
          <cell r="AO591">
            <v>67.39</v>
          </cell>
          <cell r="AP591">
            <v>8.9700000000000006</v>
          </cell>
          <cell r="AQ591">
            <v>12.98</v>
          </cell>
          <cell r="AR591">
            <v>13.47</v>
          </cell>
          <cell r="AS591">
            <v>15.15</v>
          </cell>
          <cell r="AT591">
            <v>7.32</v>
          </cell>
          <cell r="AU591">
            <v>10.29</v>
          </cell>
          <cell r="AV591">
            <v>10.49</v>
          </cell>
          <cell r="AW591">
            <v>12.49</v>
          </cell>
          <cell r="AX591">
            <v>28.09</v>
          </cell>
          <cell r="AY591">
            <v>39.06</v>
          </cell>
          <cell r="AZ591">
            <v>39.340000000000003</v>
          </cell>
          <cell r="BA591">
            <v>56.21</v>
          </cell>
        </row>
        <row r="592">
          <cell r="F592">
            <v>161.55000000000001</v>
          </cell>
          <cell r="G592">
            <v>184.64</v>
          </cell>
          <cell r="H592">
            <v>179.96</v>
          </cell>
          <cell r="I592">
            <v>231.25</v>
          </cell>
          <cell r="J592">
            <v>25.14</v>
          </cell>
          <cell r="K592">
            <v>40.44</v>
          </cell>
          <cell r="L592">
            <v>39.54</v>
          </cell>
          <cell r="M592">
            <v>69.540000000000006</v>
          </cell>
          <cell r="N592">
            <v>28.75</v>
          </cell>
          <cell r="O592">
            <v>46.47</v>
          </cell>
          <cell r="P592">
            <v>47.2</v>
          </cell>
          <cell r="Q592">
            <v>60.07</v>
          </cell>
          <cell r="R592">
            <v>12.2</v>
          </cell>
          <cell r="S592">
            <v>18.010000000000002</v>
          </cell>
          <cell r="T592">
            <v>17.96</v>
          </cell>
          <cell r="U592">
            <v>23.36</v>
          </cell>
          <cell r="V592">
            <v>11.94</v>
          </cell>
          <cell r="W592">
            <v>17.89</v>
          </cell>
          <cell r="X592">
            <v>17.969999999999995</v>
          </cell>
          <cell r="Y592">
            <v>22.47</v>
          </cell>
          <cell r="Z592">
            <v>41.88</v>
          </cell>
          <cell r="AA592">
            <v>72.84</v>
          </cell>
          <cell r="AB592">
            <v>77.879999999999981</v>
          </cell>
          <cell r="AC592">
            <v>107.88</v>
          </cell>
          <cell r="AD592">
            <v>65.40000000000002</v>
          </cell>
          <cell r="AE592">
            <v>73.58</v>
          </cell>
          <cell r="AF592">
            <v>71.94</v>
          </cell>
          <cell r="AG592">
            <v>83.939999999999984</v>
          </cell>
          <cell r="AH592">
            <v>4.79</v>
          </cell>
          <cell r="AI592">
            <v>10.57</v>
          </cell>
          <cell r="AJ592">
            <v>10.79</v>
          </cell>
          <cell r="AK592">
            <v>15.59</v>
          </cell>
          <cell r="AL592">
            <v>33.64</v>
          </cell>
          <cell r="AM592">
            <v>50.23</v>
          </cell>
          <cell r="AN592">
            <v>51.64</v>
          </cell>
          <cell r="AO592">
            <v>67.39</v>
          </cell>
          <cell r="AP592">
            <v>8.9700000000000006</v>
          </cell>
          <cell r="AQ592">
            <v>12.98</v>
          </cell>
          <cell r="AR592">
            <v>13.47</v>
          </cell>
          <cell r="AS592">
            <v>15.15</v>
          </cell>
          <cell r="AT592">
            <v>7.82</v>
          </cell>
          <cell r="AU592">
            <v>10.33</v>
          </cell>
          <cell r="AV592">
            <v>10.45</v>
          </cell>
          <cell r="AW592">
            <v>12.49</v>
          </cell>
          <cell r="AX592">
            <v>28.09</v>
          </cell>
          <cell r="AY592">
            <v>39.11</v>
          </cell>
          <cell r="AZ592">
            <v>39.340000000000003</v>
          </cell>
          <cell r="BA592">
            <v>56.21</v>
          </cell>
        </row>
        <row r="593">
          <cell r="F593">
            <v>161.91</v>
          </cell>
          <cell r="G593">
            <v>183.08</v>
          </cell>
          <cell r="H593">
            <v>179.96</v>
          </cell>
          <cell r="I593">
            <v>231.25</v>
          </cell>
          <cell r="J593">
            <v>25.14</v>
          </cell>
          <cell r="K593">
            <v>40.369999999999997</v>
          </cell>
          <cell r="L593">
            <v>38.94</v>
          </cell>
          <cell r="M593">
            <v>69.540000000000006</v>
          </cell>
          <cell r="N593">
            <v>28.75</v>
          </cell>
          <cell r="O593">
            <v>46.51</v>
          </cell>
          <cell r="P593">
            <v>47.2</v>
          </cell>
          <cell r="Q593">
            <v>60.07</v>
          </cell>
          <cell r="R593">
            <v>12.2</v>
          </cell>
          <cell r="S593">
            <v>17.96</v>
          </cell>
          <cell r="T593">
            <v>17.96</v>
          </cell>
          <cell r="U593">
            <v>23.36</v>
          </cell>
          <cell r="V593">
            <v>10.47</v>
          </cell>
          <cell r="W593">
            <v>17.79</v>
          </cell>
          <cell r="X593">
            <v>17.969999999999995</v>
          </cell>
          <cell r="Y593">
            <v>22.47</v>
          </cell>
          <cell r="Z593">
            <v>41.88</v>
          </cell>
          <cell r="AA593">
            <v>72.959999999999994</v>
          </cell>
          <cell r="AB593">
            <v>71.28</v>
          </cell>
          <cell r="AC593">
            <v>107.88</v>
          </cell>
          <cell r="AD593">
            <v>65.40000000000002</v>
          </cell>
          <cell r="AE593">
            <v>71.849999999999994</v>
          </cell>
          <cell r="AF593">
            <v>71.94</v>
          </cell>
          <cell r="AG593">
            <v>77.939999999999984</v>
          </cell>
          <cell r="AH593">
            <v>4.79</v>
          </cell>
          <cell r="AI593">
            <v>10.6</v>
          </cell>
          <cell r="AJ593">
            <v>10.79</v>
          </cell>
          <cell r="AK593">
            <v>15.59</v>
          </cell>
          <cell r="AL593">
            <v>33.64</v>
          </cell>
          <cell r="AM593">
            <v>49.08</v>
          </cell>
          <cell r="AN593">
            <v>44.89</v>
          </cell>
          <cell r="AO593">
            <v>67.39</v>
          </cell>
          <cell r="AP593">
            <v>8.9700000000000006</v>
          </cell>
          <cell r="AQ593">
            <v>12.81</v>
          </cell>
          <cell r="AR593">
            <v>13.47</v>
          </cell>
          <cell r="AS593">
            <v>15.15</v>
          </cell>
          <cell r="AT593">
            <v>7.32</v>
          </cell>
          <cell r="AU593">
            <v>10.23</v>
          </cell>
          <cell r="AV593">
            <v>10.45</v>
          </cell>
          <cell r="AW593">
            <v>12.49</v>
          </cell>
          <cell r="AX593">
            <v>25.84</v>
          </cell>
          <cell r="AY593">
            <v>39.14</v>
          </cell>
          <cell r="AZ593">
            <v>39.340000000000003</v>
          </cell>
          <cell r="BA593">
            <v>56.21</v>
          </cell>
        </row>
        <row r="594">
          <cell r="F594">
            <v>161.91</v>
          </cell>
          <cell r="G594">
            <v>184.05</v>
          </cell>
          <cell r="H594">
            <v>179.96</v>
          </cell>
          <cell r="I594">
            <v>231.25</v>
          </cell>
          <cell r="J594">
            <v>25.2</v>
          </cell>
          <cell r="K594">
            <v>40.520000000000003</v>
          </cell>
          <cell r="L594">
            <v>39.24</v>
          </cell>
          <cell r="M594">
            <v>69.540000000000006</v>
          </cell>
          <cell r="N594">
            <v>28.75</v>
          </cell>
          <cell r="O594">
            <v>46.45</v>
          </cell>
          <cell r="P594">
            <v>47.02</v>
          </cell>
          <cell r="Q594">
            <v>60.07</v>
          </cell>
          <cell r="R594">
            <v>12.2</v>
          </cell>
          <cell r="S594">
            <v>17.96</v>
          </cell>
          <cell r="T594">
            <v>17.96</v>
          </cell>
          <cell r="U594">
            <v>23.36</v>
          </cell>
          <cell r="V594">
            <v>10.47</v>
          </cell>
          <cell r="W594">
            <v>17.920000000000002</v>
          </cell>
          <cell r="X594">
            <v>17.969999999999995</v>
          </cell>
          <cell r="Y594">
            <v>22.47</v>
          </cell>
          <cell r="Z594">
            <v>41.88</v>
          </cell>
          <cell r="AA594">
            <v>72.97</v>
          </cell>
          <cell r="AB594">
            <v>71.88</v>
          </cell>
          <cell r="AC594">
            <v>119.88</v>
          </cell>
          <cell r="AD594">
            <v>65.40000000000002</v>
          </cell>
          <cell r="AE594">
            <v>71.849999999999994</v>
          </cell>
          <cell r="AF594">
            <v>71.94</v>
          </cell>
          <cell r="AG594">
            <v>77.939999999999984</v>
          </cell>
          <cell r="AH594">
            <v>4.79</v>
          </cell>
          <cell r="AI594">
            <v>10.57</v>
          </cell>
          <cell r="AJ594">
            <v>10.79</v>
          </cell>
          <cell r="AK594">
            <v>13.19</v>
          </cell>
          <cell r="AL594">
            <v>33.64</v>
          </cell>
          <cell r="AM594">
            <v>47.74</v>
          </cell>
          <cell r="AN594">
            <v>44.89</v>
          </cell>
          <cell r="AO594">
            <v>56.14</v>
          </cell>
          <cell r="AP594">
            <v>8.9700000000000006</v>
          </cell>
          <cell r="AQ594">
            <v>12.95</v>
          </cell>
          <cell r="AR594">
            <v>13.47</v>
          </cell>
          <cell r="AS594">
            <v>15.15</v>
          </cell>
          <cell r="AT594">
            <v>7.32</v>
          </cell>
          <cell r="AU594">
            <v>10.23</v>
          </cell>
          <cell r="AV594">
            <v>10.49</v>
          </cell>
          <cell r="AW594">
            <v>12.49</v>
          </cell>
          <cell r="AX594">
            <v>28.09</v>
          </cell>
          <cell r="AY594">
            <v>39.22</v>
          </cell>
          <cell r="AZ594">
            <v>39.340000000000003</v>
          </cell>
          <cell r="BA594">
            <v>56.21</v>
          </cell>
        </row>
        <row r="595">
          <cell r="F595">
            <v>161.91</v>
          </cell>
          <cell r="G595">
            <v>184.56</v>
          </cell>
          <cell r="H595">
            <v>179.96</v>
          </cell>
          <cell r="I595">
            <v>231.25</v>
          </cell>
          <cell r="J595">
            <v>25.2</v>
          </cell>
          <cell r="K595">
            <v>40.700000000000003</v>
          </cell>
          <cell r="L595">
            <v>39.54</v>
          </cell>
          <cell r="M595">
            <v>69.540000000000006</v>
          </cell>
          <cell r="N595">
            <v>28.75</v>
          </cell>
          <cell r="O595">
            <v>46.43</v>
          </cell>
          <cell r="P595">
            <v>46.89</v>
          </cell>
          <cell r="Q595">
            <v>60.07</v>
          </cell>
          <cell r="R595">
            <v>12.2</v>
          </cell>
          <cell r="S595">
            <v>18.05</v>
          </cell>
          <cell r="T595">
            <v>17.96</v>
          </cell>
          <cell r="U595">
            <v>23.36</v>
          </cell>
          <cell r="V595">
            <v>10.47</v>
          </cell>
          <cell r="W595">
            <v>18.260000000000002</v>
          </cell>
          <cell r="X595">
            <v>18.57</v>
          </cell>
          <cell r="Y595">
            <v>22.47</v>
          </cell>
          <cell r="Z595">
            <v>41.88</v>
          </cell>
          <cell r="AA595">
            <v>74.180000000000007</v>
          </cell>
          <cell r="AB595">
            <v>71.88</v>
          </cell>
          <cell r="AC595">
            <v>119.88</v>
          </cell>
          <cell r="AD595">
            <v>65.40000000000002</v>
          </cell>
          <cell r="AE595">
            <v>71.849999999999994</v>
          </cell>
          <cell r="AF595">
            <v>71.94</v>
          </cell>
          <cell r="AG595">
            <v>77.939999999999984</v>
          </cell>
          <cell r="AH595">
            <v>4.79</v>
          </cell>
          <cell r="AI595">
            <v>10.590000000000002</v>
          </cell>
          <cell r="AJ595">
            <v>10.79</v>
          </cell>
          <cell r="AK595">
            <v>13.19</v>
          </cell>
          <cell r="AL595">
            <v>33.64</v>
          </cell>
          <cell r="AM595">
            <v>49.01</v>
          </cell>
          <cell r="AN595">
            <v>49.95</v>
          </cell>
          <cell r="AO595">
            <v>56.14</v>
          </cell>
          <cell r="AP595">
            <v>8.9700000000000006</v>
          </cell>
          <cell r="AQ595">
            <v>12.95</v>
          </cell>
          <cell r="AR595">
            <v>13.47</v>
          </cell>
          <cell r="AS595">
            <v>15.15</v>
          </cell>
          <cell r="AT595">
            <v>7.32</v>
          </cell>
          <cell r="AU595">
            <v>10.220000000000001</v>
          </cell>
          <cell r="AV595">
            <v>10.49</v>
          </cell>
          <cell r="AW595">
            <v>12.49</v>
          </cell>
          <cell r="AX595">
            <v>28.09</v>
          </cell>
          <cell r="AY595">
            <v>39.19</v>
          </cell>
          <cell r="AZ595">
            <v>39.340000000000003</v>
          </cell>
          <cell r="BA595">
            <v>50.59</v>
          </cell>
        </row>
        <row r="596">
          <cell r="F596">
            <v>161.91</v>
          </cell>
          <cell r="G596">
            <v>185.45</v>
          </cell>
          <cell r="H596">
            <v>179.96</v>
          </cell>
          <cell r="I596">
            <v>231.25</v>
          </cell>
          <cell r="J596">
            <v>25.2</v>
          </cell>
          <cell r="K596">
            <v>40.700000000000003</v>
          </cell>
          <cell r="L596">
            <v>39.54</v>
          </cell>
          <cell r="M596">
            <v>69.540000000000006</v>
          </cell>
          <cell r="N596">
            <v>28.75</v>
          </cell>
          <cell r="O596">
            <v>46.43</v>
          </cell>
          <cell r="P596">
            <v>46.89</v>
          </cell>
          <cell r="Q596">
            <v>60.07</v>
          </cell>
          <cell r="R596">
            <v>12.2</v>
          </cell>
          <cell r="S596">
            <v>18</v>
          </cell>
          <cell r="T596">
            <v>17.96</v>
          </cell>
          <cell r="U596">
            <v>23.36</v>
          </cell>
          <cell r="V596">
            <v>10.47</v>
          </cell>
          <cell r="W596">
            <v>18.149999999999999</v>
          </cell>
          <cell r="X596">
            <v>18.66</v>
          </cell>
          <cell r="Y596">
            <v>22.47</v>
          </cell>
          <cell r="Z596">
            <v>41.88</v>
          </cell>
          <cell r="AA596">
            <v>74.28</v>
          </cell>
          <cell r="AB596">
            <v>71.88</v>
          </cell>
          <cell r="AC596">
            <v>119.88</v>
          </cell>
          <cell r="AD596">
            <v>65.40000000000002</v>
          </cell>
          <cell r="AE596">
            <v>70.63</v>
          </cell>
          <cell r="AF596">
            <v>71.94</v>
          </cell>
          <cell r="AG596">
            <v>77.939999999999984</v>
          </cell>
          <cell r="AH596">
            <v>4.79</v>
          </cell>
          <cell r="AI596">
            <v>10.58</v>
          </cell>
          <cell r="AJ596">
            <v>10.79</v>
          </cell>
          <cell r="AK596">
            <v>13.19</v>
          </cell>
          <cell r="AL596">
            <v>33.64</v>
          </cell>
          <cell r="AM596">
            <v>47.98</v>
          </cell>
          <cell r="AN596">
            <v>46.01</v>
          </cell>
          <cell r="AO596">
            <v>56.14</v>
          </cell>
          <cell r="AP596">
            <v>8.9700000000000006</v>
          </cell>
          <cell r="AQ596">
            <v>12.95</v>
          </cell>
          <cell r="AR596">
            <v>13.47</v>
          </cell>
          <cell r="AS596">
            <v>15.15</v>
          </cell>
          <cell r="AT596">
            <v>7.32</v>
          </cell>
          <cell r="AU596">
            <v>10.220000000000001</v>
          </cell>
          <cell r="AV596">
            <v>10.49</v>
          </cell>
          <cell r="AW596">
            <v>12.49</v>
          </cell>
          <cell r="AX596">
            <v>28.09</v>
          </cell>
          <cell r="AY596">
            <v>38.86</v>
          </cell>
          <cell r="AZ596">
            <v>39.340000000000003</v>
          </cell>
          <cell r="BA596">
            <v>48.71</v>
          </cell>
        </row>
        <row r="597">
          <cell r="F597">
            <v>161.91</v>
          </cell>
          <cell r="G597">
            <v>185.49</v>
          </cell>
          <cell r="H597">
            <v>184.25</v>
          </cell>
          <cell r="I597">
            <v>231.25</v>
          </cell>
          <cell r="J597">
            <v>25.2</v>
          </cell>
          <cell r="K597">
            <v>40.06</v>
          </cell>
          <cell r="L597">
            <v>38.94</v>
          </cell>
          <cell r="M597">
            <v>69.94</v>
          </cell>
          <cell r="N597">
            <v>28.75</v>
          </cell>
          <cell r="O597">
            <v>46.43</v>
          </cell>
          <cell r="P597">
            <v>46.89</v>
          </cell>
          <cell r="Q597">
            <v>60.07</v>
          </cell>
          <cell r="R597">
            <v>12.2</v>
          </cell>
          <cell r="S597">
            <v>17.95</v>
          </cell>
          <cell r="T597">
            <v>17.96</v>
          </cell>
          <cell r="U597">
            <v>23.36</v>
          </cell>
          <cell r="V597">
            <v>10.47</v>
          </cell>
          <cell r="W597">
            <v>17.98</v>
          </cell>
          <cell r="X597">
            <v>17.969999999999995</v>
          </cell>
          <cell r="Y597">
            <v>22.47</v>
          </cell>
          <cell r="Z597">
            <v>41.88</v>
          </cell>
          <cell r="AA597">
            <v>73.28</v>
          </cell>
          <cell r="AB597">
            <v>71.28</v>
          </cell>
          <cell r="AC597">
            <v>119.88</v>
          </cell>
          <cell r="AD597">
            <v>59.94</v>
          </cell>
          <cell r="AE597">
            <v>67.44</v>
          </cell>
          <cell r="AF597">
            <v>65.94</v>
          </cell>
          <cell r="AG597">
            <v>77.939999999999984</v>
          </cell>
          <cell r="AH597">
            <v>4.79</v>
          </cell>
          <cell r="AI597">
            <v>10.6</v>
          </cell>
          <cell r="AJ597">
            <v>10.79</v>
          </cell>
          <cell r="AK597">
            <v>13.19</v>
          </cell>
          <cell r="AL597">
            <v>33.64</v>
          </cell>
          <cell r="AM597">
            <v>48.58</v>
          </cell>
          <cell r="AN597">
            <v>46.01</v>
          </cell>
          <cell r="AO597">
            <v>56.14</v>
          </cell>
          <cell r="AP597">
            <v>8.9700000000000006</v>
          </cell>
          <cell r="AQ597">
            <v>13.06</v>
          </cell>
          <cell r="AR597">
            <v>13.47</v>
          </cell>
          <cell r="AS597">
            <v>15.15</v>
          </cell>
          <cell r="AT597">
            <v>7.32</v>
          </cell>
          <cell r="AU597">
            <v>10.24</v>
          </cell>
          <cell r="AV597">
            <v>10.45</v>
          </cell>
          <cell r="AW597">
            <v>12.49</v>
          </cell>
          <cell r="AX597">
            <v>28.09</v>
          </cell>
          <cell r="AY597">
            <v>39.049999999999997</v>
          </cell>
          <cell r="AZ597">
            <v>39.340000000000003</v>
          </cell>
          <cell r="BA597">
            <v>50.59</v>
          </cell>
        </row>
        <row r="598">
          <cell r="F598">
            <v>161.55000000000001</v>
          </cell>
          <cell r="G598">
            <v>185.12</v>
          </cell>
          <cell r="H598">
            <v>179.96</v>
          </cell>
          <cell r="I598">
            <v>231.25</v>
          </cell>
          <cell r="J598">
            <v>25.2</v>
          </cell>
          <cell r="K598">
            <v>39.880000000000003</v>
          </cell>
          <cell r="L598">
            <v>38.94</v>
          </cell>
          <cell r="M598">
            <v>69.540000000000006</v>
          </cell>
          <cell r="N598">
            <v>28.75</v>
          </cell>
          <cell r="O598">
            <v>46.26</v>
          </cell>
          <cell r="P598">
            <v>46.89</v>
          </cell>
          <cell r="Q598">
            <v>60.07</v>
          </cell>
          <cell r="R598">
            <v>12.2</v>
          </cell>
          <cell r="S598">
            <v>17.969999999999995</v>
          </cell>
          <cell r="T598">
            <v>17.96</v>
          </cell>
          <cell r="U598">
            <v>23.36</v>
          </cell>
          <cell r="V598">
            <v>10.47</v>
          </cell>
          <cell r="W598">
            <v>17.37</v>
          </cell>
          <cell r="X598">
            <v>17.969999999999995</v>
          </cell>
          <cell r="Y598">
            <v>22.47</v>
          </cell>
          <cell r="Z598">
            <v>41.88</v>
          </cell>
          <cell r="AA598">
            <v>69.040000000000006</v>
          </cell>
          <cell r="AB598">
            <v>70.680000000000007</v>
          </cell>
          <cell r="AC598">
            <v>107.88</v>
          </cell>
          <cell r="AD598">
            <v>65.40000000000002</v>
          </cell>
          <cell r="AE598">
            <v>70.63</v>
          </cell>
          <cell r="AF598">
            <v>71.94</v>
          </cell>
          <cell r="AG598">
            <v>77.939999999999984</v>
          </cell>
          <cell r="AH598">
            <v>4.79</v>
          </cell>
          <cell r="AI598">
            <v>10.54</v>
          </cell>
          <cell r="AJ598">
            <v>10.79</v>
          </cell>
          <cell r="AK598">
            <v>13.670000000000002</v>
          </cell>
          <cell r="AL598">
            <v>33.64</v>
          </cell>
          <cell r="AM598">
            <v>48.26</v>
          </cell>
          <cell r="AN598">
            <v>46.01</v>
          </cell>
          <cell r="AO598">
            <v>56.14</v>
          </cell>
          <cell r="AP598">
            <v>8.9700000000000006</v>
          </cell>
          <cell r="AQ598">
            <v>13.06</v>
          </cell>
          <cell r="AR598">
            <v>13.47</v>
          </cell>
          <cell r="AS598">
            <v>15.15</v>
          </cell>
          <cell r="AT598">
            <v>7.32</v>
          </cell>
          <cell r="AU598">
            <v>10.210000000000001</v>
          </cell>
          <cell r="AV598">
            <v>10.45</v>
          </cell>
          <cell r="AW598">
            <v>12.49</v>
          </cell>
          <cell r="AX598">
            <v>27.75</v>
          </cell>
          <cell r="AY598">
            <v>42.41</v>
          </cell>
          <cell r="AZ598">
            <v>41.21</v>
          </cell>
          <cell r="BA598">
            <v>67.47</v>
          </cell>
        </row>
        <row r="599">
          <cell r="F599">
            <v>161.55000000000001</v>
          </cell>
          <cell r="G599">
            <v>184.41</v>
          </cell>
          <cell r="H599">
            <v>179.96</v>
          </cell>
          <cell r="I599">
            <v>231.25</v>
          </cell>
          <cell r="J599">
            <v>25.2</v>
          </cell>
          <cell r="K599">
            <v>41.91</v>
          </cell>
          <cell r="L599">
            <v>41.82</v>
          </cell>
          <cell r="M599">
            <v>77.939999999999984</v>
          </cell>
          <cell r="N599">
            <v>28.75</v>
          </cell>
          <cell r="O599">
            <v>46.86</v>
          </cell>
          <cell r="P599">
            <v>47.2</v>
          </cell>
          <cell r="Q599">
            <v>67.47</v>
          </cell>
          <cell r="R599">
            <v>12.2</v>
          </cell>
          <cell r="S599">
            <v>18.22</v>
          </cell>
          <cell r="T599">
            <v>17.96</v>
          </cell>
          <cell r="U599">
            <v>23.36</v>
          </cell>
          <cell r="V599">
            <v>11.94</v>
          </cell>
          <cell r="W599">
            <v>17.079999999999998</v>
          </cell>
          <cell r="X599">
            <v>17.670000000000002</v>
          </cell>
          <cell r="Y599">
            <v>22.47</v>
          </cell>
          <cell r="Z599">
            <v>41.88</v>
          </cell>
          <cell r="AA599">
            <v>67.52</v>
          </cell>
          <cell r="AB599">
            <v>65.88</v>
          </cell>
          <cell r="AC599">
            <v>89.879999999999981</v>
          </cell>
          <cell r="AD599">
            <v>65.40000000000002</v>
          </cell>
          <cell r="AE599">
            <v>73.58</v>
          </cell>
          <cell r="AF599">
            <v>71.94</v>
          </cell>
          <cell r="AG599">
            <v>83.939999999999984</v>
          </cell>
          <cell r="AH599">
            <v>4.79</v>
          </cell>
          <cell r="AI599">
            <v>10.48</v>
          </cell>
          <cell r="AJ599">
            <v>10.74</v>
          </cell>
          <cell r="AK599">
            <v>13.670000000000002</v>
          </cell>
          <cell r="AL599">
            <v>33.64</v>
          </cell>
          <cell r="AM599">
            <v>50.95</v>
          </cell>
          <cell r="AN599">
            <v>56.14</v>
          </cell>
          <cell r="AO599">
            <v>67.39</v>
          </cell>
          <cell r="AP599">
            <v>8.9700000000000006</v>
          </cell>
          <cell r="AQ599">
            <v>13.03</v>
          </cell>
          <cell r="AR599">
            <v>13.47</v>
          </cell>
          <cell r="AS599">
            <v>15.15</v>
          </cell>
          <cell r="AT599">
            <v>7.32</v>
          </cell>
          <cell r="AU599">
            <v>10.25</v>
          </cell>
          <cell r="AV599">
            <v>10.4</v>
          </cell>
          <cell r="AW599">
            <v>12.49</v>
          </cell>
          <cell r="AX599">
            <v>27.75</v>
          </cell>
          <cell r="AY599">
            <v>41.98</v>
          </cell>
          <cell r="AZ599">
            <v>41.21</v>
          </cell>
          <cell r="BA599">
            <v>59.94</v>
          </cell>
        </row>
        <row r="600">
          <cell r="F600">
            <v>161.91</v>
          </cell>
          <cell r="G600">
            <v>185.85</v>
          </cell>
          <cell r="H600">
            <v>184.25</v>
          </cell>
          <cell r="I600">
            <v>231.25</v>
          </cell>
          <cell r="J600">
            <v>25.2</v>
          </cell>
          <cell r="K600">
            <v>42.36</v>
          </cell>
          <cell r="L600">
            <v>41.94</v>
          </cell>
          <cell r="M600">
            <v>69.540000000000006</v>
          </cell>
          <cell r="N600">
            <v>28.75</v>
          </cell>
          <cell r="O600">
            <v>45.66</v>
          </cell>
          <cell r="P600">
            <v>46.53</v>
          </cell>
          <cell r="Q600">
            <v>58.95</v>
          </cell>
          <cell r="R600">
            <v>12.56</v>
          </cell>
          <cell r="S600">
            <v>18.13</v>
          </cell>
          <cell r="T600">
            <v>17.96</v>
          </cell>
          <cell r="U600">
            <v>23.36</v>
          </cell>
          <cell r="V600">
            <v>10.47</v>
          </cell>
          <cell r="W600">
            <v>17.579999999999998</v>
          </cell>
          <cell r="X600">
            <v>17.969999999999995</v>
          </cell>
          <cell r="Y600">
            <v>22.47</v>
          </cell>
          <cell r="Z600">
            <v>41.88</v>
          </cell>
          <cell r="AA600">
            <v>72.2</v>
          </cell>
          <cell r="AB600">
            <v>71.88</v>
          </cell>
          <cell r="AC600">
            <v>89.879999999999981</v>
          </cell>
          <cell r="AD600">
            <v>59.94</v>
          </cell>
          <cell r="AE600">
            <v>78.439999999999984</v>
          </cell>
          <cell r="AF600">
            <v>77.939999999999984</v>
          </cell>
          <cell r="AG600">
            <v>95.94</v>
          </cell>
          <cell r="AH600">
            <v>4.79</v>
          </cell>
          <cell r="AI600">
            <v>10.58</v>
          </cell>
          <cell r="AJ600">
            <v>10.79</v>
          </cell>
          <cell r="AK600">
            <v>15.59</v>
          </cell>
          <cell r="AL600">
            <v>33.64</v>
          </cell>
          <cell r="AM600">
            <v>51.81</v>
          </cell>
          <cell r="AN600">
            <v>56.14</v>
          </cell>
          <cell r="AO600">
            <v>67.39</v>
          </cell>
          <cell r="AP600">
            <v>8.9700000000000006</v>
          </cell>
          <cell r="AQ600">
            <v>12.82</v>
          </cell>
          <cell r="AR600">
            <v>13.47</v>
          </cell>
          <cell r="AS600">
            <v>14.97</v>
          </cell>
          <cell r="AT600">
            <v>7.32</v>
          </cell>
          <cell r="AU600">
            <v>10.220000000000001</v>
          </cell>
          <cell r="AV600">
            <v>10.28</v>
          </cell>
          <cell r="AW600">
            <v>12.49</v>
          </cell>
          <cell r="AX600">
            <v>27.75</v>
          </cell>
          <cell r="AY600">
            <v>43.85</v>
          </cell>
          <cell r="AZ600">
            <v>43.69</v>
          </cell>
          <cell r="BA600">
            <v>78.709999999999994</v>
          </cell>
        </row>
        <row r="601">
          <cell r="F601">
            <v>161.91</v>
          </cell>
          <cell r="G601">
            <v>185.85</v>
          </cell>
          <cell r="H601">
            <v>184.25</v>
          </cell>
          <cell r="I601">
            <v>231.25</v>
          </cell>
          <cell r="J601">
            <v>25.2</v>
          </cell>
          <cell r="K601">
            <v>42.36</v>
          </cell>
          <cell r="L601">
            <v>41.94</v>
          </cell>
          <cell r="M601">
            <v>69.540000000000006</v>
          </cell>
          <cell r="N601">
            <v>28.75</v>
          </cell>
          <cell r="O601">
            <v>45.68</v>
          </cell>
          <cell r="P601">
            <v>46.76</v>
          </cell>
          <cell r="Q601">
            <v>58.95</v>
          </cell>
          <cell r="R601">
            <v>12.2</v>
          </cell>
          <cell r="S601">
            <v>17.98</v>
          </cell>
          <cell r="T601">
            <v>17.96</v>
          </cell>
          <cell r="U601">
            <v>23.36</v>
          </cell>
          <cell r="V601">
            <v>10.47</v>
          </cell>
          <cell r="W601">
            <v>17.579999999999998</v>
          </cell>
          <cell r="X601">
            <v>17.969999999999995</v>
          </cell>
          <cell r="Y601">
            <v>22.47</v>
          </cell>
          <cell r="Z601">
            <v>41.88</v>
          </cell>
          <cell r="AA601">
            <v>73.180000000000007</v>
          </cell>
          <cell r="AB601">
            <v>71.88</v>
          </cell>
          <cell r="AC601">
            <v>89.879999999999981</v>
          </cell>
          <cell r="AD601">
            <v>59.94</v>
          </cell>
          <cell r="AE601">
            <v>78.439999999999984</v>
          </cell>
          <cell r="AF601">
            <v>77.939999999999984</v>
          </cell>
          <cell r="AG601">
            <v>95.94</v>
          </cell>
          <cell r="AH601">
            <v>4.79</v>
          </cell>
          <cell r="AI601">
            <v>10.61</v>
          </cell>
          <cell r="AJ601">
            <v>10.79</v>
          </cell>
          <cell r="AK601">
            <v>15.59</v>
          </cell>
          <cell r="AL601">
            <v>33.64</v>
          </cell>
          <cell r="AM601">
            <v>52.07</v>
          </cell>
          <cell r="AN601">
            <v>56.14</v>
          </cell>
          <cell r="AO601">
            <v>67.39</v>
          </cell>
          <cell r="AP601">
            <v>8.9700000000000006</v>
          </cell>
          <cell r="AQ601">
            <v>12.920000000000002</v>
          </cell>
          <cell r="AR601">
            <v>13.47</v>
          </cell>
          <cell r="AS601">
            <v>15.15</v>
          </cell>
          <cell r="AT601">
            <v>7.32</v>
          </cell>
          <cell r="AU601">
            <v>10.220000000000001</v>
          </cell>
          <cell r="AV601">
            <v>10.28</v>
          </cell>
          <cell r="AW601">
            <v>12.49</v>
          </cell>
          <cell r="AX601">
            <v>27.75</v>
          </cell>
          <cell r="AY601">
            <v>43.85</v>
          </cell>
          <cell r="AZ601">
            <v>43.69</v>
          </cell>
          <cell r="BA601">
            <v>78.709999999999994</v>
          </cell>
        </row>
        <row r="602">
          <cell r="F602">
            <v>161.91</v>
          </cell>
          <cell r="G602">
            <v>185.85</v>
          </cell>
          <cell r="H602">
            <v>184.25</v>
          </cell>
          <cell r="I602">
            <v>231.25</v>
          </cell>
          <cell r="J602">
            <v>25.2</v>
          </cell>
          <cell r="K602">
            <v>42.37</v>
          </cell>
          <cell r="L602">
            <v>41.94</v>
          </cell>
          <cell r="M602">
            <v>69.540000000000006</v>
          </cell>
          <cell r="N602">
            <v>28.75</v>
          </cell>
          <cell r="O602">
            <v>45.68</v>
          </cell>
          <cell r="P602">
            <v>46.76</v>
          </cell>
          <cell r="Q602">
            <v>58.95</v>
          </cell>
          <cell r="R602">
            <v>12.2</v>
          </cell>
          <cell r="S602">
            <v>18.02</v>
          </cell>
          <cell r="T602">
            <v>17.96</v>
          </cell>
          <cell r="U602">
            <v>23.96</v>
          </cell>
          <cell r="V602">
            <v>10.47</v>
          </cell>
          <cell r="W602">
            <v>17.579999999999998</v>
          </cell>
          <cell r="X602">
            <v>17.969999999999995</v>
          </cell>
          <cell r="Y602">
            <v>22.47</v>
          </cell>
          <cell r="Z602">
            <v>41.88</v>
          </cell>
          <cell r="AA602">
            <v>73.180000000000007</v>
          </cell>
          <cell r="AB602">
            <v>71.88</v>
          </cell>
          <cell r="AC602">
            <v>89.879999999999981</v>
          </cell>
          <cell r="AD602">
            <v>59.94</v>
          </cell>
          <cell r="AE602">
            <v>78.439999999999984</v>
          </cell>
          <cell r="AF602">
            <v>77.939999999999984</v>
          </cell>
          <cell r="AG602">
            <v>95.94</v>
          </cell>
          <cell r="AH602">
            <v>4.79</v>
          </cell>
          <cell r="AI602">
            <v>10.61</v>
          </cell>
          <cell r="AJ602">
            <v>10.79</v>
          </cell>
          <cell r="AK602">
            <v>15.59</v>
          </cell>
          <cell r="AL602">
            <v>33.64</v>
          </cell>
          <cell r="AM602">
            <v>52.07</v>
          </cell>
          <cell r="AN602">
            <v>56.14</v>
          </cell>
          <cell r="AO602">
            <v>67.39</v>
          </cell>
          <cell r="AP602">
            <v>8.9700000000000006</v>
          </cell>
          <cell r="AQ602">
            <v>12.920000000000002</v>
          </cell>
          <cell r="AR602">
            <v>13.47</v>
          </cell>
          <cell r="AS602">
            <v>15.15</v>
          </cell>
          <cell r="AT602">
            <v>7.32</v>
          </cell>
          <cell r="AU602">
            <v>10.220000000000001</v>
          </cell>
          <cell r="AV602">
            <v>10.36</v>
          </cell>
          <cell r="AW602">
            <v>12.49</v>
          </cell>
          <cell r="AX602">
            <v>27.75</v>
          </cell>
          <cell r="AY602">
            <v>43.85</v>
          </cell>
          <cell r="AZ602">
            <v>43.69</v>
          </cell>
          <cell r="BA602">
            <v>78.709999999999994</v>
          </cell>
        </row>
        <row r="603">
          <cell r="F603">
            <v>161.91</v>
          </cell>
          <cell r="G603">
            <v>185.85</v>
          </cell>
          <cell r="H603">
            <v>184.25</v>
          </cell>
          <cell r="I603">
            <v>231.25</v>
          </cell>
          <cell r="J603">
            <v>25.2</v>
          </cell>
          <cell r="K603">
            <v>42.37</v>
          </cell>
          <cell r="L603">
            <v>41.94</v>
          </cell>
          <cell r="M603">
            <v>69.540000000000006</v>
          </cell>
          <cell r="N603">
            <v>28.75</v>
          </cell>
          <cell r="O603">
            <v>45.68</v>
          </cell>
          <cell r="P603">
            <v>46.76</v>
          </cell>
          <cell r="Q603">
            <v>58.95</v>
          </cell>
          <cell r="R603">
            <v>12.2</v>
          </cell>
          <cell r="S603">
            <v>18.02</v>
          </cell>
          <cell r="T603">
            <v>17.96</v>
          </cell>
          <cell r="U603">
            <v>23.36</v>
          </cell>
          <cell r="V603">
            <v>10.47</v>
          </cell>
          <cell r="W603">
            <v>17.579999999999998</v>
          </cell>
          <cell r="X603">
            <v>17.969999999999995</v>
          </cell>
          <cell r="Y603">
            <v>22.47</v>
          </cell>
          <cell r="Z603">
            <v>41.88</v>
          </cell>
          <cell r="AA603">
            <v>73.180000000000007</v>
          </cell>
          <cell r="AB603">
            <v>71.88</v>
          </cell>
          <cell r="AC603">
            <v>89.879999999999981</v>
          </cell>
          <cell r="AD603">
            <v>59.94</v>
          </cell>
          <cell r="AE603">
            <v>78.439999999999984</v>
          </cell>
          <cell r="AF603">
            <v>77.939999999999984</v>
          </cell>
          <cell r="AG603">
            <v>95.94</v>
          </cell>
          <cell r="AH603">
            <v>4.79</v>
          </cell>
          <cell r="AI603">
            <v>10.6</v>
          </cell>
          <cell r="AJ603">
            <v>10.79</v>
          </cell>
          <cell r="AK603">
            <v>15.59</v>
          </cell>
          <cell r="AL603">
            <v>33.64</v>
          </cell>
          <cell r="AM603">
            <v>52.07</v>
          </cell>
          <cell r="AN603">
            <v>56.14</v>
          </cell>
          <cell r="AO603">
            <v>67.39</v>
          </cell>
          <cell r="AP603">
            <v>8.9700000000000006</v>
          </cell>
          <cell r="AQ603">
            <v>12.920000000000002</v>
          </cell>
          <cell r="AR603">
            <v>13.47</v>
          </cell>
          <cell r="AS603">
            <v>15.15</v>
          </cell>
          <cell r="AT603">
            <v>7.32</v>
          </cell>
          <cell r="AU603">
            <v>10.199999999999999</v>
          </cell>
          <cell r="AV603">
            <v>10.32</v>
          </cell>
          <cell r="AW603">
            <v>12.49</v>
          </cell>
          <cell r="AX603">
            <v>27.75</v>
          </cell>
          <cell r="AY603">
            <v>43.85</v>
          </cell>
          <cell r="AZ603">
            <v>43.69</v>
          </cell>
          <cell r="BA603">
            <v>78.709999999999994</v>
          </cell>
        </row>
        <row r="604">
          <cell r="F604">
            <v>161.91</v>
          </cell>
          <cell r="G604">
            <v>186.07</v>
          </cell>
          <cell r="H604">
            <v>188.55</v>
          </cell>
          <cell r="I604">
            <v>231.25</v>
          </cell>
          <cell r="J604">
            <v>25.2</v>
          </cell>
          <cell r="K604">
            <v>42.4</v>
          </cell>
          <cell r="L604">
            <v>41.94</v>
          </cell>
          <cell r="M604">
            <v>69.540000000000006</v>
          </cell>
          <cell r="N604">
            <v>28.75</v>
          </cell>
          <cell r="O604">
            <v>45.67</v>
          </cell>
          <cell r="P604">
            <v>46.76</v>
          </cell>
          <cell r="Q604">
            <v>58.95</v>
          </cell>
          <cell r="R604">
            <v>12.2</v>
          </cell>
          <cell r="S604">
            <v>18.04</v>
          </cell>
          <cell r="T604">
            <v>17.96</v>
          </cell>
          <cell r="U604">
            <v>23.36</v>
          </cell>
          <cell r="V604">
            <v>10.47</v>
          </cell>
          <cell r="W604">
            <v>17.579999999999998</v>
          </cell>
          <cell r="X604">
            <v>17.969999999999995</v>
          </cell>
          <cell r="Y604">
            <v>22.47</v>
          </cell>
          <cell r="Z604">
            <v>41.88</v>
          </cell>
          <cell r="AA604">
            <v>72.48</v>
          </cell>
          <cell r="AB604">
            <v>71.88</v>
          </cell>
          <cell r="AC604">
            <v>89.879999999999981</v>
          </cell>
          <cell r="AD604">
            <v>59.94</v>
          </cell>
          <cell r="AE604">
            <v>78.439999999999984</v>
          </cell>
          <cell r="AF604">
            <v>77.939999999999984</v>
          </cell>
          <cell r="AG604">
            <v>95.94</v>
          </cell>
          <cell r="AH604">
            <v>4.79</v>
          </cell>
          <cell r="AI604">
            <v>10.6</v>
          </cell>
          <cell r="AJ604">
            <v>10.79</v>
          </cell>
          <cell r="AK604">
            <v>15.59</v>
          </cell>
          <cell r="AL604">
            <v>33.64</v>
          </cell>
          <cell r="AM604">
            <v>52.07</v>
          </cell>
          <cell r="AN604">
            <v>56.14</v>
          </cell>
          <cell r="AO604">
            <v>67.39</v>
          </cell>
          <cell r="AP604">
            <v>8.9700000000000006</v>
          </cell>
          <cell r="AQ604">
            <v>12.920000000000002</v>
          </cell>
          <cell r="AR604">
            <v>13.47</v>
          </cell>
          <cell r="AS604">
            <v>15.15</v>
          </cell>
          <cell r="AT604">
            <v>7.32</v>
          </cell>
          <cell r="AU604">
            <v>10.199999999999999</v>
          </cell>
          <cell r="AV604">
            <v>10.32</v>
          </cell>
          <cell r="AW604">
            <v>12.49</v>
          </cell>
          <cell r="AX604">
            <v>27.75</v>
          </cell>
          <cell r="AY604">
            <v>43.85</v>
          </cell>
          <cell r="AZ604">
            <v>43.69</v>
          </cell>
          <cell r="BA604">
            <v>78.709999999999994</v>
          </cell>
        </row>
        <row r="605">
          <cell r="F605">
            <v>161.91</v>
          </cell>
          <cell r="G605">
            <v>186.25</v>
          </cell>
          <cell r="H605">
            <v>188.55</v>
          </cell>
          <cell r="I605">
            <v>231.25</v>
          </cell>
          <cell r="J605">
            <v>25.2</v>
          </cell>
          <cell r="K605">
            <v>43.05</v>
          </cell>
          <cell r="L605">
            <v>43.14</v>
          </cell>
          <cell r="M605">
            <v>71.34</v>
          </cell>
          <cell r="N605">
            <v>28.75</v>
          </cell>
          <cell r="O605">
            <v>45.67</v>
          </cell>
          <cell r="P605">
            <v>46.76</v>
          </cell>
          <cell r="Q605">
            <v>58.95</v>
          </cell>
          <cell r="R605">
            <v>12.2</v>
          </cell>
          <cell r="S605">
            <v>18.05</v>
          </cell>
          <cell r="T605">
            <v>17.96</v>
          </cell>
          <cell r="U605">
            <v>23.36</v>
          </cell>
          <cell r="V605">
            <v>10.47</v>
          </cell>
          <cell r="W605">
            <v>17.579999999999998</v>
          </cell>
          <cell r="X605">
            <v>17.969999999999995</v>
          </cell>
          <cell r="Y605">
            <v>22.47</v>
          </cell>
          <cell r="Z605">
            <v>41.88</v>
          </cell>
          <cell r="AA605">
            <v>72.48</v>
          </cell>
          <cell r="AB605">
            <v>71.88</v>
          </cell>
          <cell r="AC605">
            <v>89.879999999999981</v>
          </cell>
          <cell r="AD605">
            <v>65.40000000000002</v>
          </cell>
          <cell r="AE605">
            <v>78.31</v>
          </cell>
          <cell r="AF605">
            <v>77.939999999999984</v>
          </cell>
          <cell r="AG605">
            <v>95.94</v>
          </cell>
          <cell r="AH605">
            <v>4.79</v>
          </cell>
          <cell r="AI605">
            <v>10.6</v>
          </cell>
          <cell r="AJ605">
            <v>10.79</v>
          </cell>
          <cell r="AK605">
            <v>15.59</v>
          </cell>
          <cell r="AL605">
            <v>33.64</v>
          </cell>
          <cell r="AM605">
            <v>52.07</v>
          </cell>
          <cell r="AN605">
            <v>56.14</v>
          </cell>
          <cell r="AO605">
            <v>67.39</v>
          </cell>
          <cell r="AP605">
            <v>8.9700000000000006</v>
          </cell>
          <cell r="AQ605">
            <v>12.920000000000002</v>
          </cell>
          <cell r="AR605">
            <v>13.47</v>
          </cell>
          <cell r="AS605">
            <v>15.15</v>
          </cell>
          <cell r="AT605">
            <v>7.32</v>
          </cell>
          <cell r="AU605">
            <v>10.199999999999999</v>
          </cell>
          <cell r="AV605">
            <v>10.32</v>
          </cell>
          <cell r="AW605">
            <v>12.49</v>
          </cell>
          <cell r="AX605">
            <v>27.75</v>
          </cell>
          <cell r="AY605">
            <v>43.85</v>
          </cell>
          <cell r="AZ605">
            <v>43.69</v>
          </cell>
          <cell r="BA605">
            <v>78.709999999999994</v>
          </cell>
        </row>
        <row r="606">
          <cell r="F606">
            <v>161.91</v>
          </cell>
          <cell r="G606">
            <v>186.25</v>
          </cell>
          <cell r="H606">
            <v>188.55</v>
          </cell>
          <cell r="I606">
            <v>231.25</v>
          </cell>
          <cell r="J606">
            <v>25.2</v>
          </cell>
          <cell r="K606">
            <v>44.36</v>
          </cell>
          <cell r="L606">
            <v>44.34</v>
          </cell>
          <cell r="M606">
            <v>71.34</v>
          </cell>
          <cell r="N606">
            <v>28.75</v>
          </cell>
          <cell r="O606">
            <v>45.68</v>
          </cell>
          <cell r="P606">
            <v>46.76</v>
          </cell>
          <cell r="Q606">
            <v>58.95</v>
          </cell>
          <cell r="R606">
            <v>12.2</v>
          </cell>
          <cell r="S606">
            <v>18.05</v>
          </cell>
          <cell r="T606">
            <v>17.96</v>
          </cell>
          <cell r="U606">
            <v>23.36</v>
          </cell>
          <cell r="V606">
            <v>10.47</v>
          </cell>
          <cell r="W606">
            <v>17.579999999999998</v>
          </cell>
          <cell r="X606">
            <v>17.969999999999995</v>
          </cell>
          <cell r="Y606">
            <v>22.47</v>
          </cell>
          <cell r="Z606">
            <v>41.88</v>
          </cell>
          <cell r="AA606">
            <v>72.48</v>
          </cell>
          <cell r="AB606">
            <v>71.88</v>
          </cell>
          <cell r="AC606">
            <v>89.879999999999981</v>
          </cell>
          <cell r="AD606">
            <v>65.40000000000002</v>
          </cell>
          <cell r="AE606">
            <v>77.790000000000006</v>
          </cell>
          <cell r="AF606">
            <v>77.939999999999984</v>
          </cell>
          <cell r="AG606">
            <v>95.94</v>
          </cell>
          <cell r="AH606">
            <v>4.79</v>
          </cell>
          <cell r="AI606">
            <v>10.6</v>
          </cell>
          <cell r="AJ606">
            <v>10.79</v>
          </cell>
          <cell r="AK606">
            <v>15.59</v>
          </cell>
          <cell r="AL606">
            <v>33.64</v>
          </cell>
          <cell r="AM606">
            <v>52.07</v>
          </cell>
          <cell r="AN606">
            <v>56.14</v>
          </cell>
          <cell r="AO606">
            <v>67.39</v>
          </cell>
          <cell r="AP606">
            <v>8.9700000000000006</v>
          </cell>
          <cell r="AQ606">
            <v>12.88</v>
          </cell>
          <cell r="AR606">
            <v>13.47</v>
          </cell>
          <cell r="AS606">
            <v>15.15</v>
          </cell>
          <cell r="AT606">
            <v>7.32</v>
          </cell>
          <cell r="AU606">
            <v>10.220000000000001</v>
          </cell>
          <cell r="AV606">
            <v>10.32</v>
          </cell>
          <cell r="AW606">
            <v>12.49</v>
          </cell>
          <cell r="AX606">
            <v>27.75</v>
          </cell>
          <cell r="AY606">
            <v>44</v>
          </cell>
          <cell r="AZ606">
            <v>44.06</v>
          </cell>
          <cell r="BA606">
            <v>78.709999999999994</v>
          </cell>
        </row>
        <row r="607">
          <cell r="F607">
            <v>161.91</v>
          </cell>
          <cell r="G607">
            <v>186.25</v>
          </cell>
          <cell r="H607">
            <v>188.55</v>
          </cell>
          <cell r="I607">
            <v>231.25</v>
          </cell>
          <cell r="J607">
            <v>25.2</v>
          </cell>
          <cell r="K607">
            <v>44.41</v>
          </cell>
          <cell r="L607">
            <v>43.74</v>
          </cell>
          <cell r="M607">
            <v>71.34</v>
          </cell>
          <cell r="N607">
            <v>28.75</v>
          </cell>
          <cell r="O607">
            <v>45.46</v>
          </cell>
          <cell r="P607">
            <v>46.76</v>
          </cell>
          <cell r="Q607">
            <v>58.95</v>
          </cell>
          <cell r="R607">
            <v>12.2</v>
          </cell>
          <cell r="S607">
            <v>18.03</v>
          </cell>
          <cell r="T607">
            <v>17.96</v>
          </cell>
          <cell r="U607">
            <v>23.36</v>
          </cell>
          <cell r="V607">
            <v>10.47</v>
          </cell>
          <cell r="W607">
            <v>17.579999999999998</v>
          </cell>
          <cell r="X607">
            <v>17.969999999999995</v>
          </cell>
          <cell r="Y607">
            <v>22.47</v>
          </cell>
          <cell r="Z607">
            <v>41.88</v>
          </cell>
          <cell r="AA607">
            <v>72.48</v>
          </cell>
          <cell r="AB607">
            <v>71.88</v>
          </cell>
          <cell r="AC607">
            <v>89.879999999999981</v>
          </cell>
          <cell r="AD607">
            <v>65.40000000000002</v>
          </cell>
          <cell r="AE607">
            <v>77.790000000000006</v>
          </cell>
          <cell r="AF607">
            <v>77.939999999999984</v>
          </cell>
          <cell r="AG607">
            <v>95.94</v>
          </cell>
          <cell r="AH607">
            <v>4.79</v>
          </cell>
          <cell r="AI607">
            <v>10.61</v>
          </cell>
          <cell r="AJ607">
            <v>10.79</v>
          </cell>
          <cell r="AK607">
            <v>15.59</v>
          </cell>
          <cell r="AL607">
            <v>33.64</v>
          </cell>
          <cell r="AM607">
            <v>52.07</v>
          </cell>
          <cell r="AN607">
            <v>56.14</v>
          </cell>
          <cell r="AO607">
            <v>67.39</v>
          </cell>
          <cell r="AP607">
            <v>8.9700000000000006</v>
          </cell>
          <cell r="AQ607">
            <v>12.88</v>
          </cell>
          <cell r="AR607">
            <v>13.47</v>
          </cell>
          <cell r="AS607">
            <v>15.15</v>
          </cell>
          <cell r="AT607">
            <v>7.32</v>
          </cell>
          <cell r="AU607">
            <v>10.220000000000001</v>
          </cell>
          <cell r="AV607">
            <v>10.32</v>
          </cell>
          <cell r="AW607">
            <v>12.49</v>
          </cell>
          <cell r="AX607">
            <v>27.75</v>
          </cell>
          <cell r="AY607">
            <v>44</v>
          </cell>
          <cell r="AZ607">
            <v>44.06</v>
          </cell>
          <cell r="BA607">
            <v>78.709999999999994</v>
          </cell>
        </row>
        <row r="608">
          <cell r="F608">
            <v>161.55000000000001</v>
          </cell>
          <cell r="G608">
            <v>187.16</v>
          </cell>
          <cell r="H608">
            <v>188.96</v>
          </cell>
          <cell r="I608">
            <v>231.25</v>
          </cell>
          <cell r="J608">
            <v>25.2</v>
          </cell>
          <cell r="K608">
            <v>46.26</v>
          </cell>
          <cell r="L608">
            <v>45.87</v>
          </cell>
          <cell r="M608">
            <v>71.34</v>
          </cell>
          <cell r="N608">
            <v>28.75</v>
          </cell>
          <cell r="O608">
            <v>45.64</v>
          </cell>
          <cell r="P608">
            <v>46.76</v>
          </cell>
          <cell r="Q608">
            <v>58.95</v>
          </cell>
          <cell r="R608">
            <v>12.2</v>
          </cell>
          <cell r="S608">
            <v>18.09</v>
          </cell>
          <cell r="T608">
            <v>17.96</v>
          </cell>
          <cell r="U608">
            <v>23.36</v>
          </cell>
          <cell r="V608">
            <v>10.47</v>
          </cell>
          <cell r="W608">
            <v>17.61</v>
          </cell>
          <cell r="X608">
            <v>17.969999999999995</v>
          </cell>
          <cell r="Y608">
            <v>22.47</v>
          </cell>
          <cell r="Z608">
            <v>41.88</v>
          </cell>
          <cell r="AA608">
            <v>70.15000000000002</v>
          </cell>
          <cell r="AB608">
            <v>71.88</v>
          </cell>
          <cell r="AC608">
            <v>89.879999999999981</v>
          </cell>
          <cell r="AD608">
            <v>65.40000000000002</v>
          </cell>
          <cell r="AE608">
            <v>74.489999999999981</v>
          </cell>
          <cell r="AF608">
            <v>71.94</v>
          </cell>
          <cell r="AG608">
            <v>89.939999999999984</v>
          </cell>
          <cell r="AH608">
            <v>4.79</v>
          </cell>
          <cell r="AI608">
            <v>10.55</v>
          </cell>
          <cell r="AJ608">
            <v>10.79</v>
          </cell>
          <cell r="AK608">
            <v>15.59</v>
          </cell>
          <cell r="AL608">
            <v>33.64</v>
          </cell>
          <cell r="AM608">
            <v>49.72</v>
          </cell>
          <cell r="AN608">
            <v>50.51</v>
          </cell>
          <cell r="AO608">
            <v>67.39</v>
          </cell>
          <cell r="AP608">
            <v>7.4699999999999989</v>
          </cell>
          <cell r="AQ608">
            <v>12.85</v>
          </cell>
          <cell r="AR608">
            <v>13.47</v>
          </cell>
          <cell r="AS608">
            <v>17.37</v>
          </cell>
          <cell r="AT608">
            <v>7.32</v>
          </cell>
          <cell r="AU608">
            <v>10.130000000000001</v>
          </cell>
          <cell r="AV608">
            <v>10.32</v>
          </cell>
          <cell r="AW608">
            <v>12.41</v>
          </cell>
          <cell r="AX608">
            <v>25.84</v>
          </cell>
          <cell r="AY608">
            <v>44.25</v>
          </cell>
          <cell r="AZ608">
            <v>44.62</v>
          </cell>
          <cell r="BA608">
            <v>78.709999999999994</v>
          </cell>
        </row>
        <row r="609">
          <cell r="F609">
            <v>161.55000000000001</v>
          </cell>
          <cell r="G609">
            <v>187.44</v>
          </cell>
          <cell r="H609">
            <v>188.96</v>
          </cell>
          <cell r="I609">
            <v>231.25</v>
          </cell>
          <cell r="J609">
            <v>25.2</v>
          </cell>
          <cell r="K609">
            <v>46.26</v>
          </cell>
          <cell r="L609">
            <v>45.87</v>
          </cell>
          <cell r="M609">
            <v>71.34</v>
          </cell>
          <cell r="N609">
            <v>28.75</v>
          </cell>
          <cell r="O609">
            <v>45.66</v>
          </cell>
          <cell r="P609">
            <v>46.89</v>
          </cell>
          <cell r="Q609">
            <v>58.95</v>
          </cell>
          <cell r="R609">
            <v>12.2</v>
          </cell>
          <cell r="S609">
            <v>18.14</v>
          </cell>
          <cell r="T609">
            <v>17.96</v>
          </cell>
          <cell r="U609">
            <v>23.36</v>
          </cell>
          <cell r="V609">
            <v>10.47</v>
          </cell>
          <cell r="W609">
            <v>17.62</v>
          </cell>
          <cell r="X609">
            <v>17.969999999999995</v>
          </cell>
          <cell r="Y609">
            <v>21.87</v>
          </cell>
          <cell r="Z609">
            <v>41.88</v>
          </cell>
          <cell r="AA609">
            <v>69.069999999999993</v>
          </cell>
          <cell r="AB609">
            <v>71.88</v>
          </cell>
          <cell r="AC609">
            <v>92.28</v>
          </cell>
          <cell r="AD609">
            <v>65.40000000000002</v>
          </cell>
          <cell r="AE609">
            <v>74.06</v>
          </cell>
          <cell r="AF609">
            <v>71.94</v>
          </cell>
          <cell r="AG609">
            <v>89.939999999999984</v>
          </cell>
          <cell r="AH609">
            <v>4.79</v>
          </cell>
          <cell r="AI609">
            <v>10.53</v>
          </cell>
          <cell r="AJ609">
            <v>10.79</v>
          </cell>
          <cell r="AK609">
            <v>15.59</v>
          </cell>
          <cell r="AL609">
            <v>33.64</v>
          </cell>
          <cell r="AM609">
            <v>49.96</v>
          </cell>
          <cell r="AN609">
            <v>50.51</v>
          </cell>
          <cell r="AO609">
            <v>67.39</v>
          </cell>
          <cell r="AP609">
            <v>7.4699999999999989</v>
          </cell>
          <cell r="AQ609">
            <v>13.090000000000002</v>
          </cell>
          <cell r="AR609">
            <v>13.47</v>
          </cell>
          <cell r="AS609">
            <v>17.37</v>
          </cell>
          <cell r="AT609">
            <v>7.32</v>
          </cell>
          <cell r="AU609">
            <v>10.130000000000001</v>
          </cell>
          <cell r="AV609">
            <v>10.32</v>
          </cell>
          <cell r="AW609">
            <v>12.41</v>
          </cell>
          <cell r="AX609">
            <v>25.84</v>
          </cell>
          <cell r="AY609">
            <v>44.25</v>
          </cell>
          <cell r="AZ609">
            <v>44.62</v>
          </cell>
          <cell r="BA609">
            <v>78.709999999999994</v>
          </cell>
        </row>
        <row r="610">
          <cell r="F610">
            <v>161.55000000000001</v>
          </cell>
          <cell r="G610">
            <v>187.44</v>
          </cell>
          <cell r="H610">
            <v>188.96</v>
          </cell>
          <cell r="I610">
            <v>231.25</v>
          </cell>
          <cell r="J610">
            <v>25.2</v>
          </cell>
          <cell r="K610">
            <v>46.26</v>
          </cell>
          <cell r="L610">
            <v>45.87</v>
          </cell>
          <cell r="M610">
            <v>71.34</v>
          </cell>
          <cell r="N610">
            <v>28.75</v>
          </cell>
          <cell r="O610">
            <v>45.66</v>
          </cell>
          <cell r="P610">
            <v>46.89</v>
          </cell>
          <cell r="Q610">
            <v>58.95</v>
          </cell>
          <cell r="R610">
            <v>12.2</v>
          </cell>
          <cell r="S610">
            <v>18.14</v>
          </cell>
          <cell r="T610">
            <v>17.96</v>
          </cell>
          <cell r="U610">
            <v>23.36</v>
          </cell>
          <cell r="V610">
            <v>10.47</v>
          </cell>
          <cell r="W610">
            <v>17.62</v>
          </cell>
          <cell r="X610">
            <v>17.969999999999995</v>
          </cell>
          <cell r="Y610">
            <v>21.87</v>
          </cell>
          <cell r="Z610">
            <v>41.88</v>
          </cell>
          <cell r="AA610">
            <v>69.069999999999993</v>
          </cell>
          <cell r="AB610">
            <v>71.88</v>
          </cell>
          <cell r="AC610">
            <v>92.28</v>
          </cell>
          <cell r="AD610">
            <v>65.40000000000002</v>
          </cell>
          <cell r="AE610">
            <v>74.06</v>
          </cell>
          <cell r="AF610">
            <v>71.94</v>
          </cell>
          <cell r="AG610">
            <v>89.939999999999984</v>
          </cell>
          <cell r="AH610">
            <v>4.79</v>
          </cell>
          <cell r="AI610">
            <v>10.53</v>
          </cell>
          <cell r="AJ610">
            <v>10.79</v>
          </cell>
          <cell r="AK610">
            <v>15.59</v>
          </cell>
          <cell r="AL610">
            <v>33.64</v>
          </cell>
          <cell r="AM610">
            <v>49.96</v>
          </cell>
          <cell r="AN610">
            <v>50.51</v>
          </cell>
          <cell r="AO610">
            <v>67.39</v>
          </cell>
          <cell r="AP610">
            <v>7.4699999999999989</v>
          </cell>
          <cell r="AQ610">
            <v>13.090000000000002</v>
          </cell>
          <cell r="AR610">
            <v>13.47</v>
          </cell>
          <cell r="AS610">
            <v>17.37</v>
          </cell>
          <cell r="AT610">
            <v>7.32</v>
          </cell>
          <cell r="AU610">
            <v>10.130000000000001</v>
          </cell>
          <cell r="AV610">
            <v>10.32</v>
          </cell>
          <cell r="AW610">
            <v>12.41</v>
          </cell>
          <cell r="AX610">
            <v>25.84</v>
          </cell>
          <cell r="AY610">
            <v>44.25</v>
          </cell>
          <cell r="AZ610">
            <v>44.62</v>
          </cell>
          <cell r="BA610">
            <v>78.709999999999994</v>
          </cell>
        </row>
        <row r="611">
          <cell r="F611">
            <v>161.55000000000001</v>
          </cell>
          <cell r="G611">
            <v>187.44</v>
          </cell>
          <cell r="H611">
            <v>188.96</v>
          </cell>
          <cell r="I611">
            <v>231.25</v>
          </cell>
          <cell r="J611">
            <v>25.2</v>
          </cell>
          <cell r="K611">
            <v>46.26</v>
          </cell>
          <cell r="L611">
            <v>45.87</v>
          </cell>
          <cell r="M611">
            <v>71.34</v>
          </cell>
          <cell r="N611">
            <v>28.75</v>
          </cell>
          <cell r="O611">
            <v>45.66</v>
          </cell>
          <cell r="P611">
            <v>46.89</v>
          </cell>
          <cell r="Q611">
            <v>58.95</v>
          </cell>
          <cell r="R611">
            <v>12.2</v>
          </cell>
          <cell r="S611">
            <v>18.14</v>
          </cell>
          <cell r="T611">
            <v>17.96</v>
          </cell>
          <cell r="U611">
            <v>23.36</v>
          </cell>
          <cell r="V611">
            <v>11.94</v>
          </cell>
          <cell r="W611">
            <v>17.77</v>
          </cell>
          <cell r="X611">
            <v>17.969999999999995</v>
          </cell>
          <cell r="Y611">
            <v>21.87</v>
          </cell>
          <cell r="Z611">
            <v>41.88</v>
          </cell>
          <cell r="AA611">
            <v>69.069999999999993</v>
          </cell>
          <cell r="AB611">
            <v>71.88</v>
          </cell>
          <cell r="AC611">
            <v>92.28</v>
          </cell>
          <cell r="AD611">
            <v>65.40000000000002</v>
          </cell>
          <cell r="AE611">
            <v>74.06</v>
          </cell>
          <cell r="AF611">
            <v>71.94</v>
          </cell>
          <cell r="AG611">
            <v>89.939999999999984</v>
          </cell>
          <cell r="AH611">
            <v>4.79</v>
          </cell>
          <cell r="AI611">
            <v>10.54</v>
          </cell>
          <cell r="AJ611">
            <v>10.79</v>
          </cell>
          <cell r="AK611">
            <v>15.59</v>
          </cell>
          <cell r="AL611">
            <v>33.64</v>
          </cell>
          <cell r="AM611">
            <v>49.96</v>
          </cell>
          <cell r="AN611">
            <v>50.51</v>
          </cell>
          <cell r="AO611">
            <v>67.39</v>
          </cell>
          <cell r="AP611">
            <v>7.4699999999999989</v>
          </cell>
          <cell r="AQ611">
            <v>13.090000000000002</v>
          </cell>
          <cell r="AR611">
            <v>13.47</v>
          </cell>
          <cell r="AS611">
            <v>17.37</v>
          </cell>
          <cell r="AT611">
            <v>7.32</v>
          </cell>
          <cell r="AU611">
            <v>10.119999999999999</v>
          </cell>
          <cell r="AV611">
            <v>10.28</v>
          </cell>
          <cell r="AW611">
            <v>12.41</v>
          </cell>
          <cell r="AX611">
            <v>25.84</v>
          </cell>
          <cell r="AY611">
            <v>44.25</v>
          </cell>
          <cell r="AZ611">
            <v>44.62</v>
          </cell>
          <cell r="BA611">
            <v>78.709999999999994</v>
          </cell>
        </row>
        <row r="612">
          <cell r="F612">
            <v>161.55000000000001</v>
          </cell>
          <cell r="G612">
            <v>188.37</v>
          </cell>
          <cell r="H612">
            <v>188.96</v>
          </cell>
          <cell r="I612">
            <v>231.25</v>
          </cell>
          <cell r="J612">
            <v>25.2</v>
          </cell>
          <cell r="K612">
            <v>46.21</v>
          </cell>
          <cell r="L612">
            <v>45.6</v>
          </cell>
          <cell r="M612">
            <v>71.34</v>
          </cell>
          <cell r="N612">
            <v>28.75</v>
          </cell>
          <cell r="O612">
            <v>45.74</v>
          </cell>
          <cell r="P612">
            <v>46.89</v>
          </cell>
          <cell r="Q612">
            <v>58.95</v>
          </cell>
          <cell r="R612">
            <v>12.2</v>
          </cell>
          <cell r="S612">
            <v>18.14</v>
          </cell>
          <cell r="T612">
            <v>17.96</v>
          </cell>
          <cell r="U612">
            <v>23.36</v>
          </cell>
          <cell r="V612">
            <v>11.94</v>
          </cell>
          <cell r="W612">
            <v>17.77</v>
          </cell>
          <cell r="X612">
            <v>17.969999999999995</v>
          </cell>
          <cell r="Y612">
            <v>21.87</v>
          </cell>
          <cell r="Z612">
            <v>41.88</v>
          </cell>
          <cell r="AA612">
            <v>69.680000000000007</v>
          </cell>
          <cell r="AB612">
            <v>71.88</v>
          </cell>
          <cell r="AC612">
            <v>92.28</v>
          </cell>
          <cell r="AD612">
            <v>65.40000000000002</v>
          </cell>
          <cell r="AE612">
            <v>74.06</v>
          </cell>
          <cell r="AF612">
            <v>71.94</v>
          </cell>
          <cell r="AG612">
            <v>89.939999999999984</v>
          </cell>
          <cell r="AH612">
            <v>4.79</v>
          </cell>
          <cell r="AI612">
            <v>10.54</v>
          </cell>
          <cell r="AJ612">
            <v>10.79</v>
          </cell>
          <cell r="AK612">
            <v>15.59</v>
          </cell>
          <cell r="AL612">
            <v>33.64</v>
          </cell>
          <cell r="AM612">
            <v>49.96</v>
          </cell>
          <cell r="AN612">
            <v>50.51</v>
          </cell>
          <cell r="AO612">
            <v>67.39</v>
          </cell>
          <cell r="AP612">
            <v>7.4699999999999989</v>
          </cell>
          <cell r="AQ612">
            <v>13.090000000000002</v>
          </cell>
          <cell r="AR612">
            <v>13.47</v>
          </cell>
          <cell r="AS612">
            <v>17.37</v>
          </cell>
          <cell r="AT612">
            <v>7.32</v>
          </cell>
          <cell r="AU612">
            <v>10.090000000000002</v>
          </cell>
          <cell r="AV612">
            <v>10.24</v>
          </cell>
          <cell r="AW612">
            <v>12.41</v>
          </cell>
          <cell r="AX612">
            <v>25.84</v>
          </cell>
          <cell r="AY612">
            <v>44.25</v>
          </cell>
          <cell r="AZ612">
            <v>44.62</v>
          </cell>
          <cell r="BA612">
            <v>78.709999999999994</v>
          </cell>
        </row>
        <row r="613">
          <cell r="F613">
            <v>161.55000000000001</v>
          </cell>
          <cell r="G613">
            <v>187.67</v>
          </cell>
          <cell r="H613">
            <v>188.96</v>
          </cell>
          <cell r="I613">
            <v>231.25</v>
          </cell>
          <cell r="J613">
            <v>25.2</v>
          </cell>
          <cell r="K613">
            <v>47.1</v>
          </cell>
          <cell r="L613">
            <v>47.34</v>
          </cell>
          <cell r="M613">
            <v>71.34</v>
          </cell>
          <cell r="N613">
            <v>28.75</v>
          </cell>
          <cell r="O613">
            <v>45.74</v>
          </cell>
          <cell r="P613">
            <v>46.89</v>
          </cell>
          <cell r="Q613">
            <v>58.95</v>
          </cell>
          <cell r="R613">
            <v>12.2</v>
          </cell>
          <cell r="S613">
            <v>18.149999999999999</v>
          </cell>
          <cell r="T613">
            <v>17.96</v>
          </cell>
          <cell r="U613">
            <v>23.36</v>
          </cell>
          <cell r="V613">
            <v>11.94</v>
          </cell>
          <cell r="W613">
            <v>17.77</v>
          </cell>
          <cell r="X613">
            <v>17.969999999999995</v>
          </cell>
          <cell r="Y613">
            <v>21.87</v>
          </cell>
          <cell r="Z613">
            <v>41.88</v>
          </cell>
          <cell r="AA613">
            <v>69.680000000000007</v>
          </cell>
          <cell r="AB613">
            <v>71.88</v>
          </cell>
          <cell r="AC613">
            <v>92.28</v>
          </cell>
          <cell r="AD613">
            <v>65.40000000000002</v>
          </cell>
          <cell r="AE613">
            <v>74.06</v>
          </cell>
          <cell r="AF613">
            <v>71.94</v>
          </cell>
          <cell r="AG613">
            <v>89.939999999999984</v>
          </cell>
          <cell r="AH613">
            <v>4.79</v>
          </cell>
          <cell r="AI613">
            <v>10.54</v>
          </cell>
          <cell r="AJ613">
            <v>10.79</v>
          </cell>
          <cell r="AK613">
            <v>15.59</v>
          </cell>
          <cell r="AL613">
            <v>33.64</v>
          </cell>
          <cell r="AM613">
            <v>49.96</v>
          </cell>
          <cell r="AN613">
            <v>50.51</v>
          </cell>
          <cell r="AO613">
            <v>67.39</v>
          </cell>
          <cell r="AP613">
            <v>7.4699999999999989</v>
          </cell>
          <cell r="AQ613">
            <v>13.090000000000002</v>
          </cell>
          <cell r="AR613">
            <v>13.47</v>
          </cell>
          <cell r="AS613">
            <v>17.37</v>
          </cell>
          <cell r="AT613">
            <v>7.32</v>
          </cell>
          <cell r="AU613">
            <v>10.08</v>
          </cell>
          <cell r="AV613">
            <v>10.24</v>
          </cell>
          <cell r="AW613">
            <v>12.41</v>
          </cell>
          <cell r="AX613">
            <v>25.84</v>
          </cell>
          <cell r="AY613">
            <v>44.25</v>
          </cell>
          <cell r="AZ613">
            <v>44.62</v>
          </cell>
          <cell r="BA613">
            <v>78.709999999999994</v>
          </cell>
        </row>
        <row r="614">
          <cell r="F614">
            <v>161.55000000000001</v>
          </cell>
          <cell r="G614">
            <v>187.67</v>
          </cell>
          <cell r="H614">
            <v>188.96</v>
          </cell>
          <cell r="I614">
            <v>231.25</v>
          </cell>
          <cell r="J614">
            <v>25.2</v>
          </cell>
          <cell r="K614">
            <v>47.12</v>
          </cell>
          <cell r="L614">
            <v>47.94</v>
          </cell>
          <cell r="M614">
            <v>71.34</v>
          </cell>
          <cell r="N614">
            <v>28.75</v>
          </cell>
          <cell r="O614">
            <v>45.72</v>
          </cell>
          <cell r="P614">
            <v>46.76</v>
          </cell>
          <cell r="Q614">
            <v>58.95</v>
          </cell>
          <cell r="R614">
            <v>12.2</v>
          </cell>
          <cell r="S614">
            <v>18.14</v>
          </cell>
          <cell r="T614">
            <v>17.96</v>
          </cell>
          <cell r="U614">
            <v>23.36</v>
          </cell>
          <cell r="V614">
            <v>11.94</v>
          </cell>
          <cell r="W614">
            <v>17.77</v>
          </cell>
          <cell r="X614">
            <v>17.969999999999995</v>
          </cell>
          <cell r="Y614">
            <v>21.87</v>
          </cell>
          <cell r="Z614">
            <v>41.88</v>
          </cell>
          <cell r="AA614">
            <v>69.680000000000007</v>
          </cell>
          <cell r="AB614">
            <v>71.88</v>
          </cell>
          <cell r="AC614">
            <v>92.28</v>
          </cell>
          <cell r="AD614">
            <v>65.40000000000002</v>
          </cell>
          <cell r="AE614">
            <v>75.150000000000006</v>
          </cell>
          <cell r="AF614">
            <v>71.94</v>
          </cell>
          <cell r="AG614">
            <v>89.939999999999984</v>
          </cell>
          <cell r="AH614">
            <v>4.79</v>
          </cell>
          <cell r="AI614">
            <v>10.54</v>
          </cell>
          <cell r="AJ614">
            <v>10.79</v>
          </cell>
          <cell r="AK614">
            <v>15.59</v>
          </cell>
          <cell r="AL614">
            <v>33.64</v>
          </cell>
          <cell r="AM614">
            <v>48.16</v>
          </cell>
          <cell r="AN614">
            <v>47.48</v>
          </cell>
          <cell r="AO614">
            <v>60.64</v>
          </cell>
          <cell r="AP614">
            <v>7.4699999999999989</v>
          </cell>
          <cell r="AQ614">
            <v>13.13</v>
          </cell>
          <cell r="AR614">
            <v>13.47</v>
          </cell>
          <cell r="AS614">
            <v>17.37</v>
          </cell>
          <cell r="AT614">
            <v>7.32</v>
          </cell>
          <cell r="AU614">
            <v>10.119999999999999</v>
          </cell>
          <cell r="AV614">
            <v>10.24</v>
          </cell>
          <cell r="AW614">
            <v>12.41</v>
          </cell>
          <cell r="AX614">
            <v>25.84</v>
          </cell>
          <cell r="AY614">
            <v>44.21</v>
          </cell>
          <cell r="AZ614">
            <v>44.06</v>
          </cell>
          <cell r="BA614">
            <v>78.709999999999994</v>
          </cell>
        </row>
        <row r="615">
          <cell r="F615">
            <v>161.55000000000001</v>
          </cell>
          <cell r="G615">
            <v>185.89</v>
          </cell>
          <cell r="H615">
            <v>188.96</v>
          </cell>
          <cell r="I615">
            <v>224.96</v>
          </cell>
          <cell r="J615">
            <v>25.2</v>
          </cell>
          <cell r="K615">
            <v>47.12</v>
          </cell>
          <cell r="L615">
            <v>47.94</v>
          </cell>
          <cell r="M615">
            <v>71.34</v>
          </cell>
          <cell r="N615">
            <v>28.75</v>
          </cell>
          <cell r="O615">
            <v>45.72</v>
          </cell>
          <cell r="P615">
            <v>46.76</v>
          </cell>
          <cell r="Q615">
            <v>58.95</v>
          </cell>
          <cell r="R615">
            <v>12.2</v>
          </cell>
          <cell r="S615">
            <v>18.14</v>
          </cell>
          <cell r="T615">
            <v>17.96</v>
          </cell>
          <cell r="U615">
            <v>23.36</v>
          </cell>
          <cell r="V615">
            <v>11.94</v>
          </cell>
          <cell r="W615">
            <v>17.77</v>
          </cell>
          <cell r="X615">
            <v>17.969999999999995</v>
          </cell>
          <cell r="Y615">
            <v>21.87</v>
          </cell>
          <cell r="Z615">
            <v>41.88</v>
          </cell>
          <cell r="AA615">
            <v>69.680000000000007</v>
          </cell>
          <cell r="AB615">
            <v>71.88</v>
          </cell>
          <cell r="AC615">
            <v>92.28</v>
          </cell>
          <cell r="AD615">
            <v>65.40000000000002</v>
          </cell>
          <cell r="AE615">
            <v>73.31</v>
          </cell>
          <cell r="AF615">
            <v>71.94</v>
          </cell>
          <cell r="AG615">
            <v>83.939999999999984</v>
          </cell>
          <cell r="AH615">
            <v>4.79</v>
          </cell>
          <cell r="AI615">
            <v>10.49</v>
          </cell>
          <cell r="AJ615">
            <v>10.49</v>
          </cell>
          <cell r="AK615">
            <v>15.59</v>
          </cell>
          <cell r="AL615">
            <v>33.64</v>
          </cell>
          <cell r="AM615">
            <v>47.33</v>
          </cell>
          <cell r="AN615">
            <v>47.14</v>
          </cell>
          <cell r="AO615">
            <v>56.14</v>
          </cell>
          <cell r="AP615">
            <v>7.4699999999999989</v>
          </cell>
          <cell r="AQ615">
            <v>13.16</v>
          </cell>
          <cell r="AR615">
            <v>13.47</v>
          </cell>
          <cell r="AS615">
            <v>17.37</v>
          </cell>
          <cell r="AT615">
            <v>7.32</v>
          </cell>
          <cell r="AU615">
            <v>10.14</v>
          </cell>
          <cell r="AV615">
            <v>10.32</v>
          </cell>
          <cell r="AW615">
            <v>12.41</v>
          </cell>
          <cell r="AX615">
            <v>25.84</v>
          </cell>
          <cell r="AY615">
            <v>44.21</v>
          </cell>
          <cell r="AZ615">
            <v>44.06</v>
          </cell>
          <cell r="BA615">
            <v>78.709999999999994</v>
          </cell>
        </row>
        <row r="616">
          <cell r="F616">
            <v>161.91</v>
          </cell>
          <cell r="G616">
            <v>183.5</v>
          </cell>
          <cell r="H616">
            <v>179.96</v>
          </cell>
          <cell r="I616">
            <v>224.96</v>
          </cell>
          <cell r="J616">
            <v>25.2</v>
          </cell>
          <cell r="K616">
            <v>48.32</v>
          </cell>
          <cell r="L616">
            <v>47.94</v>
          </cell>
          <cell r="M616">
            <v>71.34</v>
          </cell>
          <cell r="N616">
            <v>28.75</v>
          </cell>
          <cell r="O616">
            <v>45.52</v>
          </cell>
          <cell r="P616">
            <v>46.3</v>
          </cell>
          <cell r="Q616">
            <v>57.6</v>
          </cell>
          <cell r="R616">
            <v>14.36</v>
          </cell>
          <cell r="S616">
            <v>18.5</v>
          </cell>
          <cell r="T616">
            <v>18.68</v>
          </cell>
          <cell r="U616">
            <v>23.36</v>
          </cell>
          <cell r="V616">
            <v>11.94</v>
          </cell>
          <cell r="W616">
            <v>17.78</v>
          </cell>
          <cell r="X616">
            <v>17.969999999999995</v>
          </cell>
          <cell r="Y616">
            <v>21.87</v>
          </cell>
          <cell r="Z616">
            <v>41.88</v>
          </cell>
          <cell r="AA616">
            <v>61.55</v>
          </cell>
          <cell r="AB616">
            <v>50.88</v>
          </cell>
          <cell r="AC616">
            <v>92.28</v>
          </cell>
          <cell r="AD616">
            <v>65.40000000000002</v>
          </cell>
          <cell r="AE616">
            <v>77.67</v>
          </cell>
          <cell r="AF616">
            <v>71.94</v>
          </cell>
          <cell r="AG616">
            <v>101.4</v>
          </cell>
          <cell r="AH616">
            <v>4.79</v>
          </cell>
          <cell r="AI616">
            <v>10.55</v>
          </cell>
          <cell r="AJ616">
            <v>10.79</v>
          </cell>
          <cell r="AK616">
            <v>15.59</v>
          </cell>
          <cell r="AL616">
            <v>33.64</v>
          </cell>
          <cell r="AM616">
            <v>48.94</v>
          </cell>
          <cell r="AN616">
            <v>47.14</v>
          </cell>
          <cell r="AO616">
            <v>61.76</v>
          </cell>
          <cell r="AP616">
            <v>7.4699999999999989</v>
          </cell>
          <cell r="AQ616">
            <v>12.98</v>
          </cell>
          <cell r="AR616">
            <v>13.47</v>
          </cell>
          <cell r="AS616">
            <v>15.15</v>
          </cell>
          <cell r="AT616">
            <v>7.32</v>
          </cell>
          <cell r="AU616">
            <v>10.02</v>
          </cell>
          <cell r="AV616">
            <v>9.99</v>
          </cell>
          <cell r="AW616">
            <v>12.41</v>
          </cell>
          <cell r="AX616">
            <v>28.09</v>
          </cell>
          <cell r="AY616">
            <v>44.68</v>
          </cell>
          <cell r="AZ616">
            <v>44.96</v>
          </cell>
          <cell r="BA616">
            <v>74.959999999999994</v>
          </cell>
        </row>
        <row r="617">
          <cell r="F617">
            <v>161.91</v>
          </cell>
          <cell r="G617">
            <v>183.17</v>
          </cell>
          <cell r="H617">
            <v>179.96</v>
          </cell>
          <cell r="I617">
            <v>224.96</v>
          </cell>
          <cell r="J617">
            <v>25.2</v>
          </cell>
          <cell r="K617">
            <v>48.45</v>
          </cell>
          <cell r="L617">
            <v>47.94</v>
          </cell>
          <cell r="M617">
            <v>71.34</v>
          </cell>
          <cell r="N617">
            <v>28.75</v>
          </cell>
          <cell r="O617">
            <v>45.33</v>
          </cell>
          <cell r="P617">
            <v>46.3</v>
          </cell>
          <cell r="Q617">
            <v>57.6</v>
          </cell>
          <cell r="R617">
            <v>14</v>
          </cell>
          <cell r="S617">
            <v>18.46</v>
          </cell>
          <cell r="T617">
            <v>18.68</v>
          </cell>
          <cell r="U617">
            <v>23.36</v>
          </cell>
          <cell r="V617">
            <v>11.94</v>
          </cell>
          <cell r="W617">
            <v>17.79</v>
          </cell>
          <cell r="X617">
            <v>17.969999999999995</v>
          </cell>
          <cell r="Y617">
            <v>21.87</v>
          </cell>
          <cell r="Z617">
            <v>35.880000000000003</v>
          </cell>
          <cell r="AA617">
            <v>56.48</v>
          </cell>
          <cell r="AB617">
            <v>47.88</v>
          </cell>
          <cell r="AC617">
            <v>83.879999999999981</v>
          </cell>
          <cell r="AD617">
            <v>65.40000000000002</v>
          </cell>
          <cell r="AE617">
            <v>77.67</v>
          </cell>
          <cell r="AF617">
            <v>71.94</v>
          </cell>
          <cell r="AG617">
            <v>101.4</v>
          </cell>
          <cell r="AH617">
            <v>4.79</v>
          </cell>
          <cell r="AI617">
            <v>10.51</v>
          </cell>
          <cell r="AJ617">
            <v>10.670000000000002</v>
          </cell>
          <cell r="AK617">
            <v>15.59</v>
          </cell>
          <cell r="AL617">
            <v>33.64</v>
          </cell>
          <cell r="AM617">
            <v>49.05</v>
          </cell>
          <cell r="AN617">
            <v>46.01</v>
          </cell>
          <cell r="AO617">
            <v>61.76</v>
          </cell>
          <cell r="AP617">
            <v>7.4699999999999989</v>
          </cell>
          <cell r="AQ617">
            <v>12.97</v>
          </cell>
          <cell r="AR617">
            <v>13.47</v>
          </cell>
          <cell r="AS617">
            <v>15.15</v>
          </cell>
          <cell r="AT617">
            <v>7.32</v>
          </cell>
          <cell r="AU617">
            <v>10.01</v>
          </cell>
          <cell r="AV617">
            <v>9.99</v>
          </cell>
          <cell r="AW617">
            <v>12.41</v>
          </cell>
          <cell r="AX617">
            <v>28.09</v>
          </cell>
          <cell r="AY617">
            <v>44.4</v>
          </cell>
          <cell r="AZ617">
            <v>44.96</v>
          </cell>
          <cell r="BA617">
            <v>74.959999999999994</v>
          </cell>
        </row>
        <row r="618">
          <cell r="F618">
            <v>161.91</v>
          </cell>
          <cell r="G618">
            <v>183.17</v>
          </cell>
          <cell r="H618">
            <v>179.96</v>
          </cell>
          <cell r="I618">
            <v>224.96</v>
          </cell>
          <cell r="J618">
            <v>25.2</v>
          </cell>
          <cell r="K618">
            <v>48.45</v>
          </cell>
          <cell r="L618">
            <v>47.94</v>
          </cell>
          <cell r="M618">
            <v>71.34</v>
          </cell>
          <cell r="N618">
            <v>31</v>
          </cell>
          <cell r="O618">
            <v>46.06</v>
          </cell>
          <cell r="P618">
            <v>46.3</v>
          </cell>
          <cell r="Q618">
            <v>57.6</v>
          </cell>
          <cell r="R618">
            <v>14</v>
          </cell>
          <cell r="S618">
            <v>18.46</v>
          </cell>
          <cell r="T618">
            <v>18.68</v>
          </cell>
          <cell r="U618">
            <v>23.36</v>
          </cell>
          <cell r="V618">
            <v>11.94</v>
          </cell>
          <cell r="W618">
            <v>17.77</v>
          </cell>
          <cell r="X618">
            <v>17.969999999999995</v>
          </cell>
          <cell r="Y618">
            <v>21.87</v>
          </cell>
          <cell r="Z618">
            <v>35.880000000000003</v>
          </cell>
          <cell r="AA618">
            <v>56.48</v>
          </cell>
          <cell r="AB618">
            <v>47.88</v>
          </cell>
          <cell r="AC618">
            <v>83.879999999999981</v>
          </cell>
          <cell r="AD618">
            <v>65.40000000000002</v>
          </cell>
          <cell r="AE618">
            <v>77.67</v>
          </cell>
          <cell r="AF618">
            <v>71.94</v>
          </cell>
          <cell r="AG618">
            <v>101.4</v>
          </cell>
          <cell r="AH618">
            <v>4.79</v>
          </cell>
          <cell r="AI618">
            <v>10.52</v>
          </cell>
          <cell r="AJ618">
            <v>10.76</v>
          </cell>
          <cell r="AK618">
            <v>15.59</v>
          </cell>
          <cell r="AL618">
            <v>33.64</v>
          </cell>
          <cell r="AM618">
            <v>49.51</v>
          </cell>
          <cell r="AN618">
            <v>47.14</v>
          </cell>
          <cell r="AO618">
            <v>61.76</v>
          </cell>
          <cell r="AP618">
            <v>7.4699999999999989</v>
          </cell>
          <cell r="AQ618">
            <v>12.97</v>
          </cell>
          <cell r="AR618">
            <v>13.47</v>
          </cell>
          <cell r="AS618">
            <v>15.15</v>
          </cell>
          <cell r="AT618">
            <v>7.32</v>
          </cell>
          <cell r="AU618">
            <v>10.01</v>
          </cell>
          <cell r="AV618">
            <v>9.99</v>
          </cell>
          <cell r="AW618">
            <v>12.41</v>
          </cell>
          <cell r="AX618">
            <v>28.09</v>
          </cell>
          <cell r="AY618">
            <v>44.4</v>
          </cell>
          <cell r="AZ618">
            <v>44.96</v>
          </cell>
          <cell r="BA618">
            <v>74.959999999999994</v>
          </cell>
        </row>
        <row r="619">
          <cell r="F619">
            <v>161.91</v>
          </cell>
          <cell r="G619">
            <v>181.68</v>
          </cell>
          <cell r="H619">
            <v>179.96</v>
          </cell>
          <cell r="I619">
            <v>202.46</v>
          </cell>
          <cell r="J619">
            <v>25.2</v>
          </cell>
          <cell r="K619">
            <v>48.89</v>
          </cell>
          <cell r="L619">
            <v>47.94</v>
          </cell>
          <cell r="M619">
            <v>71.34</v>
          </cell>
          <cell r="N619">
            <v>31</v>
          </cell>
          <cell r="O619">
            <v>46.03</v>
          </cell>
          <cell r="P619">
            <v>46.3</v>
          </cell>
          <cell r="Q619">
            <v>57.6</v>
          </cell>
          <cell r="R619">
            <v>14</v>
          </cell>
          <cell r="S619">
            <v>18.34</v>
          </cell>
          <cell r="T619">
            <v>17.96</v>
          </cell>
          <cell r="U619">
            <v>23.36</v>
          </cell>
          <cell r="V619">
            <v>11.94</v>
          </cell>
          <cell r="W619">
            <v>17.77</v>
          </cell>
          <cell r="X619">
            <v>17.969999999999995</v>
          </cell>
          <cell r="Y619">
            <v>21.87</v>
          </cell>
          <cell r="Z619">
            <v>35.880000000000003</v>
          </cell>
          <cell r="AA619">
            <v>55.57</v>
          </cell>
          <cell r="AB619">
            <v>47.88</v>
          </cell>
          <cell r="AC619">
            <v>83.879999999999981</v>
          </cell>
          <cell r="AD619">
            <v>65.40000000000002</v>
          </cell>
          <cell r="AE619">
            <v>77.67</v>
          </cell>
          <cell r="AF619">
            <v>71.94</v>
          </cell>
          <cell r="AG619">
            <v>101.4</v>
          </cell>
          <cell r="AH619">
            <v>4.79</v>
          </cell>
          <cell r="AI619">
            <v>10.52</v>
          </cell>
          <cell r="AJ619">
            <v>10.76</v>
          </cell>
          <cell r="AK619">
            <v>15.59</v>
          </cell>
          <cell r="AL619">
            <v>33.64</v>
          </cell>
          <cell r="AM619">
            <v>49.51</v>
          </cell>
          <cell r="AN619">
            <v>47.14</v>
          </cell>
          <cell r="AO619">
            <v>61.76</v>
          </cell>
          <cell r="AP619">
            <v>7.4699999999999989</v>
          </cell>
          <cell r="AQ619">
            <v>12.97</v>
          </cell>
          <cell r="AR619">
            <v>13.47</v>
          </cell>
          <cell r="AS619">
            <v>15.15</v>
          </cell>
          <cell r="AT619">
            <v>7.32</v>
          </cell>
          <cell r="AU619">
            <v>10.01</v>
          </cell>
          <cell r="AV619">
            <v>9.99</v>
          </cell>
          <cell r="AW619">
            <v>12.41</v>
          </cell>
          <cell r="AX619">
            <v>28.09</v>
          </cell>
          <cell r="AY619">
            <v>44.4</v>
          </cell>
          <cell r="AZ619">
            <v>44.96</v>
          </cell>
          <cell r="BA619">
            <v>74.959999999999994</v>
          </cell>
        </row>
        <row r="620">
          <cell r="F620">
            <v>161.91</v>
          </cell>
          <cell r="G620">
            <v>183.32</v>
          </cell>
          <cell r="H620">
            <v>179.96</v>
          </cell>
          <cell r="I620">
            <v>224.96</v>
          </cell>
          <cell r="J620">
            <v>25.2</v>
          </cell>
          <cell r="K620">
            <v>49.4</v>
          </cell>
          <cell r="L620">
            <v>47.94</v>
          </cell>
          <cell r="M620">
            <v>71.34</v>
          </cell>
          <cell r="N620">
            <v>31</v>
          </cell>
          <cell r="O620">
            <v>46.03</v>
          </cell>
          <cell r="P620">
            <v>46.3</v>
          </cell>
          <cell r="Q620">
            <v>57.6</v>
          </cell>
          <cell r="R620">
            <v>14</v>
          </cell>
          <cell r="S620">
            <v>18.28</v>
          </cell>
          <cell r="T620">
            <v>17.96</v>
          </cell>
          <cell r="U620">
            <v>23.36</v>
          </cell>
          <cell r="V620">
            <v>11.94</v>
          </cell>
          <cell r="W620">
            <v>17.77</v>
          </cell>
          <cell r="X620">
            <v>17.969999999999995</v>
          </cell>
          <cell r="Y620">
            <v>21.87</v>
          </cell>
          <cell r="Z620">
            <v>35.880000000000003</v>
          </cell>
          <cell r="AA620">
            <v>55.57</v>
          </cell>
          <cell r="AB620">
            <v>47.88</v>
          </cell>
          <cell r="AC620">
            <v>83.879999999999981</v>
          </cell>
          <cell r="AD620">
            <v>65.40000000000002</v>
          </cell>
          <cell r="AE620">
            <v>77.67</v>
          </cell>
          <cell r="AF620">
            <v>71.94</v>
          </cell>
          <cell r="AG620">
            <v>101.4</v>
          </cell>
          <cell r="AH620">
            <v>4.79</v>
          </cell>
          <cell r="AI620">
            <v>10.52</v>
          </cell>
          <cell r="AJ620">
            <v>10.76</v>
          </cell>
          <cell r="AK620">
            <v>15.59</v>
          </cell>
          <cell r="AL620">
            <v>33.64</v>
          </cell>
          <cell r="AM620">
            <v>50.09</v>
          </cell>
          <cell r="AN620">
            <v>51.64</v>
          </cell>
          <cell r="AO620">
            <v>61.76</v>
          </cell>
          <cell r="AP620">
            <v>7.4699999999999989</v>
          </cell>
          <cell r="AQ620">
            <v>12.97</v>
          </cell>
          <cell r="AR620">
            <v>13.47</v>
          </cell>
          <cell r="AS620">
            <v>15.15</v>
          </cell>
          <cell r="AT620">
            <v>7.32</v>
          </cell>
          <cell r="AU620">
            <v>9.9600000000000009</v>
          </cell>
          <cell r="AV620">
            <v>9.99</v>
          </cell>
          <cell r="AW620">
            <v>12.41</v>
          </cell>
          <cell r="AX620">
            <v>28.09</v>
          </cell>
          <cell r="AY620">
            <v>44.4</v>
          </cell>
          <cell r="AZ620">
            <v>44.96</v>
          </cell>
          <cell r="BA620">
            <v>74.959999999999994</v>
          </cell>
        </row>
        <row r="621">
          <cell r="F621">
            <v>161.91</v>
          </cell>
          <cell r="G621">
            <v>183.32</v>
          </cell>
          <cell r="H621">
            <v>179.96</v>
          </cell>
          <cell r="I621">
            <v>224.96</v>
          </cell>
          <cell r="J621">
            <v>25.2</v>
          </cell>
          <cell r="K621">
            <v>49.65</v>
          </cell>
          <cell r="L621">
            <v>47.94</v>
          </cell>
          <cell r="M621">
            <v>71.34</v>
          </cell>
          <cell r="N621">
            <v>31</v>
          </cell>
          <cell r="O621">
            <v>45.83</v>
          </cell>
          <cell r="P621">
            <v>46.3</v>
          </cell>
          <cell r="Q621">
            <v>57.6</v>
          </cell>
          <cell r="R621">
            <v>14</v>
          </cell>
          <cell r="S621">
            <v>18.32</v>
          </cell>
          <cell r="T621">
            <v>17.96</v>
          </cell>
          <cell r="U621">
            <v>23.36</v>
          </cell>
          <cell r="V621">
            <v>11.94</v>
          </cell>
          <cell r="W621">
            <v>17.77</v>
          </cell>
          <cell r="X621">
            <v>17.969999999999995</v>
          </cell>
          <cell r="Y621">
            <v>21.87</v>
          </cell>
          <cell r="Z621">
            <v>35.880000000000003</v>
          </cell>
          <cell r="AA621">
            <v>55.57</v>
          </cell>
          <cell r="AB621">
            <v>47.88</v>
          </cell>
          <cell r="AC621">
            <v>83.879999999999981</v>
          </cell>
          <cell r="AD621">
            <v>65.40000000000002</v>
          </cell>
          <cell r="AE621">
            <v>77.67</v>
          </cell>
          <cell r="AF621">
            <v>71.94</v>
          </cell>
          <cell r="AG621">
            <v>101.4</v>
          </cell>
          <cell r="AH621">
            <v>4.79</v>
          </cell>
          <cell r="AI621">
            <v>10.52</v>
          </cell>
          <cell r="AJ621">
            <v>10.76</v>
          </cell>
          <cell r="AK621">
            <v>15.59</v>
          </cell>
          <cell r="AL621">
            <v>33.64</v>
          </cell>
          <cell r="AM621">
            <v>50.09</v>
          </cell>
          <cell r="AN621">
            <v>51.64</v>
          </cell>
          <cell r="AO621">
            <v>61.76</v>
          </cell>
          <cell r="AP621">
            <v>7.4699999999999989</v>
          </cell>
          <cell r="AQ621">
            <v>12.97</v>
          </cell>
          <cell r="AR621">
            <v>13.47</v>
          </cell>
          <cell r="AS621">
            <v>15.15</v>
          </cell>
          <cell r="AT621">
            <v>7.32</v>
          </cell>
          <cell r="AU621">
            <v>9.94</v>
          </cell>
          <cell r="AV621">
            <v>9.99</v>
          </cell>
          <cell r="AW621">
            <v>12.41</v>
          </cell>
          <cell r="AX621">
            <v>28.09</v>
          </cell>
          <cell r="AY621">
            <v>44.62</v>
          </cell>
          <cell r="AZ621">
            <v>44.96</v>
          </cell>
          <cell r="BA621">
            <v>74.959999999999994</v>
          </cell>
        </row>
        <row r="622">
          <cell r="F622">
            <v>161.91</v>
          </cell>
          <cell r="G622">
            <v>184.46</v>
          </cell>
          <cell r="H622">
            <v>179.96</v>
          </cell>
          <cell r="I622">
            <v>231.25</v>
          </cell>
          <cell r="J622">
            <v>25.2</v>
          </cell>
          <cell r="K622">
            <v>49.76</v>
          </cell>
          <cell r="L622">
            <v>47.94</v>
          </cell>
          <cell r="M622">
            <v>71.34</v>
          </cell>
          <cell r="N622">
            <v>31</v>
          </cell>
          <cell r="O622">
            <v>45.83</v>
          </cell>
          <cell r="P622">
            <v>46.3</v>
          </cell>
          <cell r="Q622">
            <v>57.6</v>
          </cell>
          <cell r="R622">
            <v>14</v>
          </cell>
          <cell r="S622">
            <v>18.32</v>
          </cell>
          <cell r="T622">
            <v>17.96</v>
          </cell>
          <cell r="U622">
            <v>23.36</v>
          </cell>
          <cell r="V622">
            <v>11.94</v>
          </cell>
          <cell r="W622">
            <v>17.760000000000002</v>
          </cell>
          <cell r="X622">
            <v>17.969999999999995</v>
          </cell>
          <cell r="Y622">
            <v>21.87</v>
          </cell>
          <cell r="Z622">
            <v>35.880000000000003</v>
          </cell>
          <cell r="AA622">
            <v>55.57</v>
          </cell>
          <cell r="AB622">
            <v>47.88</v>
          </cell>
          <cell r="AC622">
            <v>83.879999999999981</v>
          </cell>
          <cell r="AD622">
            <v>65.40000000000002</v>
          </cell>
          <cell r="AE622">
            <v>77.67</v>
          </cell>
          <cell r="AF622">
            <v>71.94</v>
          </cell>
          <cell r="AG622">
            <v>101.4</v>
          </cell>
          <cell r="AH622">
            <v>4.79</v>
          </cell>
          <cell r="AI622">
            <v>10.590000000000002</v>
          </cell>
          <cell r="AJ622">
            <v>10.79</v>
          </cell>
          <cell r="AK622">
            <v>15.59</v>
          </cell>
          <cell r="AL622">
            <v>33.64</v>
          </cell>
          <cell r="AM622">
            <v>50.09</v>
          </cell>
          <cell r="AN622">
            <v>51.64</v>
          </cell>
          <cell r="AO622">
            <v>61.76</v>
          </cell>
          <cell r="AP622">
            <v>7.4699999999999989</v>
          </cell>
          <cell r="AQ622">
            <v>12.97</v>
          </cell>
          <cell r="AR622">
            <v>13.47</v>
          </cell>
          <cell r="AS622">
            <v>15.15</v>
          </cell>
          <cell r="AT622">
            <v>7.32</v>
          </cell>
          <cell r="AU622">
            <v>9.9200000000000017</v>
          </cell>
          <cell r="AV622">
            <v>9.99</v>
          </cell>
          <cell r="AW622">
            <v>12.41</v>
          </cell>
          <cell r="AX622">
            <v>28.09</v>
          </cell>
          <cell r="AY622">
            <v>44.62</v>
          </cell>
          <cell r="AZ622">
            <v>44.96</v>
          </cell>
          <cell r="BA622">
            <v>74.959999999999994</v>
          </cell>
        </row>
        <row r="623">
          <cell r="F623">
            <v>161.91</v>
          </cell>
          <cell r="G623">
            <v>185.34</v>
          </cell>
          <cell r="H623">
            <v>179.96</v>
          </cell>
          <cell r="I623">
            <v>231.25</v>
          </cell>
          <cell r="J623">
            <v>25.2</v>
          </cell>
          <cell r="K623">
            <v>50.29</v>
          </cell>
          <cell r="L623">
            <v>49.14</v>
          </cell>
          <cell r="M623">
            <v>71.34</v>
          </cell>
          <cell r="N623">
            <v>31</v>
          </cell>
          <cell r="O623">
            <v>46.03</v>
          </cell>
          <cell r="P623">
            <v>46.3</v>
          </cell>
          <cell r="Q623">
            <v>57.6</v>
          </cell>
          <cell r="R623">
            <v>14</v>
          </cell>
          <cell r="S623">
            <v>18.32</v>
          </cell>
          <cell r="T623">
            <v>17.96</v>
          </cell>
          <cell r="U623">
            <v>23.36</v>
          </cell>
          <cell r="V623">
            <v>11.94</v>
          </cell>
          <cell r="W623">
            <v>17.739999999999998</v>
          </cell>
          <cell r="X623">
            <v>17.969999999999995</v>
          </cell>
          <cell r="Y623">
            <v>21.87</v>
          </cell>
          <cell r="Z623">
            <v>35.880000000000003</v>
          </cell>
          <cell r="AA623">
            <v>53.58</v>
          </cell>
          <cell r="AB623">
            <v>47.88</v>
          </cell>
          <cell r="AC623">
            <v>83.879999999999981</v>
          </cell>
          <cell r="AD623">
            <v>65.40000000000002</v>
          </cell>
          <cell r="AE623">
            <v>77.709999999999994</v>
          </cell>
          <cell r="AF623">
            <v>71.94</v>
          </cell>
          <cell r="AG623">
            <v>101.4</v>
          </cell>
          <cell r="AH623">
            <v>4.79</v>
          </cell>
          <cell r="AI623">
            <v>10.58</v>
          </cell>
          <cell r="AJ623">
            <v>10.79</v>
          </cell>
          <cell r="AK623">
            <v>15.59</v>
          </cell>
          <cell r="AL623">
            <v>33.64</v>
          </cell>
          <cell r="AM623">
            <v>49.26</v>
          </cell>
          <cell r="AN623">
            <v>47.14</v>
          </cell>
          <cell r="AO623">
            <v>61.76</v>
          </cell>
          <cell r="AP623">
            <v>7.4699999999999989</v>
          </cell>
          <cell r="AQ623">
            <v>13</v>
          </cell>
          <cell r="AR623">
            <v>13.47</v>
          </cell>
          <cell r="AS623">
            <v>15.15</v>
          </cell>
          <cell r="AT623">
            <v>7.32</v>
          </cell>
          <cell r="AU623">
            <v>9.9600000000000009</v>
          </cell>
          <cell r="AV623">
            <v>9.99</v>
          </cell>
          <cell r="AW623">
            <v>12.41</v>
          </cell>
          <cell r="AX623">
            <v>28.09</v>
          </cell>
          <cell r="AY623">
            <v>44.55</v>
          </cell>
          <cell r="AZ623">
            <v>44.96</v>
          </cell>
          <cell r="BA623">
            <v>74.959999999999994</v>
          </cell>
        </row>
        <row r="624">
          <cell r="F624">
            <v>161.91</v>
          </cell>
          <cell r="G624">
            <v>185.99</v>
          </cell>
          <cell r="H624">
            <v>184.25</v>
          </cell>
          <cell r="I624">
            <v>231.25</v>
          </cell>
          <cell r="J624">
            <v>25.2</v>
          </cell>
          <cell r="K624">
            <v>50.53</v>
          </cell>
          <cell r="L624">
            <v>49.14</v>
          </cell>
          <cell r="M624">
            <v>73.739999999999981</v>
          </cell>
          <cell r="N624">
            <v>31</v>
          </cell>
          <cell r="O624">
            <v>45.94</v>
          </cell>
          <cell r="P624">
            <v>46.53</v>
          </cell>
          <cell r="Q624">
            <v>57.6</v>
          </cell>
          <cell r="R624">
            <v>14.36</v>
          </cell>
          <cell r="S624">
            <v>18.39</v>
          </cell>
          <cell r="T624">
            <v>17.96</v>
          </cell>
          <cell r="U624">
            <v>23.36</v>
          </cell>
          <cell r="V624">
            <v>11.94</v>
          </cell>
          <cell r="W624">
            <v>17.61</v>
          </cell>
          <cell r="X624">
            <v>17.969999999999995</v>
          </cell>
          <cell r="Y624">
            <v>21.87</v>
          </cell>
          <cell r="Z624">
            <v>35.880000000000003</v>
          </cell>
          <cell r="AA624">
            <v>50.72</v>
          </cell>
          <cell r="AB624">
            <v>47.88</v>
          </cell>
          <cell r="AC624">
            <v>83.879999999999981</v>
          </cell>
          <cell r="AD624">
            <v>65.40000000000002</v>
          </cell>
          <cell r="AE624">
            <v>76.58</v>
          </cell>
          <cell r="AF624">
            <v>74.939999999999984</v>
          </cell>
          <cell r="AG624">
            <v>101.4</v>
          </cell>
          <cell r="AH624">
            <v>4.79</v>
          </cell>
          <cell r="AI624">
            <v>10.62</v>
          </cell>
          <cell r="AJ624">
            <v>10.79</v>
          </cell>
          <cell r="AK624">
            <v>15.59</v>
          </cell>
          <cell r="AL624">
            <v>33.64</v>
          </cell>
          <cell r="AM624">
            <v>49.58</v>
          </cell>
          <cell r="AN624">
            <v>50.51</v>
          </cell>
          <cell r="AO624">
            <v>61.76</v>
          </cell>
          <cell r="AP624">
            <v>7.4699999999999989</v>
          </cell>
          <cell r="AQ624">
            <v>12.99</v>
          </cell>
          <cell r="AR624">
            <v>13.47</v>
          </cell>
          <cell r="AS624">
            <v>15.15</v>
          </cell>
          <cell r="AT624">
            <v>7.32</v>
          </cell>
          <cell r="AU624">
            <v>10</v>
          </cell>
          <cell r="AV624">
            <v>9.99</v>
          </cell>
          <cell r="AW624">
            <v>14.06</v>
          </cell>
          <cell r="AX624">
            <v>27.75</v>
          </cell>
          <cell r="AY624">
            <v>45.35</v>
          </cell>
          <cell r="AZ624">
            <v>44.96</v>
          </cell>
          <cell r="BA624">
            <v>78.709999999999994</v>
          </cell>
        </row>
        <row r="625">
          <cell r="F625">
            <v>161.91</v>
          </cell>
          <cell r="G625">
            <v>185.99</v>
          </cell>
          <cell r="H625">
            <v>184.25</v>
          </cell>
          <cell r="I625">
            <v>231.25</v>
          </cell>
          <cell r="J625">
            <v>25.2</v>
          </cell>
          <cell r="K625">
            <v>50.53</v>
          </cell>
          <cell r="L625">
            <v>49.14</v>
          </cell>
          <cell r="M625">
            <v>73.739999999999981</v>
          </cell>
          <cell r="N625">
            <v>31</v>
          </cell>
          <cell r="O625">
            <v>45.94</v>
          </cell>
          <cell r="P625">
            <v>46.53</v>
          </cell>
          <cell r="Q625">
            <v>57.6</v>
          </cell>
          <cell r="R625">
            <v>14.36</v>
          </cell>
          <cell r="S625">
            <v>18.39</v>
          </cell>
          <cell r="T625">
            <v>17.96</v>
          </cell>
          <cell r="U625">
            <v>23.36</v>
          </cell>
          <cell r="V625">
            <v>11.94</v>
          </cell>
          <cell r="W625">
            <v>17.61</v>
          </cell>
          <cell r="X625">
            <v>17.969999999999995</v>
          </cell>
          <cell r="Y625">
            <v>21.87</v>
          </cell>
          <cell r="Z625">
            <v>35.880000000000003</v>
          </cell>
          <cell r="AA625">
            <v>50.72</v>
          </cell>
          <cell r="AB625">
            <v>47.88</v>
          </cell>
          <cell r="AC625">
            <v>83.879999999999981</v>
          </cell>
          <cell r="AD625">
            <v>65.40000000000002</v>
          </cell>
          <cell r="AE625">
            <v>76.58</v>
          </cell>
          <cell r="AF625">
            <v>74.939999999999984</v>
          </cell>
          <cell r="AG625">
            <v>101.4</v>
          </cell>
          <cell r="AH625">
            <v>4.79</v>
          </cell>
          <cell r="AI625">
            <v>10.62</v>
          </cell>
          <cell r="AJ625">
            <v>10.79</v>
          </cell>
          <cell r="AK625">
            <v>15.59</v>
          </cell>
          <cell r="AL625">
            <v>33.64</v>
          </cell>
          <cell r="AM625">
            <v>50.51</v>
          </cell>
          <cell r="AN625">
            <v>50.51</v>
          </cell>
          <cell r="AO625">
            <v>61.76</v>
          </cell>
          <cell r="AP625">
            <v>7.4699999999999989</v>
          </cell>
          <cell r="AQ625">
            <v>12.99</v>
          </cell>
          <cell r="AR625">
            <v>13.47</v>
          </cell>
          <cell r="AS625">
            <v>15.15</v>
          </cell>
          <cell r="AT625">
            <v>7.32</v>
          </cell>
          <cell r="AU625">
            <v>9.9600000000000009</v>
          </cell>
          <cell r="AV625">
            <v>9.99</v>
          </cell>
          <cell r="AW625">
            <v>14.06</v>
          </cell>
          <cell r="AX625">
            <v>27.75</v>
          </cell>
          <cell r="AY625">
            <v>45.35</v>
          </cell>
          <cell r="AZ625">
            <v>44.96</v>
          </cell>
          <cell r="BA625">
            <v>78.709999999999994</v>
          </cell>
        </row>
        <row r="626">
          <cell r="F626">
            <v>161.91</v>
          </cell>
          <cell r="G626">
            <v>185.99</v>
          </cell>
          <cell r="H626">
            <v>184.25</v>
          </cell>
          <cell r="I626">
            <v>231.25</v>
          </cell>
          <cell r="J626">
            <v>25.2</v>
          </cell>
          <cell r="K626">
            <v>50.53</v>
          </cell>
          <cell r="L626">
            <v>49.14</v>
          </cell>
          <cell r="M626">
            <v>73.739999999999981</v>
          </cell>
          <cell r="N626">
            <v>31</v>
          </cell>
          <cell r="O626">
            <v>45.94</v>
          </cell>
          <cell r="P626">
            <v>46.53</v>
          </cell>
          <cell r="Q626">
            <v>57.6</v>
          </cell>
          <cell r="R626">
            <v>14.36</v>
          </cell>
          <cell r="S626">
            <v>18.39</v>
          </cell>
          <cell r="T626">
            <v>17.96</v>
          </cell>
          <cell r="U626">
            <v>23.36</v>
          </cell>
          <cell r="V626">
            <v>11.94</v>
          </cell>
          <cell r="W626">
            <v>17.61</v>
          </cell>
          <cell r="X626">
            <v>17.969999999999995</v>
          </cell>
          <cell r="Y626">
            <v>21.87</v>
          </cell>
          <cell r="Z626">
            <v>35.880000000000003</v>
          </cell>
          <cell r="AA626">
            <v>50.72</v>
          </cell>
          <cell r="AB626">
            <v>47.88</v>
          </cell>
          <cell r="AC626">
            <v>83.879999999999981</v>
          </cell>
          <cell r="AD626">
            <v>65.40000000000002</v>
          </cell>
          <cell r="AE626">
            <v>76.58</v>
          </cell>
          <cell r="AF626">
            <v>74.939999999999984</v>
          </cell>
          <cell r="AG626">
            <v>101.4</v>
          </cell>
          <cell r="AH626">
            <v>4.79</v>
          </cell>
          <cell r="AI626">
            <v>10.62</v>
          </cell>
          <cell r="AJ626">
            <v>10.79</v>
          </cell>
          <cell r="AK626">
            <v>15.59</v>
          </cell>
          <cell r="AL626">
            <v>33.64</v>
          </cell>
          <cell r="AM626">
            <v>50.51</v>
          </cell>
          <cell r="AN626">
            <v>50.51</v>
          </cell>
          <cell r="AO626">
            <v>61.76</v>
          </cell>
          <cell r="AP626">
            <v>7.4699999999999989</v>
          </cell>
          <cell r="AQ626">
            <v>12.99</v>
          </cell>
          <cell r="AR626">
            <v>13.47</v>
          </cell>
          <cell r="AS626">
            <v>15.15</v>
          </cell>
          <cell r="AT626">
            <v>7.32</v>
          </cell>
          <cell r="AU626">
            <v>9.9600000000000009</v>
          </cell>
          <cell r="AV626">
            <v>9.99</v>
          </cell>
          <cell r="AW626">
            <v>14.06</v>
          </cell>
          <cell r="AX626">
            <v>27.75</v>
          </cell>
          <cell r="AY626">
            <v>45.35</v>
          </cell>
          <cell r="AZ626">
            <v>44.96</v>
          </cell>
          <cell r="BA626">
            <v>78.709999999999994</v>
          </cell>
        </row>
        <row r="627">
          <cell r="F627">
            <v>161.91</v>
          </cell>
          <cell r="G627">
            <v>186.99</v>
          </cell>
          <cell r="H627">
            <v>188.55</v>
          </cell>
          <cell r="I627">
            <v>231.25</v>
          </cell>
          <cell r="J627">
            <v>25.2</v>
          </cell>
          <cell r="K627">
            <v>50.48</v>
          </cell>
          <cell r="L627">
            <v>49.14</v>
          </cell>
          <cell r="M627">
            <v>73.739999999999981</v>
          </cell>
          <cell r="N627">
            <v>31</v>
          </cell>
          <cell r="O627">
            <v>45.94</v>
          </cell>
          <cell r="P627">
            <v>46.53</v>
          </cell>
          <cell r="Q627">
            <v>57.6</v>
          </cell>
          <cell r="R627">
            <v>14.36</v>
          </cell>
          <cell r="S627">
            <v>18.420000000000002</v>
          </cell>
          <cell r="T627">
            <v>18.25</v>
          </cell>
          <cell r="U627">
            <v>23.56</v>
          </cell>
          <cell r="V627">
            <v>11.94</v>
          </cell>
          <cell r="W627">
            <v>17.61</v>
          </cell>
          <cell r="X627">
            <v>17.969999999999995</v>
          </cell>
          <cell r="Y627">
            <v>21.87</v>
          </cell>
          <cell r="Z627">
            <v>34.68</v>
          </cell>
          <cell r="AA627">
            <v>50.24</v>
          </cell>
          <cell r="AB627">
            <v>47.88</v>
          </cell>
          <cell r="AC627">
            <v>83.879999999999981</v>
          </cell>
          <cell r="AD627">
            <v>65.40000000000002</v>
          </cell>
          <cell r="AE627">
            <v>76.58</v>
          </cell>
          <cell r="AF627">
            <v>74.939999999999984</v>
          </cell>
          <cell r="AG627">
            <v>101.4</v>
          </cell>
          <cell r="AH627">
            <v>4.79</v>
          </cell>
          <cell r="AI627">
            <v>10.62</v>
          </cell>
          <cell r="AJ627">
            <v>10.79</v>
          </cell>
          <cell r="AK627">
            <v>15.59</v>
          </cell>
          <cell r="AL627">
            <v>33.64</v>
          </cell>
          <cell r="AM627">
            <v>50.51</v>
          </cell>
          <cell r="AN627">
            <v>50.51</v>
          </cell>
          <cell r="AO627">
            <v>61.76</v>
          </cell>
          <cell r="AP627">
            <v>7.4699999999999989</v>
          </cell>
          <cell r="AQ627">
            <v>13</v>
          </cell>
          <cell r="AR627">
            <v>13.47</v>
          </cell>
          <cell r="AS627">
            <v>15.15</v>
          </cell>
          <cell r="AT627">
            <v>7.32</v>
          </cell>
          <cell r="AU627">
            <v>9.9600000000000009</v>
          </cell>
          <cell r="AV627">
            <v>9.99</v>
          </cell>
          <cell r="AW627">
            <v>14.06</v>
          </cell>
          <cell r="AX627">
            <v>27.75</v>
          </cell>
          <cell r="AY627">
            <v>45.35</v>
          </cell>
          <cell r="AZ627">
            <v>44.96</v>
          </cell>
          <cell r="BA627">
            <v>78.709999999999994</v>
          </cell>
        </row>
        <row r="628">
          <cell r="F628">
            <v>161.91</v>
          </cell>
          <cell r="G628">
            <v>187.15</v>
          </cell>
          <cell r="H628">
            <v>188.55</v>
          </cell>
          <cell r="I628">
            <v>231.25</v>
          </cell>
          <cell r="J628">
            <v>25.2</v>
          </cell>
          <cell r="K628">
            <v>50.59</v>
          </cell>
          <cell r="L628">
            <v>51.24</v>
          </cell>
          <cell r="M628">
            <v>73.739999999999981</v>
          </cell>
          <cell r="N628">
            <v>31</v>
          </cell>
          <cell r="O628">
            <v>45.94</v>
          </cell>
          <cell r="P628">
            <v>46.53</v>
          </cell>
          <cell r="Q628">
            <v>57.6</v>
          </cell>
          <cell r="R628">
            <v>14.36</v>
          </cell>
          <cell r="S628">
            <v>18.350000000000001</v>
          </cell>
          <cell r="T628">
            <v>17.96</v>
          </cell>
          <cell r="U628">
            <v>23.36</v>
          </cell>
          <cell r="V628">
            <v>11.94</v>
          </cell>
          <cell r="W628">
            <v>17.61</v>
          </cell>
          <cell r="X628">
            <v>17.969999999999995</v>
          </cell>
          <cell r="Y628">
            <v>21.87</v>
          </cell>
          <cell r="Z628">
            <v>34.68</v>
          </cell>
          <cell r="AA628">
            <v>50.24</v>
          </cell>
          <cell r="AB628">
            <v>47.88</v>
          </cell>
          <cell r="AC628">
            <v>83.879999999999981</v>
          </cell>
          <cell r="AD628">
            <v>65.40000000000002</v>
          </cell>
          <cell r="AE628">
            <v>76.58</v>
          </cell>
          <cell r="AF628">
            <v>74.939999999999984</v>
          </cell>
          <cell r="AG628">
            <v>101.4</v>
          </cell>
          <cell r="AH628">
            <v>4.79</v>
          </cell>
          <cell r="AI628">
            <v>10.62</v>
          </cell>
          <cell r="AJ628">
            <v>10.79</v>
          </cell>
          <cell r="AK628">
            <v>15.59</v>
          </cell>
          <cell r="AL628">
            <v>33.64</v>
          </cell>
          <cell r="AM628">
            <v>52.52</v>
          </cell>
          <cell r="AN628">
            <v>53.33</v>
          </cell>
          <cell r="AO628">
            <v>67.39</v>
          </cell>
          <cell r="AP628">
            <v>7.4699999999999989</v>
          </cell>
          <cell r="AQ628">
            <v>13</v>
          </cell>
          <cell r="AR628">
            <v>13.47</v>
          </cell>
          <cell r="AS628">
            <v>15.15</v>
          </cell>
          <cell r="AT628">
            <v>7.32</v>
          </cell>
          <cell r="AU628">
            <v>9.9600000000000009</v>
          </cell>
          <cell r="AV628">
            <v>9.99</v>
          </cell>
          <cell r="AW628">
            <v>14.06</v>
          </cell>
          <cell r="AX628">
            <v>27.75</v>
          </cell>
          <cell r="AY628">
            <v>45.35</v>
          </cell>
          <cell r="AZ628">
            <v>44.96</v>
          </cell>
          <cell r="BA628">
            <v>78.709999999999994</v>
          </cell>
        </row>
        <row r="629">
          <cell r="F629">
            <v>161.91</v>
          </cell>
          <cell r="G629">
            <v>187.15</v>
          </cell>
          <cell r="H629">
            <v>188.55</v>
          </cell>
          <cell r="I629">
            <v>231.25</v>
          </cell>
          <cell r="J629">
            <v>25.2</v>
          </cell>
          <cell r="K629">
            <v>50.58</v>
          </cell>
          <cell r="L629">
            <v>51.24</v>
          </cell>
          <cell r="M629">
            <v>73.739999999999981</v>
          </cell>
          <cell r="N629">
            <v>31</v>
          </cell>
          <cell r="O629">
            <v>46.11</v>
          </cell>
          <cell r="P629">
            <v>46.53</v>
          </cell>
          <cell r="Q629">
            <v>57.6</v>
          </cell>
          <cell r="R629">
            <v>14.36</v>
          </cell>
          <cell r="S629">
            <v>18.32</v>
          </cell>
          <cell r="T629">
            <v>17.96</v>
          </cell>
          <cell r="U629">
            <v>23.36</v>
          </cell>
          <cell r="V629">
            <v>11.94</v>
          </cell>
          <cell r="W629">
            <v>17.61</v>
          </cell>
          <cell r="X629">
            <v>17.969999999999995</v>
          </cell>
          <cell r="Y629">
            <v>21.87</v>
          </cell>
          <cell r="Z629">
            <v>34.68</v>
          </cell>
          <cell r="AA629">
            <v>50.24</v>
          </cell>
          <cell r="AB629">
            <v>47.88</v>
          </cell>
          <cell r="AC629">
            <v>83.879999999999981</v>
          </cell>
          <cell r="AD629">
            <v>65.40000000000002</v>
          </cell>
          <cell r="AE629">
            <v>77.790000000000006</v>
          </cell>
          <cell r="AF629">
            <v>77.939999999999984</v>
          </cell>
          <cell r="AG629">
            <v>101.4</v>
          </cell>
          <cell r="AH629">
            <v>4.79</v>
          </cell>
          <cell r="AI629">
            <v>10.590000000000002</v>
          </cell>
          <cell r="AJ629">
            <v>10.79</v>
          </cell>
          <cell r="AK629">
            <v>15.59</v>
          </cell>
          <cell r="AL629">
            <v>33.64</v>
          </cell>
          <cell r="AM629">
            <v>52.52</v>
          </cell>
          <cell r="AN629">
            <v>53.33</v>
          </cell>
          <cell r="AO629">
            <v>67.39</v>
          </cell>
          <cell r="AP629">
            <v>7.4699999999999989</v>
          </cell>
          <cell r="AQ629">
            <v>13</v>
          </cell>
          <cell r="AR629">
            <v>13.47</v>
          </cell>
          <cell r="AS629">
            <v>15.15</v>
          </cell>
          <cell r="AT629">
            <v>7.32</v>
          </cell>
          <cell r="AU629">
            <v>9.94</v>
          </cell>
          <cell r="AV629">
            <v>9.99</v>
          </cell>
          <cell r="AW629">
            <v>14.06</v>
          </cell>
          <cell r="AX629">
            <v>27.75</v>
          </cell>
          <cell r="AY629">
            <v>45.33</v>
          </cell>
          <cell r="AZ629">
            <v>44.96</v>
          </cell>
          <cell r="BA629">
            <v>78.709999999999994</v>
          </cell>
        </row>
        <row r="630">
          <cell r="F630">
            <v>161.91</v>
          </cell>
          <cell r="G630">
            <v>186.97</v>
          </cell>
          <cell r="H630">
            <v>188.55</v>
          </cell>
          <cell r="I630">
            <v>231.25</v>
          </cell>
          <cell r="J630">
            <v>25.2</v>
          </cell>
          <cell r="K630">
            <v>50.34</v>
          </cell>
          <cell r="L630">
            <v>49.32</v>
          </cell>
          <cell r="M630">
            <v>73.739999999999981</v>
          </cell>
          <cell r="N630">
            <v>31</v>
          </cell>
          <cell r="O630">
            <v>46.11</v>
          </cell>
          <cell r="P630">
            <v>46.53</v>
          </cell>
          <cell r="Q630">
            <v>57.6</v>
          </cell>
          <cell r="R630">
            <v>13.64</v>
          </cell>
          <cell r="S630">
            <v>18.16</v>
          </cell>
          <cell r="T630">
            <v>17.96</v>
          </cell>
          <cell r="U630">
            <v>25.16</v>
          </cell>
          <cell r="V630">
            <v>11.94</v>
          </cell>
          <cell r="W630">
            <v>17.63</v>
          </cell>
          <cell r="X630">
            <v>17.969999999999995</v>
          </cell>
          <cell r="Y630">
            <v>21.87</v>
          </cell>
          <cell r="Z630">
            <v>34.68</v>
          </cell>
          <cell r="AA630">
            <v>50.8</v>
          </cell>
          <cell r="AB630">
            <v>47.88</v>
          </cell>
          <cell r="AC630">
            <v>83.879999999999981</v>
          </cell>
          <cell r="AD630">
            <v>65.40000000000002</v>
          </cell>
          <cell r="AE630">
            <v>77.790000000000006</v>
          </cell>
          <cell r="AF630">
            <v>77.939999999999984</v>
          </cell>
          <cell r="AG630">
            <v>101.4</v>
          </cell>
          <cell r="AH630">
            <v>4.79</v>
          </cell>
          <cell r="AI630">
            <v>10.63</v>
          </cell>
          <cell r="AJ630">
            <v>10.79</v>
          </cell>
          <cell r="AK630">
            <v>15.59</v>
          </cell>
          <cell r="AL630">
            <v>33.64</v>
          </cell>
          <cell r="AM630">
            <v>53.28</v>
          </cell>
          <cell r="AN630">
            <v>56.14</v>
          </cell>
          <cell r="AO630">
            <v>67.39</v>
          </cell>
          <cell r="AP630">
            <v>7.4699999999999989</v>
          </cell>
          <cell r="AQ630">
            <v>13</v>
          </cell>
          <cell r="AR630">
            <v>13.47</v>
          </cell>
          <cell r="AS630">
            <v>15.15</v>
          </cell>
          <cell r="AT630">
            <v>7.32</v>
          </cell>
          <cell r="AU630">
            <v>9.89</v>
          </cell>
          <cell r="AV630">
            <v>9.99</v>
          </cell>
          <cell r="AW630">
            <v>14.06</v>
          </cell>
          <cell r="AX630">
            <v>27.75</v>
          </cell>
          <cell r="AY630">
            <v>45.22</v>
          </cell>
          <cell r="AZ630">
            <v>44.96</v>
          </cell>
          <cell r="BA630">
            <v>78.709999999999994</v>
          </cell>
        </row>
        <row r="631">
          <cell r="F631">
            <v>161.91</v>
          </cell>
          <cell r="G631">
            <v>186.53</v>
          </cell>
          <cell r="H631">
            <v>188.55</v>
          </cell>
          <cell r="I631">
            <v>231.25</v>
          </cell>
          <cell r="J631">
            <v>25.2</v>
          </cell>
          <cell r="K631">
            <v>51.53</v>
          </cell>
          <cell r="L631">
            <v>52.14</v>
          </cell>
          <cell r="M631">
            <v>73.739999999999981</v>
          </cell>
          <cell r="N631">
            <v>31</v>
          </cell>
          <cell r="O631">
            <v>45.71</v>
          </cell>
          <cell r="P631">
            <v>45.63</v>
          </cell>
          <cell r="Q631">
            <v>57.6</v>
          </cell>
          <cell r="R631">
            <v>13.64</v>
          </cell>
          <cell r="S631">
            <v>17.88</v>
          </cell>
          <cell r="T631">
            <v>17.96</v>
          </cell>
          <cell r="U631">
            <v>25.14</v>
          </cell>
          <cell r="V631">
            <v>11.94</v>
          </cell>
          <cell r="W631">
            <v>17.690000000000001</v>
          </cell>
          <cell r="X631">
            <v>17.969999999999995</v>
          </cell>
          <cell r="Y631">
            <v>21.87</v>
          </cell>
          <cell r="Z631">
            <v>29.88</v>
          </cell>
          <cell r="AA631">
            <v>46.16</v>
          </cell>
          <cell r="AB631">
            <v>47.88</v>
          </cell>
          <cell r="AC631">
            <v>80.879999999999981</v>
          </cell>
          <cell r="AD631">
            <v>65.40000000000002</v>
          </cell>
          <cell r="AE631">
            <v>77.790000000000006</v>
          </cell>
          <cell r="AF631">
            <v>77.939999999999984</v>
          </cell>
          <cell r="AG631">
            <v>101.4</v>
          </cell>
          <cell r="AH631">
            <v>4.79</v>
          </cell>
          <cell r="AI631">
            <v>10.590000000000002</v>
          </cell>
          <cell r="AJ631">
            <v>10.79</v>
          </cell>
          <cell r="AK631">
            <v>15.59</v>
          </cell>
          <cell r="AL631">
            <v>33.64</v>
          </cell>
          <cell r="AM631">
            <v>53.1</v>
          </cell>
          <cell r="AN631">
            <v>54.79</v>
          </cell>
          <cell r="AO631">
            <v>67.39</v>
          </cell>
          <cell r="AP631">
            <v>7.4699999999999989</v>
          </cell>
          <cell r="AQ631">
            <v>13.11</v>
          </cell>
          <cell r="AR631">
            <v>13.47</v>
          </cell>
          <cell r="AS631">
            <v>17.37</v>
          </cell>
          <cell r="AT631">
            <v>7.32</v>
          </cell>
          <cell r="AU631">
            <v>9.86</v>
          </cell>
          <cell r="AV631">
            <v>9.91</v>
          </cell>
          <cell r="AW631">
            <v>14.06</v>
          </cell>
          <cell r="AX631">
            <v>27.75</v>
          </cell>
          <cell r="AY631">
            <v>45.13</v>
          </cell>
          <cell r="AZ631">
            <v>44.96</v>
          </cell>
          <cell r="BA631">
            <v>78.709999999999994</v>
          </cell>
        </row>
        <row r="632">
          <cell r="F632">
            <v>161.91</v>
          </cell>
          <cell r="G632">
            <v>186.37</v>
          </cell>
          <cell r="H632">
            <v>184.25</v>
          </cell>
          <cell r="I632">
            <v>231.25</v>
          </cell>
          <cell r="J632">
            <v>25.2</v>
          </cell>
          <cell r="K632">
            <v>51.53</v>
          </cell>
          <cell r="L632">
            <v>52.14</v>
          </cell>
          <cell r="M632">
            <v>73.739999999999981</v>
          </cell>
          <cell r="N632">
            <v>31</v>
          </cell>
          <cell r="O632">
            <v>45.71</v>
          </cell>
          <cell r="P632">
            <v>45.63</v>
          </cell>
          <cell r="Q632">
            <v>57.6</v>
          </cell>
          <cell r="R632">
            <v>13.64</v>
          </cell>
          <cell r="S632">
            <v>17.88</v>
          </cell>
          <cell r="T632">
            <v>17.96</v>
          </cell>
          <cell r="U632">
            <v>25.16</v>
          </cell>
          <cell r="V632">
            <v>11.94</v>
          </cell>
          <cell r="W632">
            <v>17.690000000000001</v>
          </cell>
          <cell r="X632">
            <v>17.969999999999995</v>
          </cell>
          <cell r="Y632">
            <v>21.87</v>
          </cell>
          <cell r="Z632">
            <v>29.88</v>
          </cell>
          <cell r="AA632">
            <v>45.44</v>
          </cell>
          <cell r="AB632">
            <v>47.88</v>
          </cell>
          <cell r="AC632">
            <v>80.879999999999981</v>
          </cell>
          <cell r="AD632">
            <v>65.40000000000002</v>
          </cell>
          <cell r="AE632">
            <v>77.790000000000006</v>
          </cell>
          <cell r="AF632">
            <v>77.939999999999984</v>
          </cell>
          <cell r="AG632">
            <v>101.4</v>
          </cell>
          <cell r="AH632">
            <v>4.79</v>
          </cell>
          <cell r="AI632">
            <v>10.58</v>
          </cell>
          <cell r="AJ632">
            <v>10.79</v>
          </cell>
          <cell r="AK632">
            <v>15.59</v>
          </cell>
          <cell r="AL632">
            <v>33.64</v>
          </cell>
          <cell r="AM632">
            <v>52.14</v>
          </cell>
          <cell r="AN632">
            <v>51.98</v>
          </cell>
          <cell r="AO632">
            <v>67.39</v>
          </cell>
          <cell r="AP632">
            <v>7.4699999999999989</v>
          </cell>
          <cell r="AQ632">
            <v>13.11</v>
          </cell>
          <cell r="AR632">
            <v>13.47</v>
          </cell>
          <cell r="AS632">
            <v>17.37</v>
          </cell>
          <cell r="AT632">
            <v>7.32</v>
          </cell>
          <cell r="AU632">
            <v>9.6700000000000017</v>
          </cell>
          <cell r="AV632">
            <v>9.7799999999999994</v>
          </cell>
          <cell r="AW632">
            <v>12.41</v>
          </cell>
          <cell r="AX632">
            <v>27.75</v>
          </cell>
          <cell r="AY632">
            <v>45.13</v>
          </cell>
          <cell r="AZ632">
            <v>44.96</v>
          </cell>
          <cell r="BA632">
            <v>78.709999999999994</v>
          </cell>
        </row>
        <row r="633">
          <cell r="F633">
            <v>161.91</v>
          </cell>
          <cell r="G633">
            <v>186.37</v>
          </cell>
          <cell r="H633">
            <v>184.27</v>
          </cell>
          <cell r="I633">
            <v>231.25</v>
          </cell>
          <cell r="J633">
            <v>25.2</v>
          </cell>
          <cell r="K633">
            <v>51.53</v>
          </cell>
          <cell r="L633">
            <v>52.14</v>
          </cell>
          <cell r="M633">
            <v>73.739999999999981</v>
          </cell>
          <cell r="N633">
            <v>31</v>
          </cell>
          <cell r="O633">
            <v>45.71</v>
          </cell>
          <cell r="P633">
            <v>45.63</v>
          </cell>
          <cell r="Q633">
            <v>57.6</v>
          </cell>
          <cell r="R633">
            <v>13.64</v>
          </cell>
          <cell r="S633">
            <v>17.88</v>
          </cell>
          <cell r="T633">
            <v>17.96</v>
          </cell>
          <cell r="U633">
            <v>25.16</v>
          </cell>
          <cell r="V633">
            <v>11.94</v>
          </cell>
          <cell r="W633">
            <v>17.690000000000001</v>
          </cell>
          <cell r="X633">
            <v>17.969999999999995</v>
          </cell>
          <cell r="Y633">
            <v>21.87</v>
          </cell>
          <cell r="Z633">
            <v>29.88</v>
          </cell>
          <cell r="AA633">
            <v>45.44</v>
          </cell>
          <cell r="AB633">
            <v>47.88</v>
          </cell>
          <cell r="AC633">
            <v>80.879999999999981</v>
          </cell>
          <cell r="AD633">
            <v>65.40000000000002</v>
          </cell>
          <cell r="AE633">
            <v>77.790000000000006</v>
          </cell>
          <cell r="AF633">
            <v>77.939999999999984</v>
          </cell>
          <cell r="AG633">
            <v>101.4</v>
          </cell>
          <cell r="AH633">
            <v>4.79</v>
          </cell>
          <cell r="AI633">
            <v>10.58</v>
          </cell>
          <cell r="AJ633">
            <v>10.79</v>
          </cell>
          <cell r="AK633">
            <v>15.59</v>
          </cell>
          <cell r="AL633">
            <v>33.64</v>
          </cell>
          <cell r="AM633">
            <v>52.14</v>
          </cell>
          <cell r="AN633">
            <v>51.98</v>
          </cell>
          <cell r="AO633">
            <v>67.39</v>
          </cell>
          <cell r="AP633">
            <v>7.4699999999999989</v>
          </cell>
          <cell r="AQ633">
            <v>13.11</v>
          </cell>
          <cell r="AR633">
            <v>13.47</v>
          </cell>
          <cell r="AS633">
            <v>17.37</v>
          </cell>
          <cell r="AT633">
            <v>7.32</v>
          </cell>
          <cell r="AU633">
            <v>9.6199999999999992</v>
          </cell>
          <cell r="AV633">
            <v>9.74</v>
          </cell>
          <cell r="AW633">
            <v>12.41</v>
          </cell>
          <cell r="AX633">
            <v>27.75</v>
          </cell>
          <cell r="AY633">
            <v>45.13</v>
          </cell>
          <cell r="AZ633">
            <v>44.96</v>
          </cell>
          <cell r="BA633">
            <v>78.709999999999994</v>
          </cell>
        </row>
        <row r="634">
          <cell r="F634">
            <v>161.91</v>
          </cell>
          <cell r="G634">
            <v>186.82</v>
          </cell>
          <cell r="H634">
            <v>188.55</v>
          </cell>
          <cell r="I634">
            <v>231.25</v>
          </cell>
          <cell r="J634">
            <v>25.2</v>
          </cell>
          <cell r="K634">
            <v>51.72</v>
          </cell>
          <cell r="L634">
            <v>52.32</v>
          </cell>
          <cell r="M634">
            <v>73.739999999999981</v>
          </cell>
          <cell r="N634">
            <v>31</v>
          </cell>
          <cell r="O634">
            <v>45.64</v>
          </cell>
          <cell r="P634">
            <v>44.95</v>
          </cell>
          <cell r="Q634">
            <v>57.6</v>
          </cell>
          <cell r="R634">
            <v>13.64</v>
          </cell>
          <cell r="S634">
            <v>17.899999999999995</v>
          </cell>
          <cell r="T634">
            <v>17.96</v>
          </cell>
          <cell r="U634">
            <v>25.16</v>
          </cell>
          <cell r="V634">
            <v>11.94</v>
          </cell>
          <cell r="W634">
            <v>17.690000000000001</v>
          </cell>
          <cell r="X634">
            <v>17.969999999999995</v>
          </cell>
          <cell r="Y634">
            <v>21.87</v>
          </cell>
          <cell r="Z634">
            <v>29.88</v>
          </cell>
          <cell r="AA634">
            <v>45.42</v>
          </cell>
          <cell r="AB634">
            <v>47.88</v>
          </cell>
          <cell r="AC634">
            <v>80.879999999999981</v>
          </cell>
          <cell r="AD634">
            <v>65.40000000000002</v>
          </cell>
          <cell r="AE634">
            <v>77.790000000000006</v>
          </cell>
          <cell r="AF634">
            <v>77.939999999999984</v>
          </cell>
          <cell r="AG634">
            <v>101.4</v>
          </cell>
          <cell r="AH634">
            <v>4.79</v>
          </cell>
          <cell r="AI634">
            <v>10.58</v>
          </cell>
          <cell r="AJ634">
            <v>10.79</v>
          </cell>
          <cell r="AK634">
            <v>15.59</v>
          </cell>
          <cell r="AL634">
            <v>33.64</v>
          </cell>
          <cell r="AM634">
            <v>52.14</v>
          </cell>
          <cell r="AN634">
            <v>51.98</v>
          </cell>
          <cell r="AO634">
            <v>67.39</v>
          </cell>
          <cell r="AP634">
            <v>7.4699999999999989</v>
          </cell>
          <cell r="AQ634">
            <v>13.11</v>
          </cell>
          <cell r="AR634">
            <v>13.47</v>
          </cell>
          <cell r="AS634">
            <v>17.37</v>
          </cell>
          <cell r="AT634">
            <v>7.32</v>
          </cell>
          <cell r="AU634">
            <v>9.6199999999999992</v>
          </cell>
          <cell r="AV634">
            <v>9.74</v>
          </cell>
          <cell r="AW634">
            <v>12.41</v>
          </cell>
          <cell r="AX634">
            <v>27.75</v>
          </cell>
          <cell r="AY634">
            <v>45.13</v>
          </cell>
          <cell r="AZ634">
            <v>44.96</v>
          </cell>
          <cell r="BA634">
            <v>78.709999999999994</v>
          </cell>
        </row>
        <row r="635">
          <cell r="F635">
            <v>161.91</v>
          </cell>
          <cell r="G635">
            <v>186.82</v>
          </cell>
          <cell r="H635">
            <v>188.55</v>
          </cell>
          <cell r="I635">
            <v>231.25</v>
          </cell>
          <cell r="J635">
            <v>25.2</v>
          </cell>
          <cell r="K635">
            <v>51.72</v>
          </cell>
          <cell r="L635">
            <v>52.32</v>
          </cell>
          <cell r="M635">
            <v>73.739999999999981</v>
          </cell>
          <cell r="N635">
            <v>31</v>
          </cell>
          <cell r="O635">
            <v>45.64</v>
          </cell>
          <cell r="P635">
            <v>44.95</v>
          </cell>
          <cell r="Q635">
            <v>57.6</v>
          </cell>
          <cell r="R635">
            <v>13.64</v>
          </cell>
          <cell r="S635">
            <v>17.899999999999995</v>
          </cell>
          <cell r="T635">
            <v>17.96</v>
          </cell>
          <cell r="U635">
            <v>25.16</v>
          </cell>
          <cell r="V635">
            <v>11.94</v>
          </cell>
          <cell r="W635">
            <v>17.690000000000001</v>
          </cell>
          <cell r="X635">
            <v>17.969999999999995</v>
          </cell>
          <cell r="Y635">
            <v>21.87</v>
          </cell>
          <cell r="Z635">
            <v>29.88</v>
          </cell>
          <cell r="AA635">
            <v>45.52</v>
          </cell>
          <cell r="AB635">
            <v>47.88</v>
          </cell>
          <cell r="AC635">
            <v>80.879999999999981</v>
          </cell>
          <cell r="AD635">
            <v>65.40000000000002</v>
          </cell>
          <cell r="AE635">
            <v>77.790000000000006</v>
          </cell>
          <cell r="AF635">
            <v>77.939999999999984</v>
          </cell>
          <cell r="AG635">
            <v>101.4</v>
          </cell>
          <cell r="AH635">
            <v>4.79</v>
          </cell>
          <cell r="AI635">
            <v>10.57</v>
          </cell>
          <cell r="AJ635">
            <v>10.79</v>
          </cell>
          <cell r="AK635">
            <v>15.59</v>
          </cell>
          <cell r="AL635">
            <v>33.64</v>
          </cell>
          <cell r="AM635">
            <v>52.14</v>
          </cell>
          <cell r="AN635">
            <v>51.98</v>
          </cell>
          <cell r="AO635">
            <v>67.39</v>
          </cell>
          <cell r="AP635">
            <v>7.4699999999999989</v>
          </cell>
          <cell r="AQ635">
            <v>13.11</v>
          </cell>
          <cell r="AR635">
            <v>13.47</v>
          </cell>
          <cell r="AS635">
            <v>17.37</v>
          </cell>
          <cell r="AT635">
            <v>7.32</v>
          </cell>
          <cell r="AU635">
            <v>9.6199999999999992</v>
          </cell>
          <cell r="AV635">
            <v>9.74</v>
          </cell>
          <cell r="AW635">
            <v>12.41</v>
          </cell>
          <cell r="AX635">
            <v>27.75</v>
          </cell>
          <cell r="AY635">
            <v>45.13</v>
          </cell>
          <cell r="AZ635">
            <v>44.96</v>
          </cell>
          <cell r="BA635">
            <v>78.709999999999994</v>
          </cell>
        </row>
        <row r="636">
          <cell r="F636">
            <v>161.91</v>
          </cell>
          <cell r="G636">
            <v>188.29</v>
          </cell>
          <cell r="H636">
            <v>188.26</v>
          </cell>
          <cell r="I636">
            <v>231.25</v>
          </cell>
          <cell r="J636">
            <v>25.2</v>
          </cell>
          <cell r="K636">
            <v>52.54</v>
          </cell>
          <cell r="L636">
            <v>53.7</v>
          </cell>
          <cell r="M636">
            <v>73.739999999999981</v>
          </cell>
          <cell r="N636">
            <v>31</v>
          </cell>
          <cell r="O636">
            <v>45.32</v>
          </cell>
          <cell r="P636">
            <v>44.95</v>
          </cell>
          <cell r="Q636">
            <v>57.6</v>
          </cell>
          <cell r="R636">
            <v>13.64</v>
          </cell>
          <cell r="S636">
            <v>18.25</v>
          </cell>
          <cell r="T636">
            <v>17.96</v>
          </cell>
          <cell r="U636">
            <v>25.16</v>
          </cell>
          <cell r="V636">
            <v>11.94</v>
          </cell>
          <cell r="W636">
            <v>17.63</v>
          </cell>
          <cell r="X636">
            <v>17.969999999999995</v>
          </cell>
          <cell r="Y636">
            <v>21.87</v>
          </cell>
          <cell r="Z636">
            <v>29.88</v>
          </cell>
          <cell r="AA636">
            <v>44.97</v>
          </cell>
          <cell r="AB636">
            <v>47.88</v>
          </cell>
          <cell r="AC636">
            <v>80.879999999999981</v>
          </cell>
          <cell r="AD636">
            <v>71.94</v>
          </cell>
          <cell r="AE636">
            <v>82.15</v>
          </cell>
          <cell r="AF636">
            <v>77.939999999999984</v>
          </cell>
          <cell r="AG636">
            <v>101.4</v>
          </cell>
          <cell r="AH636">
            <v>4.79</v>
          </cell>
          <cell r="AI636">
            <v>10.57</v>
          </cell>
          <cell r="AJ636">
            <v>10.79</v>
          </cell>
          <cell r="AK636">
            <v>15.59</v>
          </cell>
          <cell r="AL636">
            <v>33.64</v>
          </cell>
          <cell r="AM636">
            <v>50.25</v>
          </cell>
          <cell r="AN636">
            <v>50.51</v>
          </cell>
          <cell r="AO636">
            <v>61.76</v>
          </cell>
          <cell r="AP636">
            <v>7.4699999999999989</v>
          </cell>
          <cell r="AQ636">
            <v>12.99</v>
          </cell>
          <cell r="AR636">
            <v>13.47</v>
          </cell>
          <cell r="AS636">
            <v>17.37</v>
          </cell>
          <cell r="AT636">
            <v>7.32</v>
          </cell>
          <cell r="AU636">
            <v>9.52</v>
          </cell>
          <cell r="AV636">
            <v>9.74</v>
          </cell>
          <cell r="AW636">
            <v>10.82</v>
          </cell>
          <cell r="AX636">
            <v>27.75</v>
          </cell>
          <cell r="AY636">
            <v>44.82</v>
          </cell>
          <cell r="AZ636">
            <v>44.96</v>
          </cell>
          <cell r="BA636">
            <v>78.709999999999994</v>
          </cell>
        </row>
        <row r="637">
          <cell r="F637">
            <v>161.91</v>
          </cell>
          <cell r="G637">
            <v>186.97</v>
          </cell>
          <cell r="H637">
            <v>188.96</v>
          </cell>
          <cell r="I637">
            <v>224.96</v>
          </cell>
          <cell r="J637">
            <v>25.2</v>
          </cell>
          <cell r="K637">
            <v>52.75</v>
          </cell>
          <cell r="L637">
            <v>53.22</v>
          </cell>
          <cell r="M637">
            <v>73.739999999999981</v>
          </cell>
          <cell r="N637">
            <v>31</v>
          </cell>
          <cell r="O637">
            <v>44.76</v>
          </cell>
          <cell r="P637">
            <v>44.95</v>
          </cell>
          <cell r="Q637">
            <v>57.6</v>
          </cell>
          <cell r="R637">
            <v>13.64</v>
          </cell>
          <cell r="S637">
            <v>18.02</v>
          </cell>
          <cell r="T637">
            <v>17.96</v>
          </cell>
          <cell r="U637">
            <v>25.16</v>
          </cell>
          <cell r="V637">
            <v>11.94</v>
          </cell>
          <cell r="W637">
            <v>17.350000000000001</v>
          </cell>
          <cell r="X637">
            <v>17.940000000000001</v>
          </cell>
          <cell r="Y637">
            <v>21.87</v>
          </cell>
          <cell r="Z637">
            <v>29.88</v>
          </cell>
          <cell r="AA637">
            <v>45.52</v>
          </cell>
          <cell r="AB637">
            <v>47.88</v>
          </cell>
          <cell r="AC637">
            <v>80.879999999999981</v>
          </cell>
          <cell r="AD637">
            <v>65.40000000000002</v>
          </cell>
          <cell r="AE637">
            <v>77.790000000000006</v>
          </cell>
          <cell r="AF637">
            <v>77.939999999999984</v>
          </cell>
          <cell r="AG637">
            <v>101.4</v>
          </cell>
          <cell r="AH637">
            <v>4.79</v>
          </cell>
          <cell r="AI637">
            <v>10.57</v>
          </cell>
          <cell r="AJ637">
            <v>10.79</v>
          </cell>
          <cell r="AK637">
            <v>15.59</v>
          </cell>
          <cell r="AL637">
            <v>33.64</v>
          </cell>
          <cell r="AM637">
            <v>50.1</v>
          </cell>
          <cell r="AN637">
            <v>50.51</v>
          </cell>
          <cell r="AO637">
            <v>61.76</v>
          </cell>
          <cell r="AP637">
            <v>7.4699999999999989</v>
          </cell>
          <cell r="AQ637">
            <v>13.04</v>
          </cell>
          <cell r="AR637">
            <v>13.47</v>
          </cell>
          <cell r="AS637">
            <v>17.37</v>
          </cell>
          <cell r="AT637">
            <v>7.32</v>
          </cell>
          <cell r="AU637">
            <v>9.64</v>
          </cell>
          <cell r="AV637">
            <v>9.8699999999999992</v>
          </cell>
          <cell r="AW637">
            <v>12.41</v>
          </cell>
          <cell r="AX637">
            <v>27.75</v>
          </cell>
          <cell r="AY637">
            <v>45.18</v>
          </cell>
          <cell r="AZ637">
            <v>44.96</v>
          </cell>
          <cell r="BA637">
            <v>78.709999999999994</v>
          </cell>
        </row>
        <row r="638">
          <cell r="F638">
            <v>161.91</v>
          </cell>
          <cell r="G638">
            <v>186.97</v>
          </cell>
          <cell r="H638">
            <v>188.96</v>
          </cell>
          <cell r="I638">
            <v>224.96</v>
          </cell>
          <cell r="J638">
            <v>25.2</v>
          </cell>
          <cell r="K638">
            <v>52.72</v>
          </cell>
          <cell r="L638">
            <v>53.52</v>
          </cell>
          <cell r="M638">
            <v>73.739999999999981</v>
          </cell>
          <cell r="N638">
            <v>31</v>
          </cell>
          <cell r="O638">
            <v>43.97</v>
          </cell>
          <cell r="P638">
            <v>44.51</v>
          </cell>
          <cell r="Q638">
            <v>57.6</v>
          </cell>
          <cell r="R638">
            <v>13.64</v>
          </cell>
          <cell r="S638">
            <v>18.03</v>
          </cell>
          <cell r="T638">
            <v>17.96</v>
          </cell>
          <cell r="U638">
            <v>25.16</v>
          </cell>
          <cell r="V638">
            <v>11.94</v>
          </cell>
          <cell r="W638">
            <v>17.350000000000001</v>
          </cell>
          <cell r="X638">
            <v>17.940000000000001</v>
          </cell>
          <cell r="Y638">
            <v>21.87</v>
          </cell>
          <cell r="Z638">
            <v>29.88</v>
          </cell>
          <cell r="AA638">
            <v>46.27</v>
          </cell>
          <cell r="AB638">
            <v>47.88</v>
          </cell>
          <cell r="AC638">
            <v>80.879999999999981</v>
          </cell>
          <cell r="AD638">
            <v>65.40000000000002</v>
          </cell>
          <cell r="AE638">
            <v>77.790000000000006</v>
          </cell>
          <cell r="AF638">
            <v>77.939999999999984</v>
          </cell>
          <cell r="AG638">
            <v>101.4</v>
          </cell>
          <cell r="AH638">
            <v>4.79</v>
          </cell>
          <cell r="AI638">
            <v>10.56</v>
          </cell>
          <cell r="AJ638">
            <v>10.79</v>
          </cell>
          <cell r="AK638">
            <v>15.59</v>
          </cell>
          <cell r="AL638">
            <v>33.64</v>
          </cell>
          <cell r="AM638">
            <v>49.56</v>
          </cell>
          <cell r="AN638">
            <v>49.39</v>
          </cell>
          <cell r="AO638">
            <v>61.76</v>
          </cell>
          <cell r="AP638">
            <v>7.4699999999999989</v>
          </cell>
          <cell r="AQ638">
            <v>13.04</v>
          </cell>
          <cell r="AR638">
            <v>13.47</v>
          </cell>
          <cell r="AS638">
            <v>17.37</v>
          </cell>
          <cell r="AT638">
            <v>7.32</v>
          </cell>
          <cell r="AU638">
            <v>9.5</v>
          </cell>
          <cell r="AV638">
            <v>9.65</v>
          </cell>
          <cell r="AW638">
            <v>12.41</v>
          </cell>
          <cell r="AX638">
            <v>27.75</v>
          </cell>
          <cell r="AY638">
            <v>45.04</v>
          </cell>
          <cell r="AZ638">
            <v>44.96</v>
          </cell>
          <cell r="BA638">
            <v>78.709999999999994</v>
          </cell>
        </row>
        <row r="639">
          <cell r="F639">
            <v>161.91</v>
          </cell>
          <cell r="G639">
            <v>187.07</v>
          </cell>
          <cell r="H639">
            <v>188.96</v>
          </cell>
          <cell r="I639">
            <v>224.96</v>
          </cell>
          <cell r="J639">
            <v>25.2</v>
          </cell>
          <cell r="K639">
            <v>53.12</v>
          </cell>
          <cell r="L639">
            <v>53.94</v>
          </cell>
          <cell r="M639">
            <v>73.739999999999981</v>
          </cell>
          <cell r="N639">
            <v>31</v>
          </cell>
          <cell r="O639">
            <v>43.66</v>
          </cell>
          <cell r="P639">
            <v>43.83</v>
          </cell>
          <cell r="Q639">
            <v>57.6</v>
          </cell>
          <cell r="R639">
            <v>13.28</v>
          </cell>
          <cell r="S639">
            <v>17.989999999999998</v>
          </cell>
          <cell r="T639">
            <v>17.96</v>
          </cell>
          <cell r="U639">
            <v>25.16</v>
          </cell>
          <cell r="V639">
            <v>11.94</v>
          </cell>
          <cell r="W639">
            <v>17.219999999999995</v>
          </cell>
          <cell r="X639">
            <v>17.670000000000002</v>
          </cell>
          <cell r="Y639">
            <v>20.97</v>
          </cell>
          <cell r="Z639">
            <v>23.88</v>
          </cell>
          <cell r="AA639">
            <v>46.01</v>
          </cell>
          <cell r="AB639">
            <v>47.88</v>
          </cell>
          <cell r="AC639">
            <v>80.879999999999981</v>
          </cell>
          <cell r="AD639">
            <v>59.94</v>
          </cell>
          <cell r="AE639">
            <v>74.81</v>
          </cell>
          <cell r="AF639">
            <v>74.939999999999984</v>
          </cell>
          <cell r="AG639">
            <v>89.939999999999984</v>
          </cell>
          <cell r="AH639">
            <v>4.79</v>
          </cell>
          <cell r="AI639">
            <v>10.54</v>
          </cell>
          <cell r="AJ639">
            <v>10.79</v>
          </cell>
          <cell r="AK639">
            <v>15.59</v>
          </cell>
          <cell r="AL639">
            <v>33.64</v>
          </cell>
          <cell r="AM639">
            <v>50.13</v>
          </cell>
          <cell r="AN639">
            <v>50.51</v>
          </cell>
          <cell r="AO639">
            <v>67.39</v>
          </cell>
          <cell r="AP639">
            <v>7.4699999999999989</v>
          </cell>
          <cell r="AQ639">
            <v>12.96</v>
          </cell>
          <cell r="AR639">
            <v>13.47</v>
          </cell>
          <cell r="AS639">
            <v>15.15</v>
          </cell>
          <cell r="AT639">
            <v>7.32</v>
          </cell>
          <cell r="AU639">
            <v>9.5</v>
          </cell>
          <cell r="AV639">
            <v>9.65</v>
          </cell>
          <cell r="AW639">
            <v>12.41</v>
          </cell>
          <cell r="AX639">
            <v>29.96</v>
          </cell>
          <cell r="AY639">
            <v>46.2</v>
          </cell>
          <cell r="AZ639">
            <v>44.96</v>
          </cell>
          <cell r="BA639">
            <v>78.709999999999994</v>
          </cell>
        </row>
        <row r="640">
          <cell r="F640">
            <v>161.91</v>
          </cell>
          <cell r="G640">
            <v>187.45</v>
          </cell>
          <cell r="H640">
            <v>188.96</v>
          </cell>
          <cell r="I640">
            <v>224.96</v>
          </cell>
          <cell r="J640">
            <v>25.2</v>
          </cell>
          <cell r="K640">
            <v>53.12</v>
          </cell>
          <cell r="L640">
            <v>53.94</v>
          </cell>
          <cell r="M640">
            <v>73.739999999999981</v>
          </cell>
          <cell r="N640">
            <v>31</v>
          </cell>
          <cell r="O640">
            <v>43.08</v>
          </cell>
          <cell r="P640">
            <v>43.16</v>
          </cell>
          <cell r="Q640">
            <v>57.6</v>
          </cell>
          <cell r="R640">
            <v>13.28</v>
          </cell>
          <cell r="S640">
            <v>17.989999999999998</v>
          </cell>
          <cell r="T640">
            <v>17.96</v>
          </cell>
          <cell r="U640">
            <v>25.16</v>
          </cell>
          <cell r="V640">
            <v>11.94</v>
          </cell>
          <cell r="W640">
            <v>17.32</v>
          </cell>
          <cell r="X640">
            <v>17.940000000000001</v>
          </cell>
          <cell r="Y640">
            <v>20.97</v>
          </cell>
          <cell r="Z640">
            <v>23.88</v>
          </cell>
          <cell r="AA640">
            <v>47.36</v>
          </cell>
          <cell r="AB640">
            <v>47.88</v>
          </cell>
          <cell r="AC640">
            <v>80.879999999999981</v>
          </cell>
          <cell r="AD640">
            <v>59.94</v>
          </cell>
          <cell r="AE640">
            <v>74.81</v>
          </cell>
          <cell r="AF640">
            <v>74.939999999999984</v>
          </cell>
          <cell r="AG640">
            <v>89.939999999999984</v>
          </cell>
          <cell r="AH640">
            <v>4.79</v>
          </cell>
          <cell r="AI640">
            <v>10.55</v>
          </cell>
          <cell r="AJ640">
            <v>10.79</v>
          </cell>
          <cell r="AK640">
            <v>15.59</v>
          </cell>
          <cell r="AL640">
            <v>33.64</v>
          </cell>
          <cell r="AM640">
            <v>50.72</v>
          </cell>
          <cell r="AN640">
            <v>50.51</v>
          </cell>
          <cell r="AO640">
            <v>67.39</v>
          </cell>
          <cell r="AP640">
            <v>7.4699999999999989</v>
          </cell>
          <cell r="AQ640">
            <v>12.98</v>
          </cell>
          <cell r="AR640">
            <v>13.47</v>
          </cell>
          <cell r="AS640">
            <v>15.15</v>
          </cell>
          <cell r="AT640">
            <v>7.32</v>
          </cell>
          <cell r="AU640">
            <v>9.48</v>
          </cell>
          <cell r="AV640">
            <v>9.57</v>
          </cell>
          <cell r="AW640">
            <v>14.06</v>
          </cell>
          <cell r="AX640">
            <v>29.96</v>
          </cell>
          <cell r="AY640">
            <v>46.42</v>
          </cell>
          <cell r="AZ640">
            <v>44.96</v>
          </cell>
          <cell r="BA640">
            <v>78.709999999999994</v>
          </cell>
        </row>
        <row r="641">
          <cell r="F641">
            <v>161.91</v>
          </cell>
          <cell r="G641">
            <v>187.45</v>
          </cell>
          <cell r="H641">
            <v>188.96</v>
          </cell>
          <cell r="I641">
            <v>224.96</v>
          </cell>
          <cell r="J641">
            <v>25.2</v>
          </cell>
          <cell r="K641">
            <v>53.12</v>
          </cell>
          <cell r="L641">
            <v>53.94</v>
          </cell>
          <cell r="M641">
            <v>73.739999999999981</v>
          </cell>
          <cell r="N641">
            <v>31</v>
          </cell>
          <cell r="O641">
            <v>43.08</v>
          </cell>
          <cell r="P641">
            <v>43.16</v>
          </cell>
          <cell r="Q641">
            <v>57.6</v>
          </cell>
          <cell r="R641">
            <v>13.28</v>
          </cell>
          <cell r="S641">
            <v>17.989999999999998</v>
          </cell>
          <cell r="T641">
            <v>17.96</v>
          </cell>
          <cell r="U641">
            <v>25.16</v>
          </cell>
          <cell r="V641">
            <v>11.94</v>
          </cell>
          <cell r="W641">
            <v>17.32</v>
          </cell>
          <cell r="X641">
            <v>17.940000000000001</v>
          </cell>
          <cell r="Y641">
            <v>20.97</v>
          </cell>
          <cell r="Z641">
            <v>23.88</v>
          </cell>
          <cell r="AA641">
            <v>47.36</v>
          </cell>
          <cell r="AB641">
            <v>47.88</v>
          </cell>
          <cell r="AC641">
            <v>80.879999999999981</v>
          </cell>
          <cell r="AD641">
            <v>59.94</v>
          </cell>
          <cell r="AE641">
            <v>74.81</v>
          </cell>
          <cell r="AF641">
            <v>74.939999999999984</v>
          </cell>
          <cell r="AG641">
            <v>89.939999999999984</v>
          </cell>
          <cell r="AH641">
            <v>4.79</v>
          </cell>
          <cell r="AI641">
            <v>10.55</v>
          </cell>
          <cell r="AJ641">
            <v>10.79</v>
          </cell>
          <cell r="AK641">
            <v>15.59</v>
          </cell>
          <cell r="AL641">
            <v>33.64</v>
          </cell>
          <cell r="AM641">
            <v>50.72</v>
          </cell>
          <cell r="AN641">
            <v>50.51</v>
          </cell>
          <cell r="AO641">
            <v>67.39</v>
          </cell>
          <cell r="AP641">
            <v>7.4699999999999989</v>
          </cell>
          <cell r="AQ641">
            <v>12.98</v>
          </cell>
          <cell r="AR641">
            <v>13.47</v>
          </cell>
          <cell r="AS641">
            <v>15.15</v>
          </cell>
          <cell r="AT641">
            <v>7.32</v>
          </cell>
          <cell r="AU641">
            <v>9.48</v>
          </cell>
          <cell r="AV641">
            <v>9.57</v>
          </cell>
          <cell r="AW641">
            <v>14.06</v>
          </cell>
          <cell r="AX641">
            <v>29.96</v>
          </cell>
          <cell r="AY641">
            <v>46.42</v>
          </cell>
          <cell r="AZ641">
            <v>44.96</v>
          </cell>
          <cell r="BA641">
            <v>78.709999999999994</v>
          </cell>
        </row>
        <row r="642">
          <cell r="F642">
            <v>161.91</v>
          </cell>
          <cell r="G642">
            <v>187.85</v>
          </cell>
          <cell r="H642">
            <v>188.96</v>
          </cell>
          <cell r="I642">
            <v>224.96</v>
          </cell>
          <cell r="J642">
            <v>25.2</v>
          </cell>
          <cell r="K642">
            <v>53.12</v>
          </cell>
          <cell r="L642">
            <v>53.94</v>
          </cell>
          <cell r="M642">
            <v>73.739999999999981</v>
          </cell>
          <cell r="N642">
            <v>31</v>
          </cell>
          <cell r="O642">
            <v>43.08</v>
          </cell>
          <cell r="P642">
            <v>43.16</v>
          </cell>
          <cell r="Q642">
            <v>57.6</v>
          </cell>
          <cell r="R642">
            <v>13.28</v>
          </cell>
          <cell r="S642">
            <v>18.010000000000002</v>
          </cell>
          <cell r="T642">
            <v>17.96</v>
          </cell>
          <cell r="U642">
            <v>25.16</v>
          </cell>
          <cell r="V642">
            <v>11.94</v>
          </cell>
          <cell r="W642">
            <v>17.32</v>
          </cell>
          <cell r="X642">
            <v>17.940000000000001</v>
          </cell>
          <cell r="Y642">
            <v>20.97</v>
          </cell>
          <cell r="Z642">
            <v>23.88</v>
          </cell>
          <cell r="AA642">
            <v>47.36</v>
          </cell>
          <cell r="AB642">
            <v>47.88</v>
          </cell>
          <cell r="AC642">
            <v>80.879999999999981</v>
          </cell>
          <cell r="AD642">
            <v>59.94</v>
          </cell>
          <cell r="AE642">
            <v>74.81</v>
          </cell>
          <cell r="AF642">
            <v>74.939999999999984</v>
          </cell>
          <cell r="AG642">
            <v>89.939999999999984</v>
          </cell>
          <cell r="AH642">
            <v>4.79</v>
          </cell>
          <cell r="AI642">
            <v>10.55</v>
          </cell>
          <cell r="AJ642">
            <v>10.79</v>
          </cell>
          <cell r="AK642">
            <v>15.59</v>
          </cell>
          <cell r="AL642">
            <v>33.64</v>
          </cell>
          <cell r="AM642">
            <v>50.72</v>
          </cell>
          <cell r="AN642">
            <v>50.51</v>
          </cell>
          <cell r="AO642">
            <v>67.39</v>
          </cell>
          <cell r="AP642">
            <v>7.4699999999999989</v>
          </cell>
          <cell r="AQ642">
            <v>12.98</v>
          </cell>
          <cell r="AR642">
            <v>13.47</v>
          </cell>
          <cell r="AS642">
            <v>15.15</v>
          </cell>
          <cell r="AT642">
            <v>7.32</v>
          </cell>
          <cell r="AU642">
            <v>9.52</v>
          </cell>
          <cell r="AV642">
            <v>9.65</v>
          </cell>
          <cell r="AW642">
            <v>14.06</v>
          </cell>
          <cell r="AX642">
            <v>29.96</v>
          </cell>
          <cell r="AY642">
            <v>46.42</v>
          </cell>
          <cell r="AZ642">
            <v>44.96</v>
          </cell>
          <cell r="BA642">
            <v>78.709999999999994</v>
          </cell>
        </row>
        <row r="643">
          <cell r="F643">
            <v>161.91</v>
          </cell>
          <cell r="G643">
            <v>187.91</v>
          </cell>
          <cell r="H643">
            <v>188.96</v>
          </cell>
          <cell r="I643">
            <v>224.96</v>
          </cell>
          <cell r="J643">
            <v>25.2</v>
          </cell>
          <cell r="K643">
            <v>52.95</v>
          </cell>
          <cell r="L643">
            <v>53.82</v>
          </cell>
          <cell r="M643">
            <v>73.739999999999981</v>
          </cell>
          <cell r="N643">
            <v>31</v>
          </cell>
          <cell r="O643">
            <v>43.08</v>
          </cell>
          <cell r="P643">
            <v>43.16</v>
          </cell>
          <cell r="Q643">
            <v>57.6</v>
          </cell>
          <cell r="R643">
            <v>13.28</v>
          </cell>
          <cell r="S643">
            <v>18.010000000000002</v>
          </cell>
          <cell r="T643">
            <v>17.96</v>
          </cell>
          <cell r="U643">
            <v>25.16</v>
          </cell>
          <cell r="V643">
            <v>11.94</v>
          </cell>
          <cell r="W643">
            <v>17.32</v>
          </cell>
          <cell r="X643">
            <v>17.940000000000001</v>
          </cell>
          <cell r="Y643">
            <v>20.97</v>
          </cell>
          <cell r="Z643">
            <v>23.88</v>
          </cell>
          <cell r="AA643">
            <v>47.36</v>
          </cell>
          <cell r="AB643">
            <v>47.88</v>
          </cell>
          <cell r="AC643">
            <v>80.879999999999981</v>
          </cell>
          <cell r="AD643">
            <v>59.94</v>
          </cell>
          <cell r="AE643">
            <v>74.81</v>
          </cell>
          <cell r="AF643">
            <v>74.939999999999984</v>
          </cell>
          <cell r="AG643">
            <v>89.939999999999984</v>
          </cell>
          <cell r="AH643">
            <v>4.79</v>
          </cell>
          <cell r="AI643">
            <v>10.55</v>
          </cell>
          <cell r="AJ643">
            <v>10.79</v>
          </cell>
          <cell r="AK643">
            <v>15.59</v>
          </cell>
          <cell r="AL643">
            <v>33.64</v>
          </cell>
          <cell r="AM643">
            <v>50.72</v>
          </cell>
          <cell r="AN643">
            <v>50.51</v>
          </cell>
          <cell r="AO643">
            <v>67.39</v>
          </cell>
          <cell r="AP643">
            <v>7.4699999999999989</v>
          </cell>
          <cell r="AQ643">
            <v>12.98</v>
          </cell>
          <cell r="AR643">
            <v>13.47</v>
          </cell>
          <cell r="AS643">
            <v>15.15</v>
          </cell>
          <cell r="AT643">
            <v>7.32</v>
          </cell>
          <cell r="AU643">
            <v>9.48</v>
          </cell>
          <cell r="AV643">
            <v>9.65</v>
          </cell>
          <cell r="AW643">
            <v>14.06</v>
          </cell>
          <cell r="AX643">
            <v>29.96</v>
          </cell>
          <cell r="AY643">
            <v>46.42</v>
          </cell>
          <cell r="AZ643">
            <v>44.96</v>
          </cell>
          <cell r="BA643">
            <v>78.709999999999994</v>
          </cell>
        </row>
        <row r="644">
          <cell r="F644">
            <v>161.91</v>
          </cell>
          <cell r="G644">
            <v>187.91</v>
          </cell>
          <cell r="H644">
            <v>188.96</v>
          </cell>
          <cell r="I644">
            <v>231.25</v>
          </cell>
          <cell r="J644">
            <v>25.2</v>
          </cell>
          <cell r="K644">
            <v>52.24</v>
          </cell>
          <cell r="L644">
            <v>53.1</v>
          </cell>
          <cell r="M644">
            <v>73.739999999999981</v>
          </cell>
          <cell r="N644">
            <v>31</v>
          </cell>
          <cell r="O644">
            <v>45.12</v>
          </cell>
          <cell r="P644">
            <v>44.95</v>
          </cell>
          <cell r="Q644">
            <v>58.45</v>
          </cell>
          <cell r="R644">
            <v>13.28</v>
          </cell>
          <cell r="S644">
            <v>17.989999999999998</v>
          </cell>
          <cell r="T644">
            <v>17.96</v>
          </cell>
          <cell r="U644">
            <v>25.16</v>
          </cell>
          <cell r="V644">
            <v>11.94</v>
          </cell>
          <cell r="W644">
            <v>17.63</v>
          </cell>
          <cell r="X644">
            <v>17.969999999999995</v>
          </cell>
          <cell r="Y644">
            <v>20.97</v>
          </cell>
          <cell r="Z644">
            <v>23.88</v>
          </cell>
          <cell r="AA644">
            <v>47.36</v>
          </cell>
          <cell r="AB644">
            <v>47.88</v>
          </cell>
          <cell r="AC644">
            <v>80.879999999999981</v>
          </cell>
          <cell r="AD644">
            <v>59.94</v>
          </cell>
          <cell r="AE644">
            <v>74.81</v>
          </cell>
          <cell r="AF644">
            <v>74.939999999999984</v>
          </cell>
          <cell r="AG644">
            <v>89.939999999999984</v>
          </cell>
          <cell r="AH644">
            <v>4.79</v>
          </cell>
          <cell r="AI644">
            <v>10.54</v>
          </cell>
          <cell r="AJ644">
            <v>10.79</v>
          </cell>
          <cell r="AK644">
            <v>15.59</v>
          </cell>
          <cell r="AL644">
            <v>33.64</v>
          </cell>
          <cell r="AM644">
            <v>51.89</v>
          </cell>
          <cell r="AN644">
            <v>51.98</v>
          </cell>
          <cell r="AO644">
            <v>67.39</v>
          </cell>
          <cell r="AP644">
            <v>7.4699999999999989</v>
          </cell>
          <cell r="AQ644">
            <v>12.98</v>
          </cell>
          <cell r="AR644">
            <v>13.47</v>
          </cell>
          <cell r="AS644">
            <v>15.15</v>
          </cell>
          <cell r="AT644">
            <v>7.32</v>
          </cell>
          <cell r="AU644">
            <v>9.51</v>
          </cell>
          <cell r="AV644">
            <v>9.65</v>
          </cell>
          <cell r="AW644">
            <v>14.06</v>
          </cell>
          <cell r="AX644">
            <v>29.96</v>
          </cell>
          <cell r="AY644">
            <v>46.42</v>
          </cell>
          <cell r="AZ644">
            <v>44.96</v>
          </cell>
          <cell r="BA644">
            <v>78.709999999999994</v>
          </cell>
        </row>
        <row r="645">
          <cell r="F645">
            <v>161.91</v>
          </cell>
          <cell r="G645">
            <v>185.37</v>
          </cell>
          <cell r="H645">
            <v>179.96</v>
          </cell>
          <cell r="I645">
            <v>231.25</v>
          </cell>
          <cell r="J645">
            <v>25.2</v>
          </cell>
          <cell r="K645">
            <v>52.64</v>
          </cell>
          <cell r="L645">
            <v>53.1</v>
          </cell>
          <cell r="M645">
            <v>73.739999999999981</v>
          </cell>
          <cell r="N645">
            <v>31</v>
          </cell>
          <cell r="O645">
            <v>45.12</v>
          </cell>
          <cell r="P645">
            <v>44.95</v>
          </cell>
          <cell r="Q645">
            <v>58.45</v>
          </cell>
          <cell r="R645">
            <v>13.28</v>
          </cell>
          <cell r="S645">
            <v>18.07</v>
          </cell>
          <cell r="T645">
            <v>17.96</v>
          </cell>
          <cell r="U645">
            <v>25.16</v>
          </cell>
          <cell r="V645">
            <v>11.97</v>
          </cell>
          <cell r="W645">
            <v>17.670000000000002</v>
          </cell>
          <cell r="X645">
            <v>17.969999999999995</v>
          </cell>
          <cell r="Y645">
            <v>20.97</v>
          </cell>
          <cell r="Z645">
            <v>23.88</v>
          </cell>
          <cell r="AA645">
            <v>47.36</v>
          </cell>
          <cell r="AB645">
            <v>47.88</v>
          </cell>
          <cell r="AC645">
            <v>80.879999999999981</v>
          </cell>
          <cell r="AD645">
            <v>59.94</v>
          </cell>
          <cell r="AE645">
            <v>74.81</v>
          </cell>
          <cell r="AF645">
            <v>74.939999999999984</v>
          </cell>
          <cell r="AG645">
            <v>89.939999999999984</v>
          </cell>
          <cell r="AH645">
            <v>4.79</v>
          </cell>
          <cell r="AI645">
            <v>10.55</v>
          </cell>
          <cell r="AJ645">
            <v>10.79</v>
          </cell>
          <cell r="AK645">
            <v>15.59</v>
          </cell>
          <cell r="AL645">
            <v>33.64</v>
          </cell>
          <cell r="AM645">
            <v>51.89</v>
          </cell>
          <cell r="AN645">
            <v>51.98</v>
          </cell>
          <cell r="AO645">
            <v>67.39</v>
          </cell>
          <cell r="AP645">
            <v>7.4699999999999989</v>
          </cell>
          <cell r="AQ645">
            <v>12.98</v>
          </cell>
          <cell r="AR645">
            <v>13.47</v>
          </cell>
          <cell r="AS645">
            <v>15.15</v>
          </cell>
          <cell r="AT645">
            <v>7.32</v>
          </cell>
          <cell r="AU645">
            <v>9.6</v>
          </cell>
          <cell r="AV645">
            <v>9.65</v>
          </cell>
          <cell r="AW645">
            <v>14.06</v>
          </cell>
          <cell r="AX645">
            <v>29.96</v>
          </cell>
          <cell r="AY645">
            <v>46.24</v>
          </cell>
          <cell r="AZ645">
            <v>44.96</v>
          </cell>
          <cell r="BA645">
            <v>78.709999999999994</v>
          </cell>
        </row>
        <row r="646">
          <cell r="F646">
            <v>191.61</v>
          </cell>
          <cell r="G646">
            <v>185.37</v>
          </cell>
          <cell r="H646">
            <v>179.96</v>
          </cell>
          <cell r="I646">
            <v>231.25</v>
          </cell>
          <cell r="J646">
            <v>25.2</v>
          </cell>
          <cell r="K646">
            <v>52.64</v>
          </cell>
          <cell r="L646">
            <v>53.1</v>
          </cell>
          <cell r="M646">
            <v>73.739999999999981</v>
          </cell>
          <cell r="N646">
            <v>31</v>
          </cell>
          <cell r="O646">
            <v>44.9</v>
          </cell>
          <cell r="P646">
            <v>44.95</v>
          </cell>
          <cell r="Q646">
            <v>58.45</v>
          </cell>
          <cell r="R646">
            <v>13.28</v>
          </cell>
          <cell r="S646">
            <v>18.07</v>
          </cell>
          <cell r="T646">
            <v>17.96</v>
          </cell>
          <cell r="U646">
            <v>25.16</v>
          </cell>
          <cell r="V646">
            <v>11.94</v>
          </cell>
          <cell r="W646">
            <v>17.670000000000002</v>
          </cell>
          <cell r="X646">
            <v>17.969999999999995</v>
          </cell>
          <cell r="Y646">
            <v>20.97</v>
          </cell>
          <cell r="Z646">
            <v>23.88</v>
          </cell>
          <cell r="AA646">
            <v>47.36</v>
          </cell>
          <cell r="AB646">
            <v>47.88</v>
          </cell>
          <cell r="AC646">
            <v>80.879999999999981</v>
          </cell>
          <cell r="AD646">
            <v>59.94</v>
          </cell>
          <cell r="AE646">
            <v>74.81</v>
          </cell>
          <cell r="AF646">
            <v>74.939999999999984</v>
          </cell>
          <cell r="AG646">
            <v>89.939999999999984</v>
          </cell>
          <cell r="AH646">
            <v>4.79</v>
          </cell>
          <cell r="AI646">
            <v>10.55</v>
          </cell>
          <cell r="AJ646">
            <v>10.79</v>
          </cell>
          <cell r="AK646">
            <v>15.59</v>
          </cell>
          <cell r="AL646">
            <v>33.64</v>
          </cell>
          <cell r="AM646">
            <v>51.89</v>
          </cell>
          <cell r="AN646">
            <v>51.98</v>
          </cell>
          <cell r="AO646">
            <v>67.39</v>
          </cell>
          <cell r="AP646">
            <v>7.4699999999999989</v>
          </cell>
          <cell r="AQ646">
            <v>12.98</v>
          </cell>
          <cell r="AR646">
            <v>13.47</v>
          </cell>
          <cell r="AS646">
            <v>15.15</v>
          </cell>
          <cell r="AT646">
            <v>7.32</v>
          </cell>
          <cell r="AU646">
            <v>9.56</v>
          </cell>
          <cell r="AV646">
            <v>9.65</v>
          </cell>
          <cell r="AW646">
            <v>14.06</v>
          </cell>
          <cell r="AX646">
            <v>29.96</v>
          </cell>
          <cell r="AY646">
            <v>46.24</v>
          </cell>
          <cell r="AZ646">
            <v>44.96</v>
          </cell>
          <cell r="BA646">
            <v>78.709999999999994</v>
          </cell>
        </row>
        <row r="647">
          <cell r="F647">
            <v>161.55000000000001</v>
          </cell>
          <cell r="G647">
            <v>184.68</v>
          </cell>
          <cell r="H647">
            <v>179.96</v>
          </cell>
          <cell r="I647">
            <v>231.25</v>
          </cell>
          <cell r="J647">
            <v>25.2</v>
          </cell>
          <cell r="K647">
            <v>51.6</v>
          </cell>
          <cell r="L647">
            <v>51.24</v>
          </cell>
          <cell r="M647">
            <v>73.739999999999981</v>
          </cell>
          <cell r="N647">
            <v>31</v>
          </cell>
          <cell r="O647">
            <v>44.72</v>
          </cell>
          <cell r="P647">
            <v>44.95</v>
          </cell>
          <cell r="Q647">
            <v>58.45</v>
          </cell>
          <cell r="R647">
            <v>13.5</v>
          </cell>
          <cell r="S647">
            <v>18.2</v>
          </cell>
          <cell r="T647">
            <v>17.96</v>
          </cell>
          <cell r="U647">
            <v>25.16</v>
          </cell>
          <cell r="V647">
            <v>11.94</v>
          </cell>
          <cell r="W647">
            <v>17.57</v>
          </cell>
          <cell r="X647">
            <v>17.969999999999995</v>
          </cell>
          <cell r="Y647">
            <v>20.97</v>
          </cell>
          <cell r="Z647">
            <v>35.880000000000003</v>
          </cell>
          <cell r="AA647">
            <v>45.84</v>
          </cell>
          <cell r="AB647">
            <v>47.88</v>
          </cell>
          <cell r="AC647">
            <v>48.6</v>
          </cell>
          <cell r="AD647">
            <v>65.40000000000002</v>
          </cell>
          <cell r="AE647">
            <v>75.430000000000007</v>
          </cell>
          <cell r="AF647">
            <v>74.939999999999984</v>
          </cell>
          <cell r="AG647">
            <v>89.939999999999984</v>
          </cell>
          <cell r="AH647">
            <v>4.79</v>
          </cell>
          <cell r="AI647">
            <v>10.61</v>
          </cell>
          <cell r="AJ647">
            <v>10.79</v>
          </cell>
          <cell r="AK647">
            <v>15.59</v>
          </cell>
          <cell r="AL647">
            <v>33.64</v>
          </cell>
          <cell r="AM647">
            <v>52.18</v>
          </cell>
          <cell r="AN647">
            <v>53.44</v>
          </cell>
          <cell r="AO647">
            <v>70.760000000000019</v>
          </cell>
          <cell r="AP647">
            <v>7.4699999999999989</v>
          </cell>
          <cell r="AQ647">
            <v>12.98</v>
          </cell>
          <cell r="AR647">
            <v>13.47</v>
          </cell>
          <cell r="AS647">
            <v>15.15</v>
          </cell>
          <cell r="AT647">
            <v>7.32</v>
          </cell>
          <cell r="AU647">
            <v>9.59</v>
          </cell>
          <cell r="AV647">
            <v>9.65</v>
          </cell>
          <cell r="AW647">
            <v>14.06</v>
          </cell>
          <cell r="AX647">
            <v>27.75</v>
          </cell>
          <cell r="AY647">
            <v>45.86</v>
          </cell>
          <cell r="AZ647">
            <v>44.96</v>
          </cell>
          <cell r="BA647">
            <v>78.709999999999994</v>
          </cell>
        </row>
        <row r="648">
          <cell r="F648">
            <v>161.55000000000001</v>
          </cell>
          <cell r="G648">
            <v>184.98</v>
          </cell>
          <cell r="H648">
            <v>179.96</v>
          </cell>
          <cell r="I648">
            <v>231.25</v>
          </cell>
          <cell r="J648">
            <v>25.2</v>
          </cell>
          <cell r="K648">
            <v>51.6</v>
          </cell>
          <cell r="L648">
            <v>51.24</v>
          </cell>
          <cell r="M648">
            <v>73.739999999999981</v>
          </cell>
          <cell r="N648">
            <v>31</v>
          </cell>
          <cell r="O648">
            <v>44.72</v>
          </cell>
          <cell r="P648">
            <v>44.95</v>
          </cell>
          <cell r="Q648">
            <v>58.45</v>
          </cell>
          <cell r="R648">
            <v>13.5</v>
          </cell>
          <cell r="S648">
            <v>18.2</v>
          </cell>
          <cell r="T648">
            <v>17.96</v>
          </cell>
          <cell r="U648">
            <v>25.16</v>
          </cell>
          <cell r="V648">
            <v>11.94</v>
          </cell>
          <cell r="W648">
            <v>17.61</v>
          </cell>
          <cell r="X648">
            <v>17.969999999999995</v>
          </cell>
          <cell r="Y648">
            <v>21</v>
          </cell>
          <cell r="Z648">
            <v>35.880000000000003</v>
          </cell>
          <cell r="AA648">
            <v>45.13</v>
          </cell>
          <cell r="AB648">
            <v>47.88</v>
          </cell>
          <cell r="AC648">
            <v>48.6</v>
          </cell>
          <cell r="AD648">
            <v>65.40000000000002</v>
          </cell>
          <cell r="AE648">
            <v>77.299999999999983</v>
          </cell>
          <cell r="AF648">
            <v>77.939999999999984</v>
          </cell>
          <cell r="AG648">
            <v>95.94</v>
          </cell>
          <cell r="AH648">
            <v>4.79</v>
          </cell>
          <cell r="AI648">
            <v>10.63</v>
          </cell>
          <cell r="AJ648">
            <v>10.79</v>
          </cell>
          <cell r="AK648">
            <v>15.59</v>
          </cell>
          <cell r="AL648">
            <v>33.64</v>
          </cell>
          <cell r="AM648">
            <v>52.64</v>
          </cell>
          <cell r="AN648">
            <v>54.79</v>
          </cell>
          <cell r="AO648">
            <v>70.760000000000019</v>
          </cell>
          <cell r="AP648">
            <v>7.4699999999999989</v>
          </cell>
          <cell r="AQ648">
            <v>12.96</v>
          </cell>
          <cell r="AR648">
            <v>13.47</v>
          </cell>
          <cell r="AS648">
            <v>15.15</v>
          </cell>
          <cell r="AT648">
            <v>7.32</v>
          </cell>
          <cell r="AU648">
            <v>9.56</v>
          </cell>
          <cell r="AV648">
            <v>9.57</v>
          </cell>
          <cell r="AW648">
            <v>12.41</v>
          </cell>
          <cell r="AX648">
            <v>27.75</v>
          </cell>
          <cell r="AY648">
            <v>45.74</v>
          </cell>
          <cell r="AZ648">
            <v>44.96</v>
          </cell>
          <cell r="BA648">
            <v>74.59</v>
          </cell>
        </row>
        <row r="649">
          <cell r="F649">
            <v>161.55000000000001</v>
          </cell>
          <cell r="G649">
            <v>184.98</v>
          </cell>
          <cell r="H649">
            <v>179.96</v>
          </cell>
          <cell r="I649">
            <v>231.25</v>
          </cell>
          <cell r="J649">
            <v>25.2</v>
          </cell>
          <cell r="K649">
            <v>51.29</v>
          </cell>
          <cell r="L649">
            <v>50.94</v>
          </cell>
          <cell r="M649">
            <v>73.739999999999981</v>
          </cell>
          <cell r="N649">
            <v>31</v>
          </cell>
          <cell r="O649">
            <v>44.72</v>
          </cell>
          <cell r="P649">
            <v>44.95</v>
          </cell>
          <cell r="Q649">
            <v>58.45</v>
          </cell>
          <cell r="R649">
            <v>13.5</v>
          </cell>
          <cell r="S649">
            <v>18.170000000000002</v>
          </cell>
          <cell r="T649">
            <v>17.96</v>
          </cell>
          <cell r="U649">
            <v>25.16</v>
          </cell>
          <cell r="V649">
            <v>11.94</v>
          </cell>
          <cell r="W649">
            <v>17.61</v>
          </cell>
          <cell r="X649">
            <v>17.969999999999995</v>
          </cell>
          <cell r="Y649">
            <v>21</v>
          </cell>
          <cell r="Z649">
            <v>35.880000000000003</v>
          </cell>
          <cell r="AA649">
            <v>45.13</v>
          </cell>
          <cell r="AB649">
            <v>47.88</v>
          </cell>
          <cell r="AC649">
            <v>48.6</v>
          </cell>
          <cell r="AD649">
            <v>65.40000000000002</v>
          </cell>
          <cell r="AE649">
            <v>77.299999999999983</v>
          </cell>
          <cell r="AF649">
            <v>77.939999999999984</v>
          </cell>
          <cell r="AG649">
            <v>95.94</v>
          </cell>
          <cell r="AH649">
            <v>4.79</v>
          </cell>
          <cell r="AI649">
            <v>10.63</v>
          </cell>
          <cell r="AJ649">
            <v>10.79</v>
          </cell>
          <cell r="AK649">
            <v>15.59</v>
          </cell>
          <cell r="AL649">
            <v>33.64</v>
          </cell>
          <cell r="AM649">
            <v>52.64</v>
          </cell>
          <cell r="AN649">
            <v>54.79</v>
          </cell>
          <cell r="AO649">
            <v>70.760000000000019</v>
          </cell>
          <cell r="AP649">
            <v>7.4699999999999989</v>
          </cell>
          <cell r="AQ649">
            <v>12.98</v>
          </cell>
          <cell r="AR649">
            <v>13.47</v>
          </cell>
          <cell r="AS649">
            <v>15.15</v>
          </cell>
          <cell r="AT649">
            <v>7.32</v>
          </cell>
          <cell r="AU649">
            <v>9.52</v>
          </cell>
          <cell r="AV649">
            <v>9.57</v>
          </cell>
          <cell r="AW649">
            <v>12.41</v>
          </cell>
          <cell r="AX649">
            <v>27.75</v>
          </cell>
          <cell r="AY649">
            <v>45.74</v>
          </cell>
          <cell r="AZ649">
            <v>44.96</v>
          </cell>
          <cell r="BA649">
            <v>74.59</v>
          </cell>
        </row>
        <row r="650">
          <cell r="F650">
            <v>161.55000000000001</v>
          </cell>
          <cell r="G650">
            <v>184.98</v>
          </cell>
          <cell r="H650">
            <v>179.96</v>
          </cell>
          <cell r="I650">
            <v>231.25</v>
          </cell>
          <cell r="J650">
            <v>25.2</v>
          </cell>
          <cell r="K650">
            <v>51.29</v>
          </cell>
          <cell r="L650">
            <v>50.94</v>
          </cell>
          <cell r="M650">
            <v>73.739999999999981</v>
          </cell>
          <cell r="N650">
            <v>31</v>
          </cell>
          <cell r="O650">
            <v>44.8</v>
          </cell>
          <cell r="P650">
            <v>44.95</v>
          </cell>
          <cell r="Q650">
            <v>58.45</v>
          </cell>
          <cell r="R650">
            <v>13.5</v>
          </cell>
          <cell r="S650">
            <v>18.170000000000002</v>
          </cell>
          <cell r="T650">
            <v>17.96</v>
          </cell>
          <cell r="U650">
            <v>25.16</v>
          </cell>
          <cell r="V650">
            <v>11.94</v>
          </cell>
          <cell r="W650">
            <v>17.61</v>
          </cell>
          <cell r="X650">
            <v>17.969999999999995</v>
          </cell>
          <cell r="Y650">
            <v>21</v>
          </cell>
          <cell r="Z650">
            <v>35.880000000000003</v>
          </cell>
          <cell r="AA650">
            <v>45.53</v>
          </cell>
          <cell r="AB650">
            <v>47.88</v>
          </cell>
          <cell r="AC650">
            <v>48.6</v>
          </cell>
          <cell r="AD650">
            <v>65.40000000000002</v>
          </cell>
          <cell r="AE650">
            <v>77.299999999999983</v>
          </cell>
          <cell r="AF650">
            <v>77.939999999999984</v>
          </cell>
          <cell r="AG650">
            <v>95.94</v>
          </cell>
          <cell r="AH650">
            <v>4.79</v>
          </cell>
          <cell r="AI650">
            <v>10.63</v>
          </cell>
          <cell r="AJ650">
            <v>10.79</v>
          </cell>
          <cell r="AK650">
            <v>15.59</v>
          </cell>
          <cell r="AL650">
            <v>33.64</v>
          </cell>
          <cell r="AM650">
            <v>52.64</v>
          </cell>
          <cell r="AN650">
            <v>54.79</v>
          </cell>
          <cell r="AO650">
            <v>70.760000000000019</v>
          </cell>
          <cell r="AP650">
            <v>7.4699999999999989</v>
          </cell>
          <cell r="AQ650">
            <v>12.98</v>
          </cell>
          <cell r="AR650">
            <v>13.47</v>
          </cell>
          <cell r="AS650">
            <v>15.15</v>
          </cell>
          <cell r="AT650">
            <v>7.32</v>
          </cell>
          <cell r="AU650">
            <v>9.52</v>
          </cell>
          <cell r="AV650">
            <v>9.57</v>
          </cell>
          <cell r="AW650">
            <v>12.41</v>
          </cell>
          <cell r="AX650">
            <v>27.75</v>
          </cell>
          <cell r="AY650">
            <v>45.74</v>
          </cell>
          <cell r="AZ650">
            <v>44.96</v>
          </cell>
          <cell r="BA650">
            <v>74.59</v>
          </cell>
        </row>
        <row r="651">
          <cell r="F651">
            <v>161.55000000000001</v>
          </cell>
          <cell r="G651">
            <v>183.59</v>
          </cell>
          <cell r="H651">
            <v>179.96</v>
          </cell>
          <cell r="I651">
            <v>231.25</v>
          </cell>
          <cell r="J651">
            <v>25.2</v>
          </cell>
          <cell r="K651">
            <v>51.53</v>
          </cell>
          <cell r="L651">
            <v>51.54</v>
          </cell>
          <cell r="M651">
            <v>73.739999999999981</v>
          </cell>
          <cell r="N651">
            <v>31</v>
          </cell>
          <cell r="O651">
            <v>44.8</v>
          </cell>
          <cell r="P651">
            <v>44.95</v>
          </cell>
          <cell r="Q651">
            <v>58.45</v>
          </cell>
          <cell r="R651">
            <v>13.5</v>
          </cell>
          <cell r="S651">
            <v>18.13</v>
          </cell>
          <cell r="T651">
            <v>17.96</v>
          </cell>
          <cell r="U651">
            <v>25.16</v>
          </cell>
          <cell r="V651">
            <v>11.94</v>
          </cell>
          <cell r="W651">
            <v>17.61</v>
          </cell>
          <cell r="X651">
            <v>17.969999999999995</v>
          </cell>
          <cell r="Y651">
            <v>21</v>
          </cell>
          <cell r="Z651">
            <v>35.880000000000003</v>
          </cell>
          <cell r="AA651">
            <v>45.53</v>
          </cell>
          <cell r="AB651">
            <v>47.88</v>
          </cell>
          <cell r="AC651">
            <v>48.6</v>
          </cell>
          <cell r="AD651">
            <v>65.40000000000002</v>
          </cell>
          <cell r="AE651">
            <v>77.299999999999983</v>
          </cell>
          <cell r="AF651">
            <v>77.939999999999984</v>
          </cell>
          <cell r="AG651">
            <v>95.94</v>
          </cell>
          <cell r="AH651">
            <v>4.79</v>
          </cell>
          <cell r="AI651">
            <v>10.63</v>
          </cell>
          <cell r="AJ651">
            <v>10.79</v>
          </cell>
          <cell r="AK651">
            <v>15.59</v>
          </cell>
          <cell r="AL651">
            <v>33.64</v>
          </cell>
          <cell r="AM651">
            <v>52.18</v>
          </cell>
          <cell r="AN651">
            <v>53.44</v>
          </cell>
          <cell r="AO651">
            <v>70.760000000000019</v>
          </cell>
          <cell r="AP651">
            <v>7.4699999999999989</v>
          </cell>
          <cell r="AQ651">
            <v>12.98</v>
          </cell>
          <cell r="AR651">
            <v>13.47</v>
          </cell>
          <cell r="AS651">
            <v>15.15</v>
          </cell>
          <cell r="AT651">
            <v>7.32</v>
          </cell>
          <cell r="AU651">
            <v>9.52</v>
          </cell>
          <cell r="AV651">
            <v>9.57</v>
          </cell>
          <cell r="AW651">
            <v>12.41</v>
          </cell>
          <cell r="AX651">
            <v>27.75</v>
          </cell>
          <cell r="AY651">
            <v>45.74</v>
          </cell>
          <cell r="AZ651">
            <v>44.96</v>
          </cell>
          <cell r="BA651">
            <v>74.59</v>
          </cell>
        </row>
        <row r="652">
          <cell r="F652">
            <v>161.55000000000001</v>
          </cell>
          <cell r="G652">
            <v>183.59</v>
          </cell>
          <cell r="H652">
            <v>179.96</v>
          </cell>
          <cell r="I652">
            <v>231.25</v>
          </cell>
          <cell r="J652">
            <v>25.2</v>
          </cell>
          <cell r="K652">
            <v>51.75</v>
          </cell>
          <cell r="L652">
            <v>50.94</v>
          </cell>
          <cell r="M652">
            <v>73.739999999999981</v>
          </cell>
          <cell r="N652">
            <v>31</v>
          </cell>
          <cell r="O652">
            <v>44.55</v>
          </cell>
          <cell r="P652">
            <v>44.95</v>
          </cell>
          <cell r="Q652">
            <v>58.45</v>
          </cell>
          <cell r="R652">
            <v>13.5</v>
          </cell>
          <cell r="S652">
            <v>18.12</v>
          </cell>
          <cell r="T652">
            <v>17.96</v>
          </cell>
          <cell r="U652">
            <v>25.16</v>
          </cell>
          <cell r="V652">
            <v>11.94</v>
          </cell>
          <cell r="W652">
            <v>17.64</v>
          </cell>
          <cell r="X652">
            <v>17.969999999999995</v>
          </cell>
          <cell r="Y652">
            <v>21</v>
          </cell>
          <cell r="Z652">
            <v>35.880000000000003</v>
          </cell>
          <cell r="AA652">
            <v>45.53</v>
          </cell>
          <cell r="AB652">
            <v>47.88</v>
          </cell>
          <cell r="AC652">
            <v>48.6</v>
          </cell>
          <cell r="AD652">
            <v>65.40000000000002</v>
          </cell>
          <cell r="AE652">
            <v>77.299999999999983</v>
          </cell>
          <cell r="AF652">
            <v>77.939999999999984</v>
          </cell>
          <cell r="AG652">
            <v>95.94</v>
          </cell>
          <cell r="AH652">
            <v>4.79</v>
          </cell>
          <cell r="AI652">
            <v>10.6</v>
          </cell>
          <cell r="AJ652">
            <v>10.79</v>
          </cell>
          <cell r="AK652">
            <v>15.59</v>
          </cell>
          <cell r="AL652">
            <v>33.64</v>
          </cell>
          <cell r="AM652">
            <v>51.57</v>
          </cell>
          <cell r="AN652">
            <v>51.98</v>
          </cell>
          <cell r="AO652">
            <v>70.760000000000019</v>
          </cell>
          <cell r="AP652">
            <v>7.4699999999999989</v>
          </cell>
          <cell r="AQ652">
            <v>13.05</v>
          </cell>
          <cell r="AR652">
            <v>13.47</v>
          </cell>
          <cell r="AS652">
            <v>15.15</v>
          </cell>
          <cell r="AT652">
            <v>7.32</v>
          </cell>
          <cell r="AU652">
            <v>9.4700000000000006</v>
          </cell>
          <cell r="AV652">
            <v>9.4499999999999993</v>
          </cell>
          <cell r="AW652">
            <v>11.24</v>
          </cell>
          <cell r="AX652">
            <v>27.75</v>
          </cell>
          <cell r="AY652">
            <v>45.74</v>
          </cell>
          <cell r="AZ652">
            <v>44.96</v>
          </cell>
          <cell r="BA652">
            <v>74.59</v>
          </cell>
        </row>
        <row r="653">
          <cell r="F653">
            <v>161.55000000000001</v>
          </cell>
          <cell r="G653">
            <v>183.69</v>
          </cell>
          <cell r="H653">
            <v>179.96</v>
          </cell>
          <cell r="I653">
            <v>231.25</v>
          </cell>
          <cell r="J653">
            <v>25.2</v>
          </cell>
          <cell r="K653">
            <v>51.63</v>
          </cell>
          <cell r="L653">
            <v>50.94</v>
          </cell>
          <cell r="M653">
            <v>73.739999999999981</v>
          </cell>
          <cell r="N653">
            <v>31</v>
          </cell>
          <cell r="O653">
            <v>44.58</v>
          </cell>
          <cell r="P653">
            <v>44.95</v>
          </cell>
          <cell r="Q653">
            <v>58.45</v>
          </cell>
          <cell r="R653">
            <v>13.5</v>
          </cell>
          <cell r="S653">
            <v>18.079999999999998</v>
          </cell>
          <cell r="T653">
            <v>17.96</v>
          </cell>
          <cell r="U653">
            <v>25.16</v>
          </cell>
          <cell r="V653">
            <v>11.94</v>
          </cell>
          <cell r="W653">
            <v>17.54</v>
          </cell>
          <cell r="X653">
            <v>17.969999999999995</v>
          </cell>
          <cell r="Y653">
            <v>21</v>
          </cell>
          <cell r="Z653">
            <v>35.880000000000003</v>
          </cell>
          <cell r="AA653">
            <v>46.33</v>
          </cell>
          <cell r="AB653">
            <v>47.88</v>
          </cell>
          <cell r="AC653">
            <v>59.88</v>
          </cell>
          <cell r="AD653">
            <v>59.94</v>
          </cell>
          <cell r="AE653">
            <v>76.799999999999983</v>
          </cell>
          <cell r="AF653">
            <v>77.939999999999984</v>
          </cell>
          <cell r="AG653">
            <v>95.94</v>
          </cell>
          <cell r="AH653">
            <v>4.79</v>
          </cell>
          <cell r="AI653">
            <v>10.63</v>
          </cell>
          <cell r="AJ653">
            <v>10.79</v>
          </cell>
          <cell r="AK653">
            <v>15.59</v>
          </cell>
          <cell r="AL653">
            <v>33.64</v>
          </cell>
          <cell r="AM653">
            <v>51.57</v>
          </cell>
          <cell r="AN653">
            <v>51.98</v>
          </cell>
          <cell r="AO653">
            <v>70.760000000000019</v>
          </cell>
          <cell r="AP653">
            <v>7.4699999999999989</v>
          </cell>
          <cell r="AQ653">
            <v>13.02</v>
          </cell>
          <cell r="AR653">
            <v>13.47</v>
          </cell>
          <cell r="AS653">
            <v>15.15</v>
          </cell>
          <cell r="AT653">
            <v>7.32</v>
          </cell>
          <cell r="AU653">
            <v>9.3800000000000008</v>
          </cell>
          <cell r="AV653">
            <v>9.15</v>
          </cell>
          <cell r="AW653">
            <v>11.24</v>
          </cell>
          <cell r="AX653">
            <v>27.75</v>
          </cell>
          <cell r="AY653">
            <v>46.14</v>
          </cell>
          <cell r="AZ653">
            <v>44.96</v>
          </cell>
          <cell r="BA653">
            <v>74.59</v>
          </cell>
        </row>
        <row r="654">
          <cell r="F654">
            <v>161.91</v>
          </cell>
          <cell r="G654">
            <v>184.36</v>
          </cell>
          <cell r="H654">
            <v>179.96</v>
          </cell>
          <cell r="I654">
            <v>231.25</v>
          </cell>
          <cell r="J654">
            <v>25.2</v>
          </cell>
          <cell r="K654">
            <v>51.61</v>
          </cell>
          <cell r="L654">
            <v>51.54</v>
          </cell>
          <cell r="M654">
            <v>73.739999999999981</v>
          </cell>
          <cell r="N654">
            <v>31</v>
          </cell>
          <cell r="O654">
            <v>44.35</v>
          </cell>
          <cell r="P654">
            <v>44.95</v>
          </cell>
          <cell r="Q654">
            <v>58.45</v>
          </cell>
          <cell r="R654">
            <v>12.920000000000002</v>
          </cell>
          <cell r="S654">
            <v>17.899999999999995</v>
          </cell>
          <cell r="T654">
            <v>17.96</v>
          </cell>
          <cell r="U654">
            <v>25.16</v>
          </cell>
          <cell r="V654">
            <v>11.94</v>
          </cell>
          <cell r="W654">
            <v>17.969999999999995</v>
          </cell>
          <cell r="X654">
            <v>17.969999999999995</v>
          </cell>
          <cell r="Y654">
            <v>21</v>
          </cell>
          <cell r="Z654">
            <v>29.88</v>
          </cell>
          <cell r="AA654">
            <v>45.59</v>
          </cell>
          <cell r="AB654">
            <v>47.88</v>
          </cell>
          <cell r="AC654">
            <v>59.88</v>
          </cell>
          <cell r="AD654">
            <v>59.94</v>
          </cell>
          <cell r="AE654">
            <v>78.84999999999998</v>
          </cell>
          <cell r="AF654">
            <v>77.939999999999984</v>
          </cell>
          <cell r="AG654">
            <v>101.4</v>
          </cell>
          <cell r="AH654">
            <v>4.79</v>
          </cell>
          <cell r="AI654">
            <v>10.57</v>
          </cell>
          <cell r="AJ654">
            <v>10.79</v>
          </cell>
          <cell r="AK654">
            <v>15.59</v>
          </cell>
          <cell r="AL654">
            <v>33.64</v>
          </cell>
          <cell r="AM654">
            <v>50.13</v>
          </cell>
          <cell r="AN654">
            <v>50.51</v>
          </cell>
          <cell r="AO654">
            <v>61.76</v>
          </cell>
          <cell r="AP654">
            <v>7.4699999999999989</v>
          </cell>
          <cell r="AQ654">
            <v>13.1</v>
          </cell>
          <cell r="AR654">
            <v>13.47</v>
          </cell>
          <cell r="AS654">
            <v>17.37</v>
          </cell>
          <cell r="AT654">
            <v>7.32</v>
          </cell>
          <cell r="AU654">
            <v>9.2799999999999994</v>
          </cell>
          <cell r="AV654">
            <v>9.15</v>
          </cell>
          <cell r="AW654">
            <v>11.24</v>
          </cell>
          <cell r="AX654">
            <v>27.75</v>
          </cell>
          <cell r="AY654">
            <v>47.43</v>
          </cell>
          <cell r="AZ654">
            <v>44.96</v>
          </cell>
          <cell r="BA654">
            <v>85.689999999999984</v>
          </cell>
        </row>
        <row r="655">
          <cell r="F655">
            <v>161.55000000000001</v>
          </cell>
          <cell r="G655">
            <v>183.75</v>
          </cell>
          <cell r="H655">
            <v>179.96</v>
          </cell>
          <cell r="I655">
            <v>231.25</v>
          </cell>
          <cell r="J655">
            <v>25.2</v>
          </cell>
          <cell r="K655">
            <v>51.61</v>
          </cell>
          <cell r="L655">
            <v>51.54</v>
          </cell>
          <cell r="M655">
            <v>73.739999999999981</v>
          </cell>
          <cell r="N655">
            <v>31</v>
          </cell>
          <cell r="O655">
            <v>44.35</v>
          </cell>
          <cell r="P655">
            <v>44.95</v>
          </cell>
          <cell r="Q655">
            <v>58.45</v>
          </cell>
          <cell r="R655">
            <v>12.920000000000002</v>
          </cell>
          <cell r="S655">
            <v>17.850000000000001</v>
          </cell>
          <cell r="T655">
            <v>17.96</v>
          </cell>
          <cell r="U655">
            <v>25.16</v>
          </cell>
          <cell r="V655">
            <v>11.94</v>
          </cell>
          <cell r="W655">
            <v>17.89</v>
          </cell>
          <cell r="X655">
            <v>17.969999999999995</v>
          </cell>
          <cell r="Y655">
            <v>21</v>
          </cell>
          <cell r="Z655">
            <v>29.88</v>
          </cell>
          <cell r="AA655">
            <v>46.58</v>
          </cell>
          <cell r="AB655">
            <v>47.88</v>
          </cell>
          <cell r="AC655">
            <v>59.88</v>
          </cell>
          <cell r="AD655">
            <v>59.94</v>
          </cell>
          <cell r="AE655">
            <v>77.299999999999983</v>
          </cell>
          <cell r="AF655">
            <v>77.939999999999984</v>
          </cell>
          <cell r="AG655">
            <v>101.4</v>
          </cell>
          <cell r="AH655">
            <v>4.79</v>
          </cell>
          <cell r="AI655">
            <v>10.57</v>
          </cell>
          <cell r="AJ655">
            <v>10.79</v>
          </cell>
          <cell r="AK655">
            <v>15.59</v>
          </cell>
          <cell r="AL655">
            <v>33.64</v>
          </cell>
          <cell r="AM655">
            <v>50.67</v>
          </cell>
          <cell r="AN655">
            <v>50.51</v>
          </cell>
          <cell r="AO655">
            <v>63.56</v>
          </cell>
          <cell r="AP655">
            <v>7.4699999999999989</v>
          </cell>
          <cell r="AQ655">
            <v>13.1</v>
          </cell>
          <cell r="AR655">
            <v>13.47</v>
          </cell>
          <cell r="AS655">
            <v>17.37</v>
          </cell>
          <cell r="AT655">
            <v>7.32</v>
          </cell>
          <cell r="AU655">
            <v>9.19</v>
          </cell>
          <cell r="AV655">
            <v>9.15</v>
          </cell>
          <cell r="AW655">
            <v>11.24</v>
          </cell>
          <cell r="AX655">
            <v>27.75</v>
          </cell>
          <cell r="AY655">
            <v>47.34</v>
          </cell>
          <cell r="AZ655">
            <v>44.96</v>
          </cell>
          <cell r="BA655">
            <v>85.689999999999984</v>
          </cell>
        </row>
        <row r="656">
          <cell r="F656">
            <v>161.55000000000001</v>
          </cell>
          <cell r="G656">
            <v>183.75</v>
          </cell>
          <cell r="H656">
            <v>179.96</v>
          </cell>
          <cell r="I656">
            <v>231.25</v>
          </cell>
          <cell r="J656">
            <v>25.2</v>
          </cell>
          <cell r="K656">
            <v>51.61</v>
          </cell>
          <cell r="L656">
            <v>51.54</v>
          </cell>
          <cell r="M656">
            <v>73.739999999999981</v>
          </cell>
          <cell r="N656">
            <v>31</v>
          </cell>
          <cell r="O656">
            <v>44.35</v>
          </cell>
          <cell r="P656">
            <v>44.95</v>
          </cell>
          <cell r="Q656">
            <v>58.45</v>
          </cell>
          <cell r="R656">
            <v>12.920000000000002</v>
          </cell>
          <cell r="S656">
            <v>17.850000000000001</v>
          </cell>
          <cell r="T656">
            <v>17.96</v>
          </cell>
          <cell r="U656">
            <v>25.16</v>
          </cell>
          <cell r="V656">
            <v>11.94</v>
          </cell>
          <cell r="W656">
            <v>17.89</v>
          </cell>
          <cell r="X656">
            <v>17.969999999999995</v>
          </cell>
          <cell r="Y656">
            <v>21</v>
          </cell>
          <cell r="Z656">
            <v>29.88</v>
          </cell>
          <cell r="AA656">
            <v>46.49</v>
          </cell>
          <cell r="AB656">
            <v>47.88</v>
          </cell>
          <cell r="AC656">
            <v>59.88</v>
          </cell>
          <cell r="AD656">
            <v>59.94</v>
          </cell>
          <cell r="AE656">
            <v>77.299999999999983</v>
          </cell>
          <cell r="AF656">
            <v>77.939999999999984</v>
          </cell>
          <cell r="AG656">
            <v>101.4</v>
          </cell>
          <cell r="AH656">
            <v>4.79</v>
          </cell>
          <cell r="AI656">
            <v>10.57</v>
          </cell>
          <cell r="AJ656">
            <v>10.79</v>
          </cell>
          <cell r="AK656">
            <v>15.59</v>
          </cell>
          <cell r="AL656">
            <v>33.64</v>
          </cell>
          <cell r="AM656">
            <v>50.67</v>
          </cell>
          <cell r="AN656">
            <v>50.51</v>
          </cell>
          <cell r="AO656">
            <v>63.56</v>
          </cell>
          <cell r="AP656">
            <v>7.4699999999999989</v>
          </cell>
          <cell r="AQ656">
            <v>13.1</v>
          </cell>
          <cell r="AR656">
            <v>13.47</v>
          </cell>
          <cell r="AS656">
            <v>17.37</v>
          </cell>
          <cell r="AT656">
            <v>7.32</v>
          </cell>
          <cell r="AU656">
            <v>9.1999999999999993</v>
          </cell>
          <cell r="AV656">
            <v>9.15</v>
          </cell>
          <cell r="AW656">
            <v>10.83</v>
          </cell>
          <cell r="AX656">
            <v>27.75</v>
          </cell>
          <cell r="AY656">
            <v>47.6</v>
          </cell>
          <cell r="AZ656">
            <v>44.96</v>
          </cell>
          <cell r="BA656">
            <v>85.689999999999984</v>
          </cell>
        </row>
        <row r="657">
          <cell r="F657">
            <v>161.55000000000001</v>
          </cell>
          <cell r="G657">
            <v>182.71</v>
          </cell>
          <cell r="H657">
            <v>179.96</v>
          </cell>
          <cell r="I657">
            <v>231.25</v>
          </cell>
          <cell r="J657">
            <v>25.2</v>
          </cell>
          <cell r="K657">
            <v>52.01</v>
          </cell>
          <cell r="L657">
            <v>52.14</v>
          </cell>
          <cell r="M657">
            <v>73.739999999999981</v>
          </cell>
          <cell r="N657">
            <v>31</v>
          </cell>
          <cell r="O657">
            <v>44.53</v>
          </cell>
          <cell r="P657">
            <v>44.95</v>
          </cell>
          <cell r="Q657">
            <v>58.45</v>
          </cell>
          <cell r="R657">
            <v>12.920000000000002</v>
          </cell>
          <cell r="S657">
            <v>17.850000000000001</v>
          </cell>
          <cell r="T657">
            <v>17.96</v>
          </cell>
          <cell r="U657">
            <v>25.16</v>
          </cell>
          <cell r="V657">
            <v>11.94</v>
          </cell>
          <cell r="W657">
            <v>17.89</v>
          </cell>
          <cell r="X657">
            <v>17.969999999999995</v>
          </cell>
          <cell r="Y657">
            <v>21</v>
          </cell>
          <cell r="Z657">
            <v>29.88</v>
          </cell>
          <cell r="AA657">
            <v>46.49</v>
          </cell>
          <cell r="AB657">
            <v>47.88</v>
          </cell>
          <cell r="AC657">
            <v>59.88</v>
          </cell>
          <cell r="AD657">
            <v>59.94</v>
          </cell>
          <cell r="AE657">
            <v>77.299999999999983</v>
          </cell>
          <cell r="AF657">
            <v>77.939999999999984</v>
          </cell>
          <cell r="AG657">
            <v>101.44</v>
          </cell>
          <cell r="AH657">
            <v>4.79</v>
          </cell>
          <cell r="AI657">
            <v>10.57</v>
          </cell>
          <cell r="AJ657">
            <v>10.79</v>
          </cell>
          <cell r="AK657">
            <v>15.59</v>
          </cell>
          <cell r="AL657">
            <v>33.64</v>
          </cell>
          <cell r="AM657">
            <v>50.67</v>
          </cell>
          <cell r="AN657">
            <v>50.51</v>
          </cell>
          <cell r="AO657">
            <v>63.56</v>
          </cell>
          <cell r="AP657">
            <v>7.4699999999999989</v>
          </cell>
          <cell r="AQ657">
            <v>13.1</v>
          </cell>
          <cell r="AR657">
            <v>13.47</v>
          </cell>
          <cell r="AS657">
            <v>17.37</v>
          </cell>
          <cell r="AT657">
            <v>7.32</v>
          </cell>
          <cell r="AU657">
            <v>9.1999999999999993</v>
          </cell>
          <cell r="AV657">
            <v>9.15</v>
          </cell>
          <cell r="AW657">
            <v>10.83</v>
          </cell>
          <cell r="AX657">
            <v>27.75</v>
          </cell>
          <cell r="AY657">
            <v>47.29</v>
          </cell>
          <cell r="AZ657">
            <v>44.96</v>
          </cell>
          <cell r="BA657">
            <v>85.689999999999984</v>
          </cell>
        </row>
        <row r="658">
          <cell r="F658">
            <v>161.55000000000001</v>
          </cell>
          <cell r="G658">
            <v>183.85</v>
          </cell>
          <cell r="H658">
            <v>179.96</v>
          </cell>
          <cell r="I658">
            <v>231.25</v>
          </cell>
          <cell r="J658">
            <v>25.2</v>
          </cell>
          <cell r="K658">
            <v>51.99</v>
          </cell>
          <cell r="L658">
            <v>52.14</v>
          </cell>
          <cell r="M658">
            <v>73.739999999999981</v>
          </cell>
          <cell r="N658">
            <v>31</v>
          </cell>
          <cell r="O658">
            <v>44.53</v>
          </cell>
          <cell r="P658">
            <v>44.95</v>
          </cell>
          <cell r="Q658">
            <v>58.45</v>
          </cell>
          <cell r="R658">
            <v>12.920000000000002</v>
          </cell>
          <cell r="S658">
            <v>17.850000000000001</v>
          </cell>
          <cell r="T658">
            <v>17.96</v>
          </cell>
          <cell r="U658">
            <v>25.16</v>
          </cell>
          <cell r="V658">
            <v>11.94</v>
          </cell>
          <cell r="W658">
            <v>17.89</v>
          </cell>
          <cell r="X658">
            <v>17.969999999999995</v>
          </cell>
          <cell r="Y658">
            <v>21</v>
          </cell>
          <cell r="Z658">
            <v>29.88</v>
          </cell>
          <cell r="AA658">
            <v>46.49</v>
          </cell>
          <cell r="AB658">
            <v>47.88</v>
          </cell>
          <cell r="AC658">
            <v>59.88</v>
          </cell>
          <cell r="AD658">
            <v>59.94</v>
          </cell>
          <cell r="AE658">
            <v>77.299999999999983</v>
          </cell>
          <cell r="AF658">
            <v>77.939999999999984</v>
          </cell>
          <cell r="AG658">
            <v>101.4</v>
          </cell>
          <cell r="AH658">
            <v>4.79</v>
          </cell>
          <cell r="AI658">
            <v>10.57</v>
          </cell>
          <cell r="AJ658">
            <v>10.79</v>
          </cell>
          <cell r="AK658">
            <v>15.59</v>
          </cell>
          <cell r="AL658">
            <v>33.64</v>
          </cell>
          <cell r="AM658">
            <v>51.15</v>
          </cell>
          <cell r="AN658">
            <v>51.98</v>
          </cell>
          <cell r="AO658">
            <v>53.56</v>
          </cell>
          <cell r="AP658">
            <v>7.4699999999999989</v>
          </cell>
          <cell r="AQ658">
            <v>13.1</v>
          </cell>
          <cell r="AR658">
            <v>13.47</v>
          </cell>
          <cell r="AS658">
            <v>17.37</v>
          </cell>
          <cell r="AT658">
            <v>7.32</v>
          </cell>
          <cell r="AU658">
            <v>9.1999999999999993</v>
          </cell>
          <cell r="AV658">
            <v>9.15</v>
          </cell>
          <cell r="AW658">
            <v>10.83</v>
          </cell>
          <cell r="AX658">
            <v>27.75</v>
          </cell>
          <cell r="AY658">
            <v>47.29</v>
          </cell>
          <cell r="AZ658">
            <v>44.96</v>
          </cell>
          <cell r="BA658">
            <v>85.689999999999984</v>
          </cell>
        </row>
        <row r="659">
          <cell r="F659">
            <v>161.55000000000001</v>
          </cell>
          <cell r="G659">
            <v>183.85</v>
          </cell>
          <cell r="H659">
            <v>179.96</v>
          </cell>
          <cell r="I659">
            <v>231.25</v>
          </cell>
          <cell r="J659">
            <v>25.2</v>
          </cell>
          <cell r="K659">
            <v>51.73</v>
          </cell>
          <cell r="L659">
            <v>51.54</v>
          </cell>
          <cell r="M659">
            <v>73.739999999999981</v>
          </cell>
          <cell r="N659">
            <v>31</v>
          </cell>
          <cell r="O659">
            <v>44.52</v>
          </cell>
          <cell r="P659">
            <v>44.95</v>
          </cell>
          <cell r="Q659">
            <v>58.45</v>
          </cell>
          <cell r="R659">
            <v>12.920000000000002</v>
          </cell>
          <cell r="S659">
            <v>17.850000000000001</v>
          </cell>
          <cell r="T659">
            <v>17.96</v>
          </cell>
          <cell r="U659">
            <v>25.16</v>
          </cell>
          <cell r="V659">
            <v>11.97</v>
          </cell>
          <cell r="W659">
            <v>17.89</v>
          </cell>
          <cell r="X659">
            <v>17.969999999999995</v>
          </cell>
          <cell r="Y659">
            <v>21</v>
          </cell>
          <cell r="Z659">
            <v>29.88</v>
          </cell>
          <cell r="AA659">
            <v>46.49</v>
          </cell>
          <cell r="AB659">
            <v>47.88</v>
          </cell>
          <cell r="AC659">
            <v>59.88</v>
          </cell>
          <cell r="AD659">
            <v>59.94</v>
          </cell>
          <cell r="AE659">
            <v>76.03</v>
          </cell>
          <cell r="AF659">
            <v>74.939999999999984</v>
          </cell>
          <cell r="AG659">
            <v>101.4</v>
          </cell>
          <cell r="AH659">
            <v>4.79</v>
          </cell>
          <cell r="AI659">
            <v>10.590000000000002</v>
          </cell>
          <cell r="AJ659">
            <v>10.79</v>
          </cell>
          <cell r="AK659">
            <v>15.59</v>
          </cell>
          <cell r="AL659">
            <v>33.64</v>
          </cell>
          <cell r="AM659">
            <v>51.79</v>
          </cell>
          <cell r="AN659">
            <v>53.44</v>
          </cell>
          <cell r="AO659">
            <v>63.56</v>
          </cell>
          <cell r="AP659">
            <v>7.4699999999999989</v>
          </cell>
          <cell r="AQ659">
            <v>13.090000000000002</v>
          </cell>
          <cell r="AR659">
            <v>13.47</v>
          </cell>
          <cell r="AS659">
            <v>17.37</v>
          </cell>
          <cell r="AT659">
            <v>7.32</v>
          </cell>
          <cell r="AU659">
            <v>9.1700000000000017</v>
          </cell>
          <cell r="AV659">
            <v>9.15</v>
          </cell>
          <cell r="AW659">
            <v>10.83</v>
          </cell>
          <cell r="AX659">
            <v>27.75</v>
          </cell>
          <cell r="AY659">
            <v>47.4</v>
          </cell>
          <cell r="AZ659">
            <v>44.96</v>
          </cell>
          <cell r="BA659">
            <v>85.689999999999984</v>
          </cell>
        </row>
        <row r="660">
          <cell r="F660">
            <v>161.55000000000001</v>
          </cell>
          <cell r="G660">
            <v>183.85</v>
          </cell>
          <cell r="H660">
            <v>179.96</v>
          </cell>
          <cell r="I660">
            <v>231.25</v>
          </cell>
          <cell r="J660">
            <v>25.2</v>
          </cell>
          <cell r="K660">
            <v>51.73</v>
          </cell>
          <cell r="L660">
            <v>51.54</v>
          </cell>
          <cell r="M660">
            <v>73.739999999999981</v>
          </cell>
          <cell r="N660">
            <v>31</v>
          </cell>
          <cell r="O660">
            <v>44.52</v>
          </cell>
          <cell r="P660">
            <v>44.95</v>
          </cell>
          <cell r="Q660">
            <v>58.45</v>
          </cell>
          <cell r="R660">
            <v>12.920000000000002</v>
          </cell>
          <cell r="S660">
            <v>17.850000000000001</v>
          </cell>
          <cell r="T660">
            <v>17.96</v>
          </cell>
          <cell r="U660">
            <v>25.16</v>
          </cell>
          <cell r="V660">
            <v>11.94</v>
          </cell>
          <cell r="W660">
            <v>17.89</v>
          </cell>
          <cell r="X660">
            <v>17.969999999999995</v>
          </cell>
          <cell r="Y660">
            <v>21</v>
          </cell>
          <cell r="Z660">
            <v>29.88</v>
          </cell>
          <cell r="AA660">
            <v>46.49</v>
          </cell>
          <cell r="AB660">
            <v>47.88</v>
          </cell>
          <cell r="AC660">
            <v>59.88</v>
          </cell>
          <cell r="AD660">
            <v>59.94</v>
          </cell>
          <cell r="AE660">
            <v>76.03</v>
          </cell>
          <cell r="AF660">
            <v>74.939999999999984</v>
          </cell>
          <cell r="AG660">
            <v>101.4</v>
          </cell>
          <cell r="AH660">
            <v>4.79</v>
          </cell>
          <cell r="AI660">
            <v>10.590000000000002</v>
          </cell>
          <cell r="AJ660">
            <v>10.79</v>
          </cell>
          <cell r="AK660">
            <v>15.59</v>
          </cell>
          <cell r="AL660">
            <v>33.64</v>
          </cell>
          <cell r="AM660">
            <v>51.79</v>
          </cell>
          <cell r="AN660">
            <v>53.44</v>
          </cell>
          <cell r="AO660">
            <v>63.56</v>
          </cell>
          <cell r="AP660">
            <v>7.4699999999999989</v>
          </cell>
          <cell r="AQ660">
            <v>13.090000000000002</v>
          </cell>
          <cell r="AR660">
            <v>13.47</v>
          </cell>
          <cell r="AS660">
            <v>17.37</v>
          </cell>
          <cell r="AT660">
            <v>7.32</v>
          </cell>
          <cell r="AU660">
            <v>9.1700000000000017</v>
          </cell>
          <cell r="AV660">
            <v>9.15</v>
          </cell>
          <cell r="AW660">
            <v>10.83</v>
          </cell>
          <cell r="AX660">
            <v>27.75</v>
          </cell>
          <cell r="AY660">
            <v>47.4</v>
          </cell>
          <cell r="AZ660">
            <v>44.96</v>
          </cell>
          <cell r="BA660">
            <v>85.689999999999984</v>
          </cell>
        </row>
        <row r="661">
          <cell r="F661">
            <v>148.46</v>
          </cell>
          <cell r="G661">
            <v>183.49</v>
          </cell>
          <cell r="H661">
            <v>179.96</v>
          </cell>
          <cell r="I661">
            <v>231.25</v>
          </cell>
          <cell r="J661">
            <v>25.2</v>
          </cell>
          <cell r="K661">
            <v>51.55</v>
          </cell>
          <cell r="L661">
            <v>51.54</v>
          </cell>
          <cell r="M661">
            <v>73.739999999999981</v>
          </cell>
          <cell r="N661">
            <v>31</v>
          </cell>
          <cell r="O661">
            <v>44.52</v>
          </cell>
          <cell r="P661">
            <v>44.95</v>
          </cell>
          <cell r="Q661">
            <v>58.45</v>
          </cell>
          <cell r="R661">
            <v>12.920000000000002</v>
          </cell>
          <cell r="S661">
            <v>17.850000000000001</v>
          </cell>
          <cell r="T661">
            <v>17.96</v>
          </cell>
          <cell r="U661">
            <v>25.16</v>
          </cell>
          <cell r="V661">
            <v>11.94</v>
          </cell>
          <cell r="W661">
            <v>17.89</v>
          </cell>
          <cell r="X661">
            <v>17.969999999999995</v>
          </cell>
          <cell r="Y661">
            <v>21</v>
          </cell>
          <cell r="Z661">
            <v>29.88</v>
          </cell>
          <cell r="AA661">
            <v>46.49</v>
          </cell>
          <cell r="AB661">
            <v>47.88</v>
          </cell>
          <cell r="AC661">
            <v>59.88</v>
          </cell>
          <cell r="AD661">
            <v>65.40000000000002</v>
          </cell>
          <cell r="AE661">
            <v>76.58</v>
          </cell>
          <cell r="AF661">
            <v>74.939999999999984</v>
          </cell>
          <cell r="AG661">
            <v>101.4</v>
          </cell>
          <cell r="AH661">
            <v>4.79</v>
          </cell>
          <cell r="AI661">
            <v>10.58</v>
          </cell>
          <cell r="AJ661">
            <v>10.79</v>
          </cell>
          <cell r="AK661">
            <v>15.59</v>
          </cell>
          <cell r="AL661">
            <v>33.64</v>
          </cell>
          <cell r="AM661">
            <v>51.79</v>
          </cell>
          <cell r="AN661">
            <v>53.44</v>
          </cell>
          <cell r="AO661">
            <v>63.56</v>
          </cell>
          <cell r="AP661">
            <v>7.4699999999999989</v>
          </cell>
          <cell r="AQ661">
            <v>13.12</v>
          </cell>
          <cell r="AR661">
            <v>13.47</v>
          </cell>
          <cell r="AS661">
            <v>17.37</v>
          </cell>
          <cell r="AT661">
            <v>6.66</v>
          </cell>
          <cell r="AU661">
            <v>9.16</v>
          </cell>
          <cell r="AV661">
            <v>9.15</v>
          </cell>
          <cell r="AW661">
            <v>10.83</v>
          </cell>
          <cell r="AX661">
            <v>27.75</v>
          </cell>
          <cell r="AY661">
            <v>47.47</v>
          </cell>
          <cell r="AZ661">
            <v>44.96</v>
          </cell>
          <cell r="BA661">
            <v>85.689999999999984</v>
          </cell>
        </row>
        <row r="662">
          <cell r="F662">
            <v>148.46</v>
          </cell>
          <cell r="G662">
            <v>183.8</v>
          </cell>
          <cell r="H662">
            <v>179.96</v>
          </cell>
          <cell r="I662">
            <v>231.25</v>
          </cell>
          <cell r="J662">
            <v>25.2</v>
          </cell>
          <cell r="K662">
            <v>50.94</v>
          </cell>
          <cell r="L662">
            <v>51.39</v>
          </cell>
          <cell r="M662">
            <v>73.739999999999981</v>
          </cell>
          <cell r="N662">
            <v>31</v>
          </cell>
          <cell r="O662">
            <v>43.97</v>
          </cell>
          <cell r="P662">
            <v>44.95</v>
          </cell>
          <cell r="Q662">
            <v>58.45</v>
          </cell>
          <cell r="R662">
            <v>12.56</v>
          </cell>
          <cell r="S662">
            <v>17.850000000000001</v>
          </cell>
          <cell r="T662">
            <v>17.96</v>
          </cell>
          <cell r="U662">
            <v>25.16</v>
          </cell>
          <cell r="V662">
            <v>11.94</v>
          </cell>
          <cell r="W662">
            <v>17.719999999999995</v>
          </cell>
          <cell r="X662">
            <v>17.969999999999995</v>
          </cell>
          <cell r="Y662">
            <v>21</v>
          </cell>
          <cell r="Z662">
            <v>41.88</v>
          </cell>
          <cell r="AA662">
            <v>46.98</v>
          </cell>
          <cell r="AB662">
            <v>47.88</v>
          </cell>
          <cell r="AC662">
            <v>59.88</v>
          </cell>
          <cell r="AD662">
            <v>65.40000000000002</v>
          </cell>
          <cell r="AE662">
            <v>73.819999999999979</v>
          </cell>
          <cell r="AF662">
            <v>71.94</v>
          </cell>
          <cell r="AG662">
            <v>83.939999999999984</v>
          </cell>
          <cell r="AH662">
            <v>4.79</v>
          </cell>
          <cell r="AI662">
            <v>10.590000000000002</v>
          </cell>
          <cell r="AJ662">
            <v>10.79</v>
          </cell>
          <cell r="AK662">
            <v>13.19</v>
          </cell>
          <cell r="AL662">
            <v>33.64</v>
          </cell>
          <cell r="AM662">
            <v>53.05</v>
          </cell>
          <cell r="AN662">
            <v>56.14</v>
          </cell>
          <cell r="AO662">
            <v>63.56</v>
          </cell>
          <cell r="AP662">
            <v>7.4699999999999989</v>
          </cell>
          <cell r="AQ662">
            <v>12.88</v>
          </cell>
          <cell r="AR662">
            <v>13.47</v>
          </cell>
          <cell r="AS662">
            <v>15.15</v>
          </cell>
          <cell r="AT662">
            <v>6.66</v>
          </cell>
          <cell r="AU662">
            <v>9.06</v>
          </cell>
          <cell r="AV662">
            <v>9.15</v>
          </cell>
          <cell r="AW662">
            <v>10.83</v>
          </cell>
          <cell r="AX662">
            <v>27.75</v>
          </cell>
          <cell r="AY662">
            <v>47.72</v>
          </cell>
          <cell r="AZ662">
            <v>44.96</v>
          </cell>
          <cell r="BA662">
            <v>85.689999999999984</v>
          </cell>
        </row>
        <row r="663">
          <cell r="F663">
            <v>148.46</v>
          </cell>
          <cell r="G663">
            <v>183.41</v>
          </cell>
          <cell r="H663">
            <v>179.96</v>
          </cell>
          <cell r="I663">
            <v>231.25</v>
          </cell>
          <cell r="J663">
            <v>25.2</v>
          </cell>
          <cell r="K663">
            <v>50.94</v>
          </cell>
          <cell r="L663">
            <v>51.39</v>
          </cell>
          <cell r="M663">
            <v>73.739999999999981</v>
          </cell>
          <cell r="N663">
            <v>31</v>
          </cell>
          <cell r="O663">
            <v>43.44</v>
          </cell>
          <cell r="P663">
            <v>43.16</v>
          </cell>
          <cell r="Q663">
            <v>58.45</v>
          </cell>
          <cell r="R663">
            <v>12.56</v>
          </cell>
          <cell r="S663">
            <v>17.850000000000001</v>
          </cell>
          <cell r="T663">
            <v>17.96</v>
          </cell>
          <cell r="U663">
            <v>25.16</v>
          </cell>
          <cell r="V663">
            <v>11.94</v>
          </cell>
          <cell r="W663">
            <v>17.719999999999995</v>
          </cell>
          <cell r="X663">
            <v>17.969999999999995</v>
          </cell>
          <cell r="Y663">
            <v>20.97</v>
          </cell>
          <cell r="Z663">
            <v>39.479999999999997</v>
          </cell>
          <cell r="AA663">
            <v>46.22</v>
          </cell>
          <cell r="AB663">
            <v>47.88</v>
          </cell>
          <cell r="AC663">
            <v>59.88</v>
          </cell>
          <cell r="AD663">
            <v>65.40000000000002</v>
          </cell>
          <cell r="AE663">
            <v>77.06</v>
          </cell>
          <cell r="AF663">
            <v>74.939999999999984</v>
          </cell>
          <cell r="AG663">
            <v>95.94</v>
          </cell>
          <cell r="AH663">
            <v>4.79</v>
          </cell>
          <cell r="AI663">
            <v>10.56</v>
          </cell>
          <cell r="AJ663">
            <v>10.79</v>
          </cell>
          <cell r="AK663">
            <v>13.19</v>
          </cell>
          <cell r="AL663">
            <v>33.64</v>
          </cell>
          <cell r="AM663">
            <v>51.86</v>
          </cell>
          <cell r="AN663">
            <v>52.76</v>
          </cell>
          <cell r="AO663">
            <v>61.76</v>
          </cell>
          <cell r="AP663">
            <v>7.4699999999999989</v>
          </cell>
          <cell r="AQ663">
            <v>12.89</v>
          </cell>
          <cell r="AR663">
            <v>13.47</v>
          </cell>
          <cell r="AS663">
            <v>15.15</v>
          </cell>
          <cell r="AT663">
            <v>6.66</v>
          </cell>
          <cell r="AU663">
            <v>9.1</v>
          </cell>
          <cell r="AV663">
            <v>9.15</v>
          </cell>
          <cell r="AW663">
            <v>14.06</v>
          </cell>
          <cell r="AX663">
            <v>27.75</v>
          </cell>
          <cell r="AY663">
            <v>47.5</v>
          </cell>
          <cell r="AZ663">
            <v>44.96</v>
          </cell>
          <cell r="BA663">
            <v>85.689999999999984</v>
          </cell>
        </row>
        <row r="664">
          <cell r="F664">
            <v>148.46</v>
          </cell>
          <cell r="G664">
            <v>183.66</v>
          </cell>
          <cell r="H664">
            <v>179.96</v>
          </cell>
          <cell r="I664">
            <v>231.25</v>
          </cell>
          <cell r="J664">
            <v>25.2</v>
          </cell>
          <cell r="K664">
            <v>50.94</v>
          </cell>
          <cell r="L664">
            <v>51.39</v>
          </cell>
          <cell r="M664">
            <v>73.739999999999981</v>
          </cell>
          <cell r="N664">
            <v>31</v>
          </cell>
          <cell r="O664">
            <v>43.44</v>
          </cell>
          <cell r="P664">
            <v>43.16</v>
          </cell>
          <cell r="Q664">
            <v>58.45</v>
          </cell>
          <cell r="R664">
            <v>12.56</v>
          </cell>
          <cell r="S664">
            <v>17.850000000000001</v>
          </cell>
          <cell r="T664">
            <v>17.96</v>
          </cell>
          <cell r="U664">
            <v>25.16</v>
          </cell>
          <cell r="V664">
            <v>11.94</v>
          </cell>
          <cell r="W664">
            <v>17.719999999999995</v>
          </cell>
          <cell r="X664">
            <v>17.969999999999995</v>
          </cell>
          <cell r="Y664">
            <v>20.97</v>
          </cell>
          <cell r="Z664">
            <v>39.479999999999997</v>
          </cell>
          <cell r="AA664">
            <v>46.22</v>
          </cell>
          <cell r="AB664">
            <v>47.88</v>
          </cell>
          <cell r="AC664">
            <v>59.88</v>
          </cell>
          <cell r="AD664">
            <v>65.40000000000002</v>
          </cell>
          <cell r="AE664">
            <v>77.06</v>
          </cell>
          <cell r="AF664">
            <v>74.939999999999984</v>
          </cell>
          <cell r="AG664">
            <v>95.94</v>
          </cell>
          <cell r="AH664">
            <v>4.79</v>
          </cell>
          <cell r="AI664">
            <v>10.56</v>
          </cell>
          <cell r="AJ664">
            <v>10.79</v>
          </cell>
          <cell r="AK664">
            <v>13.19</v>
          </cell>
          <cell r="AL664">
            <v>33.64</v>
          </cell>
          <cell r="AM664">
            <v>51.86</v>
          </cell>
          <cell r="AN664">
            <v>53.76</v>
          </cell>
          <cell r="AO664">
            <v>61.76</v>
          </cell>
          <cell r="AP664">
            <v>7.4699999999999989</v>
          </cell>
          <cell r="AQ664">
            <v>12.89</v>
          </cell>
          <cell r="AR664">
            <v>13.47</v>
          </cell>
          <cell r="AS664">
            <v>15.15</v>
          </cell>
          <cell r="AT664">
            <v>6.66</v>
          </cell>
          <cell r="AU664">
            <v>9.08</v>
          </cell>
          <cell r="AV664">
            <v>9.15</v>
          </cell>
          <cell r="AW664">
            <v>14.06</v>
          </cell>
          <cell r="AX664">
            <v>27.75</v>
          </cell>
          <cell r="AY664">
            <v>47.53</v>
          </cell>
          <cell r="AZ664">
            <v>44.96</v>
          </cell>
          <cell r="BA664">
            <v>85.689999999999984</v>
          </cell>
        </row>
        <row r="665">
          <cell r="F665">
            <v>148.46</v>
          </cell>
          <cell r="G665">
            <v>183.66</v>
          </cell>
          <cell r="H665">
            <v>179.96</v>
          </cell>
          <cell r="I665">
            <v>231.25</v>
          </cell>
          <cell r="J665">
            <v>25.2</v>
          </cell>
          <cell r="K665">
            <v>50.72</v>
          </cell>
          <cell r="L665">
            <v>50.94</v>
          </cell>
          <cell r="M665">
            <v>73.739999999999981</v>
          </cell>
          <cell r="N665">
            <v>31</v>
          </cell>
          <cell r="O665">
            <v>43.44</v>
          </cell>
          <cell r="P665">
            <v>43.16</v>
          </cell>
          <cell r="Q665">
            <v>58.45</v>
          </cell>
          <cell r="R665">
            <v>12.56</v>
          </cell>
          <cell r="S665">
            <v>17.88</v>
          </cell>
          <cell r="T665">
            <v>17.96</v>
          </cell>
          <cell r="U665">
            <v>25.16</v>
          </cell>
          <cell r="V665">
            <v>11.94</v>
          </cell>
          <cell r="W665">
            <v>17.719999999999995</v>
          </cell>
          <cell r="X665">
            <v>17.969999999999995</v>
          </cell>
          <cell r="Y665">
            <v>20.97</v>
          </cell>
          <cell r="Z665">
            <v>39.479999999999997</v>
          </cell>
          <cell r="AA665">
            <v>46.22</v>
          </cell>
          <cell r="AB665">
            <v>47.88</v>
          </cell>
          <cell r="AC665">
            <v>59.88</v>
          </cell>
          <cell r="AD665">
            <v>65.40000000000002</v>
          </cell>
          <cell r="AE665">
            <v>77.06</v>
          </cell>
          <cell r="AF665">
            <v>74.939999999999984</v>
          </cell>
          <cell r="AG665">
            <v>95.94</v>
          </cell>
          <cell r="AH665">
            <v>4.79</v>
          </cell>
          <cell r="AI665">
            <v>10.56</v>
          </cell>
          <cell r="AJ665">
            <v>10.79</v>
          </cell>
          <cell r="AK665">
            <v>13.19</v>
          </cell>
          <cell r="AL665">
            <v>33.64</v>
          </cell>
          <cell r="AM665">
            <v>51.86</v>
          </cell>
          <cell r="AN665">
            <v>52.76</v>
          </cell>
          <cell r="AO665">
            <v>61.76</v>
          </cell>
          <cell r="AP665">
            <v>7.4699999999999989</v>
          </cell>
          <cell r="AQ665">
            <v>12.9</v>
          </cell>
          <cell r="AR665">
            <v>13.47</v>
          </cell>
          <cell r="AS665">
            <v>15.15</v>
          </cell>
          <cell r="AT665">
            <v>6.66</v>
          </cell>
          <cell r="AU665">
            <v>9.11</v>
          </cell>
          <cell r="AV665">
            <v>9.15</v>
          </cell>
          <cell r="AW665">
            <v>14.06</v>
          </cell>
          <cell r="AX665">
            <v>27.75</v>
          </cell>
          <cell r="AY665">
            <v>47.54</v>
          </cell>
          <cell r="AZ665">
            <v>44.96</v>
          </cell>
          <cell r="BA665">
            <v>85.689999999999984</v>
          </cell>
        </row>
        <row r="666">
          <cell r="F666">
            <v>148.46</v>
          </cell>
          <cell r="G666">
            <v>183.66</v>
          </cell>
          <cell r="H666">
            <v>179.96</v>
          </cell>
          <cell r="I666">
            <v>231.25</v>
          </cell>
          <cell r="J666">
            <v>25.2</v>
          </cell>
          <cell r="K666">
            <v>50.45</v>
          </cell>
          <cell r="L666">
            <v>50.94</v>
          </cell>
          <cell r="M666">
            <v>73.739999999999981</v>
          </cell>
          <cell r="N666">
            <v>31</v>
          </cell>
          <cell r="O666">
            <v>43.49</v>
          </cell>
          <cell r="P666">
            <v>43.52</v>
          </cell>
          <cell r="Q666">
            <v>58.45</v>
          </cell>
          <cell r="R666">
            <v>12.56</v>
          </cell>
          <cell r="S666">
            <v>17.88</v>
          </cell>
          <cell r="T666">
            <v>17.96</v>
          </cell>
          <cell r="U666">
            <v>25.16</v>
          </cell>
          <cell r="V666">
            <v>11.94</v>
          </cell>
          <cell r="W666">
            <v>17.719999999999995</v>
          </cell>
          <cell r="X666">
            <v>17.969999999999995</v>
          </cell>
          <cell r="Y666">
            <v>20.97</v>
          </cell>
          <cell r="Z666">
            <v>35.880000000000003</v>
          </cell>
          <cell r="AA666">
            <v>45.76</v>
          </cell>
          <cell r="AB666">
            <v>47.88</v>
          </cell>
          <cell r="AC666">
            <v>59.88</v>
          </cell>
          <cell r="AD666">
            <v>65.40000000000002</v>
          </cell>
          <cell r="AE666">
            <v>77.06</v>
          </cell>
          <cell r="AF666">
            <v>74.939999999999984</v>
          </cell>
          <cell r="AG666">
            <v>95.94</v>
          </cell>
          <cell r="AH666">
            <v>4.79</v>
          </cell>
          <cell r="AI666">
            <v>10.56</v>
          </cell>
          <cell r="AJ666">
            <v>10.79</v>
          </cell>
          <cell r="AK666">
            <v>13.19</v>
          </cell>
          <cell r="AL666">
            <v>33.64</v>
          </cell>
          <cell r="AM666">
            <v>51.86</v>
          </cell>
          <cell r="AN666">
            <v>52.76</v>
          </cell>
          <cell r="AO666">
            <v>61.76</v>
          </cell>
          <cell r="AP666">
            <v>7.4699999999999989</v>
          </cell>
          <cell r="AQ666">
            <v>12.9</v>
          </cell>
          <cell r="AR666">
            <v>13.47</v>
          </cell>
          <cell r="AS666">
            <v>15.15</v>
          </cell>
          <cell r="AT666">
            <v>6.66</v>
          </cell>
          <cell r="AU666">
            <v>9.1199999999999992</v>
          </cell>
          <cell r="AV666">
            <v>9.15</v>
          </cell>
          <cell r="AW666">
            <v>14.06</v>
          </cell>
          <cell r="AX666">
            <v>27.75</v>
          </cell>
          <cell r="AY666">
            <v>47.54</v>
          </cell>
          <cell r="AZ666">
            <v>44.96</v>
          </cell>
          <cell r="BA666">
            <v>85.09</v>
          </cell>
        </row>
        <row r="667">
          <cell r="F667">
            <v>148.46</v>
          </cell>
          <cell r="G667">
            <v>183.66</v>
          </cell>
          <cell r="H667">
            <v>179.96</v>
          </cell>
          <cell r="I667">
            <v>231.25</v>
          </cell>
          <cell r="J667">
            <v>25.2</v>
          </cell>
          <cell r="K667">
            <v>50.19</v>
          </cell>
          <cell r="L667">
            <v>50.94</v>
          </cell>
          <cell r="M667">
            <v>73.739999999999981</v>
          </cell>
          <cell r="N667">
            <v>31</v>
          </cell>
          <cell r="O667">
            <v>43.29</v>
          </cell>
          <cell r="P667">
            <v>42.7</v>
          </cell>
          <cell r="Q667">
            <v>58.45</v>
          </cell>
          <cell r="R667">
            <v>12.56</v>
          </cell>
          <cell r="S667">
            <v>17.899999999999995</v>
          </cell>
          <cell r="T667">
            <v>17.96</v>
          </cell>
          <cell r="U667">
            <v>25.16</v>
          </cell>
          <cell r="V667">
            <v>11.94</v>
          </cell>
          <cell r="W667">
            <v>17.719999999999995</v>
          </cell>
          <cell r="X667">
            <v>17.969999999999995</v>
          </cell>
          <cell r="Y667">
            <v>20.97</v>
          </cell>
          <cell r="Z667">
            <v>35.880000000000003</v>
          </cell>
          <cell r="AA667">
            <v>45.76</v>
          </cell>
          <cell r="AB667">
            <v>47.88</v>
          </cell>
          <cell r="AC667">
            <v>59.88</v>
          </cell>
          <cell r="AD667">
            <v>65.40000000000002</v>
          </cell>
          <cell r="AE667">
            <v>77.81</v>
          </cell>
          <cell r="AF667">
            <v>74.939999999999984</v>
          </cell>
          <cell r="AG667">
            <v>95.94</v>
          </cell>
          <cell r="AH667">
            <v>4.79</v>
          </cell>
          <cell r="AI667">
            <v>10.53</v>
          </cell>
          <cell r="AJ667">
            <v>10.79</v>
          </cell>
          <cell r="AK667">
            <v>13.19</v>
          </cell>
          <cell r="AL667">
            <v>33.64</v>
          </cell>
          <cell r="AM667">
            <v>51.56</v>
          </cell>
          <cell r="AN667">
            <v>51.64</v>
          </cell>
          <cell r="AO667">
            <v>61.76</v>
          </cell>
          <cell r="AP667">
            <v>7.4699999999999989</v>
          </cell>
          <cell r="AQ667">
            <v>12.88</v>
          </cell>
          <cell r="AR667">
            <v>13.47</v>
          </cell>
          <cell r="AS667">
            <v>15.15</v>
          </cell>
          <cell r="AT667">
            <v>6.66</v>
          </cell>
          <cell r="AU667">
            <v>9.09</v>
          </cell>
          <cell r="AV667">
            <v>9.15</v>
          </cell>
          <cell r="AW667">
            <v>14.06</v>
          </cell>
          <cell r="AX667">
            <v>27.75</v>
          </cell>
          <cell r="AY667">
            <v>47.32</v>
          </cell>
          <cell r="AZ667">
            <v>44.96</v>
          </cell>
          <cell r="BA667">
            <v>85.689999999999984</v>
          </cell>
        </row>
        <row r="668">
          <cell r="F668">
            <v>143.94999999999999</v>
          </cell>
          <cell r="G668">
            <v>182.69</v>
          </cell>
          <cell r="H668">
            <v>179.96</v>
          </cell>
          <cell r="I668">
            <v>231.25</v>
          </cell>
          <cell r="J668">
            <v>25.2</v>
          </cell>
          <cell r="K668">
            <v>49.78</v>
          </cell>
          <cell r="L668">
            <v>50.64</v>
          </cell>
          <cell r="M668">
            <v>73.739999999999981</v>
          </cell>
          <cell r="N668">
            <v>31</v>
          </cell>
          <cell r="O668">
            <v>43.19</v>
          </cell>
          <cell r="P668">
            <v>42.7</v>
          </cell>
          <cell r="Q668">
            <v>58.45</v>
          </cell>
          <cell r="R668">
            <v>12.56</v>
          </cell>
          <cell r="S668">
            <v>17.89</v>
          </cell>
          <cell r="T668">
            <v>17.96</v>
          </cell>
          <cell r="U668">
            <v>25.16</v>
          </cell>
          <cell r="V668">
            <v>11.94</v>
          </cell>
          <cell r="W668">
            <v>17.68</v>
          </cell>
          <cell r="X668">
            <v>17.969999999999995</v>
          </cell>
          <cell r="Y668">
            <v>20.97</v>
          </cell>
          <cell r="Z668">
            <v>35.880000000000003</v>
          </cell>
          <cell r="AA668">
            <v>45.58</v>
          </cell>
          <cell r="AB668">
            <v>46.08</v>
          </cell>
          <cell r="AC668">
            <v>59.88</v>
          </cell>
          <cell r="AD668">
            <v>65.40000000000002</v>
          </cell>
          <cell r="AE668">
            <v>77.81</v>
          </cell>
          <cell r="AF668">
            <v>74.939999999999984</v>
          </cell>
          <cell r="AG668">
            <v>95.94</v>
          </cell>
          <cell r="AH668">
            <v>4.79</v>
          </cell>
          <cell r="AI668">
            <v>10.54</v>
          </cell>
          <cell r="AJ668">
            <v>10.79</v>
          </cell>
          <cell r="AK668">
            <v>13.19</v>
          </cell>
          <cell r="AL668">
            <v>33.64</v>
          </cell>
          <cell r="AM668">
            <v>51.86</v>
          </cell>
          <cell r="AN668">
            <v>52.76</v>
          </cell>
          <cell r="AO668">
            <v>61.76</v>
          </cell>
          <cell r="AP668">
            <v>7.4699999999999989</v>
          </cell>
          <cell r="AQ668">
            <v>12.88</v>
          </cell>
          <cell r="AR668">
            <v>13.47</v>
          </cell>
          <cell r="AS668">
            <v>15.15</v>
          </cell>
          <cell r="AT668">
            <v>7.32</v>
          </cell>
          <cell r="AU668">
            <v>9.09</v>
          </cell>
          <cell r="AV668">
            <v>9.1199999999999992</v>
          </cell>
          <cell r="AW668">
            <v>14.06</v>
          </cell>
          <cell r="AX668">
            <v>27.75</v>
          </cell>
          <cell r="AY668">
            <v>47.2</v>
          </cell>
          <cell r="AZ668">
            <v>44.96</v>
          </cell>
          <cell r="BA668">
            <v>85.689999999999984</v>
          </cell>
        </row>
        <row r="669">
          <cell r="F669">
            <v>143.94999999999999</v>
          </cell>
          <cell r="G669">
            <v>182.95</v>
          </cell>
          <cell r="H669">
            <v>179.96</v>
          </cell>
          <cell r="I669">
            <v>231.25</v>
          </cell>
          <cell r="J669">
            <v>25.2</v>
          </cell>
          <cell r="K669">
            <v>49.41</v>
          </cell>
          <cell r="L669">
            <v>49.35</v>
          </cell>
          <cell r="M669">
            <v>73.739999999999981</v>
          </cell>
          <cell r="N669">
            <v>31</v>
          </cell>
          <cell r="O669">
            <v>43.35</v>
          </cell>
          <cell r="P669">
            <v>42.93</v>
          </cell>
          <cell r="Q669">
            <v>58.45</v>
          </cell>
          <cell r="R669">
            <v>12.56</v>
          </cell>
          <cell r="S669">
            <v>18</v>
          </cell>
          <cell r="T669">
            <v>17.96</v>
          </cell>
          <cell r="U669">
            <v>25.16</v>
          </cell>
          <cell r="V669">
            <v>11.94</v>
          </cell>
          <cell r="W669">
            <v>18.03</v>
          </cell>
          <cell r="X669">
            <v>17.969999999999995</v>
          </cell>
          <cell r="Y669">
            <v>29.97</v>
          </cell>
          <cell r="Z669">
            <v>35.880000000000003</v>
          </cell>
          <cell r="AA669">
            <v>47.76</v>
          </cell>
          <cell r="AB669">
            <v>47.88</v>
          </cell>
          <cell r="AC669">
            <v>59.88</v>
          </cell>
          <cell r="AD669">
            <v>65.40000000000002</v>
          </cell>
          <cell r="AE669">
            <v>77.81</v>
          </cell>
          <cell r="AF669">
            <v>74.939999999999984</v>
          </cell>
          <cell r="AG669">
            <v>95.94</v>
          </cell>
          <cell r="AH669">
            <v>4.79</v>
          </cell>
          <cell r="AI669">
            <v>10.57</v>
          </cell>
          <cell r="AJ669">
            <v>10.79</v>
          </cell>
          <cell r="AK669">
            <v>15.59</v>
          </cell>
          <cell r="AL669">
            <v>33.64</v>
          </cell>
          <cell r="AM669">
            <v>51.64</v>
          </cell>
          <cell r="AN669">
            <v>52.76</v>
          </cell>
          <cell r="AO669">
            <v>61.76</v>
          </cell>
          <cell r="AP669">
            <v>7.4699999999999989</v>
          </cell>
          <cell r="AQ669">
            <v>12.95</v>
          </cell>
          <cell r="AR669">
            <v>13.47</v>
          </cell>
          <cell r="AS669">
            <v>17.37</v>
          </cell>
          <cell r="AT669">
            <v>7.32</v>
          </cell>
          <cell r="AU669">
            <v>9.02</v>
          </cell>
          <cell r="AV669">
            <v>8.99</v>
          </cell>
          <cell r="AW669">
            <v>14.06</v>
          </cell>
          <cell r="AX669">
            <v>27.75</v>
          </cell>
          <cell r="AY669">
            <v>47.11</v>
          </cell>
          <cell r="AZ669">
            <v>44.96</v>
          </cell>
          <cell r="BA669">
            <v>85.689999999999984</v>
          </cell>
        </row>
        <row r="670">
          <cell r="F670">
            <v>143.94999999999999</v>
          </cell>
          <cell r="G670">
            <v>182.95</v>
          </cell>
          <cell r="H670">
            <v>179.96</v>
          </cell>
          <cell r="I670">
            <v>231.25</v>
          </cell>
          <cell r="J670">
            <v>25.2</v>
          </cell>
          <cell r="K670">
            <v>49.41</v>
          </cell>
          <cell r="L670">
            <v>49.35</v>
          </cell>
          <cell r="M670">
            <v>73.739999999999981</v>
          </cell>
          <cell r="N670">
            <v>31</v>
          </cell>
          <cell r="O670">
            <v>43.35</v>
          </cell>
          <cell r="P670">
            <v>42.93</v>
          </cell>
          <cell r="Q670">
            <v>58.45</v>
          </cell>
          <cell r="R670">
            <v>12.56</v>
          </cell>
          <cell r="S670">
            <v>18</v>
          </cell>
          <cell r="T670">
            <v>17.96</v>
          </cell>
          <cell r="U670">
            <v>25.16</v>
          </cell>
          <cell r="V670">
            <v>11.94</v>
          </cell>
          <cell r="W670">
            <v>18.03</v>
          </cell>
          <cell r="X670">
            <v>17.969999999999995</v>
          </cell>
          <cell r="Y670">
            <v>29.97</v>
          </cell>
          <cell r="Z670">
            <v>35.880000000000003</v>
          </cell>
          <cell r="AA670">
            <v>47.76</v>
          </cell>
          <cell r="AB670">
            <v>47.88</v>
          </cell>
          <cell r="AC670">
            <v>59.88</v>
          </cell>
          <cell r="AD670">
            <v>65.40000000000002</v>
          </cell>
          <cell r="AE670">
            <v>77.81</v>
          </cell>
          <cell r="AF670">
            <v>74.939999999999984</v>
          </cell>
          <cell r="AG670">
            <v>95.94</v>
          </cell>
          <cell r="AH670">
            <v>4.79</v>
          </cell>
          <cell r="AI670">
            <v>10.57</v>
          </cell>
          <cell r="AJ670">
            <v>10.79</v>
          </cell>
          <cell r="AK670">
            <v>15.59</v>
          </cell>
          <cell r="AL670">
            <v>33.64</v>
          </cell>
          <cell r="AM670">
            <v>51.64</v>
          </cell>
          <cell r="AN670">
            <v>52.76</v>
          </cell>
          <cell r="AO670">
            <v>61.76</v>
          </cell>
          <cell r="AP670">
            <v>7.4699999999999989</v>
          </cell>
          <cell r="AQ670">
            <v>12.95</v>
          </cell>
          <cell r="AR670">
            <v>13.47</v>
          </cell>
          <cell r="AS670">
            <v>17.37</v>
          </cell>
          <cell r="AT670">
            <v>7.32</v>
          </cell>
          <cell r="AU670">
            <v>9.01</v>
          </cell>
          <cell r="AV670">
            <v>8.99</v>
          </cell>
          <cell r="AW670">
            <v>14.06</v>
          </cell>
          <cell r="AX670">
            <v>27.75</v>
          </cell>
          <cell r="AY670">
            <v>47.11</v>
          </cell>
          <cell r="AZ670">
            <v>44.96</v>
          </cell>
          <cell r="BA670">
            <v>85.689999999999984</v>
          </cell>
        </row>
        <row r="671">
          <cell r="F671">
            <v>143.94999999999999</v>
          </cell>
          <cell r="G671">
            <v>183.82</v>
          </cell>
          <cell r="H671">
            <v>179.96</v>
          </cell>
          <cell r="I671">
            <v>231.25</v>
          </cell>
          <cell r="J671">
            <v>25.2</v>
          </cell>
          <cell r="K671">
            <v>49.41</v>
          </cell>
          <cell r="L671">
            <v>49.35</v>
          </cell>
          <cell r="M671">
            <v>73.739999999999981</v>
          </cell>
          <cell r="N671">
            <v>28.3</v>
          </cell>
          <cell r="O671">
            <v>43.06</v>
          </cell>
          <cell r="P671">
            <v>43.16</v>
          </cell>
          <cell r="Q671">
            <v>58.45</v>
          </cell>
          <cell r="R671">
            <v>12.56</v>
          </cell>
          <cell r="S671">
            <v>18</v>
          </cell>
          <cell r="T671">
            <v>17.96</v>
          </cell>
          <cell r="U671">
            <v>25.16</v>
          </cell>
          <cell r="V671">
            <v>11.94</v>
          </cell>
          <cell r="W671">
            <v>18.03</v>
          </cell>
          <cell r="X671">
            <v>17.969999999999995</v>
          </cell>
          <cell r="Y671">
            <v>29.97</v>
          </cell>
          <cell r="Z671">
            <v>35.880000000000003</v>
          </cell>
          <cell r="AA671">
            <v>48.17</v>
          </cell>
          <cell r="AB671">
            <v>47.88</v>
          </cell>
          <cell r="AC671">
            <v>59.88</v>
          </cell>
          <cell r="AD671">
            <v>59.94</v>
          </cell>
          <cell r="AE671">
            <v>78.39</v>
          </cell>
          <cell r="AF671">
            <v>77.939999999999984</v>
          </cell>
          <cell r="AG671">
            <v>101.94</v>
          </cell>
          <cell r="AH671">
            <v>4.79</v>
          </cell>
          <cell r="AI671">
            <v>10.58</v>
          </cell>
          <cell r="AJ671">
            <v>10.79</v>
          </cell>
          <cell r="AK671">
            <v>15.59</v>
          </cell>
          <cell r="AL671">
            <v>33.64</v>
          </cell>
          <cell r="AM671">
            <v>51.64</v>
          </cell>
          <cell r="AN671">
            <v>52.76</v>
          </cell>
          <cell r="AO671">
            <v>61.76</v>
          </cell>
          <cell r="AP671">
            <v>7.4699999999999989</v>
          </cell>
          <cell r="AQ671">
            <v>12.95</v>
          </cell>
          <cell r="AR671">
            <v>13.47</v>
          </cell>
          <cell r="AS671">
            <v>17.37</v>
          </cell>
          <cell r="AT671">
            <v>7.32</v>
          </cell>
          <cell r="AU671">
            <v>8.99</v>
          </cell>
          <cell r="AV671">
            <v>8.9</v>
          </cell>
          <cell r="AW671">
            <v>14.06</v>
          </cell>
          <cell r="AX671">
            <v>27.75</v>
          </cell>
          <cell r="AY671">
            <v>46.99</v>
          </cell>
          <cell r="AZ671">
            <v>44.96</v>
          </cell>
          <cell r="BA671">
            <v>85.689999999999984</v>
          </cell>
        </row>
        <row r="672">
          <cell r="F672">
            <v>143.94999999999999</v>
          </cell>
          <cell r="G672">
            <v>183.82</v>
          </cell>
          <cell r="H672">
            <v>179.96</v>
          </cell>
          <cell r="I672">
            <v>231.25</v>
          </cell>
          <cell r="J672">
            <v>25.2</v>
          </cell>
          <cell r="K672">
            <v>49.13</v>
          </cell>
          <cell r="L672">
            <v>49.35</v>
          </cell>
          <cell r="M672">
            <v>73.739999999999981</v>
          </cell>
          <cell r="N672">
            <v>28.3</v>
          </cell>
          <cell r="O672">
            <v>43.06</v>
          </cell>
          <cell r="P672">
            <v>43.16</v>
          </cell>
          <cell r="Q672">
            <v>58.45</v>
          </cell>
          <cell r="R672">
            <v>12.56</v>
          </cell>
          <cell r="S672">
            <v>17.989999999999998</v>
          </cell>
          <cell r="T672">
            <v>17.96</v>
          </cell>
          <cell r="U672">
            <v>25.16</v>
          </cell>
          <cell r="V672">
            <v>11.94</v>
          </cell>
          <cell r="W672">
            <v>18.03</v>
          </cell>
          <cell r="X672">
            <v>17.969999999999995</v>
          </cell>
          <cell r="Y672">
            <v>29.97</v>
          </cell>
          <cell r="Z672">
            <v>35.880000000000003</v>
          </cell>
          <cell r="AA672">
            <v>48.17</v>
          </cell>
          <cell r="AB672">
            <v>47.88</v>
          </cell>
          <cell r="AC672">
            <v>59.88</v>
          </cell>
          <cell r="AD672">
            <v>59.94</v>
          </cell>
          <cell r="AE672">
            <v>78.39</v>
          </cell>
          <cell r="AF672">
            <v>77.939999999999984</v>
          </cell>
          <cell r="AG672">
            <v>101.94</v>
          </cell>
          <cell r="AH672">
            <v>4.79</v>
          </cell>
          <cell r="AI672">
            <v>10.58</v>
          </cell>
          <cell r="AJ672">
            <v>10.79</v>
          </cell>
          <cell r="AK672">
            <v>15.59</v>
          </cell>
          <cell r="AL672">
            <v>33.64</v>
          </cell>
          <cell r="AM672">
            <v>51.64</v>
          </cell>
          <cell r="AN672">
            <v>52.76</v>
          </cell>
          <cell r="AO672">
            <v>61.76</v>
          </cell>
          <cell r="AP672">
            <v>7.4699999999999989</v>
          </cell>
          <cell r="AQ672">
            <v>12.95</v>
          </cell>
          <cell r="AR672">
            <v>13.47</v>
          </cell>
          <cell r="AS672">
            <v>17.37</v>
          </cell>
          <cell r="AT672">
            <v>7.32</v>
          </cell>
          <cell r="AU672">
            <v>8.9499999999999975</v>
          </cell>
          <cell r="AV672">
            <v>8.82</v>
          </cell>
          <cell r="AW672">
            <v>14.06</v>
          </cell>
          <cell r="AX672">
            <v>27.75</v>
          </cell>
          <cell r="AY672">
            <v>47</v>
          </cell>
          <cell r="AZ672">
            <v>44.96</v>
          </cell>
          <cell r="BA672">
            <v>85.689999999999984</v>
          </cell>
        </row>
        <row r="673">
          <cell r="F673">
            <v>143.94999999999999</v>
          </cell>
          <cell r="G673">
            <v>182.84</v>
          </cell>
          <cell r="H673">
            <v>179.96</v>
          </cell>
          <cell r="I673">
            <v>231.25</v>
          </cell>
          <cell r="J673">
            <v>25.2</v>
          </cell>
          <cell r="K673">
            <v>49.32</v>
          </cell>
          <cell r="L673">
            <v>49.5</v>
          </cell>
          <cell r="M673">
            <v>73.739999999999981</v>
          </cell>
          <cell r="N673">
            <v>28.3</v>
          </cell>
          <cell r="O673">
            <v>43.02</v>
          </cell>
          <cell r="P673">
            <v>42.93</v>
          </cell>
          <cell r="Q673">
            <v>58.45</v>
          </cell>
          <cell r="R673">
            <v>12.56</v>
          </cell>
          <cell r="S673">
            <v>17.989999999999998</v>
          </cell>
          <cell r="T673">
            <v>17.96</v>
          </cell>
          <cell r="U673">
            <v>25.16</v>
          </cell>
          <cell r="V673">
            <v>11.94</v>
          </cell>
          <cell r="W673">
            <v>18.03</v>
          </cell>
          <cell r="X673">
            <v>17.969999999999995</v>
          </cell>
          <cell r="Y673">
            <v>29.97</v>
          </cell>
          <cell r="Z673">
            <v>39.479999999999997</v>
          </cell>
          <cell r="AA673">
            <v>48.57</v>
          </cell>
          <cell r="AB673">
            <v>47.88</v>
          </cell>
          <cell r="AC673">
            <v>59.88</v>
          </cell>
          <cell r="AD673">
            <v>59.94</v>
          </cell>
          <cell r="AE673">
            <v>78.39</v>
          </cell>
          <cell r="AF673">
            <v>77.939999999999984</v>
          </cell>
          <cell r="AG673">
            <v>101.94</v>
          </cell>
          <cell r="AH673">
            <v>4.79</v>
          </cell>
          <cell r="AI673">
            <v>10.58</v>
          </cell>
          <cell r="AJ673">
            <v>10.79</v>
          </cell>
          <cell r="AK673">
            <v>15.59</v>
          </cell>
          <cell r="AL673">
            <v>33.64</v>
          </cell>
          <cell r="AM673">
            <v>51.16</v>
          </cell>
          <cell r="AN673">
            <v>51.64</v>
          </cell>
          <cell r="AO673">
            <v>61.76</v>
          </cell>
          <cell r="AP673">
            <v>7.4699999999999989</v>
          </cell>
          <cell r="AQ673">
            <v>12.95</v>
          </cell>
          <cell r="AR673">
            <v>13.47</v>
          </cell>
          <cell r="AS673">
            <v>17.37</v>
          </cell>
          <cell r="AT673">
            <v>7.32</v>
          </cell>
          <cell r="AU673">
            <v>8.9499999999999975</v>
          </cell>
          <cell r="AV673">
            <v>8.82</v>
          </cell>
          <cell r="AW673">
            <v>14.06</v>
          </cell>
          <cell r="AX673">
            <v>27.75</v>
          </cell>
          <cell r="AY673">
            <v>47</v>
          </cell>
          <cell r="AZ673">
            <v>44.96</v>
          </cell>
          <cell r="BA673">
            <v>85.689999999999984</v>
          </cell>
        </row>
        <row r="674">
          <cell r="F674">
            <v>143.94999999999999</v>
          </cell>
          <cell r="G674">
            <v>182.84</v>
          </cell>
          <cell r="H674">
            <v>179.96</v>
          </cell>
          <cell r="I674">
            <v>231.25</v>
          </cell>
          <cell r="J674">
            <v>25.2</v>
          </cell>
          <cell r="K674">
            <v>49.32</v>
          </cell>
          <cell r="L674">
            <v>49.5</v>
          </cell>
          <cell r="M674">
            <v>73.739999999999981</v>
          </cell>
          <cell r="N674">
            <v>28.3</v>
          </cell>
          <cell r="O674">
            <v>43.02</v>
          </cell>
          <cell r="P674">
            <v>42.93</v>
          </cell>
          <cell r="Q674">
            <v>58.45</v>
          </cell>
          <cell r="R674">
            <v>12.56</v>
          </cell>
          <cell r="S674">
            <v>17.989999999999998</v>
          </cell>
          <cell r="T674">
            <v>17.96</v>
          </cell>
          <cell r="U674">
            <v>25.16</v>
          </cell>
          <cell r="V674">
            <v>11.94</v>
          </cell>
          <cell r="W674">
            <v>18.03</v>
          </cell>
          <cell r="X674">
            <v>17.969999999999995</v>
          </cell>
          <cell r="Y674">
            <v>29.97</v>
          </cell>
          <cell r="Z674">
            <v>39.479999999999997</v>
          </cell>
          <cell r="AA674">
            <v>48.57</v>
          </cell>
          <cell r="AB674">
            <v>47.88</v>
          </cell>
          <cell r="AC674">
            <v>59.88</v>
          </cell>
          <cell r="AD674">
            <v>59.94</v>
          </cell>
          <cell r="AE674">
            <v>78.39</v>
          </cell>
          <cell r="AF674">
            <v>77.939999999999984</v>
          </cell>
          <cell r="AG674">
            <v>101.94</v>
          </cell>
          <cell r="AH674">
            <v>4.79</v>
          </cell>
          <cell r="AI674">
            <v>10.58</v>
          </cell>
          <cell r="AJ674">
            <v>10.79</v>
          </cell>
          <cell r="AK674">
            <v>15.59</v>
          </cell>
          <cell r="AL674">
            <v>33.64</v>
          </cell>
          <cell r="AM674">
            <v>51.78</v>
          </cell>
          <cell r="AN674">
            <v>54.45</v>
          </cell>
          <cell r="AO674">
            <v>61.76</v>
          </cell>
          <cell r="AP674">
            <v>7.4699999999999989</v>
          </cell>
          <cell r="AQ674">
            <v>12.95</v>
          </cell>
          <cell r="AR674">
            <v>13.47</v>
          </cell>
          <cell r="AS674">
            <v>17.37</v>
          </cell>
          <cell r="AT674">
            <v>7.32</v>
          </cell>
          <cell r="AU674">
            <v>8.9499999999999975</v>
          </cell>
          <cell r="AV674">
            <v>8.82</v>
          </cell>
          <cell r="AW674">
            <v>14.06</v>
          </cell>
          <cell r="AX674">
            <v>27.75</v>
          </cell>
          <cell r="AY674">
            <v>46.75</v>
          </cell>
          <cell r="AZ674">
            <v>44.96</v>
          </cell>
          <cell r="BA674">
            <v>85.689999999999984</v>
          </cell>
        </row>
        <row r="675">
          <cell r="F675">
            <v>148.46</v>
          </cell>
          <cell r="G675">
            <v>182.49</v>
          </cell>
          <cell r="H675">
            <v>179.96</v>
          </cell>
          <cell r="I675">
            <v>231.25</v>
          </cell>
          <cell r="J675">
            <v>25.2</v>
          </cell>
          <cell r="K675">
            <v>49.78</v>
          </cell>
          <cell r="L675">
            <v>49.17</v>
          </cell>
          <cell r="M675">
            <v>73.739999999999981</v>
          </cell>
          <cell r="N675">
            <v>28.3</v>
          </cell>
          <cell r="O675">
            <v>42.39</v>
          </cell>
          <cell r="P675">
            <v>40.450000000000003</v>
          </cell>
          <cell r="Q675">
            <v>58.45</v>
          </cell>
          <cell r="R675">
            <v>12.56</v>
          </cell>
          <cell r="S675">
            <v>17.739999999999998</v>
          </cell>
          <cell r="T675">
            <v>17.96</v>
          </cell>
          <cell r="U675">
            <v>21.56</v>
          </cell>
          <cell r="V675">
            <v>11.94</v>
          </cell>
          <cell r="W675">
            <v>18.02</v>
          </cell>
          <cell r="X675">
            <v>17.969999999999995</v>
          </cell>
          <cell r="Y675">
            <v>29.97</v>
          </cell>
          <cell r="Z675">
            <v>39.28</v>
          </cell>
          <cell r="AA675">
            <v>49.72</v>
          </cell>
          <cell r="AB675">
            <v>47.88</v>
          </cell>
          <cell r="AC675">
            <v>59.88</v>
          </cell>
          <cell r="AD675">
            <v>59.94</v>
          </cell>
          <cell r="AE675">
            <v>74.81</v>
          </cell>
          <cell r="AF675">
            <v>71.94</v>
          </cell>
          <cell r="AG675">
            <v>95.94</v>
          </cell>
          <cell r="AH675">
            <v>4.79</v>
          </cell>
          <cell r="AI675">
            <v>10.55</v>
          </cell>
          <cell r="AJ675">
            <v>10.79</v>
          </cell>
          <cell r="AK675">
            <v>15.59</v>
          </cell>
          <cell r="AL675">
            <v>33.64</v>
          </cell>
          <cell r="AM675">
            <v>52.31</v>
          </cell>
          <cell r="AN675">
            <v>54.79</v>
          </cell>
          <cell r="AO675">
            <v>63.56</v>
          </cell>
          <cell r="AP675">
            <v>7.4699999999999989</v>
          </cell>
          <cell r="AQ675">
            <v>12.75</v>
          </cell>
          <cell r="AR675">
            <v>13.32</v>
          </cell>
          <cell r="AS675">
            <v>14.67</v>
          </cell>
          <cell r="AT675">
            <v>7.32</v>
          </cell>
          <cell r="AU675">
            <v>8.9299999999999979</v>
          </cell>
          <cell r="AV675">
            <v>8.99</v>
          </cell>
          <cell r="AW675">
            <v>14.06</v>
          </cell>
          <cell r="AX675">
            <v>25.84</v>
          </cell>
          <cell r="AY675">
            <v>46.53</v>
          </cell>
          <cell r="AZ675">
            <v>44.96</v>
          </cell>
          <cell r="BA675">
            <v>85.689999999999984</v>
          </cell>
        </row>
        <row r="676">
          <cell r="F676">
            <v>148.46</v>
          </cell>
          <cell r="G676">
            <v>183.75</v>
          </cell>
          <cell r="H676">
            <v>179.96</v>
          </cell>
          <cell r="I676">
            <v>231.71</v>
          </cell>
          <cell r="J676">
            <v>25.2</v>
          </cell>
          <cell r="K676">
            <v>49.61</v>
          </cell>
          <cell r="L676">
            <v>49.14</v>
          </cell>
          <cell r="M676">
            <v>73.739999999999981</v>
          </cell>
          <cell r="N676">
            <v>28.3</v>
          </cell>
          <cell r="O676">
            <v>42.11</v>
          </cell>
          <cell r="P676">
            <v>40.25</v>
          </cell>
          <cell r="Q676">
            <v>53.96</v>
          </cell>
          <cell r="R676">
            <v>12.56</v>
          </cell>
          <cell r="S676">
            <v>17.86</v>
          </cell>
          <cell r="T676">
            <v>17.96</v>
          </cell>
          <cell r="U676">
            <v>22.28</v>
          </cell>
          <cell r="V676">
            <v>11.94</v>
          </cell>
          <cell r="W676">
            <v>17.829999999999998</v>
          </cell>
          <cell r="X676">
            <v>17.969999999999995</v>
          </cell>
          <cell r="Y676">
            <v>21</v>
          </cell>
          <cell r="Z676">
            <v>41.88</v>
          </cell>
          <cell r="AA676">
            <v>49.73</v>
          </cell>
          <cell r="AB676">
            <v>59.88</v>
          </cell>
          <cell r="AC676">
            <v>59.94</v>
          </cell>
          <cell r="AD676">
            <v>78.39</v>
          </cell>
          <cell r="AE676">
            <v>77.939999999999984</v>
          </cell>
          <cell r="AF676">
            <v>77.939999999999984</v>
          </cell>
          <cell r="AG676">
            <v>101.94</v>
          </cell>
          <cell r="AH676">
            <v>4.79</v>
          </cell>
          <cell r="AI676">
            <v>10.56</v>
          </cell>
          <cell r="AJ676">
            <v>10.79</v>
          </cell>
          <cell r="AK676">
            <v>15.59</v>
          </cell>
          <cell r="AL676">
            <v>33.64</v>
          </cell>
          <cell r="AM676">
            <v>53.02</v>
          </cell>
          <cell r="AN676">
            <v>56.14</v>
          </cell>
          <cell r="AO676">
            <v>63.56</v>
          </cell>
          <cell r="AP676">
            <v>7.4699999999999989</v>
          </cell>
          <cell r="AQ676">
            <v>12.75</v>
          </cell>
          <cell r="AR676">
            <v>13.32</v>
          </cell>
          <cell r="AS676">
            <v>14.67</v>
          </cell>
          <cell r="AT676">
            <v>7.32</v>
          </cell>
          <cell r="AU676">
            <v>8.8000000000000007</v>
          </cell>
          <cell r="AV676">
            <v>8.74</v>
          </cell>
          <cell r="AW676">
            <v>10.82</v>
          </cell>
          <cell r="AX676">
            <v>25.84</v>
          </cell>
          <cell r="AY676">
            <v>46.69</v>
          </cell>
          <cell r="AZ676">
            <v>44.96</v>
          </cell>
          <cell r="BA676">
            <v>85.689999999999984</v>
          </cell>
        </row>
        <row r="677">
          <cell r="F677">
            <v>143.94999999999999</v>
          </cell>
          <cell r="G677">
            <v>181.24</v>
          </cell>
          <cell r="H677">
            <v>179.96</v>
          </cell>
          <cell r="I677">
            <v>231.25</v>
          </cell>
          <cell r="J677">
            <v>25.2</v>
          </cell>
          <cell r="K677">
            <v>49.28</v>
          </cell>
          <cell r="L677">
            <v>49.14</v>
          </cell>
          <cell r="M677">
            <v>73.739999999999981</v>
          </cell>
          <cell r="N677">
            <v>28.3</v>
          </cell>
          <cell r="O677">
            <v>41.57</v>
          </cell>
          <cell r="P677">
            <v>40.450000000000003</v>
          </cell>
          <cell r="Q677">
            <v>53.95</v>
          </cell>
          <cell r="R677">
            <v>12.56</v>
          </cell>
          <cell r="S677">
            <v>17.829999999999998</v>
          </cell>
          <cell r="T677">
            <v>17.96</v>
          </cell>
          <cell r="U677">
            <v>23.36</v>
          </cell>
          <cell r="V677">
            <v>11.94</v>
          </cell>
          <cell r="W677">
            <v>17.78</v>
          </cell>
          <cell r="X677">
            <v>17.96</v>
          </cell>
          <cell r="Y677">
            <v>21</v>
          </cell>
          <cell r="Z677">
            <v>23.88</v>
          </cell>
          <cell r="AA677">
            <v>46.86</v>
          </cell>
          <cell r="AB677">
            <v>47.88</v>
          </cell>
          <cell r="AC677">
            <v>59.88</v>
          </cell>
          <cell r="AD677">
            <v>59.94</v>
          </cell>
          <cell r="AE677">
            <v>78.39</v>
          </cell>
          <cell r="AF677">
            <v>77.939999999999984</v>
          </cell>
          <cell r="AG677">
            <v>101.94</v>
          </cell>
          <cell r="AH677">
            <v>4.79</v>
          </cell>
          <cell r="AI677">
            <v>10.54</v>
          </cell>
          <cell r="AJ677">
            <v>10.79</v>
          </cell>
          <cell r="AK677">
            <v>15.59</v>
          </cell>
          <cell r="AL677">
            <v>33.64</v>
          </cell>
          <cell r="AM677">
            <v>51.19</v>
          </cell>
          <cell r="AN677">
            <v>50.51</v>
          </cell>
          <cell r="AO677">
            <v>61.76</v>
          </cell>
          <cell r="AP677">
            <v>7.4699999999999989</v>
          </cell>
          <cell r="AQ677">
            <v>12.71</v>
          </cell>
          <cell r="AR677">
            <v>13.32</v>
          </cell>
          <cell r="AS677">
            <v>14.67</v>
          </cell>
          <cell r="AT677">
            <v>7.32</v>
          </cell>
          <cell r="AU677">
            <v>8.84</v>
          </cell>
          <cell r="AV677">
            <v>8.82</v>
          </cell>
          <cell r="AW677">
            <v>10.82</v>
          </cell>
          <cell r="AX677">
            <v>25.84</v>
          </cell>
          <cell r="AY677">
            <v>46.94</v>
          </cell>
          <cell r="AZ677">
            <v>44.96</v>
          </cell>
          <cell r="BA677">
            <v>85.689999999999984</v>
          </cell>
        </row>
        <row r="678">
          <cell r="F678">
            <v>143.94999999999999</v>
          </cell>
          <cell r="G678">
            <v>181.13</v>
          </cell>
          <cell r="H678">
            <v>179.96</v>
          </cell>
          <cell r="I678">
            <v>231.25</v>
          </cell>
          <cell r="J678">
            <v>25.2</v>
          </cell>
          <cell r="K678">
            <v>49.23</v>
          </cell>
          <cell r="L678">
            <v>47.94</v>
          </cell>
          <cell r="M678">
            <v>73.739999999999981</v>
          </cell>
          <cell r="N678">
            <v>28.3</v>
          </cell>
          <cell r="O678">
            <v>41.6</v>
          </cell>
          <cell r="P678">
            <v>40.450000000000003</v>
          </cell>
          <cell r="Q678">
            <v>53.95</v>
          </cell>
          <cell r="R678">
            <v>12.56</v>
          </cell>
          <cell r="S678">
            <v>17.829999999999998</v>
          </cell>
          <cell r="T678">
            <v>17.96</v>
          </cell>
          <cell r="U678">
            <v>23.36</v>
          </cell>
          <cell r="V678">
            <v>11.94</v>
          </cell>
          <cell r="W678">
            <v>17.850000000000001</v>
          </cell>
          <cell r="X678">
            <v>17.969999999999995</v>
          </cell>
          <cell r="Y678">
            <v>21</v>
          </cell>
          <cell r="Z678">
            <v>23.88</v>
          </cell>
          <cell r="AA678">
            <v>46.28</v>
          </cell>
          <cell r="AB678">
            <v>46.68</v>
          </cell>
          <cell r="AC678">
            <v>59.88</v>
          </cell>
          <cell r="AD678">
            <v>59.94</v>
          </cell>
          <cell r="AE678">
            <v>78.430000000000007</v>
          </cell>
          <cell r="AF678">
            <v>74.939999999999984</v>
          </cell>
          <cell r="AG678">
            <v>101.94</v>
          </cell>
          <cell r="AH678">
            <v>4.79</v>
          </cell>
          <cell r="AI678">
            <v>10.56</v>
          </cell>
          <cell r="AJ678">
            <v>10.79</v>
          </cell>
          <cell r="AK678">
            <v>15.59</v>
          </cell>
          <cell r="AL678">
            <v>33.64</v>
          </cell>
          <cell r="AM678">
            <v>50.96</v>
          </cell>
          <cell r="AN678">
            <v>50.51</v>
          </cell>
          <cell r="AO678">
            <v>61.76</v>
          </cell>
          <cell r="AP678">
            <v>7.4699999999999989</v>
          </cell>
          <cell r="AQ678">
            <v>12.7</v>
          </cell>
          <cell r="AR678">
            <v>13.72</v>
          </cell>
          <cell r="AS678">
            <v>14.67</v>
          </cell>
          <cell r="AT678">
            <v>7.24</v>
          </cell>
          <cell r="AU678">
            <v>8.75</v>
          </cell>
          <cell r="AV678">
            <v>8.4299999999999979</v>
          </cell>
          <cell r="AW678">
            <v>10.82</v>
          </cell>
          <cell r="AX678">
            <v>25.84</v>
          </cell>
          <cell r="AY678">
            <v>47.03</v>
          </cell>
          <cell r="AZ678">
            <v>44.96</v>
          </cell>
          <cell r="BA678">
            <v>85.689999999999984</v>
          </cell>
        </row>
        <row r="679">
          <cell r="F679">
            <v>148.46</v>
          </cell>
          <cell r="G679">
            <v>183.88</v>
          </cell>
          <cell r="H679">
            <v>179.96</v>
          </cell>
          <cell r="I679">
            <v>231.25</v>
          </cell>
          <cell r="J679">
            <v>25.2</v>
          </cell>
          <cell r="K679">
            <v>49</v>
          </cell>
          <cell r="L679">
            <v>47.94</v>
          </cell>
          <cell r="M679">
            <v>73.739999999999981</v>
          </cell>
          <cell r="N679">
            <v>28.3</v>
          </cell>
          <cell r="O679">
            <v>41.32</v>
          </cell>
          <cell r="P679">
            <v>40.25</v>
          </cell>
          <cell r="Q679">
            <v>53.95</v>
          </cell>
          <cell r="R679">
            <v>12.56</v>
          </cell>
          <cell r="S679">
            <v>17.399999999999995</v>
          </cell>
          <cell r="T679">
            <v>17.96</v>
          </cell>
          <cell r="U679">
            <v>23.36</v>
          </cell>
          <cell r="V679">
            <v>11.94</v>
          </cell>
          <cell r="W679">
            <v>17.79</v>
          </cell>
          <cell r="X679">
            <v>17.96</v>
          </cell>
          <cell r="Y679">
            <v>23.97</v>
          </cell>
          <cell r="Z679">
            <v>23.88</v>
          </cell>
          <cell r="AA679">
            <v>46.08</v>
          </cell>
          <cell r="AB679">
            <v>47.88</v>
          </cell>
          <cell r="AC679">
            <v>59.88</v>
          </cell>
          <cell r="AD679">
            <v>59.94</v>
          </cell>
          <cell r="AE679">
            <v>77.150000000000006</v>
          </cell>
          <cell r="AF679">
            <v>71.94</v>
          </cell>
          <cell r="AG679">
            <v>101.94</v>
          </cell>
          <cell r="AH679">
            <v>4.79</v>
          </cell>
          <cell r="AI679">
            <v>10.55</v>
          </cell>
          <cell r="AJ679">
            <v>10.79</v>
          </cell>
          <cell r="AK679">
            <v>15.59</v>
          </cell>
          <cell r="AL679">
            <v>33.64</v>
          </cell>
          <cell r="AM679">
            <v>51.49</v>
          </cell>
          <cell r="AN679">
            <v>50.51</v>
          </cell>
          <cell r="AO679">
            <v>74.14</v>
          </cell>
          <cell r="AP679">
            <v>7.4699999999999989</v>
          </cell>
          <cell r="AQ679">
            <v>12.670000000000002</v>
          </cell>
          <cell r="AR679">
            <v>13.170000000000002</v>
          </cell>
          <cell r="AS679">
            <v>14.67</v>
          </cell>
          <cell r="AT679">
            <v>7.07</v>
          </cell>
          <cell r="AU679">
            <v>8.6899999999999977</v>
          </cell>
          <cell r="AV679">
            <v>8.32</v>
          </cell>
          <cell r="AW679">
            <v>10.82</v>
          </cell>
          <cell r="AX679">
            <v>25.84</v>
          </cell>
          <cell r="AY679">
            <v>47.13</v>
          </cell>
          <cell r="AZ679">
            <v>44.96</v>
          </cell>
          <cell r="BA679">
            <v>85.689999999999984</v>
          </cell>
        </row>
        <row r="680">
          <cell r="F680">
            <v>148.46</v>
          </cell>
          <cell r="G680">
            <v>182.75</v>
          </cell>
          <cell r="H680">
            <v>179.96</v>
          </cell>
          <cell r="I680">
            <v>231.25</v>
          </cell>
          <cell r="J680">
            <v>25.2</v>
          </cell>
          <cell r="K680">
            <v>49.25</v>
          </cell>
          <cell r="L680">
            <v>47.94</v>
          </cell>
          <cell r="M680">
            <v>73.739999999999981</v>
          </cell>
          <cell r="N680">
            <v>28.3</v>
          </cell>
          <cell r="O680">
            <v>41.32</v>
          </cell>
          <cell r="P680">
            <v>40.25</v>
          </cell>
          <cell r="Q680">
            <v>53.95</v>
          </cell>
          <cell r="R680">
            <v>12.56</v>
          </cell>
          <cell r="S680">
            <v>17.920000000000002</v>
          </cell>
          <cell r="T680">
            <v>17.96</v>
          </cell>
          <cell r="U680">
            <v>23.36</v>
          </cell>
          <cell r="V680">
            <v>11.94</v>
          </cell>
          <cell r="W680">
            <v>17.79</v>
          </cell>
          <cell r="X680">
            <v>17.96</v>
          </cell>
          <cell r="Y680">
            <v>23.97</v>
          </cell>
          <cell r="Z680">
            <v>23.88</v>
          </cell>
          <cell r="AA680">
            <v>46.08</v>
          </cell>
          <cell r="AB680">
            <v>47.88</v>
          </cell>
          <cell r="AC680">
            <v>59.88</v>
          </cell>
          <cell r="AD680">
            <v>59.94</v>
          </cell>
          <cell r="AE680">
            <v>77.150000000000006</v>
          </cell>
          <cell r="AF680">
            <v>71.94</v>
          </cell>
          <cell r="AG680">
            <v>101.94</v>
          </cell>
          <cell r="AH680">
            <v>4.79</v>
          </cell>
          <cell r="AI680">
            <v>10.55</v>
          </cell>
          <cell r="AJ680">
            <v>10.79</v>
          </cell>
          <cell r="AK680">
            <v>15.59</v>
          </cell>
          <cell r="AL680">
            <v>33.64</v>
          </cell>
          <cell r="AM680">
            <v>51.49</v>
          </cell>
          <cell r="AN680">
            <v>50.51</v>
          </cell>
          <cell r="AO680">
            <v>74.14</v>
          </cell>
          <cell r="AP680">
            <v>7.4699999999999989</v>
          </cell>
          <cell r="AQ680">
            <v>12.670000000000002</v>
          </cell>
          <cell r="AR680">
            <v>13.170000000000002</v>
          </cell>
          <cell r="AS680">
            <v>14.67</v>
          </cell>
          <cell r="AT680">
            <v>7.07</v>
          </cell>
          <cell r="AU680">
            <v>8.6899999999999977</v>
          </cell>
          <cell r="AV680">
            <v>8.32</v>
          </cell>
          <cell r="AW680">
            <v>10.82</v>
          </cell>
          <cell r="AX680">
            <v>25.84</v>
          </cell>
          <cell r="AY680">
            <v>47.17</v>
          </cell>
          <cell r="AZ680">
            <v>44.96</v>
          </cell>
          <cell r="BA680">
            <v>85.689999999999984</v>
          </cell>
        </row>
        <row r="681">
          <cell r="F681">
            <v>148.46</v>
          </cell>
          <cell r="G681">
            <v>182.68</v>
          </cell>
          <cell r="H681">
            <v>179.96</v>
          </cell>
          <cell r="I681">
            <v>231.25</v>
          </cell>
          <cell r="J681">
            <v>25.2</v>
          </cell>
          <cell r="K681">
            <v>49.17</v>
          </cell>
          <cell r="L681">
            <v>47.94</v>
          </cell>
          <cell r="M681">
            <v>73.739999999999981</v>
          </cell>
          <cell r="N681">
            <v>28.3</v>
          </cell>
          <cell r="O681">
            <v>41.83</v>
          </cell>
          <cell r="P681">
            <v>40.450000000000003</v>
          </cell>
          <cell r="Q681">
            <v>53.95</v>
          </cell>
          <cell r="R681">
            <v>12.920000000000002</v>
          </cell>
          <cell r="S681">
            <v>17.809999999999995</v>
          </cell>
          <cell r="T681">
            <v>17.96</v>
          </cell>
          <cell r="U681">
            <v>23.26</v>
          </cell>
          <cell r="V681">
            <v>11.94</v>
          </cell>
          <cell r="W681">
            <v>17.73</v>
          </cell>
          <cell r="X681">
            <v>17.940000000000001</v>
          </cell>
          <cell r="Y681">
            <v>21</v>
          </cell>
          <cell r="Z681">
            <v>23.88</v>
          </cell>
          <cell r="AA681">
            <v>46.42</v>
          </cell>
          <cell r="AB681">
            <v>47.88</v>
          </cell>
          <cell r="AC681">
            <v>59.88</v>
          </cell>
          <cell r="AD681">
            <v>59.94</v>
          </cell>
          <cell r="AE681">
            <v>77.150000000000006</v>
          </cell>
          <cell r="AF681">
            <v>71.94</v>
          </cell>
          <cell r="AG681">
            <v>101.94</v>
          </cell>
          <cell r="AH681">
            <v>4.79</v>
          </cell>
          <cell r="AI681">
            <v>10.53</v>
          </cell>
          <cell r="AJ681">
            <v>10.79</v>
          </cell>
          <cell r="AK681">
            <v>15.59</v>
          </cell>
          <cell r="AL681">
            <v>33.64</v>
          </cell>
          <cell r="AM681">
            <v>50.63</v>
          </cell>
          <cell r="AN681">
            <v>50.51</v>
          </cell>
          <cell r="AO681">
            <v>59.51</v>
          </cell>
          <cell r="AP681">
            <v>7.4699999999999989</v>
          </cell>
          <cell r="AQ681">
            <v>12.87</v>
          </cell>
          <cell r="AR681">
            <v>13.170000000000002</v>
          </cell>
          <cell r="AS681">
            <v>17.37</v>
          </cell>
          <cell r="AT681">
            <v>7.07</v>
          </cell>
          <cell r="AU681">
            <v>8.75</v>
          </cell>
          <cell r="AV681">
            <v>8.32</v>
          </cell>
          <cell r="AW681">
            <v>12.45</v>
          </cell>
          <cell r="AX681">
            <v>25.84</v>
          </cell>
          <cell r="AY681">
            <v>47.18</v>
          </cell>
          <cell r="AZ681">
            <v>44.96</v>
          </cell>
          <cell r="BA681">
            <v>85.689999999999984</v>
          </cell>
        </row>
        <row r="682">
          <cell r="F682">
            <v>148.46</v>
          </cell>
          <cell r="G682">
            <v>184.74</v>
          </cell>
          <cell r="H682">
            <v>179.96</v>
          </cell>
          <cell r="I682">
            <v>231.71</v>
          </cell>
          <cell r="J682">
            <v>25.2</v>
          </cell>
          <cell r="K682">
            <v>48.63</v>
          </cell>
          <cell r="L682">
            <v>47.94</v>
          </cell>
          <cell r="M682">
            <v>73.739999999999981</v>
          </cell>
          <cell r="N682">
            <v>28.3</v>
          </cell>
          <cell r="O682">
            <v>41.19</v>
          </cell>
          <cell r="P682">
            <v>40.450000000000003</v>
          </cell>
          <cell r="Q682">
            <v>53.95</v>
          </cell>
          <cell r="R682">
            <v>12.56</v>
          </cell>
          <cell r="S682">
            <v>17.809999999999995</v>
          </cell>
          <cell r="T682">
            <v>17.96</v>
          </cell>
          <cell r="U682">
            <v>23.36</v>
          </cell>
          <cell r="V682">
            <v>11.94</v>
          </cell>
          <cell r="W682">
            <v>17.87</v>
          </cell>
          <cell r="X682">
            <v>17.969999999999995</v>
          </cell>
          <cell r="Y682">
            <v>23.97</v>
          </cell>
          <cell r="Z682">
            <v>23.88</v>
          </cell>
          <cell r="AA682">
            <v>47.4</v>
          </cell>
          <cell r="AB682">
            <v>47.88</v>
          </cell>
          <cell r="AC682">
            <v>59.88</v>
          </cell>
          <cell r="AD682">
            <v>59.94</v>
          </cell>
          <cell r="AE682">
            <v>78.379999999999981</v>
          </cell>
          <cell r="AF682">
            <v>74.939999999999984</v>
          </cell>
          <cell r="AG682">
            <v>101.94</v>
          </cell>
          <cell r="AH682">
            <v>4.79</v>
          </cell>
          <cell r="AI682">
            <v>10.56</v>
          </cell>
          <cell r="AJ682">
            <v>10.79</v>
          </cell>
          <cell r="AK682">
            <v>15.59</v>
          </cell>
          <cell r="AL682">
            <v>33.64</v>
          </cell>
          <cell r="AM682">
            <v>51.36</v>
          </cell>
          <cell r="AN682">
            <v>50.51</v>
          </cell>
          <cell r="AO682">
            <v>74.14</v>
          </cell>
          <cell r="AP682">
            <v>7.4699999999999989</v>
          </cell>
          <cell r="AQ682">
            <v>12.74</v>
          </cell>
          <cell r="AR682">
            <v>13.170000000000002</v>
          </cell>
          <cell r="AS682">
            <v>14.67</v>
          </cell>
          <cell r="AT682">
            <v>7.07</v>
          </cell>
          <cell r="AU682">
            <v>8.75</v>
          </cell>
          <cell r="AV682">
            <v>8.32</v>
          </cell>
          <cell r="AW682">
            <v>12.45</v>
          </cell>
          <cell r="AX682">
            <v>25.84</v>
          </cell>
          <cell r="AY682">
            <v>47.13</v>
          </cell>
          <cell r="AZ682">
            <v>44.96</v>
          </cell>
          <cell r="BA682">
            <v>85.689999999999984</v>
          </cell>
        </row>
        <row r="683">
          <cell r="F683">
            <v>148.46</v>
          </cell>
          <cell r="G683">
            <v>182.78</v>
          </cell>
          <cell r="H683">
            <v>179.96</v>
          </cell>
          <cell r="I683">
            <v>224.96</v>
          </cell>
          <cell r="J683">
            <v>25.2</v>
          </cell>
          <cell r="K683">
            <v>48.75</v>
          </cell>
          <cell r="L683">
            <v>47.94</v>
          </cell>
          <cell r="M683">
            <v>73.739999999999981</v>
          </cell>
          <cell r="N683">
            <v>28.3</v>
          </cell>
          <cell r="O683">
            <v>41.01</v>
          </cell>
          <cell r="P683">
            <v>40.450000000000003</v>
          </cell>
          <cell r="Q683">
            <v>53.95</v>
          </cell>
          <cell r="R683">
            <v>12.56</v>
          </cell>
          <cell r="S683">
            <v>17.77</v>
          </cell>
          <cell r="T683">
            <v>17.96</v>
          </cell>
          <cell r="U683">
            <v>22.28</v>
          </cell>
          <cell r="V683">
            <v>11.94</v>
          </cell>
          <cell r="W683">
            <v>17.77</v>
          </cell>
          <cell r="X683">
            <v>17.940000000000001</v>
          </cell>
          <cell r="Y683">
            <v>21</v>
          </cell>
          <cell r="Z683">
            <v>37.08</v>
          </cell>
          <cell r="AA683">
            <v>49.27</v>
          </cell>
          <cell r="AB683">
            <v>47.88</v>
          </cell>
          <cell r="AC683">
            <v>59.88</v>
          </cell>
          <cell r="AD683">
            <v>59.94</v>
          </cell>
          <cell r="AE683">
            <v>75.819999999999979</v>
          </cell>
          <cell r="AF683">
            <v>77.939999999999984</v>
          </cell>
          <cell r="AG683">
            <v>95.94</v>
          </cell>
          <cell r="AH683">
            <v>4.79</v>
          </cell>
          <cell r="AI683">
            <v>10.56</v>
          </cell>
          <cell r="AJ683">
            <v>10.79</v>
          </cell>
          <cell r="AK683">
            <v>15.59</v>
          </cell>
          <cell r="AL683">
            <v>33.64</v>
          </cell>
          <cell r="AM683">
            <v>54.23</v>
          </cell>
          <cell r="AN683">
            <v>56.14</v>
          </cell>
          <cell r="AO683">
            <v>74.14</v>
          </cell>
          <cell r="AP683">
            <v>7.4699999999999989</v>
          </cell>
          <cell r="AQ683">
            <v>12.65</v>
          </cell>
          <cell r="AR683">
            <v>13.170000000000002</v>
          </cell>
          <cell r="AS683">
            <v>14.67</v>
          </cell>
          <cell r="AT683">
            <v>7.07</v>
          </cell>
          <cell r="AU683">
            <v>8.5999999999999979</v>
          </cell>
          <cell r="AV683">
            <v>8.32</v>
          </cell>
          <cell r="AW683">
            <v>12.45</v>
          </cell>
          <cell r="AX683">
            <v>25.84</v>
          </cell>
          <cell r="AY683">
            <v>47.03</v>
          </cell>
          <cell r="AZ683">
            <v>44.96</v>
          </cell>
          <cell r="BA683">
            <v>85.689999999999984</v>
          </cell>
        </row>
        <row r="684">
          <cell r="F684">
            <v>143.94999999999999</v>
          </cell>
          <cell r="G684">
            <v>183.51</v>
          </cell>
          <cell r="H684">
            <v>179.96</v>
          </cell>
          <cell r="I684">
            <v>231.71</v>
          </cell>
          <cell r="J684">
            <v>26.76</v>
          </cell>
          <cell r="K684">
            <v>48.49</v>
          </cell>
          <cell r="L684">
            <v>47.94</v>
          </cell>
          <cell r="M684">
            <v>73.739999999999981</v>
          </cell>
          <cell r="N684">
            <v>28.3</v>
          </cell>
          <cell r="O684">
            <v>41.06</v>
          </cell>
          <cell r="P684">
            <v>40.450000000000003</v>
          </cell>
          <cell r="Q684">
            <v>60.07</v>
          </cell>
          <cell r="R684">
            <v>12.56</v>
          </cell>
          <cell r="S684">
            <v>17.75</v>
          </cell>
          <cell r="T684">
            <v>17.96</v>
          </cell>
          <cell r="U684">
            <v>22.28</v>
          </cell>
          <cell r="V684">
            <v>11.94</v>
          </cell>
          <cell r="W684">
            <v>17.739999999999998</v>
          </cell>
          <cell r="X684">
            <v>17.940000000000001</v>
          </cell>
          <cell r="Y684">
            <v>21</v>
          </cell>
          <cell r="Z684">
            <v>27.28</v>
          </cell>
          <cell r="AA684">
            <v>42.54</v>
          </cell>
          <cell r="AB684">
            <v>44.88</v>
          </cell>
          <cell r="AC684">
            <v>51.48</v>
          </cell>
          <cell r="AD684">
            <v>59.94</v>
          </cell>
          <cell r="AE684">
            <v>80.519999999999982</v>
          </cell>
          <cell r="AF684">
            <v>77.939999999999984</v>
          </cell>
          <cell r="AG684">
            <v>101.94</v>
          </cell>
          <cell r="AH684">
            <v>4.79</v>
          </cell>
          <cell r="AI684">
            <v>10.56</v>
          </cell>
          <cell r="AJ684">
            <v>10.79</v>
          </cell>
          <cell r="AK684">
            <v>15.59</v>
          </cell>
          <cell r="AL684">
            <v>33.64</v>
          </cell>
          <cell r="AM684">
            <v>53.48</v>
          </cell>
          <cell r="AN684">
            <v>56.14</v>
          </cell>
          <cell r="AO684">
            <v>74.14</v>
          </cell>
          <cell r="AP684">
            <v>7.4699999999999989</v>
          </cell>
          <cell r="AQ684">
            <v>13.01</v>
          </cell>
          <cell r="AR684">
            <v>13.170000000000002</v>
          </cell>
          <cell r="AS684">
            <v>17.37</v>
          </cell>
          <cell r="AT684">
            <v>7.07</v>
          </cell>
          <cell r="AU684">
            <v>8.59</v>
          </cell>
          <cell r="AV684">
            <v>8.32</v>
          </cell>
          <cell r="AW684">
            <v>12.45</v>
          </cell>
          <cell r="AX684">
            <v>25.84</v>
          </cell>
          <cell r="AY684">
            <v>46.79</v>
          </cell>
          <cell r="AZ684">
            <v>44.96</v>
          </cell>
          <cell r="BA684">
            <v>85.689999999999984</v>
          </cell>
        </row>
        <row r="685">
          <cell r="F685">
            <v>143.94999999999999</v>
          </cell>
          <cell r="G685">
            <v>182.65</v>
          </cell>
          <cell r="H685">
            <v>179.96</v>
          </cell>
          <cell r="I685">
            <v>231.71</v>
          </cell>
          <cell r="J685">
            <v>25.2</v>
          </cell>
          <cell r="K685">
            <v>48.1</v>
          </cell>
          <cell r="L685">
            <v>47.94</v>
          </cell>
          <cell r="M685">
            <v>73.739999999999981</v>
          </cell>
          <cell r="N685">
            <v>28.3</v>
          </cell>
          <cell r="O685">
            <v>41.05</v>
          </cell>
          <cell r="P685">
            <v>40.450000000000003</v>
          </cell>
          <cell r="Q685">
            <v>60.07</v>
          </cell>
          <cell r="R685">
            <v>12.56</v>
          </cell>
          <cell r="S685">
            <v>17.68</v>
          </cell>
          <cell r="T685">
            <v>17.96</v>
          </cell>
          <cell r="U685">
            <v>22.28</v>
          </cell>
          <cell r="V685">
            <v>11.94</v>
          </cell>
          <cell r="W685">
            <v>17.87</v>
          </cell>
          <cell r="X685">
            <v>17.940000000000001</v>
          </cell>
          <cell r="Y685">
            <v>29.97</v>
          </cell>
          <cell r="Z685">
            <v>23.88</v>
          </cell>
          <cell r="AA685">
            <v>41.5</v>
          </cell>
          <cell r="AB685">
            <v>44.28</v>
          </cell>
          <cell r="AC685">
            <v>51.48</v>
          </cell>
          <cell r="AD685">
            <v>59.94</v>
          </cell>
          <cell r="AE685">
            <v>79.48</v>
          </cell>
          <cell r="AF685">
            <v>77.939999999999984</v>
          </cell>
          <cell r="AG685">
            <v>101.94</v>
          </cell>
          <cell r="AH685">
            <v>4.79</v>
          </cell>
          <cell r="AI685">
            <v>10.56</v>
          </cell>
          <cell r="AJ685">
            <v>10.79</v>
          </cell>
          <cell r="AK685">
            <v>15.59</v>
          </cell>
          <cell r="AL685">
            <v>33.64</v>
          </cell>
          <cell r="AM685">
            <v>52.24</v>
          </cell>
          <cell r="AN685">
            <v>51.64</v>
          </cell>
          <cell r="AO685">
            <v>74.14</v>
          </cell>
          <cell r="AP685">
            <v>7.4699999999999989</v>
          </cell>
          <cell r="AQ685">
            <v>12.79</v>
          </cell>
          <cell r="AR685">
            <v>13.170000000000002</v>
          </cell>
          <cell r="AS685">
            <v>16.77</v>
          </cell>
          <cell r="AT685">
            <v>6.29</v>
          </cell>
          <cell r="AU685">
            <v>8.57</v>
          </cell>
          <cell r="AV685">
            <v>8.32</v>
          </cell>
          <cell r="AW685">
            <v>12.45</v>
          </cell>
          <cell r="AX685">
            <v>25.84</v>
          </cell>
          <cell r="AY685">
            <v>46.78</v>
          </cell>
          <cell r="AZ685">
            <v>44.96</v>
          </cell>
          <cell r="BA685">
            <v>85.689999999999984</v>
          </cell>
        </row>
        <row r="686">
          <cell r="F686">
            <v>143.94999999999999</v>
          </cell>
          <cell r="G686">
            <v>182.65</v>
          </cell>
          <cell r="H686">
            <v>179.96</v>
          </cell>
          <cell r="I686">
            <v>231.71</v>
          </cell>
          <cell r="J686">
            <v>25.2</v>
          </cell>
          <cell r="K686">
            <v>48.1</v>
          </cell>
          <cell r="L686">
            <v>47.94</v>
          </cell>
          <cell r="M686">
            <v>73.739999999999981</v>
          </cell>
          <cell r="N686">
            <v>28.3</v>
          </cell>
          <cell r="O686">
            <v>41.05</v>
          </cell>
          <cell r="P686">
            <v>40.450000000000003</v>
          </cell>
          <cell r="Q686">
            <v>60.07</v>
          </cell>
          <cell r="R686">
            <v>12.56</v>
          </cell>
          <cell r="S686">
            <v>17.68</v>
          </cell>
          <cell r="T686">
            <v>17.96</v>
          </cell>
          <cell r="U686">
            <v>22.28</v>
          </cell>
          <cell r="V686">
            <v>11.94</v>
          </cell>
          <cell r="W686">
            <v>17.87</v>
          </cell>
          <cell r="X686">
            <v>17.940000000000001</v>
          </cell>
          <cell r="Y686">
            <v>29.97</v>
          </cell>
          <cell r="Z686">
            <v>23.88</v>
          </cell>
          <cell r="AA686">
            <v>41.5</v>
          </cell>
          <cell r="AB686">
            <v>44.28</v>
          </cell>
          <cell r="AC686">
            <v>51.48</v>
          </cell>
          <cell r="AD686">
            <v>59.94</v>
          </cell>
          <cell r="AE686">
            <v>79.48</v>
          </cell>
          <cell r="AF686">
            <v>77.939999999999984</v>
          </cell>
          <cell r="AG686">
            <v>101.94</v>
          </cell>
          <cell r="AH686">
            <v>4.79</v>
          </cell>
          <cell r="AI686">
            <v>10.56</v>
          </cell>
          <cell r="AJ686">
            <v>10.79</v>
          </cell>
          <cell r="AK686">
            <v>15.59</v>
          </cell>
          <cell r="AL686">
            <v>33.64</v>
          </cell>
          <cell r="AM686">
            <v>52.24</v>
          </cell>
          <cell r="AN686">
            <v>51.64</v>
          </cell>
          <cell r="AO686">
            <v>74.14</v>
          </cell>
          <cell r="AP686">
            <v>7.4699999999999989</v>
          </cell>
          <cell r="AQ686">
            <v>12.79</v>
          </cell>
          <cell r="AR686">
            <v>13.170000000000002</v>
          </cell>
          <cell r="AS686">
            <v>16.77</v>
          </cell>
          <cell r="AT686">
            <v>6.29</v>
          </cell>
          <cell r="AU686">
            <v>8.57</v>
          </cell>
          <cell r="AV686">
            <v>8.32</v>
          </cell>
          <cell r="AW686">
            <v>12.45</v>
          </cell>
          <cell r="AX686">
            <v>25.84</v>
          </cell>
          <cell r="AY686">
            <v>46.82</v>
          </cell>
          <cell r="AZ686">
            <v>44.96</v>
          </cell>
          <cell r="BA686">
            <v>85.689999999999984</v>
          </cell>
        </row>
        <row r="687">
          <cell r="F687">
            <v>143.94999999999999</v>
          </cell>
          <cell r="G687">
            <v>182.65</v>
          </cell>
          <cell r="H687">
            <v>179.96</v>
          </cell>
          <cell r="I687">
            <v>231.71</v>
          </cell>
          <cell r="J687">
            <v>25.2</v>
          </cell>
          <cell r="K687">
            <v>48.1</v>
          </cell>
          <cell r="L687">
            <v>47.94</v>
          </cell>
          <cell r="M687">
            <v>73.739999999999981</v>
          </cell>
          <cell r="N687">
            <v>28.3</v>
          </cell>
          <cell r="O687">
            <v>41.05</v>
          </cell>
          <cell r="P687">
            <v>40.450000000000003</v>
          </cell>
          <cell r="Q687">
            <v>60.07</v>
          </cell>
          <cell r="R687">
            <v>12.56</v>
          </cell>
          <cell r="S687">
            <v>17.68</v>
          </cell>
          <cell r="T687">
            <v>17.96</v>
          </cell>
          <cell r="U687">
            <v>22.28</v>
          </cell>
          <cell r="V687">
            <v>11.94</v>
          </cell>
          <cell r="W687">
            <v>17.87</v>
          </cell>
          <cell r="X687">
            <v>17.940000000000001</v>
          </cell>
          <cell r="Y687">
            <v>29.97</v>
          </cell>
          <cell r="Z687">
            <v>23.88</v>
          </cell>
          <cell r="AA687">
            <v>41.5</v>
          </cell>
          <cell r="AB687">
            <v>44.28</v>
          </cell>
          <cell r="AC687">
            <v>51.48</v>
          </cell>
          <cell r="AD687">
            <v>59.94</v>
          </cell>
          <cell r="AE687">
            <v>79.48</v>
          </cell>
          <cell r="AF687">
            <v>77.939999999999984</v>
          </cell>
          <cell r="AG687">
            <v>101.94</v>
          </cell>
          <cell r="AH687">
            <v>4.79</v>
          </cell>
          <cell r="AI687">
            <v>10.56</v>
          </cell>
          <cell r="AJ687">
            <v>10.79</v>
          </cell>
          <cell r="AK687">
            <v>15.59</v>
          </cell>
          <cell r="AL687">
            <v>33.64</v>
          </cell>
          <cell r="AM687">
            <v>52.24</v>
          </cell>
          <cell r="AN687">
            <v>51.64</v>
          </cell>
          <cell r="AO687">
            <v>74.14</v>
          </cell>
          <cell r="AP687">
            <v>7.4699999999999989</v>
          </cell>
          <cell r="AQ687">
            <v>12.79</v>
          </cell>
          <cell r="AR687">
            <v>13.170000000000002</v>
          </cell>
          <cell r="AS687">
            <v>16.77</v>
          </cell>
          <cell r="AT687">
            <v>6.29</v>
          </cell>
          <cell r="AU687">
            <v>8.57</v>
          </cell>
          <cell r="AV687">
            <v>8.32</v>
          </cell>
          <cell r="AW687">
            <v>12.45</v>
          </cell>
          <cell r="AX687">
            <v>25.84</v>
          </cell>
          <cell r="AY687">
            <v>46.82</v>
          </cell>
          <cell r="AZ687">
            <v>44.96</v>
          </cell>
          <cell r="BA687">
            <v>85.689999999999984</v>
          </cell>
        </row>
        <row r="688">
          <cell r="F688">
            <v>143.94999999999999</v>
          </cell>
          <cell r="G688">
            <v>182.65</v>
          </cell>
          <cell r="H688">
            <v>179.96</v>
          </cell>
          <cell r="I688">
            <v>237.71</v>
          </cell>
          <cell r="J688">
            <v>25.2</v>
          </cell>
          <cell r="K688">
            <v>48.1</v>
          </cell>
          <cell r="L688">
            <v>47.94</v>
          </cell>
          <cell r="M688">
            <v>73.739999999999981</v>
          </cell>
          <cell r="N688">
            <v>28.3</v>
          </cell>
          <cell r="O688">
            <v>41.05</v>
          </cell>
          <cell r="P688">
            <v>40.450000000000003</v>
          </cell>
          <cell r="Q688">
            <v>60.07</v>
          </cell>
          <cell r="R688">
            <v>12.56</v>
          </cell>
          <cell r="S688">
            <v>17.68</v>
          </cell>
          <cell r="T688">
            <v>17.96</v>
          </cell>
          <cell r="U688">
            <v>22.28</v>
          </cell>
          <cell r="V688">
            <v>11.94</v>
          </cell>
          <cell r="W688">
            <v>17.87</v>
          </cell>
          <cell r="X688">
            <v>17.940000000000001</v>
          </cell>
          <cell r="Y688">
            <v>29.97</v>
          </cell>
          <cell r="Z688">
            <v>23.88</v>
          </cell>
          <cell r="AA688">
            <v>41.5</v>
          </cell>
          <cell r="AB688">
            <v>44.28</v>
          </cell>
          <cell r="AC688">
            <v>51.48</v>
          </cell>
          <cell r="AD688">
            <v>59.94</v>
          </cell>
          <cell r="AE688">
            <v>79.48</v>
          </cell>
          <cell r="AF688">
            <v>77.939999999999984</v>
          </cell>
          <cell r="AG688">
            <v>101.94</v>
          </cell>
          <cell r="AH688">
            <v>4.79</v>
          </cell>
          <cell r="AI688">
            <v>10.56</v>
          </cell>
          <cell r="AJ688">
            <v>10.79</v>
          </cell>
          <cell r="AK688">
            <v>15.59</v>
          </cell>
          <cell r="AL688">
            <v>33.64</v>
          </cell>
          <cell r="AM688">
            <v>52.24</v>
          </cell>
          <cell r="AN688">
            <v>51.64</v>
          </cell>
          <cell r="AO688">
            <v>74.14</v>
          </cell>
          <cell r="AP688">
            <v>7.4699999999999989</v>
          </cell>
          <cell r="AQ688">
            <v>12.79</v>
          </cell>
          <cell r="AR688">
            <v>13.170000000000002</v>
          </cell>
          <cell r="AS688">
            <v>16.77</v>
          </cell>
          <cell r="AT688">
            <v>6.29</v>
          </cell>
          <cell r="AU688">
            <v>8.57</v>
          </cell>
          <cell r="AV688">
            <v>8.32</v>
          </cell>
          <cell r="AW688">
            <v>12.45</v>
          </cell>
          <cell r="AX688">
            <v>25.84</v>
          </cell>
          <cell r="AY688">
            <v>46.82</v>
          </cell>
          <cell r="AZ688">
            <v>44.96</v>
          </cell>
          <cell r="BA688">
            <v>85.689999999999984</v>
          </cell>
        </row>
        <row r="689">
          <cell r="F689">
            <v>143.94999999999999</v>
          </cell>
          <cell r="G689">
            <v>180.79</v>
          </cell>
          <cell r="H689">
            <v>179.96</v>
          </cell>
          <cell r="I689">
            <v>224.96</v>
          </cell>
          <cell r="J689">
            <v>25.2</v>
          </cell>
          <cell r="K689">
            <v>49.26</v>
          </cell>
          <cell r="L689">
            <v>47.94</v>
          </cell>
          <cell r="M689">
            <v>73.739999999999981</v>
          </cell>
          <cell r="N689">
            <v>28.3</v>
          </cell>
          <cell r="O689">
            <v>41.05</v>
          </cell>
          <cell r="P689">
            <v>40.450000000000003</v>
          </cell>
          <cell r="Q689">
            <v>60.07</v>
          </cell>
          <cell r="R689">
            <v>12.56</v>
          </cell>
          <cell r="S689">
            <v>17.68</v>
          </cell>
          <cell r="T689">
            <v>17.96</v>
          </cell>
          <cell r="U689">
            <v>22.29</v>
          </cell>
          <cell r="V689">
            <v>11.94</v>
          </cell>
          <cell r="W689">
            <v>17.87</v>
          </cell>
          <cell r="X689">
            <v>17.940000000000001</v>
          </cell>
          <cell r="Y689">
            <v>29.97</v>
          </cell>
          <cell r="Z689">
            <v>23.88</v>
          </cell>
          <cell r="AA689">
            <v>41.5</v>
          </cell>
          <cell r="AB689">
            <v>44.28</v>
          </cell>
          <cell r="AC689">
            <v>51.48</v>
          </cell>
          <cell r="AD689">
            <v>59.94</v>
          </cell>
          <cell r="AE689">
            <v>79.48</v>
          </cell>
          <cell r="AF689">
            <v>77.939999999999984</v>
          </cell>
          <cell r="AG689">
            <v>101.94</v>
          </cell>
          <cell r="AH689">
            <v>4.79</v>
          </cell>
          <cell r="AI689">
            <v>10.56</v>
          </cell>
          <cell r="AJ689">
            <v>10.79</v>
          </cell>
          <cell r="AK689">
            <v>15.59</v>
          </cell>
          <cell r="AL689">
            <v>33.64</v>
          </cell>
          <cell r="AM689">
            <v>52.24</v>
          </cell>
          <cell r="AN689">
            <v>51.64</v>
          </cell>
          <cell r="AO689">
            <v>74.14</v>
          </cell>
          <cell r="AP689">
            <v>7.4699999999999989</v>
          </cell>
          <cell r="AQ689">
            <v>12.79</v>
          </cell>
          <cell r="AR689">
            <v>13.170000000000002</v>
          </cell>
          <cell r="AS689">
            <v>16.77</v>
          </cell>
          <cell r="AT689">
            <v>6.29</v>
          </cell>
          <cell r="AU689">
            <v>8.57</v>
          </cell>
          <cell r="AV689">
            <v>8.32</v>
          </cell>
          <cell r="AW689">
            <v>12.45</v>
          </cell>
          <cell r="AX689">
            <v>25.84</v>
          </cell>
          <cell r="AY689">
            <v>46.82</v>
          </cell>
          <cell r="AZ689">
            <v>44.96</v>
          </cell>
          <cell r="BA689">
            <v>85.689999999999984</v>
          </cell>
        </row>
        <row r="690">
          <cell r="F690">
            <v>143.94999999999999</v>
          </cell>
          <cell r="G690">
            <v>180.79</v>
          </cell>
          <cell r="H690">
            <v>179.96</v>
          </cell>
          <cell r="I690">
            <v>224.96</v>
          </cell>
          <cell r="J690">
            <v>25.2</v>
          </cell>
          <cell r="K690">
            <v>48.1</v>
          </cell>
          <cell r="L690">
            <v>47.94</v>
          </cell>
          <cell r="M690">
            <v>73.739999999999981</v>
          </cell>
          <cell r="N690">
            <v>28.3</v>
          </cell>
          <cell r="O690">
            <v>41.05</v>
          </cell>
          <cell r="P690">
            <v>40.450000000000003</v>
          </cell>
          <cell r="Q690">
            <v>60.07</v>
          </cell>
          <cell r="R690">
            <v>12.56</v>
          </cell>
          <cell r="S690">
            <v>17.68</v>
          </cell>
          <cell r="T690">
            <v>17.96</v>
          </cell>
          <cell r="U690">
            <v>22.29</v>
          </cell>
          <cell r="V690">
            <v>11.94</v>
          </cell>
          <cell r="W690">
            <v>17.87</v>
          </cell>
          <cell r="X690">
            <v>17.940000000000001</v>
          </cell>
          <cell r="Y690">
            <v>29.97</v>
          </cell>
          <cell r="Z690">
            <v>23.88</v>
          </cell>
          <cell r="AA690">
            <v>41.5</v>
          </cell>
          <cell r="AB690">
            <v>44.28</v>
          </cell>
          <cell r="AC690">
            <v>51.48</v>
          </cell>
          <cell r="AD690">
            <v>59.94</v>
          </cell>
          <cell r="AE690">
            <v>79.48</v>
          </cell>
          <cell r="AF690">
            <v>77.939999999999984</v>
          </cell>
          <cell r="AG690">
            <v>101.94</v>
          </cell>
          <cell r="AH690">
            <v>4.79</v>
          </cell>
          <cell r="AI690">
            <v>10.56</v>
          </cell>
          <cell r="AJ690">
            <v>10.79</v>
          </cell>
          <cell r="AK690">
            <v>15.59</v>
          </cell>
          <cell r="AL690">
            <v>33.64</v>
          </cell>
          <cell r="AM690">
            <v>52.24</v>
          </cell>
          <cell r="AN690">
            <v>51.64</v>
          </cell>
          <cell r="AO690">
            <v>74.14</v>
          </cell>
          <cell r="AP690">
            <v>7.4699999999999989</v>
          </cell>
          <cell r="AQ690">
            <v>12.79</v>
          </cell>
          <cell r="AR690">
            <v>13.170000000000002</v>
          </cell>
          <cell r="AS690">
            <v>16.77</v>
          </cell>
          <cell r="AT690">
            <v>6.29</v>
          </cell>
          <cell r="AU690">
            <v>8.57</v>
          </cell>
          <cell r="AV690">
            <v>8.32</v>
          </cell>
          <cell r="AW690">
            <v>12.45</v>
          </cell>
          <cell r="AX690">
            <v>25.84</v>
          </cell>
          <cell r="AY690">
            <v>46.82</v>
          </cell>
          <cell r="AZ690">
            <v>44.96</v>
          </cell>
          <cell r="BA690">
            <v>85.689999999999984</v>
          </cell>
        </row>
        <row r="691">
          <cell r="F691">
            <v>143.94999999999999</v>
          </cell>
          <cell r="G691">
            <v>180.79</v>
          </cell>
          <cell r="H691">
            <v>179.96</v>
          </cell>
          <cell r="I691">
            <v>224.96</v>
          </cell>
          <cell r="J691">
            <v>25.2</v>
          </cell>
          <cell r="K691">
            <v>49.26</v>
          </cell>
          <cell r="L691">
            <v>47.94</v>
          </cell>
          <cell r="M691">
            <v>73.739999999999981</v>
          </cell>
          <cell r="N691">
            <v>28.3</v>
          </cell>
          <cell r="O691">
            <v>41.05</v>
          </cell>
          <cell r="P691">
            <v>40.450000000000003</v>
          </cell>
          <cell r="Q691">
            <v>60.07</v>
          </cell>
          <cell r="R691">
            <v>12.56</v>
          </cell>
          <cell r="S691">
            <v>17.68</v>
          </cell>
          <cell r="T691">
            <v>17.96</v>
          </cell>
          <cell r="U691">
            <v>22.29</v>
          </cell>
          <cell r="V691">
            <v>11.94</v>
          </cell>
          <cell r="W691">
            <v>17.87</v>
          </cell>
          <cell r="X691">
            <v>17.940000000000001</v>
          </cell>
          <cell r="Y691">
            <v>29.97</v>
          </cell>
          <cell r="Z691">
            <v>23.88</v>
          </cell>
          <cell r="AA691">
            <v>41.5</v>
          </cell>
          <cell r="AB691">
            <v>44.28</v>
          </cell>
          <cell r="AC691">
            <v>51.48</v>
          </cell>
          <cell r="AD691">
            <v>59.94</v>
          </cell>
          <cell r="AE691">
            <v>79.48</v>
          </cell>
          <cell r="AF691">
            <v>77.939999999999984</v>
          </cell>
          <cell r="AG691">
            <v>101.94</v>
          </cell>
          <cell r="AH691">
            <v>4.79</v>
          </cell>
          <cell r="AI691">
            <v>10.56</v>
          </cell>
          <cell r="AJ691">
            <v>10.79</v>
          </cell>
          <cell r="AK691">
            <v>15.59</v>
          </cell>
          <cell r="AL691">
            <v>33.64</v>
          </cell>
          <cell r="AM691">
            <v>52.24</v>
          </cell>
          <cell r="AN691">
            <v>51.64</v>
          </cell>
          <cell r="AO691">
            <v>74.14</v>
          </cell>
          <cell r="AP691">
            <v>7.4699999999999989</v>
          </cell>
          <cell r="AQ691">
            <v>12.79</v>
          </cell>
          <cell r="AR691">
            <v>13.170000000000002</v>
          </cell>
          <cell r="AS691">
            <v>16.77</v>
          </cell>
          <cell r="AT691">
            <v>6.29</v>
          </cell>
          <cell r="AU691">
            <v>8.57</v>
          </cell>
          <cell r="AV691">
            <v>8.32</v>
          </cell>
          <cell r="AW691">
            <v>12.45</v>
          </cell>
          <cell r="AX691">
            <v>25.84</v>
          </cell>
          <cell r="AY691">
            <v>46.82</v>
          </cell>
          <cell r="AZ691">
            <v>44.96</v>
          </cell>
          <cell r="BA691">
            <v>85.689999999999984</v>
          </cell>
        </row>
        <row r="692">
          <cell r="F692">
            <v>143.94999999999999</v>
          </cell>
          <cell r="G692">
            <v>179.16999999999996</v>
          </cell>
          <cell r="H692">
            <v>179.96</v>
          </cell>
          <cell r="I692">
            <v>224.96</v>
          </cell>
          <cell r="J692">
            <v>25.2</v>
          </cell>
          <cell r="K692">
            <v>47.12</v>
          </cell>
          <cell r="L692">
            <v>47.1</v>
          </cell>
          <cell r="M692">
            <v>73.739999999999981</v>
          </cell>
          <cell r="N692">
            <v>28.3</v>
          </cell>
          <cell r="O692">
            <v>40.98</v>
          </cell>
          <cell r="P692">
            <v>40.450000000000003</v>
          </cell>
          <cell r="Q692">
            <v>60.07</v>
          </cell>
          <cell r="R692">
            <v>12.85</v>
          </cell>
          <cell r="S692">
            <v>17.75</v>
          </cell>
          <cell r="T692">
            <v>17.96</v>
          </cell>
          <cell r="U692">
            <v>23.36</v>
          </cell>
          <cell r="V692">
            <v>11.94</v>
          </cell>
          <cell r="W692">
            <v>17.96</v>
          </cell>
          <cell r="X692">
            <v>17.940000000000001</v>
          </cell>
          <cell r="Y692">
            <v>23.4</v>
          </cell>
          <cell r="Z692">
            <v>23.88</v>
          </cell>
          <cell r="AA692">
            <v>37.17</v>
          </cell>
          <cell r="AB692">
            <v>35.880000000000003</v>
          </cell>
          <cell r="AC692">
            <v>51.48</v>
          </cell>
          <cell r="AD692">
            <v>65.40000000000002</v>
          </cell>
          <cell r="AE692">
            <v>82.159999999999982</v>
          </cell>
          <cell r="AF692">
            <v>77.939999999999984</v>
          </cell>
          <cell r="AG692">
            <v>101.94</v>
          </cell>
          <cell r="AH692">
            <v>4.79</v>
          </cell>
          <cell r="AI692">
            <v>10.52</v>
          </cell>
          <cell r="AJ692">
            <v>10.79</v>
          </cell>
          <cell r="AK692">
            <v>15.59</v>
          </cell>
          <cell r="AL692">
            <v>33.64</v>
          </cell>
          <cell r="AM692">
            <v>50.78</v>
          </cell>
          <cell r="AN692">
            <v>50.51</v>
          </cell>
          <cell r="AO692">
            <v>61.76</v>
          </cell>
          <cell r="AP692">
            <v>7.4699999999999989</v>
          </cell>
          <cell r="AQ692">
            <v>12.920000000000002</v>
          </cell>
          <cell r="AR692">
            <v>13.47</v>
          </cell>
          <cell r="AS692">
            <v>17.37</v>
          </cell>
          <cell r="AT692">
            <v>6.57</v>
          </cell>
          <cell r="AU692">
            <v>8.42</v>
          </cell>
          <cell r="AV692">
            <v>8.2899999999999991</v>
          </cell>
          <cell r="AW692">
            <v>10.82</v>
          </cell>
          <cell r="AX692">
            <v>25.84</v>
          </cell>
          <cell r="AY692">
            <v>47.06</v>
          </cell>
          <cell r="AZ692">
            <v>44.96</v>
          </cell>
          <cell r="BA692">
            <v>85.689999999999984</v>
          </cell>
        </row>
        <row r="693">
          <cell r="F693">
            <v>143.94999999999999</v>
          </cell>
          <cell r="G693">
            <v>179.16999999999996</v>
          </cell>
          <cell r="H693">
            <v>179.96</v>
          </cell>
          <cell r="I693">
            <v>224.96</v>
          </cell>
          <cell r="J693">
            <v>25.2</v>
          </cell>
          <cell r="K693">
            <v>47.12</v>
          </cell>
          <cell r="L693">
            <v>47.1</v>
          </cell>
          <cell r="M693">
            <v>73.739999999999981</v>
          </cell>
          <cell r="N693">
            <v>28.23</v>
          </cell>
          <cell r="O693">
            <v>41.26</v>
          </cell>
          <cell r="P693">
            <v>40.450000000000003</v>
          </cell>
          <cell r="Q693">
            <v>60.07</v>
          </cell>
          <cell r="R693">
            <v>12.85</v>
          </cell>
          <cell r="S693">
            <v>17.75</v>
          </cell>
          <cell r="T693">
            <v>17.96</v>
          </cell>
          <cell r="U693">
            <v>23.36</v>
          </cell>
          <cell r="V693">
            <v>11.94</v>
          </cell>
          <cell r="W693">
            <v>17.96</v>
          </cell>
          <cell r="X693">
            <v>17.940000000000001</v>
          </cell>
          <cell r="Y693">
            <v>23.4</v>
          </cell>
          <cell r="Z693">
            <v>23.88</v>
          </cell>
          <cell r="AA693">
            <v>37.17</v>
          </cell>
          <cell r="AB693">
            <v>35.880000000000003</v>
          </cell>
          <cell r="AC693">
            <v>51.48</v>
          </cell>
          <cell r="AD693">
            <v>65.40000000000002</v>
          </cell>
          <cell r="AE693">
            <v>82.159999999999982</v>
          </cell>
          <cell r="AF693">
            <v>77.939999999999984</v>
          </cell>
          <cell r="AG693">
            <v>101.94</v>
          </cell>
          <cell r="AH693">
            <v>4.79</v>
          </cell>
          <cell r="AI693">
            <v>10.53</v>
          </cell>
          <cell r="AJ693">
            <v>10.79</v>
          </cell>
          <cell r="AK693">
            <v>15.59</v>
          </cell>
          <cell r="AL693">
            <v>33.64</v>
          </cell>
          <cell r="AM693">
            <v>50.78</v>
          </cell>
          <cell r="AN693">
            <v>50.51</v>
          </cell>
          <cell r="AO693">
            <v>61.76</v>
          </cell>
          <cell r="AP693">
            <v>7.4699999999999989</v>
          </cell>
          <cell r="AQ693">
            <v>12.920000000000002</v>
          </cell>
          <cell r="AR693">
            <v>13.47</v>
          </cell>
          <cell r="AS693">
            <v>17.37</v>
          </cell>
          <cell r="AT693">
            <v>6.57</v>
          </cell>
          <cell r="AU693">
            <v>8.42</v>
          </cell>
          <cell r="AV693">
            <v>8.2899999999999991</v>
          </cell>
          <cell r="AW693">
            <v>10.82</v>
          </cell>
          <cell r="AX693">
            <v>25.84</v>
          </cell>
          <cell r="AY693">
            <v>47</v>
          </cell>
          <cell r="AZ693">
            <v>44.96</v>
          </cell>
          <cell r="BA693">
            <v>85.689999999999984</v>
          </cell>
        </row>
        <row r="694">
          <cell r="F694">
            <v>143.94999999999999</v>
          </cell>
          <cell r="G694">
            <v>179.16999999999996</v>
          </cell>
          <cell r="H694">
            <v>179.96</v>
          </cell>
          <cell r="I694">
            <v>224.96</v>
          </cell>
          <cell r="J694">
            <v>25.2</v>
          </cell>
          <cell r="K694">
            <v>47.12</v>
          </cell>
          <cell r="L694">
            <v>47.1</v>
          </cell>
          <cell r="M694">
            <v>73.739999999999981</v>
          </cell>
          <cell r="N694">
            <v>28.3</v>
          </cell>
          <cell r="O694">
            <v>40.98</v>
          </cell>
          <cell r="P694">
            <v>40.450000000000003</v>
          </cell>
          <cell r="Q694">
            <v>60.07</v>
          </cell>
          <cell r="R694">
            <v>12.85</v>
          </cell>
          <cell r="S694">
            <v>17.75</v>
          </cell>
          <cell r="T694">
            <v>17.96</v>
          </cell>
          <cell r="U694">
            <v>23.36</v>
          </cell>
          <cell r="V694">
            <v>11.94</v>
          </cell>
          <cell r="W694">
            <v>17.96</v>
          </cell>
          <cell r="X694">
            <v>17.940000000000001</v>
          </cell>
          <cell r="Y694">
            <v>23.4</v>
          </cell>
          <cell r="Z694">
            <v>23.88</v>
          </cell>
          <cell r="AA694">
            <v>37.17</v>
          </cell>
          <cell r="AB694">
            <v>35.880000000000003</v>
          </cell>
          <cell r="AC694">
            <v>51.48</v>
          </cell>
          <cell r="AD694">
            <v>65.40000000000002</v>
          </cell>
          <cell r="AE694">
            <v>82.159999999999982</v>
          </cell>
          <cell r="AF694">
            <v>77.939999999999984</v>
          </cell>
          <cell r="AG694">
            <v>101.94</v>
          </cell>
          <cell r="AH694">
            <v>4.79</v>
          </cell>
          <cell r="AI694">
            <v>10.53</v>
          </cell>
          <cell r="AJ694">
            <v>10.79</v>
          </cell>
          <cell r="AK694">
            <v>15.59</v>
          </cell>
          <cell r="AL694">
            <v>33.64</v>
          </cell>
          <cell r="AM694">
            <v>50.78</v>
          </cell>
          <cell r="AN694">
            <v>50.51</v>
          </cell>
          <cell r="AO694">
            <v>61.76</v>
          </cell>
          <cell r="AP694">
            <v>7.4699999999999989</v>
          </cell>
          <cell r="AQ694">
            <v>12.920000000000002</v>
          </cell>
          <cell r="AR694">
            <v>13.47</v>
          </cell>
          <cell r="AS694">
            <v>17.37</v>
          </cell>
          <cell r="AT694">
            <v>6.57</v>
          </cell>
          <cell r="AU694">
            <v>8.42</v>
          </cell>
          <cell r="AV694">
            <v>8.2899999999999991</v>
          </cell>
          <cell r="AW694">
            <v>10.82</v>
          </cell>
          <cell r="AX694">
            <v>25.84</v>
          </cell>
          <cell r="AY694">
            <v>47</v>
          </cell>
          <cell r="AZ694">
            <v>44.96</v>
          </cell>
          <cell r="BA694">
            <v>85.689999999999984</v>
          </cell>
        </row>
        <row r="695">
          <cell r="F695">
            <v>143.94999999999999</v>
          </cell>
          <cell r="G695">
            <v>179.16999999999996</v>
          </cell>
          <cell r="H695">
            <v>179.96</v>
          </cell>
          <cell r="I695">
            <v>224.96</v>
          </cell>
          <cell r="J695">
            <v>25.2</v>
          </cell>
          <cell r="K695">
            <v>47.12</v>
          </cell>
          <cell r="L695">
            <v>47.1</v>
          </cell>
          <cell r="M695">
            <v>73.739999999999981</v>
          </cell>
          <cell r="N695">
            <v>28.3</v>
          </cell>
          <cell r="O695">
            <v>40.98</v>
          </cell>
          <cell r="P695">
            <v>40.450000000000003</v>
          </cell>
          <cell r="Q695">
            <v>60.07</v>
          </cell>
          <cell r="R695">
            <v>12.85</v>
          </cell>
          <cell r="S695">
            <v>17.75</v>
          </cell>
          <cell r="T695">
            <v>17.96</v>
          </cell>
          <cell r="U695">
            <v>23.36</v>
          </cell>
          <cell r="V695">
            <v>11.94</v>
          </cell>
          <cell r="W695">
            <v>17.96</v>
          </cell>
          <cell r="X695">
            <v>17.940000000000001</v>
          </cell>
          <cell r="Y695">
            <v>23.4</v>
          </cell>
          <cell r="Z695">
            <v>23.88</v>
          </cell>
          <cell r="AA695">
            <v>37.17</v>
          </cell>
          <cell r="AB695">
            <v>35.880000000000003</v>
          </cell>
          <cell r="AC695">
            <v>51.48</v>
          </cell>
          <cell r="AD695">
            <v>65.40000000000002</v>
          </cell>
          <cell r="AE695">
            <v>82.159999999999982</v>
          </cell>
          <cell r="AF695">
            <v>77.939999999999984</v>
          </cell>
          <cell r="AG695">
            <v>101.94</v>
          </cell>
          <cell r="AH695">
            <v>4.79</v>
          </cell>
          <cell r="AI695">
            <v>10.53</v>
          </cell>
          <cell r="AJ695">
            <v>10.79</v>
          </cell>
          <cell r="AK695">
            <v>15.59</v>
          </cell>
          <cell r="AL695">
            <v>33.64</v>
          </cell>
          <cell r="AM695">
            <v>50.78</v>
          </cell>
          <cell r="AN695">
            <v>50.51</v>
          </cell>
          <cell r="AO695">
            <v>61.76</v>
          </cell>
          <cell r="AP695">
            <v>7.4699999999999989</v>
          </cell>
          <cell r="AQ695">
            <v>12.920000000000002</v>
          </cell>
          <cell r="AR695">
            <v>13.47</v>
          </cell>
          <cell r="AS695">
            <v>17.37</v>
          </cell>
          <cell r="AT695">
            <v>6.57</v>
          </cell>
          <cell r="AU695">
            <v>8.42</v>
          </cell>
          <cell r="AV695">
            <v>8.2899999999999991</v>
          </cell>
          <cell r="AW695">
            <v>10.82</v>
          </cell>
          <cell r="AX695">
            <v>25.84</v>
          </cell>
          <cell r="AY695">
            <v>47</v>
          </cell>
          <cell r="AZ695">
            <v>44.96</v>
          </cell>
          <cell r="BA695">
            <v>85.689999999999984</v>
          </cell>
        </row>
        <row r="696">
          <cell r="F696">
            <v>143.94999999999999</v>
          </cell>
          <cell r="G696">
            <v>179.16999999999996</v>
          </cell>
          <cell r="H696">
            <v>179.96</v>
          </cell>
          <cell r="I696">
            <v>224.96</v>
          </cell>
          <cell r="J696">
            <v>25.2</v>
          </cell>
          <cell r="K696">
            <v>47.12</v>
          </cell>
          <cell r="L696">
            <v>47.1</v>
          </cell>
          <cell r="M696">
            <v>73.739999999999981</v>
          </cell>
          <cell r="N696">
            <v>28.3</v>
          </cell>
          <cell r="O696">
            <v>40.98</v>
          </cell>
          <cell r="P696">
            <v>40.450000000000003</v>
          </cell>
          <cell r="Q696">
            <v>60.07</v>
          </cell>
          <cell r="R696">
            <v>12.85</v>
          </cell>
          <cell r="S696">
            <v>17.75</v>
          </cell>
          <cell r="T696">
            <v>17.96</v>
          </cell>
          <cell r="U696">
            <v>23.36</v>
          </cell>
          <cell r="V696">
            <v>11.94</v>
          </cell>
          <cell r="W696">
            <v>17.96</v>
          </cell>
          <cell r="X696">
            <v>17.940000000000001</v>
          </cell>
          <cell r="Y696">
            <v>23.4</v>
          </cell>
          <cell r="Z696">
            <v>23.88</v>
          </cell>
          <cell r="AA696">
            <v>37.17</v>
          </cell>
          <cell r="AB696">
            <v>35.880000000000003</v>
          </cell>
          <cell r="AC696">
            <v>51.48</v>
          </cell>
          <cell r="AD696">
            <v>65.40000000000002</v>
          </cell>
          <cell r="AE696">
            <v>82.159999999999982</v>
          </cell>
          <cell r="AF696">
            <v>77.939999999999984</v>
          </cell>
          <cell r="AG696">
            <v>101.94</v>
          </cell>
          <cell r="AH696">
            <v>4.79</v>
          </cell>
          <cell r="AI696">
            <v>10.53</v>
          </cell>
          <cell r="AJ696">
            <v>10.79</v>
          </cell>
          <cell r="AK696">
            <v>15.59</v>
          </cell>
          <cell r="AL696">
            <v>33.64</v>
          </cell>
          <cell r="AM696">
            <v>50.78</v>
          </cell>
          <cell r="AN696">
            <v>50.51</v>
          </cell>
          <cell r="AO696">
            <v>61.76</v>
          </cell>
          <cell r="AP696">
            <v>7.4699999999999989</v>
          </cell>
          <cell r="AQ696">
            <v>12.920000000000002</v>
          </cell>
          <cell r="AR696">
            <v>13.47</v>
          </cell>
          <cell r="AS696">
            <v>17.37</v>
          </cell>
          <cell r="AT696">
            <v>6.57</v>
          </cell>
          <cell r="AU696">
            <v>8.42</v>
          </cell>
          <cell r="AV696">
            <v>8.2899999999999991</v>
          </cell>
          <cell r="AW696">
            <v>10.82</v>
          </cell>
          <cell r="AX696">
            <v>25.84</v>
          </cell>
          <cell r="AY696">
            <v>47</v>
          </cell>
          <cell r="AZ696">
            <v>44.96</v>
          </cell>
          <cell r="BA696">
            <v>85.689999999999984</v>
          </cell>
        </row>
        <row r="697">
          <cell r="F697">
            <v>143.94999999999999</v>
          </cell>
          <cell r="G697">
            <v>179.16999999999996</v>
          </cell>
          <cell r="H697">
            <v>179.96</v>
          </cell>
          <cell r="I697">
            <v>224.96</v>
          </cell>
          <cell r="J697">
            <v>25.2</v>
          </cell>
          <cell r="K697">
            <v>47.12</v>
          </cell>
          <cell r="L697">
            <v>47.1</v>
          </cell>
          <cell r="M697">
            <v>73.739999999999981</v>
          </cell>
          <cell r="N697">
            <v>28.3</v>
          </cell>
          <cell r="O697">
            <v>40.98</v>
          </cell>
          <cell r="P697">
            <v>40.450000000000003</v>
          </cell>
          <cell r="Q697">
            <v>60.07</v>
          </cell>
          <cell r="R697">
            <v>12.85</v>
          </cell>
          <cell r="S697">
            <v>17.75</v>
          </cell>
          <cell r="T697">
            <v>17.96</v>
          </cell>
          <cell r="U697">
            <v>23.36</v>
          </cell>
          <cell r="V697">
            <v>11.94</v>
          </cell>
          <cell r="W697">
            <v>17.969999999999995</v>
          </cell>
          <cell r="X697">
            <v>17.670000000000002</v>
          </cell>
          <cell r="Y697">
            <v>23.4</v>
          </cell>
          <cell r="Z697">
            <v>23.88</v>
          </cell>
          <cell r="AA697">
            <v>37.17</v>
          </cell>
          <cell r="AB697">
            <v>35.880000000000003</v>
          </cell>
          <cell r="AC697">
            <v>51.48</v>
          </cell>
          <cell r="AD697">
            <v>65.40000000000002</v>
          </cell>
          <cell r="AE697">
            <v>82.159999999999982</v>
          </cell>
          <cell r="AF697">
            <v>77.939999999999984</v>
          </cell>
          <cell r="AG697">
            <v>101.94</v>
          </cell>
          <cell r="AH697">
            <v>4.79</v>
          </cell>
          <cell r="AI697">
            <v>10.53</v>
          </cell>
          <cell r="AJ697">
            <v>10.79</v>
          </cell>
          <cell r="AK697">
            <v>15.59</v>
          </cell>
          <cell r="AL697">
            <v>33.64</v>
          </cell>
          <cell r="AM697">
            <v>50.78</v>
          </cell>
          <cell r="AN697">
            <v>50.51</v>
          </cell>
          <cell r="AO697">
            <v>61.76</v>
          </cell>
          <cell r="AP697">
            <v>7.4699999999999989</v>
          </cell>
          <cell r="AQ697">
            <v>12.920000000000002</v>
          </cell>
          <cell r="AR697">
            <v>13.47</v>
          </cell>
          <cell r="AS697">
            <v>17.37</v>
          </cell>
          <cell r="AT697">
            <v>6.57</v>
          </cell>
          <cell r="AU697">
            <v>8.42</v>
          </cell>
          <cell r="AV697">
            <v>8.2899999999999991</v>
          </cell>
          <cell r="AW697">
            <v>10.82</v>
          </cell>
          <cell r="AX697">
            <v>25.84</v>
          </cell>
          <cell r="AY697">
            <v>47</v>
          </cell>
          <cell r="AZ697">
            <v>44.96</v>
          </cell>
          <cell r="BA697">
            <v>85.689999999999984</v>
          </cell>
        </row>
        <row r="698">
          <cell r="F698">
            <v>143.94999999999999</v>
          </cell>
          <cell r="G698">
            <v>178.75</v>
          </cell>
          <cell r="H698">
            <v>179.96</v>
          </cell>
          <cell r="I698">
            <v>224.96</v>
          </cell>
          <cell r="J698">
            <v>25.2</v>
          </cell>
          <cell r="K698">
            <v>47.12</v>
          </cell>
          <cell r="L698">
            <v>47.1</v>
          </cell>
          <cell r="M698">
            <v>73.739999999999981</v>
          </cell>
          <cell r="N698">
            <v>28.3</v>
          </cell>
          <cell r="O698">
            <v>40.98</v>
          </cell>
          <cell r="P698">
            <v>40.450000000000003</v>
          </cell>
          <cell r="Q698">
            <v>60.07</v>
          </cell>
          <cell r="R698">
            <v>12.85</v>
          </cell>
          <cell r="S698">
            <v>17.75</v>
          </cell>
          <cell r="T698">
            <v>17.96</v>
          </cell>
          <cell r="U698">
            <v>23.36</v>
          </cell>
          <cell r="V698">
            <v>11.94</v>
          </cell>
          <cell r="W698">
            <v>17.969999999999995</v>
          </cell>
          <cell r="X698">
            <v>17.670000000000002</v>
          </cell>
          <cell r="Y698">
            <v>23.4</v>
          </cell>
          <cell r="Z698">
            <v>23.88</v>
          </cell>
          <cell r="AA698">
            <v>37.17</v>
          </cell>
          <cell r="AB698">
            <v>35.880000000000003</v>
          </cell>
          <cell r="AC698">
            <v>51.48</v>
          </cell>
          <cell r="AD698">
            <v>65.40000000000002</v>
          </cell>
          <cell r="AE698">
            <v>82.159999999999982</v>
          </cell>
          <cell r="AF698">
            <v>77.939999999999984</v>
          </cell>
          <cell r="AG698">
            <v>101.94</v>
          </cell>
          <cell r="AH698">
            <v>4.79</v>
          </cell>
          <cell r="AI698">
            <v>10.53</v>
          </cell>
          <cell r="AJ698">
            <v>10.79</v>
          </cell>
          <cell r="AK698">
            <v>15.99</v>
          </cell>
          <cell r="AL698">
            <v>33.64</v>
          </cell>
          <cell r="AM698">
            <v>50.78</v>
          </cell>
          <cell r="AN698">
            <v>50.51</v>
          </cell>
          <cell r="AO698">
            <v>61.76</v>
          </cell>
          <cell r="AP698">
            <v>7.4699999999999989</v>
          </cell>
          <cell r="AQ698">
            <v>12.920000000000002</v>
          </cell>
          <cell r="AR698">
            <v>13.47</v>
          </cell>
          <cell r="AS698">
            <v>17.37</v>
          </cell>
          <cell r="AT698">
            <v>6.57</v>
          </cell>
          <cell r="AU698">
            <v>8.42</v>
          </cell>
          <cell r="AV698">
            <v>8.2899999999999991</v>
          </cell>
          <cell r="AW698">
            <v>10.82</v>
          </cell>
          <cell r="AX698">
            <v>25.84</v>
          </cell>
          <cell r="AY698">
            <v>47</v>
          </cell>
          <cell r="AZ698">
            <v>44.96</v>
          </cell>
          <cell r="BA698">
            <v>85.689999999999984</v>
          </cell>
        </row>
        <row r="699">
          <cell r="F699">
            <v>143.94999999999999</v>
          </cell>
          <cell r="G699">
            <v>178.75</v>
          </cell>
          <cell r="H699">
            <v>179.96</v>
          </cell>
          <cell r="I699">
            <v>224.96</v>
          </cell>
          <cell r="J699">
            <v>25.2</v>
          </cell>
          <cell r="K699">
            <v>47.12</v>
          </cell>
          <cell r="L699">
            <v>47.1</v>
          </cell>
          <cell r="M699">
            <v>73.739999999999981</v>
          </cell>
          <cell r="N699">
            <v>28.3</v>
          </cell>
          <cell r="O699">
            <v>40.98</v>
          </cell>
          <cell r="P699">
            <v>40.450000000000003</v>
          </cell>
          <cell r="Q699">
            <v>60.07</v>
          </cell>
          <cell r="R699">
            <v>12.85</v>
          </cell>
          <cell r="S699">
            <v>17.75</v>
          </cell>
          <cell r="T699">
            <v>17.96</v>
          </cell>
          <cell r="U699">
            <v>23.36</v>
          </cell>
          <cell r="V699">
            <v>11.94</v>
          </cell>
          <cell r="W699">
            <v>17.969999999999995</v>
          </cell>
          <cell r="X699">
            <v>17.670000000000002</v>
          </cell>
          <cell r="Y699">
            <v>23.4</v>
          </cell>
          <cell r="Z699">
            <v>23.88</v>
          </cell>
          <cell r="AA699">
            <v>37.17</v>
          </cell>
          <cell r="AB699">
            <v>35.880000000000003</v>
          </cell>
          <cell r="AC699">
            <v>51.48</v>
          </cell>
          <cell r="AD699">
            <v>65.40000000000002</v>
          </cell>
          <cell r="AE699">
            <v>82.159999999999982</v>
          </cell>
          <cell r="AF699">
            <v>77.939999999999984</v>
          </cell>
          <cell r="AG699">
            <v>101.94</v>
          </cell>
          <cell r="AH699">
            <v>4.79</v>
          </cell>
          <cell r="AI699">
            <v>10.53</v>
          </cell>
          <cell r="AJ699">
            <v>10.79</v>
          </cell>
          <cell r="AK699">
            <v>15.59</v>
          </cell>
          <cell r="AL699">
            <v>33.64</v>
          </cell>
          <cell r="AM699">
            <v>50.78</v>
          </cell>
          <cell r="AN699">
            <v>50.51</v>
          </cell>
          <cell r="AO699">
            <v>61.76</v>
          </cell>
          <cell r="AP699">
            <v>7.4699999999999989</v>
          </cell>
          <cell r="AQ699">
            <v>12.920000000000002</v>
          </cell>
          <cell r="AR699">
            <v>13.47</v>
          </cell>
          <cell r="AS699">
            <v>17.37</v>
          </cell>
          <cell r="AT699">
            <v>6.57</v>
          </cell>
          <cell r="AU699">
            <v>8.42</v>
          </cell>
          <cell r="AV699">
            <v>8.2899999999999991</v>
          </cell>
          <cell r="AW699">
            <v>10.82</v>
          </cell>
          <cell r="AX699">
            <v>25.84</v>
          </cell>
          <cell r="AY699">
            <v>47</v>
          </cell>
          <cell r="AZ699">
            <v>44.96</v>
          </cell>
          <cell r="BA699">
            <v>85.689999999999984</v>
          </cell>
        </row>
        <row r="700">
          <cell r="F700">
            <v>143.94999999999999</v>
          </cell>
          <cell r="G700">
            <v>177.16999999999996</v>
          </cell>
          <cell r="H700">
            <v>179.96</v>
          </cell>
          <cell r="I700">
            <v>224.96</v>
          </cell>
          <cell r="J700">
            <v>25.2</v>
          </cell>
          <cell r="K700">
            <v>47.07</v>
          </cell>
          <cell r="L700">
            <v>44.97</v>
          </cell>
          <cell r="M700">
            <v>73.739999999999981</v>
          </cell>
          <cell r="N700">
            <v>30.55</v>
          </cell>
          <cell r="O700">
            <v>40.729999999999997</v>
          </cell>
          <cell r="P700">
            <v>40.450000000000003</v>
          </cell>
          <cell r="Q700">
            <v>53.95</v>
          </cell>
          <cell r="R700">
            <v>12.85</v>
          </cell>
          <cell r="S700">
            <v>17.719999999999995</v>
          </cell>
          <cell r="T700">
            <v>17.96</v>
          </cell>
          <cell r="U700">
            <v>23.36</v>
          </cell>
          <cell r="V700">
            <v>11.94</v>
          </cell>
          <cell r="W700">
            <v>18.11</v>
          </cell>
          <cell r="X700">
            <v>17.969999999999995</v>
          </cell>
          <cell r="Y700">
            <v>23.97</v>
          </cell>
          <cell r="Z700">
            <v>29.88</v>
          </cell>
          <cell r="AA700">
            <v>41.51</v>
          </cell>
          <cell r="AB700">
            <v>40.68</v>
          </cell>
          <cell r="AC700">
            <v>51.48</v>
          </cell>
          <cell r="AD700">
            <v>65.40000000000002</v>
          </cell>
          <cell r="AE700">
            <v>80.23</v>
          </cell>
          <cell r="AF700">
            <v>77.939999999999984</v>
          </cell>
          <cell r="AG700">
            <v>101.94</v>
          </cell>
          <cell r="AH700">
            <v>4.79</v>
          </cell>
          <cell r="AI700">
            <v>10.5</v>
          </cell>
          <cell r="AJ700">
            <v>10.670000000000002</v>
          </cell>
          <cell r="AK700">
            <v>15.59</v>
          </cell>
          <cell r="AL700">
            <v>33.64</v>
          </cell>
          <cell r="AM700">
            <v>51.26</v>
          </cell>
          <cell r="AN700">
            <v>50.51</v>
          </cell>
          <cell r="AO700">
            <v>59.51</v>
          </cell>
          <cell r="AP700">
            <v>7.4699999999999989</v>
          </cell>
          <cell r="AQ700">
            <v>12.76</v>
          </cell>
          <cell r="AR700">
            <v>12.87</v>
          </cell>
          <cell r="AS700">
            <v>17.37</v>
          </cell>
          <cell r="AT700">
            <v>6.57</v>
          </cell>
          <cell r="AU700">
            <v>8.42</v>
          </cell>
          <cell r="AV700">
            <v>8.08</v>
          </cell>
          <cell r="AW700">
            <v>12.45</v>
          </cell>
          <cell r="AX700">
            <v>25.84</v>
          </cell>
          <cell r="AY700">
            <v>47.32</v>
          </cell>
          <cell r="AZ700">
            <v>44.96</v>
          </cell>
          <cell r="BA700">
            <v>85.689999999999984</v>
          </cell>
        </row>
        <row r="701">
          <cell r="F701">
            <v>143.94999999999999</v>
          </cell>
          <cell r="G701">
            <v>177.16999999999996</v>
          </cell>
          <cell r="H701">
            <v>179.96</v>
          </cell>
          <cell r="I701">
            <v>224.96</v>
          </cell>
          <cell r="J701">
            <v>25.2</v>
          </cell>
          <cell r="K701">
            <v>47.07</v>
          </cell>
          <cell r="L701">
            <v>44.97</v>
          </cell>
          <cell r="M701">
            <v>73.739999999999981</v>
          </cell>
          <cell r="N701">
            <v>30.55</v>
          </cell>
          <cell r="O701">
            <v>40.729999999999997</v>
          </cell>
          <cell r="P701">
            <v>40.450000000000003</v>
          </cell>
          <cell r="Q701">
            <v>53.95</v>
          </cell>
          <cell r="R701">
            <v>12.85</v>
          </cell>
          <cell r="S701">
            <v>17.719999999999995</v>
          </cell>
          <cell r="T701">
            <v>17.96</v>
          </cell>
          <cell r="U701">
            <v>23.36</v>
          </cell>
          <cell r="V701">
            <v>11.94</v>
          </cell>
          <cell r="W701">
            <v>18.11</v>
          </cell>
          <cell r="X701">
            <v>17.969999999999995</v>
          </cell>
          <cell r="Y701">
            <v>23.97</v>
          </cell>
          <cell r="Z701">
            <v>29.88</v>
          </cell>
          <cell r="AA701">
            <v>41.51</v>
          </cell>
          <cell r="AB701">
            <v>40.68</v>
          </cell>
          <cell r="AC701">
            <v>51.48</v>
          </cell>
          <cell r="AD701">
            <v>65.40000000000002</v>
          </cell>
          <cell r="AE701">
            <v>80.23</v>
          </cell>
          <cell r="AF701">
            <v>77.939999999999984</v>
          </cell>
          <cell r="AG701">
            <v>101.94</v>
          </cell>
          <cell r="AH701">
            <v>4.79</v>
          </cell>
          <cell r="AI701">
            <v>10.5</v>
          </cell>
          <cell r="AJ701">
            <v>10.670000000000002</v>
          </cell>
          <cell r="AK701">
            <v>15.59</v>
          </cell>
          <cell r="AL701">
            <v>33.64</v>
          </cell>
          <cell r="AM701">
            <v>51.26</v>
          </cell>
          <cell r="AN701">
            <v>50.51</v>
          </cell>
          <cell r="AO701">
            <v>59.51</v>
          </cell>
          <cell r="AP701">
            <v>7.4699999999999989</v>
          </cell>
          <cell r="AQ701">
            <v>12.76</v>
          </cell>
          <cell r="AR701">
            <v>12.87</v>
          </cell>
          <cell r="AS701">
            <v>17.37</v>
          </cell>
          <cell r="AT701">
            <v>6.57</v>
          </cell>
          <cell r="AU701">
            <v>8.42</v>
          </cell>
          <cell r="AV701">
            <v>8.08</v>
          </cell>
          <cell r="AW701">
            <v>12.45</v>
          </cell>
          <cell r="AX701">
            <v>25.84</v>
          </cell>
          <cell r="AY701">
            <v>47.32</v>
          </cell>
          <cell r="AZ701">
            <v>44.96</v>
          </cell>
          <cell r="BA701">
            <v>85.689999999999984</v>
          </cell>
        </row>
        <row r="702">
          <cell r="F702">
            <v>143.94999999999999</v>
          </cell>
          <cell r="G702">
            <v>177.16999999999996</v>
          </cell>
          <cell r="H702">
            <v>179.96</v>
          </cell>
          <cell r="I702">
            <v>224.96</v>
          </cell>
          <cell r="J702">
            <v>25.2</v>
          </cell>
          <cell r="K702">
            <v>47.07</v>
          </cell>
          <cell r="L702">
            <v>44.97</v>
          </cell>
          <cell r="M702">
            <v>73.739999999999981</v>
          </cell>
          <cell r="N702">
            <v>30.55</v>
          </cell>
          <cell r="O702">
            <v>40.729999999999997</v>
          </cell>
          <cell r="P702">
            <v>40.450000000000003</v>
          </cell>
          <cell r="Q702">
            <v>53.95</v>
          </cell>
          <cell r="R702">
            <v>12.85</v>
          </cell>
          <cell r="S702">
            <v>17.719999999999995</v>
          </cell>
          <cell r="T702">
            <v>17.96</v>
          </cell>
          <cell r="U702">
            <v>23.36</v>
          </cell>
          <cell r="V702">
            <v>11.94</v>
          </cell>
          <cell r="W702">
            <v>18.11</v>
          </cell>
          <cell r="X702">
            <v>17.969999999999995</v>
          </cell>
          <cell r="Y702">
            <v>23.97</v>
          </cell>
          <cell r="Z702">
            <v>29.88</v>
          </cell>
          <cell r="AA702">
            <v>41.51</v>
          </cell>
          <cell r="AB702">
            <v>40.68</v>
          </cell>
          <cell r="AC702">
            <v>51.48</v>
          </cell>
          <cell r="AD702">
            <v>65.40000000000002</v>
          </cell>
          <cell r="AE702">
            <v>80.23</v>
          </cell>
          <cell r="AF702">
            <v>77.939999999999984</v>
          </cell>
          <cell r="AG702">
            <v>101.94</v>
          </cell>
          <cell r="AH702">
            <v>4.79</v>
          </cell>
          <cell r="AI702">
            <v>10.5</v>
          </cell>
          <cell r="AJ702">
            <v>10.670000000000002</v>
          </cell>
          <cell r="AK702">
            <v>15.59</v>
          </cell>
          <cell r="AL702">
            <v>33.64</v>
          </cell>
          <cell r="AM702">
            <v>51.26</v>
          </cell>
          <cell r="AN702">
            <v>50.51</v>
          </cell>
          <cell r="AO702">
            <v>59.51</v>
          </cell>
          <cell r="AP702">
            <v>7.4699999999999989</v>
          </cell>
          <cell r="AQ702">
            <v>12.76</v>
          </cell>
          <cell r="AR702">
            <v>12.87</v>
          </cell>
          <cell r="AS702">
            <v>17.37</v>
          </cell>
          <cell r="AT702">
            <v>6.57</v>
          </cell>
          <cell r="AU702">
            <v>8.42</v>
          </cell>
          <cell r="AV702">
            <v>8.08</v>
          </cell>
          <cell r="AW702">
            <v>12.45</v>
          </cell>
          <cell r="AX702">
            <v>25.84</v>
          </cell>
          <cell r="AY702">
            <v>47.32</v>
          </cell>
          <cell r="AZ702">
            <v>44.96</v>
          </cell>
          <cell r="BA702">
            <v>85.689999999999984</v>
          </cell>
        </row>
        <row r="703">
          <cell r="F703">
            <v>143.94999999999999</v>
          </cell>
          <cell r="G703">
            <v>177.16999999999996</v>
          </cell>
          <cell r="H703">
            <v>179.96</v>
          </cell>
          <cell r="I703">
            <v>224.96</v>
          </cell>
          <cell r="J703">
            <v>25.2</v>
          </cell>
          <cell r="K703">
            <v>47.07</v>
          </cell>
          <cell r="L703">
            <v>44.97</v>
          </cell>
          <cell r="M703">
            <v>73.739999999999981</v>
          </cell>
          <cell r="N703">
            <v>30.55</v>
          </cell>
          <cell r="O703">
            <v>40.729999999999997</v>
          </cell>
          <cell r="P703">
            <v>40.450000000000003</v>
          </cell>
          <cell r="Q703">
            <v>53.95</v>
          </cell>
          <cell r="R703">
            <v>12.85</v>
          </cell>
          <cell r="S703">
            <v>17.719999999999995</v>
          </cell>
          <cell r="T703">
            <v>17.96</v>
          </cell>
          <cell r="U703">
            <v>23.36</v>
          </cell>
          <cell r="V703">
            <v>11.94</v>
          </cell>
          <cell r="W703">
            <v>18.11</v>
          </cell>
          <cell r="X703">
            <v>17.969999999999995</v>
          </cell>
          <cell r="Y703">
            <v>23.97</v>
          </cell>
          <cell r="Z703">
            <v>29.88</v>
          </cell>
          <cell r="AA703">
            <v>41.51</v>
          </cell>
          <cell r="AB703">
            <v>40.68</v>
          </cell>
          <cell r="AC703">
            <v>51.48</v>
          </cell>
          <cell r="AD703">
            <v>65.40000000000002</v>
          </cell>
          <cell r="AE703">
            <v>80.23</v>
          </cell>
          <cell r="AF703">
            <v>77.939999999999984</v>
          </cell>
          <cell r="AG703">
            <v>101.94</v>
          </cell>
          <cell r="AH703">
            <v>4.79</v>
          </cell>
          <cell r="AI703">
            <v>10.5</v>
          </cell>
          <cell r="AJ703">
            <v>10.670000000000002</v>
          </cell>
          <cell r="AK703">
            <v>15.59</v>
          </cell>
          <cell r="AL703">
            <v>33.64</v>
          </cell>
          <cell r="AM703">
            <v>51.26</v>
          </cell>
          <cell r="AN703">
            <v>50.51</v>
          </cell>
          <cell r="AO703">
            <v>59.51</v>
          </cell>
          <cell r="AP703">
            <v>7.4699999999999989</v>
          </cell>
          <cell r="AQ703">
            <v>12.76</v>
          </cell>
          <cell r="AR703">
            <v>12.87</v>
          </cell>
          <cell r="AS703">
            <v>17.37</v>
          </cell>
          <cell r="AT703">
            <v>6.57</v>
          </cell>
          <cell r="AU703">
            <v>8.42</v>
          </cell>
          <cell r="AV703">
            <v>8.08</v>
          </cell>
          <cell r="AW703">
            <v>12.45</v>
          </cell>
          <cell r="AX703">
            <v>25.84</v>
          </cell>
          <cell r="AY703">
            <v>47.32</v>
          </cell>
          <cell r="AZ703">
            <v>44.96</v>
          </cell>
          <cell r="BA703">
            <v>85.689999999999984</v>
          </cell>
        </row>
        <row r="704">
          <cell r="F704">
            <v>143.94999999999999</v>
          </cell>
          <cell r="G704">
            <v>179.58</v>
          </cell>
          <cell r="H704">
            <v>179.96</v>
          </cell>
          <cell r="I704">
            <v>224.96</v>
          </cell>
          <cell r="J704">
            <v>25.2</v>
          </cell>
          <cell r="K704">
            <v>46.77</v>
          </cell>
          <cell r="L704">
            <v>44.94</v>
          </cell>
          <cell r="M704">
            <v>77.939999999999984</v>
          </cell>
          <cell r="N704">
            <v>31</v>
          </cell>
          <cell r="O704">
            <v>41.27</v>
          </cell>
          <cell r="P704">
            <v>40.049999999999997</v>
          </cell>
          <cell r="Q704">
            <v>62.95</v>
          </cell>
          <cell r="R704">
            <v>13.14</v>
          </cell>
          <cell r="S704">
            <v>17.88</v>
          </cell>
          <cell r="T704">
            <v>17.96</v>
          </cell>
          <cell r="U704">
            <v>23.36</v>
          </cell>
          <cell r="V704">
            <v>11.94</v>
          </cell>
          <cell r="W704">
            <v>18.38</v>
          </cell>
          <cell r="X704">
            <v>17.969999999999995</v>
          </cell>
          <cell r="Y704">
            <v>24.6</v>
          </cell>
          <cell r="Z704">
            <v>29.88</v>
          </cell>
          <cell r="AA704">
            <v>41.82</v>
          </cell>
          <cell r="AB704">
            <v>41.4</v>
          </cell>
          <cell r="AC704">
            <v>47.88</v>
          </cell>
          <cell r="AD704">
            <v>65.40000000000002</v>
          </cell>
          <cell r="AE704">
            <v>76.299999999999983</v>
          </cell>
          <cell r="AF704">
            <v>74.939999999999984</v>
          </cell>
          <cell r="AG704">
            <v>101.94</v>
          </cell>
          <cell r="AH704">
            <v>4.79</v>
          </cell>
          <cell r="AI704">
            <v>10.45</v>
          </cell>
          <cell r="AJ704">
            <v>10.55</v>
          </cell>
          <cell r="AK704">
            <v>15.59</v>
          </cell>
          <cell r="AL704">
            <v>33.64</v>
          </cell>
          <cell r="AM704">
            <v>54.51</v>
          </cell>
          <cell r="AN704">
            <v>56.14</v>
          </cell>
          <cell r="AO704">
            <v>74.14</v>
          </cell>
          <cell r="AP704">
            <v>7.4699999999999989</v>
          </cell>
          <cell r="AQ704">
            <v>12.53</v>
          </cell>
          <cell r="AR704">
            <v>12.87</v>
          </cell>
          <cell r="AS704">
            <v>17.37</v>
          </cell>
          <cell r="AT704">
            <v>6.66</v>
          </cell>
          <cell r="AU704">
            <v>8.56</v>
          </cell>
          <cell r="AV704">
            <v>8.27</v>
          </cell>
          <cell r="AW704">
            <v>14.06</v>
          </cell>
          <cell r="AX704">
            <v>33.71</v>
          </cell>
          <cell r="AY704">
            <v>43.89</v>
          </cell>
          <cell r="AZ704">
            <v>42.19</v>
          </cell>
          <cell r="BA704">
            <v>85.689999999999984</v>
          </cell>
        </row>
        <row r="705">
          <cell r="F705">
            <v>143.94999999999999</v>
          </cell>
          <cell r="G705">
            <v>178.79</v>
          </cell>
          <cell r="H705">
            <v>179.96</v>
          </cell>
          <cell r="I705">
            <v>224.96</v>
          </cell>
          <cell r="J705">
            <v>25.2</v>
          </cell>
          <cell r="K705">
            <v>46.52</v>
          </cell>
          <cell r="L705">
            <v>44.34</v>
          </cell>
          <cell r="M705">
            <v>77.939999999999984</v>
          </cell>
          <cell r="N705">
            <v>31.46</v>
          </cell>
          <cell r="O705">
            <v>41.32</v>
          </cell>
          <cell r="P705">
            <v>40.450000000000003</v>
          </cell>
          <cell r="Q705">
            <v>62.95</v>
          </cell>
          <cell r="R705">
            <v>13.14</v>
          </cell>
          <cell r="S705">
            <v>17.75</v>
          </cell>
          <cell r="T705">
            <v>17.96</v>
          </cell>
          <cell r="U705">
            <v>23.36</v>
          </cell>
          <cell r="V705">
            <v>11.94</v>
          </cell>
          <cell r="W705">
            <v>18.45</v>
          </cell>
          <cell r="X705">
            <v>17.969999999999995</v>
          </cell>
          <cell r="Y705">
            <v>24.6</v>
          </cell>
          <cell r="Z705">
            <v>29.88</v>
          </cell>
          <cell r="AA705">
            <v>40.14</v>
          </cell>
          <cell r="AB705">
            <v>41.4</v>
          </cell>
          <cell r="AC705">
            <v>47.88</v>
          </cell>
          <cell r="AD705">
            <v>65.40000000000002</v>
          </cell>
          <cell r="AE705">
            <v>77.819999999999979</v>
          </cell>
          <cell r="AF705">
            <v>77.939999999999984</v>
          </cell>
          <cell r="AG705">
            <v>101.94</v>
          </cell>
          <cell r="AH705">
            <v>4.79</v>
          </cell>
          <cell r="AI705">
            <v>10.44</v>
          </cell>
          <cell r="AJ705">
            <v>10.55</v>
          </cell>
          <cell r="AK705">
            <v>15.59</v>
          </cell>
          <cell r="AL705">
            <v>33.64</v>
          </cell>
          <cell r="AM705">
            <v>52.37</v>
          </cell>
          <cell r="AN705">
            <v>52.76</v>
          </cell>
          <cell r="AO705">
            <v>74.14</v>
          </cell>
          <cell r="AP705">
            <v>7.4699999999999989</v>
          </cell>
          <cell r="AQ705">
            <v>12.65</v>
          </cell>
          <cell r="AR705">
            <v>12.87</v>
          </cell>
          <cell r="AS705">
            <v>17.37</v>
          </cell>
          <cell r="AT705">
            <v>6.66</v>
          </cell>
          <cell r="AU705">
            <v>8.48</v>
          </cell>
          <cell r="AV705">
            <v>8.2899999999999991</v>
          </cell>
          <cell r="AW705">
            <v>10.82</v>
          </cell>
          <cell r="AX705">
            <v>33.71</v>
          </cell>
          <cell r="AY705">
            <v>44.01</v>
          </cell>
          <cell r="AZ705">
            <v>41.7</v>
          </cell>
          <cell r="BA705">
            <v>85.689999999999984</v>
          </cell>
        </row>
        <row r="706">
          <cell r="F706">
            <v>143.94999999999999</v>
          </cell>
          <cell r="G706">
            <v>177.57</v>
          </cell>
          <cell r="H706">
            <v>179.96</v>
          </cell>
          <cell r="I706">
            <v>224.96</v>
          </cell>
          <cell r="J706">
            <v>25.2</v>
          </cell>
          <cell r="K706">
            <v>46.22</v>
          </cell>
          <cell r="L706">
            <v>44.64</v>
          </cell>
          <cell r="M706">
            <v>77.939999999999984</v>
          </cell>
          <cell r="N706">
            <v>31</v>
          </cell>
          <cell r="O706">
            <v>40.43</v>
          </cell>
          <cell r="P706">
            <v>39.1</v>
          </cell>
          <cell r="Q706">
            <v>62.95</v>
          </cell>
          <cell r="R706">
            <v>13.14</v>
          </cell>
          <cell r="S706">
            <v>17.829999999999998</v>
          </cell>
          <cell r="T706">
            <v>17.96</v>
          </cell>
          <cell r="U706">
            <v>23.36</v>
          </cell>
          <cell r="V706">
            <v>11.94</v>
          </cell>
          <cell r="W706">
            <v>18.52</v>
          </cell>
          <cell r="X706">
            <v>18.12</v>
          </cell>
          <cell r="Y706">
            <v>24.6</v>
          </cell>
          <cell r="Z706">
            <v>29.88</v>
          </cell>
          <cell r="AA706">
            <v>40.840000000000003</v>
          </cell>
          <cell r="AB706">
            <v>41.4</v>
          </cell>
          <cell r="AC706">
            <v>47.88</v>
          </cell>
          <cell r="AD706">
            <v>65.40000000000002</v>
          </cell>
          <cell r="AE706">
            <v>80.180000000000007</v>
          </cell>
          <cell r="AF706">
            <v>77.939999999999984</v>
          </cell>
          <cell r="AG706">
            <v>101.94</v>
          </cell>
          <cell r="AH706">
            <v>4.79</v>
          </cell>
          <cell r="AI706">
            <v>10.38</v>
          </cell>
          <cell r="AJ706">
            <v>10.46</v>
          </cell>
          <cell r="AK706">
            <v>15.59</v>
          </cell>
          <cell r="AL706">
            <v>33.64</v>
          </cell>
          <cell r="AM706">
            <v>53.43</v>
          </cell>
          <cell r="AN706">
            <v>52.76</v>
          </cell>
          <cell r="AO706">
            <v>74.14</v>
          </cell>
          <cell r="AP706">
            <v>7.4699999999999989</v>
          </cell>
          <cell r="AQ706">
            <v>12.69</v>
          </cell>
          <cell r="AR706">
            <v>12.87</v>
          </cell>
          <cell r="AS706">
            <v>17.37</v>
          </cell>
          <cell r="AT706">
            <v>6.66</v>
          </cell>
          <cell r="AU706">
            <v>8.4499999999999975</v>
          </cell>
          <cell r="AV706">
            <v>8.31</v>
          </cell>
          <cell r="AW706">
            <v>10.82</v>
          </cell>
          <cell r="AX706">
            <v>33.71</v>
          </cell>
          <cell r="AY706">
            <v>43.98</v>
          </cell>
          <cell r="AZ706">
            <v>41.7</v>
          </cell>
          <cell r="BA706">
            <v>85.689999999999984</v>
          </cell>
        </row>
        <row r="707">
          <cell r="F707">
            <v>143.94999999999999</v>
          </cell>
          <cell r="G707">
            <v>178.38</v>
          </cell>
          <cell r="H707">
            <v>179.96</v>
          </cell>
          <cell r="I707">
            <v>224.96</v>
          </cell>
          <cell r="J707">
            <v>25.2</v>
          </cell>
          <cell r="K707">
            <v>46.3</v>
          </cell>
          <cell r="L707">
            <v>44.64</v>
          </cell>
          <cell r="M707">
            <v>77.939999999999984</v>
          </cell>
          <cell r="N707">
            <v>30.55</v>
          </cell>
          <cell r="O707">
            <v>40.68</v>
          </cell>
          <cell r="P707">
            <v>39.1</v>
          </cell>
          <cell r="Q707">
            <v>62.95</v>
          </cell>
          <cell r="R707">
            <v>13.14</v>
          </cell>
          <cell r="S707">
            <v>17.91</v>
          </cell>
          <cell r="T707">
            <v>17.96</v>
          </cell>
          <cell r="U707">
            <v>23.36</v>
          </cell>
          <cell r="V707">
            <v>11.94</v>
          </cell>
          <cell r="W707">
            <v>18.55</v>
          </cell>
          <cell r="X707">
            <v>18.57</v>
          </cell>
          <cell r="Y707">
            <v>24.6</v>
          </cell>
          <cell r="Z707">
            <v>32.28</v>
          </cell>
          <cell r="AA707">
            <v>40.76</v>
          </cell>
          <cell r="AB707">
            <v>41.4</v>
          </cell>
          <cell r="AC707">
            <v>47.88</v>
          </cell>
          <cell r="AD707">
            <v>65.40000000000002</v>
          </cell>
          <cell r="AE707">
            <v>77.819999999999979</v>
          </cell>
          <cell r="AF707">
            <v>77.939999999999984</v>
          </cell>
          <cell r="AG707">
            <v>101.94</v>
          </cell>
          <cell r="AH707">
            <v>4.79</v>
          </cell>
          <cell r="AI707">
            <v>10.43</v>
          </cell>
          <cell r="AJ707">
            <v>10.55</v>
          </cell>
          <cell r="AK707">
            <v>15.59</v>
          </cell>
          <cell r="AL707">
            <v>33.64</v>
          </cell>
          <cell r="AM707">
            <v>52.62</v>
          </cell>
          <cell r="AN707">
            <v>52.76</v>
          </cell>
          <cell r="AO707">
            <v>74.14</v>
          </cell>
          <cell r="AP707">
            <v>7.4699999999999989</v>
          </cell>
          <cell r="AQ707">
            <v>12.65</v>
          </cell>
          <cell r="AR707">
            <v>12.87</v>
          </cell>
          <cell r="AS707">
            <v>17.37</v>
          </cell>
          <cell r="AT707">
            <v>6.99</v>
          </cell>
          <cell r="AU707">
            <v>8.4299999999999979</v>
          </cell>
          <cell r="AV707">
            <v>8.25</v>
          </cell>
          <cell r="AW707">
            <v>10.82</v>
          </cell>
          <cell r="AX707">
            <v>33.71</v>
          </cell>
          <cell r="AY707">
            <v>44.06</v>
          </cell>
          <cell r="AZ707">
            <v>42.34</v>
          </cell>
          <cell r="BA707">
            <v>85.689999999999984</v>
          </cell>
        </row>
        <row r="708">
          <cell r="F708">
            <v>143.94999999999999</v>
          </cell>
          <cell r="G708">
            <v>178.33</v>
          </cell>
          <cell r="H708">
            <v>179.96</v>
          </cell>
          <cell r="I708">
            <v>224.96</v>
          </cell>
          <cell r="J708">
            <v>25.2</v>
          </cell>
          <cell r="K708">
            <v>46.36</v>
          </cell>
          <cell r="L708">
            <v>44.34</v>
          </cell>
          <cell r="M708">
            <v>77.939999999999984</v>
          </cell>
          <cell r="N708">
            <v>30.55</v>
          </cell>
          <cell r="O708">
            <v>40.479999999999997</v>
          </cell>
          <cell r="P708">
            <v>39.1</v>
          </cell>
          <cell r="Q708">
            <v>62.95</v>
          </cell>
          <cell r="R708">
            <v>13.14</v>
          </cell>
          <cell r="S708">
            <v>17.77</v>
          </cell>
          <cell r="T708">
            <v>17.96</v>
          </cell>
          <cell r="U708">
            <v>23.36</v>
          </cell>
          <cell r="V708">
            <v>11.94</v>
          </cell>
          <cell r="W708">
            <v>18.61</v>
          </cell>
          <cell r="X708">
            <v>18.87</v>
          </cell>
          <cell r="Y708">
            <v>26.97</v>
          </cell>
          <cell r="Z708">
            <v>32.28</v>
          </cell>
          <cell r="AA708">
            <v>40.76</v>
          </cell>
          <cell r="AB708">
            <v>41.4</v>
          </cell>
          <cell r="AC708">
            <v>47.88</v>
          </cell>
          <cell r="AD708">
            <v>65.40000000000002</v>
          </cell>
          <cell r="AE708">
            <v>77.819999999999979</v>
          </cell>
          <cell r="AF708">
            <v>77.939999999999984</v>
          </cell>
          <cell r="AG708">
            <v>101.94</v>
          </cell>
          <cell r="AH708">
            <v>4.79</v>
          </cell>
          <cell r="AI708">
            <v>10.5</v>
          </cell>
          <cell r="AJ708">
            <v>10.64</v>
          </cell>
          <cell r="AK708">
            <v>15.59</v>
          </cell>
          <cell r="AL708">
            <v>33.64</v>
          </cell>
          <cell r="AM708">
            <v>52.62</v>
          </cell>
          <cell r="AN708">
            <v>52.76</v>
          </cell>
          <cell r="AO708">
            <v>74.14</v>
          </cell>
          <cell r="AP708">
            <v>7.4699999999999989</v>
          </cell>
          <cell r="AQ708">
            <v>12.68</v>
          </cell>
          <cell r="AR708">
            <v>12.87</v>
          </cell>
          <cell r="AS708">
            <v>17.37</v>
          </cell>
          <cell r="AT708">
            <v>6.66</v>
          </cell>
          <cell r="AU708">
            <v>8.3800000000000008</v>
          </cell>
          <cell r="AV708">
            <v>7.91</v>
          </cell>
          <cell r="AW708">
            <v>10.82</v>
          </cell>
          <cell r="AX708">
            <v>33.71</v>
          </cell>
          <cell r="AY708">
            <v>44.32</v>
          </cell>
          <cell r="AZ708">
            <v>43.09</v>
          </cell>
          <cell r="BA708">
            <v>85.689999999999984</v>
          </cell>
        </row>
        <row r="709">
          <cell r="F709">
            <v>148.46</v>
          </cell>
          <cell r="G709">
            <v>180.67</v>
          </cell>
          <cell r="H709">
            <v>179.96</v>
          </cell>
          <cell r="I709">
            <v>224.96</v>
          </cell>
          <cell r="J709">
            <v>25.2</v>
          </cell>
          <cell r="K709">
            <v>46.54</v>
          </cell>
          <cell r="L709">
            <v>44.94</v>
          </cell>
          <cell r="M709">
            <v>77.939999999999984</v>
          </cell>
          <cell r="N709">
            <v>31</v>
          </cell>
          <cell r="O709">
            <v>40.89</v>
          </cell>
          <cell r="P709">
            <v>39.1</v>
          </cell>
          <cell r="Q709">
            <v>62.95</v>
          </cell>
          <cell r="R709">
            <v>12.920000000000002</v>
          </cell>
          <cell r="S709">
            <v>17.989999999999998</v>
          </cell>
          <cell r="T709">
            <v>17.96</v>
          </cell>
          <cell r="U709">
            <v>23.36</v>
          </cell>
          <cell r="V709">
            <v>11.94</v>
          </cell>
          <cell r="W709">
            <v>18.47</v>
          </cell>
          <cell r="X709">
            <v>18.87</v>
          </cell>
          <cell r="Y709">
            <v>26.97</v>
          </cell>
          <cell r="Z709">
            <v>32.28</v>
          </cell>
          <cell r="AA709">
            <v>42.84</v>
          </cell>
          <cell r="AB709">
            <v>41.88</v>
          </cell>
          <cell r="AC709">
            <v>59.88</v>
          </cell>
          <cell r="AD709">
            <v>59.94</v>
          </cell>
          <cell r="AE709">
            <v>76.37</v>
          </cell>
          <cell r="AF709">
            <v>74.939999999999984</v>
          </cell>
          <cell r="AG709">
            <v>101.94</v>
          </cell>
          <cell r="AH709">
            <v>4.79</v>
          </cell>
          <cell r="AI709">
            <v>10.54</v>
          </cell>
          <cell r="AJ709">
            <v>10.79</v>
          </cell>
          <cell r="AK709">
            <v>15.59</v>
          </cell>
          <cell r="AL709">
            <v>33.64</v>
          </cell>
          <cell r="AM709">
            <v>53.24</v>
          </cell>
          <cell r="AN709">
            <v>54.45</v>
          </cell>
          <cell r="AO709">
            <v>74.14</v>
          </cell>
          <cell r="AP709">
            <v>7.4699999999999989</v>
          </cell>
          <cell r="AQ709">
            <v>12.38</v>
          </cell>
          <cell r="AR709">
            <v>12.87</v>
          </cell>
          <cell r="AS709">
            <v>17.37</v>
          </cell>
          <cell r="AT709">
            <v>6.66</v>
          </cell>
          <cell r="AU709">
            <v>8.4299999999999979</v>
          </cell>
          <cell r="AV709">
            <v>8.27</v>
          </cell>
          <cell r="AW709">
            <v>10.82</v>
          </cell>
          <cell r="AX709">
            <v>33.71</v>
          </cell>
          <cell r="AY709">
            <v>43.79</v>
          </cell>
          <cell r="AZ709">
            <v>41.21</v>
          </cell>
          <cell r="BA709">
            <v>85.689999999999984</v>
          </cell>
        </row>
        <row r="710">
          <cell r="F710">
            <v>143.94999999999999</v>
          </cell>
          <cell r="G710">
            <v>177.01</v>
          </cell>
          <cell r="H710">
            <v>179.96</v>
          </cell>
          <cell r="I710">
            <v>197.96</v>
          </cell>
          <cell r="J710">
            <v>25.2</v>
          </cell>
          <cell r="K710">
            <v>46.04</v>
          </cell>
          <cell r="L710">
            <v>42.24</v>
          </cell>
          <cell r="M710">
            <v>77.939999999999984</v>
          </cell>
          <cell r="N710">
            <v>31</v>
          </cell>
          <cell r="O710">
            <v>40.44</v>
          </cell>
          <cell r="P710">
            <v>38.659999999999997</v>
          </cell>
          <cell r="Q710">
            <v>62.95</v>
          </cell>
          <cell r="R710">
            <v>12.920000000000002</v>
          </cell>
          <cell r="S710">
            <v>17.95</v>
          </cell>
          <cell r="T710">
            <v>17.96</v>
          </cell>
          <cell r="U710">
            <v>22.28</v>
          </cell>
          <cell r="V710">
            <v>11.94</v>
          </cell>
          <cell r="W710">
            <v>18.510000000000002</v>
          </cell>
          <cell r="X710">
            <v>18.87</v>
          </cell>
          <cell r="Y710">
            <v>24.6</v>
          </cell>
          <cell r="Z710">
            <v>32.28</v>
          </cell>
          <cell r="AA710">
            <v>42.42</v>
          </cell>
          <cell r="AB710">
            <v>41.88</v>
          </cell>
          <cell r="AC710">
            <v>59.88</v>
          </cell>
          <cell r="AD710">
            <v>65.40000000000002</v>
          </cell>
          <cell r="AE710">
            <v>80.430000000000007</v>
          </cell>
          <cell r="AF710">
            <v>77.939999999999984</v>
          </cell>
          <cell r="AG710">
            <v>101.94</v>
          </cell>
          <cell r="AH710">
            <v>4.79</v>
          </cell>
          <cell r="AI710">
            <v>10.52</v>
          </cell>
          <cell r="AJ710">
            <v>10.62</v>
          </cell>
          <cell r="AK710">
            <v>15.59</v>
          </cell>
          <cell r="AL710">
            <v>33.64</v>
          </cell>
          <cell r="AM710">
            <v>51.83</v>
          </cell>
          <cell r="AN710">
            <v>53.89</v>
          </cell>
          <cell r="AO710">
            <v>59.51</v>
          </cell>
          <cell r="AP710">
            <v>7.4699999999999989</v>
          </cell>
          <cell r="AQ710">
            <v>12.28</v>
          </cell>
          <cell r="AR710">
            <v>12.72</v>
          </cell>
          <cell r="AS710">
            <v>17.37</v>
          </cell>
          <cell r="AT710">
            <v>6.66</v>
          </cell>
          <cell r="AU710">
            <v>8.3800000000000008</v>
          </cell>
          <cell r="AV710">
            <v>7.91</v>
          </cell>
          <cell r="AW710">
            <v>14.06</v>
          </cell>
          <cell r="AX710">
            <v>33.71</v>
          </cell>
          <cell r="AY710">
            <v>43.78</v>
          </cell>
          <cell r="AZ710">
            <v>41.21</v>
          </cell>
          <cell r="BA710">
            <v>85.689999999999984</v>
          </cell>
        </row>
        <row r="711">
          <cell r="F711">
            <v>148.46</v>
          </cell>
          <cell r="G711">
            <v>178.91999999999996</v>
          </cell>
          <cell r="H711">
            <v>179.96</v>
          </cell>
          <cell r="I711">
            <v>197.96</v>
          </cell>
          <cell r="J711">
            <v>25.2</v>
          </cell>
          <cell r="K711">
            <v>45.96</v>
          </cell>
          <cell r="L711">
            <v>42.24</v>
          </cell>
          <cell r="M711">
            <v>77.939999999999984</v>
          </cell>
          <cell r="N711">
            <v>31</v>
          </cell>
          <cell r="O711">
            <v>40.65</v>
          </cell>
          <cell r="P711">
            <v>38.659999999999997</v>
          </cell>
          <cell r="Q711">
            <v>62.95</v>
          </cell>
          <cell r="R711">
            <v>12.920000000000002</v>
          </cell>
          <cell r="S711">
            <v>18.010000000000002</v>
          </cell>
          <cell r="T711">
            <v>17.96</v>
          </cell>
          <cell r="U711">
            <v>23.36</v>
          </cell>
          <cell r="V711">
            <v>11.94</v>
          </cell>
          <cell r="W711">
            <v>18.52</v>
          </cell>
          <cell r="X711">
            <v>18.87</v>
          </cell>
          <cell r="Y711">
            <v>24.6</v>
          </cell>
          <cell r="Z711">
            <v>27.48</v>
          </cell>
          <cell r="AA711">
            <v>40.96</v>
          </cell>
          <cell r="AB711">
            <v>41.88</v>
          </cell>
          <cell r="AC711">
            <v>47.88</v>
          </cell>
          <cell r="AD711">
            <v>65.40000000000002</v>
          </cell>
          <cell r="AE711">
            <v>80.180000000000007</v>
          </cell>
          <cell r="AF711">
            <v>77.939999999999984</v>
          </cell>
          <cell r="AG711">
            <v>101.94</v>
          </cell>
          <cell r="AH711">
            <v>4.79</v>
          </cell>
          <cell r="AI711">
            <v>10.55</v>
          </cell>
          <cell r="AJ711">
            <v>10.670000000000002</v>
          </cell>
          <cell r="AK711">
            <v>15.59</v>
          </cell>
          <cell r="AL711">
            <v>33.64</v>
          </cell>
          <cell r="AM711">
            <v>52.98</v>
          </cell>
          <cell r="AN711">
            <v>56.14</v>
          </cell>
          <cell r="AO711">
            <v>59.51</v>
          </cell>
          <cell r="AP711">
            <v>7.4699999999999989</v>
          </cell>
          <cell r="AQ711">
            <v>12.36</v>
          </cell>
          <cell r="AR711">
            <v>12.87</v>
          </cell>
          <cell r="AS711">
            <v>17.37</v>
          </cell>
          <cell r="AT711">
            <v>6.66</v>
          </cell>
          <cell r="AU711">
            <v>8.1899999999999977</v>
          </cell>
          <cell r="AV711">
            <v>7.91</v>
          </cell>
          <cell r="AW711">
            <v>12.45</v>
          </cell>
          <cell r="AX711">
            <v>33.71</v>
          </cell>
          <cell r="AY711">
            <v>43.78</v>
          </cell>
          <cell r="AZ711">
            <v>41.21</v>
          </cell>
          <cell r="BA711">
            <v>85.689999999999984</v>
          </cell>
        </row>
        <row r="712">
          <cell r="F712">
            <v>157.41</v>
          </cell>
          <cell r="G712">
            <v>178.75</v>
          </cell>
          <cell r="H712">
            <v>179.96</v>
          </cell>
          <cell r="I712">
            <v>197.96</v>
          </cell>
          <cell r="J712">
            <v>25.2</v>
          </cell>
          <cell r="K712">
            <v>45.88</v>
          </cell>
          <cell r="L712">
            <v>42.54</v>
          </cell>
          <cell r="M712">
            <v>77.939999999999984</v>
          </cell>
          <cell r="N712">
            <v>31</v>
          </cell>
          <cell r="O712">
            <v>40.26</v>
          </cell>
          <cell r="P712">
            <v>38.200000000000003</v>
          </cell>
          <cell r="Q712">
            <v>62.95</v>
          </cell>
          <cell r="R712">
            <v>13.14</v>
          </cell>
          <cell r="S712">
            <v>17.95</v>
          </cell>
          <cell r="T712">
            <v>17.96</v>
          </cell>
          <cell r="U712">
            <v>23.36</v>
          </cell>
          <cell r="V712">
            <v>11.94</v>
          </cell>
          <cell r="W712">
            <v>18.55</v>
          </cell>
          <cell r="X712">
            <v>18.87</v>
          </cell>
          <cell r="Y712">
            <v>24.6</v>
          </cell>
          <cell r="Z712">
            <v>23.88</v>
          </cell>
          <cell r="AA712">
            <v>37.85</v>
          </cell>
          <cell r="AB712">
            <v>37.68</v>
          </cell>
          <cell r="AC712">
            <v>47.88</v>
          </cell>
          <cell r="AD712">
            <v>65.40000000000002</v>
          </cell>
          <cell r="AE712">
            <v>80.180000000000007</v>
          </cell>
          <cell r="AF712">
            <v>77.939999999999984</v>
          </cell>
          <cell r="AG712">
            <v>101.94</v>
          </cell>
          <cell r="AH712">
            <v>4.79</v>
          </cell>
          <cell r="AI712">
            <v>10.54</v>
          </cell>
          <cell r="AJ712">
            <v>10.55</v>
          </cell>
          <cell r="AK712">
            <v>15.59</v>
          </cell>
          <cell r="AL712">
            <v>33.64</v>
          </cell>
          <cell r="AM712">
            <v>52.05</v>
          </cell>
          <cell r="AN712">
            <v>54.45</v>
          </cell>
          <cell r="AO712">
            <v>74.14</v>
          </cell>
          <cell r="AP712">
            <v>7.4699999999999989</v>
          </cell>
          <cell r="AQ712">
            <v>12.3</v>
          </cell>
          <cell r="AR712">
            <v>12.72</v>
          </cell>
          <cell r="AS712">
            <v>17.37</v>
          </cell>
          <cell r="AT712">
            <v>6.66</v>
          </cell>
          <cell r="AU712">
            <v>8.07</v>
          </cell>
          <cell r="AV712">
            <v>7.91</v>
          </cell>
          <cell r="AW712">
            <v>10.4</v>
          </cell>
          <cell r="AX712">
            <v>33.71</v>
          </cell>
          <cell r="AY712">
            <v>43.85</v>
          </cell>
          <cell r="AZ712">
            <v>41.21</v>
          </cell>
          <cell r="BA712">
            <v>85.689999999999984</v>
          </cell>
        </row>
        <row r="713">
          <cell r="F713">
            <v>143.94999999999999</v>
          </cell>
          <cell r="G713">
            <v>177.88999999999996</v>
          </cell>
          <cell r="H713">
            <v>179.96</v>
          </cell>
          <cell r="I713">
            <v>197.96</v>
          </cell>
          <cell r="J713">
            <v>25.2</v>
          </cell>
          <cell r="K713">
            <v>45.77</v>
          </cell>
          <cell r="L713">
            <v>41.94</v>
          </cell>
          <cell r="M713">
            <v>77.939999999999984</v>
          </cell>
          <cell r="N713">
            <v>26.5</v>
          </cell>
          <cell r="O713">
            <v>39.99</v>
          </cell>
          <cell r="P713">
            <v>38.659999999999997</v>
          </cell>
          <cell r="Q713">
            <v>62.95</v>
          </cell>
          <cell r="R713">
            <v>12.420000000000002</v>
          </cell>
          <cell r="S713">
            <v>17.899999999999995</v>
          </cell>
          <cell r="T713">
            <v>17.96</v>
          </cell>
          <cell r="U713">
            <v>23.36</v>
          </cell>
          <cell r="V713">
            <v>11.94</v>
          </cell>
          <cell r="W713">
            <v>18.64</v>
          </cell>
          <cell r="X713">
            <v>18.87</v>
          </cell>
          <cell r="Y713">
            <v>24.6</v>
          </cell>
          <cell r="Z713">
            <v>23.88</v>
          </cell>
          <cell r="AA713">
            <v>38.56</v>
          </cell>
          <cell r="AB713">
            <v>39.479999999999997</v>
          </cell>
          <cell r="AC713">
            <v>47.88</v>
          </cell>
          <cell r="AD713">
            <v>65.40000000000002</v>
          </cell>
          <cell r="AE713">
            <v>77.819999999999979</v>
          </cell>
          <cell r="AF713">
            <v>77.939999999999984</v>
          </cell>
          <cell r="AG713">
            <v>101.94</v>
          </cell>
          <cell r="AH713">
            <v>4.79</v>
          </cell>
          <cell r="AI713">
            <v>10.57</v>
          </cell>
          <cell r="AJ713">
            <v>10.670000000000002</v>
          </cell>
          <cell r="AK713">
            <v>15.59</v>
          </cell>
          <cell r="AL713">
            <v>33.64</v>
          </cell>
          <cell r="AM713">
            <v>52.21</v>
          </cell>
          <cell r="AN713">
            <v>51.64</v>
          </cell>
          <cell r="AO713">
            <v>74.14</v>
          </cell>
          <cell r="AP713">
            <v>7.4699999999999989</v>
          </cell>
          <cell r="AQ713">
            <v>12.08</v>
          </cell>
          <cell r="AR713">
            <v>12.57</v>
          </cell>
          <cell r="AS713">
            <v>14.67</v>
          </cell>
          <cell r="AT713">
            <v>6.29</v>
          </cell>
          <cell r="AU713">
            <v>8.0399999999999991</v>
          </cell>
          <cell r="AV713">
            <v>7.82</v>
          </cell>
          <cell r="AW713">
            <v>12.45</v>
          </cell>
          <cell r="AX713">
            <v>33.71</v>
          </cell>
          <cell r="AY713">
            <v>44</v>
          </cell>
          <cell r="AZ713">
            <v>42.19</v>
          </cell>
          <cell r="BA713">
            <v>85.689999999999984</v>
          </cell>
        </row>
        <row r="714">
          <cell r="F714">
            <v>143.94999999999999</v>
          </cell>
          <cell r="G714">
            <v>177.07</v>
          </cell>
          <cell r="H714">
            <v>179.96</v>
          </cell>
          <cell r="I714">
            <v>197.96</v>
          </cell>
          <cell r="J714">
            <v>25.2</v>
          </cell>
          <cell r="K714">
            <v>45.7</v>
          </cell>
          <cell r="L714">
            <v>41.94</v>
          </cell>
          <cell r="M714">
            <v>77.939999999999984</v>
          </cell>
          <cell r="N714">
            <v>29.21</v>
          </cell>
          <cell r="O714">
            <v>40.08</v>
          </cell>
          <cell r="P714">
            <v>38.659999999999997</v>
          </cell>
          <cell r="Q714">
            <v>62.95</v>
          </cell>
          <cell r="R714">
            <v>12.56</v>
          </cell>
          <cell r="S714">
            <v>17.850000000000001</v>
          </cell>
          <cell r="T714">
            <v>17.96</v>
          </cell>
          <cell r="U714">
            <v>23.36</v>
          </cell>
          <cell r="V714">
            <v>11.94</v>
          </cell>
          <cell r="W714">
            <v>18.61</v>
          </cell>
          <cell r="X714">
            <v>18.87</v>
          </cell>
          <cell r="Y714">
            <v>24.6</v>
          </cell>
          <cell r="Z714">
            <v>22.68</v>
          </cell>
          <cell r="AA714">
            <v>38.32</v>
          </cell>
          <cell r="AB714">
            <v>39.479999999999997</v>
          </cell>
          <cell r="AC714">
            <v>47.88</v>
          </cell>
          <cell r="AD714">
            <v>65.40000000000002</v>
          </cell>
          <cell r="AE714">
            <v>77.799999999999983</v>
          </cell>
          <cell r="AF714">
            <v>74.939999999999984</v>
          </cell>
          <cell r="AG714">
            <v>101.94</v>
          </cell>
          <cell r="AH714">
            <v>4.79</v>
          </cell>
          <cell r="AI714">
            <v>10.54</v>
          </cell>
          <cell r="AJ714">
            <v>10.55</v>
          </cell>
          <cell r="AK714">
            <v>15.59</v>
          </cell>
          <cell r="AL714">
            <v>33.64</v>
          </cell>
          <cell r="AM714">
            <v>53.06</v>
          </cell>
          <cell r="AN714">
            <v>56.14</v>
          </cell>
          <cell r="AO714">
            <v>59.51</v>
          </cell>
          <cell r="AP714">
            <v>7.4699999999999989</v>
          </cell>
          <cell r="AQ714">
            <v>12.21</v>
          </cell>
          <cell r="AR714">
            <v>12.72</v>
          </cell>
          <cell r="AS714">
            <v>14.67</v>
          </cell>
          <cell r="AT714">
            <v>6.66</v>
          </cell>
          <cell r="AU714">
            <v>8.0999999999999979</v>
          </cell>
          <cell r="AV714">
            <v>7.91</v>
          </cell>
          <cell r="AW714">
            <v>12.45</v>
          </cell>
          <cell r="AX714">
            <v>33.71</v>
          </cell>
          <cell r="AY714">
            <v>43.92</v>
          </cell>
          <cell r="AZ714">
            <v>42.26</v>
          </cell>
          <cell r="BA714">
            <v>85.689999999999984</v>
          </cell>
        </row>
        <row r="715">
          <cell r="F715">
            <v>143.94999999999999</v>
          </cell>
          <cell r="G715">
            <v>177.58</v>
          </cell>
          <cell r="H715">
            <v>179.96</v>
          </cell>
          <cell r="I715">
            <v>197.96</v>
          </cell>
          <cell r="J715">
            <v>25.2</v>
          </cell>
          <cell r="K715">
            <v>45.46</v>
          </cell>
          <cell r="L715">
            <v>41.94</v>
          </cell>
          <cell r="M715">
            <v>77.939999999999984</v>
          </cell>
          <cell r="N715">
            <v>29.21</v>
          </cell>
          <cell r="O715">
            <v>40.020000000000003</v>
          </cell>
          <cell r="P715">
            <v>38.43</v>
          </cell>
          <cell r="Q715">
            <v>62.95</v>
          </cell>
          <cell r="R715">
            <v>12.56</v>
          </cell>
          <cell r="S715">
            <v>17.850000000000001</v>
          </cell>
          <cell r="T715">
            <v>17.96</v>
          </cell>
          <cell r="U715">
            <v>23.36</v>
          </cell>
          <cell r="V715">
            <v>11.94</v>
          </cell>
          <cell r="W715">
            <v>18.72</v>
          </cell>
          <cell r="X715">
            <v>19.3</v>
          </cell>
          <cell r="Y715">
            <v>24.6</v>
          </cell>
          <cell r="Z715">
            <v>22.68</v>
          </cell>
          <cell r="AA715">
            <v>38.25</v>
          </cell>
          <cell r="AB715">
            <v>40.44</v>
          </cell>
          <cell r="AC715">
            <v>47.88</v>
          </cell>
          <cell r="AD715">
            <v>65.40000000000002</v>
          </cell>
          <cell r="AE715">
            <v>77.799999999999983</v>
          </cell>
          <cell r="AF715">
            <v>74.939999999999984</v>
          </cell>
          <cell r="AG715">
            <v>101.94</v>
          </cell>
          <cell r="AH715">
            <v>4.79</v>
          </cell>
          <cell r="AI715">
            <v>10.590000000000002</v>
          </cell>
          <cell r="AJ715">
            <v>10.72</v>
          </cell>
          <cell r="AK715">
            <v>15.59</v>
          </cell>
          <cell r="AL715">
            <v>33.64</v>
          </cell>
          <cell r="AM715">
            <v>52.39</v>
          </cell>
          <cell r="AN715">
            <v>54.45</v>
          </cell>
          <cell r="AO715">
            <v>59.51</v>
          </cell>
          <cell r="AP715">
            <v>7.4699999999999989</v>
          </cell>
          <cell r="AQ715">
            <v>12.21</v>
          </cell>
          <cell r="AR715">
            <v>12.72</v>
          </cell>
          <cell r="AS715">
            <v>14.67</v>
          </cell>
          <cell r="AT715">
            <v>6.66</v>
          </cell>
          <cell r="AU715">
            <v>8.15</v>
          </cell>
          <cell r="AV715">
            <v>7.91</v>
          </cell>
          <cell r="AW715">
            <v>12.45</v>
          </cell>
          <cell r="AX715">
            <v>33.71</v>
          </cell>
          <cell r="AY715">
            <v>44.68</v>
          </cell>
          <cell r="AZ715">
            <v>43.65</v>
          </cell>
          <cell r="BA715">
            <v>85.689999999999984</v>
          </cell>
        </row>
        <row r="716">
          <cell r="F716">
            <v>143.94999999999999</v>
          </cell>
          <cell r="G716">
            <v>178.65</v>
          </cell>
          <cell r="H716">
            <v>179.96</v>
          </cell>
          <cell r="I716">
            <v>197.96</v>
          </cell>
          <cell r="J716">
            <v>25.2</v>
          </cell>
          <cell r="K716">
            <v>45.21</v>
          </cell>
          <cell r="L716">
            <v>41.94</v>
          </cell>
          <cell r="M716">
            <v>77.939999999999984</v>
          </cell>
          <cell r="N716">
            <v>29.21</v>
          </cell>
          <cell r="O716">
            <v>40.020000000000003</v>
          </cell>
          <cell r="P716">
            <v>38.43</v>
          </cell>
          <cell r="Q716">
            <v>62.95</v>
          </cell>
          <cell r="R716">
            <v>13.28</v>
          </cell>
          <cell r="S716">
            <v>18.02</v>
          </cell>
          <cell r="T716">
            <v>17.96</v>
          </cell>
          <cell r="U716">
            <v>23.36</v>
          </cell>
          <cell r="V716">
            <v>11.94</v>
          </cell>
          <cell r="W716">
            <v>18.670000000000002</v>
          </cell>
          <cell r="X716">
            <v>19</v>
          </cell>
          <cell r="Y716">
            <v>24.6</v>
          </cell>
          <cell r="Z716">
            <v>22.68</v>
          </cell>
          <cell r="AA716">
            <v>41.76</v>
          </cell>
          <cell r="AB716">
            <v>41.64</v>
          </cell>
          <cell r="AC716">
            <v>59.88</v>
          </cell>
          <cell r="AD716">
            <v>59.94</v>
          </cell>
          <cell r="AE716">
            <v>76.37</v>
          </cell>
          <cell r="AF716">
            <v>74.939999999999984</v>
          </cell>
          <cell r="AG716">
            <v>101.94</v>
          </cell>
          <cell r="AH716">
            <v>4.79</v>
          </cell>
          <cell r="AI716">
            <v>10.57</v>
          </cell>
          <cell r="AJ716">
            <v>10.670000000000002</v>
          </cell>
          <cell r="AK716">
            <v>15.59</v>
          </cell>
          <cell r="AL716">
            <v>33.64</v>
          </cell>
          <cell r="AM716">
            <v>52.68</v>
          </cell>
          <cell r="AN716">
            <v>56.14</v>
          </cell>
          <cell r="AO716">
            <v>59.51</v>
          </cell>
          <cell r="AP716">
            <v>7.4699999999999989</v>
          </cell>
          <cell r="AQ716">
            <v>12.21</v>
          </cell>
          <cell r="AR716">
            <v>12.57</v>
          </cell>
          <cell r="AS716">
            <v>14.67</v>
          </cell>
          <cell r="AT716">
            <v>6.66</v>
          </cell>
          <cell r="AU716">
            <v>8.15</v>
          </cell>
          <cell r="AV716">
            <v>7.91</v>
          </cell>
          <cell r="AW716">
            <v>12.45</v>
          </cell>
          <cell r="AX716">
            <v>33.71</v>
          </cell>
          <cell r="AY716">
            <v>44.33</v>
          </cell>
          <cell r="AZ716">
            <v>43.46</v>
          </cell>
          <cell r="BA716">
            <v>85.689999999999984</v>
          </cell>
        </row>
        <row r="717">
          <cell r="F717">
            <v>143.94999999999999</v>
          </cell>
          <cell r="G717">
            <v>177.96</v>
          </cell>
          <cell r="H717">
            <v>179.96</v>
          </cell>
          <cell r="I717">
            <v>197.96</v>
          </cell>
          <cell r="J717">
            <v>25.2</v>
          </cell>
          <cell r="K717">
            <v>45.11</v>
          </cell>
          <cell r="L717">
            <v>41.94</v>
          </cell>
          <cell r="M717">
            <v>77.939999999999984</v>
          </cell>
          <cell r="N717">
            <v>29.21</v>
          </cell>
          <cell r="O717">
            <v>40.07</v>
          </cell>
          <cell r="P717">
            <v>38.659999999999997</v>
          </cell>
          <cell r="Q717">
            <v>62.95</v>
          </cell>
          <cell r="R717">
            <v>13.28</v>
          </cell>
          <cell r="S717">
            <v>17.989999999999998</v>
          </cell>
          <cell r="T717">
            <v>17.96</v>
          </cell>
          <cell r="U717">
            <v>23.36</v>
          </cell>
          <cell r="V717">
            <v>11.94</v>
          </cell>
          <cell r="W717">
            <v>18.809999999999999</v>
          </cell>
          <cell r="X717">
            <v>19.170000000000002</v>
          </cell>
          <cell r="Y717">
            <v>24.6</v>
          </cell>
          <cell r="Z717">
            <v>22.68</v>
          </cell>
          <cell r="AA717">
            <v>40.4</v>
          </cell>
          <cell r="AB717">
            <v>39.479999999999997</v>
          </cell>
          <cell r="AC717">
            <v>59.88</v>
          </cell>
          <cell r="AD717">
            <v>65.94</v>
          </cell>
          <cell r="AE717">
            <v>80.510000000000005</v>
          </cell>
          <cell r="AF717">
            <v>77.939999999999984</v>
          </cell>
          <cell r="AG717">
            <v>101.94</v>
          </cell>
          <cell r="AH717">
            <v>4.79</v>
          </cell>
          <cell r="AI717">
            <v>10.54</v>
          </cell>
          <cell r="AJ717">
            <v>10.670000000000002</v>
          </cell>
          <cell r="AK717">
            <v>15.59</v>
          </cell>
          <cell r="AL717">
            <v>33.64</v>
          </cell>
          <cell r="AM717">
            <v>53.17</v>
          </cell>
          <cell r="AN717">
            <v>52.76</v>
          </cell>
          <cell r="AO717">
            <v>74.14</v>
          </cell>
          <cell r="AP717">
            <v>7.4699999999999989</v>
          </cell>
          <cell r="AQ717">
            <v>12.35</v>
          </cell>
          <cell r="AR717">
            <v>12.87</v>
          </cell>
          <cell r="AS717">
            <v>14.67</v>
          </cell>
          <cell r="AT717">
            <v>6.66</v>
          </cell>
          <cell r="AU717">
            <v>8.15</v>
          </cell>
          <cell r="AV717">
            <v>7.91</v>
          </cell>
          <cell r="AW717">
            <v>14.06</v>
          </cell>
          <cell r="AX717">
            <v>33.71</v>
          </cell>
          <cell r="AY717">
            <v>44.2</v>
          </cell>
          <cell r="AZ717">
            <v>42.34</v>
          </cell>
          <cell r="BA717">
            <v>85.689999999999984</v>
          </cell>
        </row>
        <row r="718">
          <cell r="F718">
            <v>143.94999999999999</v>
          </cell>
          <cell r="G718">
            <v>179.13</v>
          </cell>
          <cell r="H718">
            <v>179.96</v>
          </cell>
          <cell r="I718">
            <v>202.46</v>
          </cell>
          <cell r="J718">
            <v>25.2</v>
          </cell>
          <cell r="K718">
            <v>45.26</v>
          </cell>
          <cell r="L718">
            <v>41.94</v>
          </cell>
          <cell r="M718">
            <v>77.939999999999984</v>
          </cell>
          <cell r="N718">
            <v>29.21</v>
          </cell>
          <cell r="O718">
            <v>40.32</v>
          </cell>
          <cell r="P718">
            <v>38.659999999999997</v>
          </cell>
          <cell r="Q718">
            <v>62.95</v>
          </cell>
          <cell r="R718">
            <v>13.64</v>
          </cell>
          <cell r="S718">
            <v>17.96</v>
          </cell>
          <cell r="T718">
            <v>17.96</v>
          </cell>
          <cell r="U718">
            <v>23.36</v>
          </cell>
          <cell r="V718">
            <v>11.94</v>
          </cell>
          <cell r="W718">
            <v>18.84</v>
          </cell>
          <cell r="X718">
            <v>19.14</v>
          </cell>
          <cell r="Y718">
            <v>24.6</v>
          </cell>
          <cell r="Z718">
            <v>23.88</v>
          </cell>
          <cell r="AA718">
            <v>39.56</v>
          </cell>
          <cell r="AB718">
            <v>39.479999999999997</v>
          </cell>
          <cell r="AC718">
            <v>47.88</v>
          </cell>
          <cell r="AD718">
            <v>65.40000000000002</v>
          </cell>
          <cell r="AE718">
            <v>80.180000000000007</v>
          </cell>
          <cell r="AF718">
            <v>77.939999999999984</v>
          </cell>
          <cell r="AG718">
            <v>101.94</v>
          </cell>
          <cell r="AH718">
            <v>4.79</v>
          </cell>
          <cell r="AI718">
            <v>10.61</v>
          </cell>
          <cell r="AJ718">
            <v>10.79</v>
          </cell>
          <cell r="AK718">
            <v>15.59</v>
          </cell>
          <cell r="AL718">
            <v>33.64</v>
          </cell>
          <cell r="AM718">
            <v>54.62</v>
          </cell>
          <cell r="AN718">
            <v>56.14</v>
          </cell>
          <cell r="AO718">
            <v>74.14</v>
          </cell>
          <cell r="AP718">
            <v>7.4699999999999989</v>
          </cell>
          <cell r="AQ718">
            <v>12.36</v>
          </cell>
          <cell r="AR718">
            <v>12.87</v>
          </cell>
          <cell r="AS718">
            <v>14.67</v>
          </cell>
          <cell r="AT718">
            <v>6.66</v>
          </cell>
          <cell r="AU718">
            <v>8.2200000000000006</v>
          </cell>
          <cell r="AV718">
            <v>7.91</v>
          </cell>
          <cell r="AW718">
            <v>14.06</v>
          </cell>
          <cell r="AX718">
            <v>33.71</v>
          </cell>
          <cell r="AY718">
            <v>45.03</v>
          </cell>
          <cell r="AZ718">
            <v>43.84</v>
          </cell>
          <cell r="BA718">
            <v>85.689999999999984</v>
          </cell>
        </row>
        <row r="719">
          <cell r="F719">
            <v>148.46</v>
          </cell>
          <cell r="G719">
            <v>178.69</v>
          </cell>
          <cell r="H719">
            <v>179.96</v>
          </cell>
          <cell r="I719">
            <v>197.96</v>
          </cell>
          <cell r="J719">
            <v>25.2</v>
          </cell>
          <cell r="K719">
            <v>45.45</v>
          </cell>
          <cell r="L719">
            <v>41.94</v>
          </cell>
          <cell r="M719">
            <v>77.939999999999984</v>
          </cell>
          <cell r="N719">
            <v>29.21</v>
          </cell>
          <cell r="O719">
            <v>39.840000000000003</v>
          </cell>
          <cell r="P719">
            <v>38.659999999999997</v>
          </cell>
          <cell r="Q719">
            <v>53.95</v>
          </cell>
          <cell r="R719">
            <v>13.64</v>
          </cell>
          <cell r="S719">
            <v>18.010000000000002</v>
          </cell>
          <cell r="T719">
            <v>17.96</v>
          </cell>
          <cell r="U719">
            <v>35.96</v>
          </cell>
          <cell r="V719">
            <v>11.97</v>
          </cell>
          <cell r="W719">
            <v>19.2</v>
          </cell>
          <cell r="X719">
            <v>19.170000000000002</v>
          </cell>
          <cell r="Y719">
            <v>24.6</v>
          </cell>
          <cell r="Z719">
            <v>23.88</v>
          </cell>
          <cell r="AA719">
            <v>35.880000000000003</v>
          </cell>
          <cell r="AB719">
            <v>35.880000000000003</v>
          </cell>
          <cell r="AC719">
            <v>47.88</v>
          </cell>
          <cell r="AD719">
            <v>65.40000000000002</v>
          </cell>
          <cell r="AE719">
            <v>80.180000000000007</v>
          </cell>
          <cell r="AF719">
            <v>77.939999999999984</v>
          </cell>
          <cell r="AG719">
            <v>101.94</v>
          </cell>
          <cell r="AH719">
            <v>4.79</v>
          </cell>
          <cell r="AI719">
            <v>10.54</v>
          </cell>
          <cell r="AJ719">
            <v>10.670000000000002</v>
          </cell>
          <cell r="AK719">
            <v>15.59</v>
          </cell>
          <cell r="AL719">
            <v>33.64</v>
          </cell>
          <cell r="AM719">
            <v>50.24</v>
          </cell>
          <cell r="AN719">
            <v>51.58</v>
          </cell>
          <cell r="AO719">
            <v>57.94</v>
          </cell>
          <cell r="AP719">
            <v>7.4699999999999989</v>
          </cell>
          <cell r="AQ719">
            <v>12.18</v>
          </cell>
          <cell r="AR719">
            <v>12.66</v>
          </cell>
          <cell r="AS719">
            <v>14.67</v>
          </cell>
          <cell r="AT719">
            <v>6.66</v>
          </cell>
          <cell r="AU719">
            <v>8.14</v>
          </cell>
          <cell r="AV719">
            <v>7.91</v>
          </cell>
          <cell r="AW719">
            <v>14.06</v>
          </cell>
          <cell r="AX719">
            <v>33.71</v>
          </cell>
          <cell r="AY719">
            <v>44.38</v>
          </cell>
          <cell r="AZ719">
            <v>43.09</v>
          </cell>
          <cell r="BA719">
            <v>85.689999999999984</v>
          </cell>
        </row>
        <row r="720">
          <cell r="F720">
            <v>143.94999999999999</v>
          </cell>
          <cell r="G720">
            <v>179.37</v>
          </cell>
          <cell r="H720">
            <v>179.96</v>
          </cell>
          <cell r="I720">
            <v>197.96</v>
          </cell>
          <cell r="J720">
            <v>25.2</v>
          </cell>
          <cell r="K720">
            <v>45.51</v>
          </cell>
          <cell r="L720">
            <v>41.94</v>
          </cell>
          <cell r="M720">
            <v>77.939999999999984</v>
          </cell>
          <cell r="N720">
            <v>27.86</v>
          </cell>
          <cell r="O720">
            <v>39.74</v>
          </cell>
          <cell r="P720">
            <v>38.74</v>
          </cell>
          <cell r="Q720">
            <v>60.07</v>
          </cell>
          <cell r="R720">
            <v>12.920000000000002</v>
          </cell>
          <cell r="S720">
            <v>18.02</v>
          </cell>
          <cell r="T720">
            <v>17.96</v>
          </cell>
          <cell r="U720">
            <v>35.96</v>
          </cell>
          <cell r="V720">
            <v>11.94</v>
          </cell>
          <cell r="W720">
            <v>18.940000000000001</v>
          </cell>
          <cell r="X720">
            <v>19.47</v>
          </cell>
          <cell r="Y720">
            <v>24.6</v>
          </cell>
          <cell r="Z720">
            <v>23.88</v>
          </cell>
          <cell r="AA720">
            <v>36.200000000000003</v>
          </cell>
          <cell r="AB720">
            <v>35.880000000000003</v>
          </cell>
          <cell r="AC720">
            <v>47.88</v>
          </cell>
          <cell r="AD720">
            <v>65.40000000000002</v>
          </cell>
          <cell r="AE720">
            <v>80.180000000000007</v>
          </cell>
          <cell r="AF720">
            <v>77.939999999999984</v>
          </cell>
          <cell r="AG720">
            <v>101.94</v>
          </cell>
          <cell r="AH720">
            <v>4.79</v>
          </cell>
          <cell r="AI720">
            <v>10.55</v>
          </cell>
          <cell r="AJ720">
            <v>10.78</v>
          </cell>
          <cell r="AK720">
            <v>15.59</v>
          </cell>
          <cell r="AL720">
            <v>28.01</v>
          </cell>
          <cell r="AM720">
            <v>51.51</v>
          </cell>
          <cell r="AN720">
            <v>52.76</v>
          </cell>
          <cell r="AO720">
            <v>74.14</v>
          </cell>
          <cell r="AP720">
            <v>7.4699999999999989</v>
          </cell>
          <cell r="AQ720">
            <v>12.21</v>
          </cell>
          <cell r="AR720">
            <v>12.81</v>
          </cell>
          <cell r="AS720">
            <v>14.67</v>
          </cell>
          <cell r="AT720">
            <v>6.57</v>
          </cell>
          <cell r="AU720">
            <v>8.1799999999999979</v>
          </cell>
          <cell r="AV720">
            <v>7.91</v>
          </cell>
          <cell r="AW720">
            <v>14.06</v>
          </cell>
          <cell r="AX720">
            <v>27.75</v>
          </cell>
          <cell r="AY720">
            <v>44.66</v>
          </cell>
          <cell r="AZ720">
            <v>44.23</v>
          </cell>
          <cell r="BA720">
            <v>85.689999999999984</v>
          </cell>
        </row>
        <row r="721">
          <cell r="F721">
            <v>143.94999999999999</v>
          </cell>
          <cell r="G721">
            <v>178.84</v>
          </cell>
          <cell r="H721">
            <v>179.96</v>
          </cell>
          <cell r="I721">
            <v>202.46</v>
          </cell>
          <cell r="J721">
            <v>25.2</v>
          </cell>
          <cell r="K721">
            <v>45.12</v>
          </cell>
          <cell r="L721">
            <v>41.94</v>
          </cell>
          <cell r="M721">
            <v>77.939999999999984</v>
          </cell>
          <cell r="N721">
            <v>27.86</v>
          </cell>
          <cell r="O721">
            <v>40.049999999999997</v>
          </cell>
          <cell r="P721">
            <v>38.659999999999997</v>
          </cell>
          <cell r="Q721">
            <v>60.07</v>
          </cell>
          <cell r="R721">
            <v>12.920000000000002</v>
          </cell>
          <cell r="S721">
            <v>18.079999999999998</v>
          </cell>
          <cell r="T721">
            <v>17.96</v>
          </cell>
          <cell r="U721">
            <v>35.96</v>
          </cell>
          <cell r="V721">
            <v>11.94</v>
          </cell>
          <cell r="W721">
            <v>18.96</v>
          </cell>
          <cell r="X721">
            <v>19.47</v>
          </cell>
          <cell r="Y721">
            <v>23.97</v>
          </cell>
          <cell r="Z721">
            <v>23.88</v>
          </cell>
          <cell r="AA721">
            <v>37.35</v>
          </cell>
          <cell r="AB721">
            <v>35.880000000000003</v>
          </cell>
          <cell r="AC721">
            <v>59.88</v>
          </cell>
          <cell r="AD721">
            <v>65.40000000000002</v>
          </cell>
          <cell r="AE721">
            <v>82.159999999999982</v>
          </cell>
          <cell r="AF721">
            <v>77.939999999999984</v>
          </cell>
          <cell r="AG721">
            <v>101.94</v>
          </cell>
          <cell r="AH721">
            <v>4.79</v>
          </cell>
          <cell r="AI721">
            <v>10.55</v>
          </cell>
          <cell r="AJ721">
            <v>10.79</v>
          </cell>
          <cell r="AK721">
            <v>15.59</v>
          </cell>
          <cell r="AL721">
            <v>28.01</v>
          </cell>
          <cell r="AM721">
            <v>52.81</v>
          </cell>
          <cell r="AN721">
            <v>56.14</v>
          </cell>
          <cell r="AO721">
            <v>74.14</v>
          </cell>
          <cell r="AP721">
            <v>7.4699999999999989</v>
          </cell>
          <cell r="AQ721">
            <v>12.52</v>
          </cell>
          <cell r="AR721">
            <v>12.87</v>
          </cell>
          <cell r="AS721">
            <v>17.37</v>
          </cell>
          <cell r="AT721">
            <v>6.49</v>
          </cell>
          <cell r="AU721">
            <v>8.1799999999999979</v>
          </cell>
          <cell r="AV721">
            <v>7.91</v>
          </cell>
          <cell r="AW721">
            <v>14.06</v>
          </cell>
          <cell r="AX721">
            <v>33.71</v>
          </cell>
          <cell r="AY721">
            <v>44.98</v>
          </cell>
          <cell r="AZ721">
            <v>43.84</v>
          </cell>
          <cell r="BA721">
            <v>85.689999999999984</v>
          </cell>
        </row>
        <row r="722">
          <cell r="F722">
            <v>143.94999999999999</v>
          </cell>
          <cell r="G722">
            <v>178.87</v>
          </cell>
          <cell r="H722">
            <v>179.96</v>
          </cell>
          <cell r="I722">
            <v>202.46</v>
          </cell>
          <cell r="J722">
            <v>25.2</v>
          </cell>
          <cell r="K722">
            <v>45.12</v>
          </cell>
          <cell r="L722">
            <v>41.94</v>
          </cell>
          <cell r="M722">
            <v>77.939999999999984</v>
          </cell>
          <cell r="N722">
            <v>27.86</v>
          </cell>
          <cell r="O722">
            <v>39.75</v>
          </cell>
          <cell r="P722">
            <v>38.659999999999997</v>
          </cell>
          <cell r="Q722">
            <v>53.95</v>
          </cell>
          <cell r="R722">
            <v>12.920000000000002</v>
          </cell>
          <cell r="S722">
            <v>18.11</v>
          </cell>
          <cell r="T722">
            <v>17.96</v>
          </cell>
          <cell r="U722">
            <v>35.96</v>
          </cell>
          <cell r="V722">
            <v>11.94</v>
          </cell>
          <cell r="W722">
            <v>19.190000000000001</v>
          </cell>
          <cell r="X722">
            <v>19.47</v>
          </cell>
          <cell r="Y722">
            <v>24.6</v>
          </cell>
          <cell r="Z722">
            <v>23.88</v>
          </cell>
          <cell r="AA722">
            <v>37.43</v>
          </cell>
          <cell r="AB722">
            <v>35.880000000000003</v>
          </cell>
          <cell r="AC722">
            <v>59.88</v>
          </cell>
          <cell r="AD722">
            <v>65.40000000000002</v>
          </cell>
          <cell r="AE722">
            <v>80.180000000000007</v>
          </cell>
          <cell r="AF722">
            <v>77.939999999999984</v>
          </cell>
          <cell r="AG722">
            <v>101.94</v>
          </cell>
          <cell r="AH722">
            <v>4.79</v>
          </cell>
          <cell r="AI722">
            <v>10.53</v>
          </cell>
          <cell r="AJ722">
            <v>10.670000000000002</v>
          </cell>
          <cell r="AK722">
            <v>15.59</v>
          </cell>
          <cell r="AL722">
            <v>28.81</v>
          </cell>
          <cell r="AM722">
            <v>52.47</v>
          </cell>
          <cell r="AN722">
            <v>56.14</v>
          </cell>
          <cell r="AO722">
            <v>74.14</v>
          </cell>
          <cell r="AP722">
            <v>7.4699999999999989</v>
          </cell>
          <cell r="AQ722">
            <v>12.3</v>
          </cell>
          <cell r="AR722">
            <v>12.81</v>
          </cell>
          <cell r="AS722">
            <v>14.67</v>
          </cell>
          <cell r="AT722">
            <v>6.49</v>
          </cell>
          <cell r="AU722">
            <v>7.96</v>
          </cell>
          <cell r="AV722">
            <v>7.91</v>
          </cell>
          <cell r="AW722">
            <v>10.82</v>
          </cell>
          <cell r="AX722">
            <v>33.71</v>
          </cell>
          <cell r="AY722">
            <v>44.57</v>
          </cell>
          <cell r="AZ722">
            <v>43.84</v>
          </cell>
          <cell r="BA722">
            <v>85.689999999999984</v>
          </cell>
        </row>
        <row r="723">
          <cell r="F723">
            <v>143.94999999999999</v>
          </cell>
          <cell r="G723">
            <v>177.38</v>
          </cell>
          <cell r="H723">
            <v>179.96</v>
          </cell>
          <cell r="I723">
            <v>202.46</v>
          </cell>
          <cell r="J723">
            <v>26.76</v>
          </cell>
          <cell r="K723">
            <v>44.64</v>
          </cell>
          <cell r="L723">
            <v>41.94</v>
          </cell>
          <cell r="M723">
            <v>77.939999999999984</v>
          </cell>
          <cell r="N723">
            <v>27.86</v>
          </cell>
          <cell r="O723">
            <v>39.75</v>
          </cell>
          <cell r="P723">
            <v>38.659999999999997</v>
          </cell>
          <cell r="Q723">
            <v>53.95</v>
          </cell>
          <cell r="R723">
            <v>12.920000000000002</v>
          </cell>
          <cell r="S723">
            <v>18.11</v>
          </cell>
          <cell r="T723">
            <v>17.96</v>
          </cell>
          <cell r="U723">
            <v>35.96</v>
          </cell>
          <cell r="V723">
            <v>11.94</v>
          </cell>
          <cell r="W723">
            <v>18.739999999999998</v>
          </cell>
          <cell r="X723">
            <v>18.87</v>
          </cell>
          <cell r="Y723">
            <v>24.6</v>
          </cell>
          <cell r="Z723">
            <v>23.88</v>
          </cell>
          <cell r="AA723">
            <v>38.28</v>
          </cell>
          <cell r="AB723">
            <v>35.880000000000003</v>
          </cell>
          <cell r="AC723">
            <v>59.88</v>
          </cell>
          <cell r="AD723">
            <v>59.94</v>
          </cell>
          <cell r="AE723">
            <v>80.12</v>
          </cell>
          <cell r="AF723">
            <v>77.939999999999984</v>
          </cell>
          <cell r="AG723">
            <v>101.94</v>
          </cell>
          <cell r="AH723">
            <v>4.79</v>
          </cell>
          <cell r="AI723">
            <v>10.55</v>
          </cell>
          <cell r="AJ723">
            <v>10.79</v>
          </cell>
          <cell r="AK723">
            <v>15.59</v>
          </cell>
          <cell r="AL723">
            <v>33.64</v>
          </cell>
          <cell r="AM723">
            <v>54.1</v>
          </cell>
          <cell r="AN723">
            <v>56.14</v>
          </cell>
          <cell r="AO723">
            <v>74.14</v>
          </cell>
          <cell r="AP723">
            <v>7.4699999999999989</v>
          </cell>
          <cell r="AQ723">
            <v>12.24</v>
          </cell>
          <cell r="AR723">
            <v>12.87</v>
          </cell>
          <cell r="AS723">
            <v>14.67</v>
          </cell>
          <cell r="AT723">
            <v>6.49</v>
          </cell>
          <cell r="AU723">
            <v>8.06</v>
          </cell>
          <cell r="AV723">
            <v>7.91</v>
          </cell>
          <cell r="AW723">
            <v>14.06</v>
          </cell>
          <cell r="AX723">
            <v>25.84</v>
          </cell>
          <cell r="AY723">
            <v>44.54</v>
          </cell>
          <cell r="AZ723">
            <v>43.84</v>
          </cell>
          <cell r="BA723">
            <v>85.689999999999984</v>
          </cell>
        </row>
        <row r="724">
          <cell r="F724">
            <v>143.94999999999999</v>
          </cell>
          <cell r="G724">
            <v>176.98</v>
          </cell>
          <cell r="H724">
            <v>179.96</v>
          </cell>
          <cell r="I724">
            <v>197.96</v>
          </cell>
          <cell r="J724">
            <v>25.2</v>
          </cell>
          <cell r="K724">
            <v>44.59</v>
          </cell>
          <cell r="L724">
            <v>41.94</v>
          </cell>
          <cell r="M724">
            <v>77.939999999999984</v>
          </cell>
          <cell r="N724">
            <v>27.86</v>
          </cell>
          <cell r="O724">
            <v>39.909999999999997</v>
          </cell>
          <cell r="P724">
            <v>38.659999999999997</v>
          </cell>
          <cell r="Q724">
            <v>60.07</v>
          </cell>
          <cell r="R724">
            <v>12.920000000000002</v>
          </cell>
          <cell r="S724">
            <v>18.07</v>
          </cell>
          <cell r="T724">
            <v>17.96</v>
          </cell>
          <cell r="U724">
            <v>35.96</v>
          </cell>
          <cell r="V724">
            <v>11.94</v>
          </cell>
          <cell r="W724">
            <v>18.8</v>
          </cell>
          <cell r="X724">
            <v>18.87</v>
          </cell>
          <cell r="Y724">
            <v>24.6</v>
          </cell>
          <cell r="Z724">
            <v>23.88</v>
          </cell>
          <cell r="AA724">
            <v>37.299999999999997</v>
          </cell>
          <cell r="AB724">
            <v>35.880000000000003</v>
          </cell>
          <cell r="AC724">
            <v>59.88</v>
          </cell>
          <cell r="AD724">
            <v>65.40000000000002</v>
          </cell>
          <cell r="AE724">
            <v>82.159999999999982</v>
          </cell>
          <cell r="AF724">
            <v>77.939999999999984</v>
          </cell>
          <cell r="AG724">
            <v>101.94</v>
          </cell>
          <cell r="AH724">
            <v>4.79</v>
          </cell>
          <cell r="AI724">
            <v>10.55</v>
          </cell>
          <cell r="AJ724">
            <v>10.79</v>
          </cell>
          <cell r="AK724">
            <v>15.59</v>
          </cell>
          <cell r="AL724">
            <v>33.64</v>
          </cell>
          <cell r="AM724">
            <v>53.66</v>
          </cell>
          <cell r="AN724">
            <v>56.14</v>
          </cell>
          <cell r="AO724">
            <v>74.14</v>
          </cell>
          <cell r="AP724">
            <v>7.4699999999999989</v>
          </cell>
          <cell r="AQ724">
            <v>12.27</v>
          </cell>
          <cell r="AR724">
            <v>12.81</v>
          </cell>
          <cell r="AS724">
            <v>14.67</v>
          </cell>
          <cell r="AT724">
            <v>6.49</v>
          </cell>
          <cell r="AU724">
            <v>7.99</v>
          </cell>
          <cell r="AV724">
            <v>7.91</v>
          </cell>
          <cell r="AW724">
            <v>10.82</v>
          </cell>
          <cell r="AX724">
            <v>25.84</v>
          </cell>
          <cell r="AY724">
            <v>44.18</v>
          </cell>
          <cell r="AZ724">
            <v>43.65</v>
          </cell>
          <cell r="BA724">
            <v>85.689999999999984</v>
          </cell>
        </row>
        <row r="725">
          <cell r="F725">
            <v>143.94999999999999</v>
          </cell>
          <cell r="G725">
            <v>176.01</v>
          </cell>
          <cell r="H725">
            <v>179.91</v>
          </cell>
          <cell r="I725">
            <v>197.96</v>
          </cell>
          <cell r="J725">
            <v>25.2</v>
          </cell>
          <cell r="K725">
            <v>44.71</v>
          </cell>
          <cell r="L725">
            <v>41.94</v>
          </cell>
          <cell r="M725">
            <v>77.939999999999984</v>
          </cell>
          <cell r="N725">
            <v>27.86</v>
          </cell>
          <cell r="O725">
            <v>40.270000000000003</v>
          </cell>
          <cell r="P725">
            <v>38.659999999999997</v>
          </cell>
          <cell r="Q725">
            <v>60.07</v>
          </cell>
          <cell r="R725">
            <v>12.920000000000002</v>
          </cell>
          <cell r="S725">
            <v>17.91</v>
          </cell>
          <cell r="T725">
            <v>17.96</v>
          </cell>
          <cell r="U725">
            <v>23.36</v>
          </cell>
          <cell r="V725">
            <v>11.94</v>
          </cell>
          <cell r="W725">
            <v>19.16</v>
          </cell>
          <cell r="X725">
            <v>19.47</v>
          </cell>
          <cell r="Y725">
            <v>24.6</v>
          </cell>
          <cell r="Z725">
            <v>31.08</v>
          </cell>
          <cell r="AA725">
            <v>39.57</v>
          </cell>
          <cell r="AB725">
            <v>35.880000000000003</v>
          </cell>
          <cell r="AC725">
            <v>59.88</v>
          </cell>
          <cell r="AD725">
            <v>65.40000000000002</v>
          </cell>
          <cell r="AE725">
            <v>80.180000000000007</v>
          </cell>
          <cell r="AF725">
            <v>77.939999999999984</v>
          </cell>
          <cell r="AG725">
            <v>101.94</v>
          </cell>
          <cell r="AH725">
            <v>4.79</v>
          </cell>
          <cell r="AI725">
            <v>10.53</v>
          </cell>
          <cell r="AJ725">
            <v>10.78</v>
          </cell>
          <cell r="AK725">
            <v>15.59</v>
          </cell>
          <cell r="AL725">
            <v>33.64</v>
          </cell>
          <cell r="AM725">
            <v>53.18</v>
          </cell>
          <cell r="AN725">
            <v>52.76</v>
          </cell>
          <cell r="AO725">
            <v>74.14</v>
          </cell>
          <cell r="AP725">
            <v>7.4699999999999989</v>
          </cell>
          <cell r="AQ725">
            <v>12.27</v>
          </cell>
          <cell r="AR725">
            <v>12.81</v>
          </cell>
          <cell r="AS725">
            <v>14.67</v>
          </cell>
          <cell r="AT725">
            <v>6.49</v>
          </cell>
          <cell r="AU725">
            <v>7.99</v>
          </cell>
          <cell r="AV725">
            <v>7.91</v>
          </cell>
          <cell r="AW725">
            <v>10.82</v>
          </cell>
          <cell r="AX725">
            <v>25.84</v>
          </cell>
          <cell r="AY725">
            <v>43.99</v>
          </cell>
          <cell r="AZ725">
            <v>43.46</v>
          </cell>
          <cell r="BA725">
            <v>85.689999999999984</v>
          </cell>
        </row>
        <row r="726">
          <cell r="F726">
            <v>143.94999999999999</v>
          </cell>
          <cell r="G726">
            <v>176.76</v>
          </cell>
          <cell r="H726">
            <v>179.96</v>
          </cell>
          <cell r="I726">
            <v>197.96</v>
          </cell>
          <cell r="J726">
            <v>25.2</v>
          </cell>
          <cell r="K726">
            <v>44.63</v>
          </cell>
          <cell r="L726">
            <v>41.94</v>
          </cell>
          <cell r="M726">
            <v>77.939999999999984</v>
          </cell>
          <cell r="N726">
            <v>27.86</v>
          </cell>
          <cell r="O726">
            <v>39.69</v>
          </cell>
          <cell r="P726">
            <v>38.659999999999997</v>
          </cell>
          <cell r="Q726">
            <v>53.95</v>
          </cell>
          <cell r="R726">
            <v>12.920000000000002</v>
          </cell>
          <cell r="S726">
            <v>17.989999999999998</v>
          </cell>
          <cell r="T726">
            <v>17.96</v>
          </cell>
          <cell r="U726">
            <v>23.36</v>
          </cell>
          <cell r="V726">
            <v>11.94</v>
          </cell>
          <cell r="W726">
            <v>19.239999999999998</v>
          </cell>
          <cell r="X726">
            <v>19.47</v>
          </cell>
          <cell r="Y726">
            <v>24.6</v>
          </cell>
          <cell r="Z726">
            <v>23.88</v>
          </cell>
          <cell r="AA726">
            <v>37.25</v>
          </cell>
          <cell r="AB726">
            <v>35.880000000000003</v>
          </cell>
          <cell r="AC726">
            <v>59.88</v>
          </cell>
          <cell r="AD726">
            <v>65.40000000000002</v>
          </cell>
          <cell r="AE726">
            <v>80.180000000000007</v>
          </cell>
          <cell r="AF726">
            <v>77.939999999999984</v>
          </cell>
          <cell r="AG726">
            <v>101.94</v>
          </cell>
          <cell r="AH726">
            <v>4.79</v>
          </cell>
          <cell r="AI726">
            <v>10.52</v>
          </cell>
          <cell r="AJ726">
            <v>10.73</v>
          </cell>
          <cell r="AK726">
            <v>15.59</v>
          </cell>
          <cell r="AL726">
            <v>33.64</v>
          </cell>
          <cell r="AM726">
            <v>52.4</v>
          </cell>
          <cell r="AN726">
            <v>56.14</v>
          </cell>
          <cell r="AO726">
            <v>59.51</v>
          </cell>
          <cell r="AP726">
            <v>7.4699999999999989</v>
          </cell>
          <cell r="AQ726">
            <v>12.19</v>
          </cell>
          <cell r="AR726">
            <v>12.75</v>
          </cell>
          <cell r="AS726">
            <v>14.67</v>
          </cell>
          <cell r="AT726">
            <v>6.57</v>
          </cell>
          <cell r="AU726">
            <v>8.1300000000000008</v>
          </cell>
          <cell r="AV726">
            <v>7.91</v>
          </cell>
          <cell r="AW726">
            <v>14.06</v>
          </cell>
          <cell r="AX726">
            <v>28.09</v>
          </cell>
          <cell r="AY726">
            <v>44.78</v>
          </cell>
          <cell r="AZ726">
            <v>43.84</v>
          </cell>
          <cell r="BA726">
            <v>85.689999999999984</v>
          </cell>
        </row>
        <row r="727">
          <cell r="F727">
            <v>143.94999999999999</v>
          </cell>
          <cell r="G727">
            <v>177.51</v>
          </cell>
          <cell r="H727">
            <v>179.96</v>
          </cell>
          <cell r="I727">
            <v>197.96</v>
          </cell>
          <cell r="J727">
            <v>25.2</v>
          </cell>
          <cell r="K727">
            <v>45.09</v>
          </cell>
          <cell r="L727">
            <v>41.94</v>
          </cell>
          <cell r="M727">
            <v>77.939999999999984</v>
          </cell>
          <cell r="N727">
            <v>27.86</v>
          </cell>
          <cell r="O727">
            <v>39.56</v>
          </cell>
          <cell r="P727">
            <v>38.200000000000003</v>
          </cell>
          <cell r="Q727">
            <v>53.95</v>
          </cell>
          <cell r="R727">
            <v>12.920000000000002</v>
          </cell>
          <cell r="S727">
            <v>17.91</v>
          </cell>
          <cell r="T727">
            <v>17.96</v>
          </cell>
          <cell r="U727">
            <v>23.36</v>
          </cell>
          <cell r="V727">
            <v>11.94</v>
          </cell>
          <cell r="W727">
            <v>19.350000000000001</v>
          </cell>
          <cell r="X727">
            <v>19.47</v>
          </cell>
          <cell r="Y727">
            <v>24.6</v>
          </cell>
          <cell r="Z727">
            <v>23.88</v>
          </cell>
          <cell r="AA727">
            <v>36.26</v>
          </cell>
          <cell r="AB727">
            <v>35.880000000000003</v>
          </cell>
          <cell r="AC727">
            <v>47.88</v>
          </cell>
          <cell r="AD727">
            <v>65.40000000000002</v>
          </cell>
          <cell r="AE727">
            <v>80.180000000000007</v>
          </cell>
          <cell r="AF727">
            <v>77.939999999999984</v>
          </cell>
          <cell r="AG727">
            <v>101.94</v>
          </cell>
          <cell r="AH727">
            <v>4.79</v>
          </cell>
          <cell r="AI727">
            <v>10.53</v>
          </cell>
          <cell r="AJ727">
            <v>10.670000000000002</v>
          </cell>
          <cell r="AK727">
            <v>15.59</v>
          </cell>
          <cell r="AL727">
            <v>33.64</v>
          </cell>
          <cell r="AM727">
            <v>50.69</v>
          </cell>
          <cell r="AN727">
            <v>50.51</v>
          </cell>
          <cell r="AO727">
            <v>57.94</v>
          </cell>
          <cell r="AP727">
            <v>7.4699999999999989</v>
          </cell>
          <cell r="AQ727">
            <v>12.25</v>
          </cell>
          <cell r="AR727">
            <v>12.75</v>
          </cell>
          <cell r="AS727">
            <v>14.67</v>
          </cell>
          <cell r="AT727">
            <v>6.57</v>
          </cell>
          <cell r="AU727">
            <v>8.02</v>
          </cell>
          <cell r="AV727">
            <v>7.91</v>
          </cell>
          <cell r="AW727">
            <v>10.82</v>
          </cell>
          <cell r="AX727">
            <v>28.09</v>
          </cell>
          <cell r="AY727">
            <v>44.73</v>
          </cell>
          <cell r="AZ727">
            <v>44.06</v>
          </cell>
          <cell r="BA727">
            <v>85.689999999999984</v>
          </cell>
        </row>
        <row r="728">
          <cell r="F728">
            <v>143.94999999999999</v>
          </cell>
          <cell r="G728">
            <v>177.99</v>
          </cell>
          <cell r="H728">
            <v>179.96</v>
          </cell>
          <cell r="I728">
            <v>197.96</v>
          </cell>
          <cell r="J728">
            <v>25.2</v>
          </cell>
          <cell r="K728">
            <v>45.11</v>
          </cell>
          <cell r="L728">
            <v>41.94</v>
          </cell>
          <cell r="M728">
            <v>77.939999999999984</v>
          </cell>
          <cell r="N728">
            <v>27.86</v>
          </cell>
          <cell r="O728">
            <v>39.909999999999997</v>
          </cell>
          <cell r="P728">
            <v>38.43</v>
          </cell>
          <cell r="Q728">
            <v>53.95</v>
          </cell>
          <cell r="R728">
            <v>12.920000000000002</v>
          </cell>
          <cell r="S728">
            <v>17.940000000000001</v>
          </cell>
          <cell r="T728">
            <v>17.96</v>
          </cell>
          <cell r="U728">
            <v>23.36</v>
          </cell>
          <cell r="V728">
            <v>11.94</v>
          </cell>
          <cell r="W728">
            <v>19.2</v>
          </cell>
          <cell r="X728">
            <v>19.47</v>
          </cell>
          <cell r="Y728">
            <v>25.65</v>
          </cell>
          <cell r="Z728">
            <v>23.88</v>
          </cell>
          <cell r="AA728">
            <v>37.68</v>
          </cell>
          <cell r="AB728">
            <v>35.880000000000003</v>
          </cell>
          <cell r="AC728">
            <v>47.88</v>
          </cell>
          <cell r="AD728">
            <v>65.40000000000002</v>
          </cell>
          <cell r="AE728">
            <v>82.159999999999982</v>
          </cell>
          <cell r="AF728">
            <v>77.939999999999984</v>
          </cell>
          <cell r="AG728">
            <v>101.94</v>
          </cell>
          <cell r="AH728">
            <v>4.79</v>
          </cell>
          <cell r="AI728">
            <v>10.51</v>
          </cell>
          <cell r="AJ728">
            <v>10.670000000000002</v>
          </cell>
          <cell r="AK728">
            <v>15.59</v>
          </cell>
          <cell r="AL728">
            <v>33.64</v>
          </cell>
          <cell r="AM728">
            <v>52.13</v>
          </cell>
          <cell r="AN728">
            <v>54.45</v>
          </cell>
          <cell r="AO728">
            <v>59.51</v>
          </cell>
          <cell r="AP728">
            <v>7.4699999999999989</v>
          </cell>
          <cell r="AQ728">
            <v>12.44</v>
          </cell>
          <cell r="AR728">
            <v>12.75</v>
          </cell>
          <cell r="AS728">
            <v>17.969999999999995</v>
          </cell>
          <cell r="AT728">
            <v>6.57</v>
          </cell>
          <cell r="AU728">
            <v>8.08</v>
          </cell>
          <cell r="AV728">
            <v>7.91</v>
          </cell>
          <cell r="AW728">
            <v>10.82</v>
          </cell>
          <cell r="AX728">
            <v>25.84</v>
          </cell>
          <cell r="AY728">
            <v>44.16</v>
          </cell>
          <cell r="AZ728">
            <v>44.06</v>
          </cell>
          <cell r="BA728">
            <v>85.689999999999984</v>
          </cell>
        </row>
        <row r="729">
          <cell r="F729">
            <v>143.94999999999999</v>
          </cell>
          <cell r="G729">
            <v>178.16999999999996</v>
          </cell>
          <cell r="H729">
            <v>179.96</v>
          </cell>
          <cell r="I729">
            <v>197.96</v>
          </cell>
          <cell r="J729">
            <v>25.2</v>
          </cell>
          <cell r="K729">
            <v>45.26</v>
          </cell>
          <cell r="L729">
            <v>41.94</v>
          </cell>
          <cell r="M729">
            <v>77.939999999999984</v>
          </cell>
          <cell r="N729">
            <v>27.86</v>
          </cell>
          <cell r="O729">
            <v>39.79</v>
          </cell>
          <cell r="P729">
            <v>38.200000000000003</v>
          </cell>
          <cell r="Q729">
            <v>53.95</v>
          </cell>
          <cell r="R729">
            <v>12.920000000000002</v>
          </cell>
          <cell r="S729">
            <v>17.91</v>
          </cell>
          <cell r="T729">
            <v>17.96</v>
          </cell>
          <cell r="U729">
            <v>23.36</v>
          </cell>
          <cell r="V729">
            <v>11.94</v>
          </cell>
          <cell r="W729">
            <v>19.07</v>
          </cell>
          <cell r="X729">
            <v>19.47</v>
          </cell>
          <cell r="Y729">
            <v>24.6</v>
          </cell>
          <cell r="Z729">
            <v>23.88</v>
          </cell>
          <cell r="AA729">
            <v>37.68</v>
          </cell>
          <cell r="AB729">
            <v>35.880000000000003</v>
          </cell>
          <cell r="AC729">
            <v>47.88</v>
          </cell>
          <cell r="AD729">
            <v>65.40000000000002</v>
          </cell>
          <cell r="AE729">
            <v>80.430000000000007</v>
          </cell>
          <cell r="AF729">
            <v>77.939999999999984</v>
          </cell>
          <cell r="AG729">
            <v>101.94</v>
          </cell>
          <cell r="AH729">
            <v>4.79</v>
          </cell>
          <cell r="AI729">
            <v>10.48</v>
          </cell>
          <cell r="AJ729">
            <v>10.58</v>
          </cell>
          <cell r="AK729">
            <v>15.59</v>
          </cell>
          <cell r="AL729">
            <v>33.64</v>
          </cell>
          <cell r="AM729">
            <v>52.4</v>
          </cell>
          <cell r="AN729">
            <v>56.14</v>
          </cell>
          <cell r="AO729">
            <v>59.51</v>
          </cell>
          <cell r="AP729">
            <v>7.4699999999999989</v>
          </cell>
          <cell r="AQ729">
            <v>12.5</v>
          </cell>
          <cell r="AR729">
            <v>12.75</v>
          </cell>
          <cell r="AS729">
            <v>17.969999999999995</v>
          </cell>
          <cell r="AT729">
            <v>6.57</v>
          </cell>
          <cell r="AU729">
            <v>8.07</v>
          </cell>
          <cell r="AV729">
            <v>7.91</v>
          </cell>
          <cell r="AW729">
            <v>10.82</v>
          </cell>
          <cell r="AX729">
            <v>25.84</v>
          </cell>
          <cell r="AY729">
            <v>44.26</v>
          </cell>
          <cell r="AZ729">
            <v>43.95</v>
          </cell>
          <cell r="BA729">
            <v>85.689999999999984</v>
          </cell>
        </row>
        <row r="730">
          <cell r="F730">
            <v>143.94999999999999</v>
          </cell>
          <cell r="G730">
            <v>177.87</v>
          </cell>
          <cell r="H730">
            <v>179.96</v>
          </cell>
          <cell r="I730">
            <v>197.96</v>
          </cell>
          <cell r="J730">
            <v>25.2</v>
          </cell>
          <cell r="K730">
            <v>45.27</v>
          </cell>
          <cell r="L730">
            <v>41.94</v>
          </cell>
          <cell r="M730">
            <v>77.939999999999984</v>
          </cell>
          <cell r="N730">
            <v>31</v>
          </cell>
          <cell r="O730">
            <v>39.770000000000003</v>
          </cell>
          <cell r="P730">
            <v>38.200000000000003</v>
          </cell>
          <cell r="Q730">
            <v>53.95</v>
          </cell>
          <cell r="R730">
            <v>13.64</v>
          </cell>
          <cell r="S730">
            <v>18.010000000000002</v>
          </cell>
          <cell r="T730">
            <v>17.96</v>
          </cell>
          <cell r="U730">
            <v>23.36</v>
          </cell>
          <cell r="V730">
            <v>11.94</v>
          </cell>
          <cell r="W730">
            <v>19.27</v>
          </cell>
          <cell r="X730">
            <v>19.47</v>
          </cell>
          <cell r="Y730">
            <v>24.6</v>
          </cell>
          <cell r="Z730">
            <v>23.88</v>
          </cell>
          <cell r="AA730">
            <v>38.659999999999997</v>
          </cell>
          <cell r="AB730">
            <v>37.68</v>
          </cell>
          <cell r="AC730">
            <v>59.88</v>
          </cell>
          <cell r="AD730">
            <v>59.94</v>
          </cell>
          <cell r="AE730">
            <v>77.799999999999983</v>
          </cell>
          <cell r="AF730">
            <v>74.939999999999984</v>
          </cell>
          <cell r="AG730">
            <v>101.94</v>
          </cell>
          <cell r="AH730">
            <v>4.79</v>
          </cell>
          <cell r="AI730">
            <v>10.52</v>
          </cell>
          <cell r="AJ730">
            <v>10.58</v>
          </cell>
          <cell r="AK730">
            <v>15.59</v>
          </cell>
          <cell r="AL730">
            <v>33.64</v>
          </cell>
          <cell r="AM730">
            <v>53.02</v>
          </cell>
          <cell r="AN730">
            <v>54.45</v>
          </cell>
          <cell r="AO730">
            <v>74.14</v>
          </cell>
          <cell r="AP730">
            <v>7.4699999999999989</v>
          </cell>
          <cell r="AQ730">
            <v>12.48</v>
          </cell>
          <cell r="AR730">
            <v>12.66</v>
          </cell>
          <cell r="AS730">
            <v>17.969999999999995</v>
          </cell>
          <cell r="AT730">
            <v>6.66</v>
          </cell>
          <cell r="AU730">
            <v>8.1300000000000008</v>
          </cell>
          <cell r="AV730">
            <v>7.91</v>
          </cell>
          <cell r="AW730">
            <v>10.82</v>
          </cell>
          <cell r="AX730">
            <v>28.09</v>
          </cell>
          <cell r="AY730">
            <v>44.21</v>
          </cell>
          <cell r="AZ730">
            <v>42.34</v>
          </cell>
          <cell r="BA730">
            <v>85.689999999999984</v>
          </cell>
        </row>
        <row r="731">
          <cell r="F731">
            <v>143.94999999999999</v>
          </cell>
          <cell r="G731">
            <v>176.31</v>
          </cell>
          <cell r="H731">
            <v>179.93</v>
          </cell>
          <cell r="I731">
            <v>197.96</v>
          </cell>
          <cell r="J731">
            <v>25.2</v>
          </cell>
          <cell r="K731">
            <v>44.9</v>
          </cell>
          <cell r="L731">
            <v>41.94</v>
          </cell>
          <cell r="M731">
            <v>77.939999999999984</v>
          </cell>
          <cell r="N731">
            <v>29.21</v>
          </cell>
          <cell r="O731">
            <v>39.79</v>
          </cell>
          <cell r="P731">
            <v>38.659999999999997</v>
          </cell>
          <cell r="Q731">
            <v>53.95</v>
          </cell>
          <cell r="R731">
            <v>14</v>
          </cell>
          <cell r="S731">
            <v>18.079999999999998</v>
          </cell>
          <cell r="T731">
            <v>17.96</v>
          </cell>
          <cell r="U731">
            <v>23.36</v>
          </cell>
          <cell r="V731">
            <v>11.94</v>
          </cell>
          <cell r="W731">
            <v>19.559999999999999</v>
          </cell>
          <cell r="X731">
            <v>20.04</v>
          </cell>
          <cell r="Y731">
            <v>24.6</v>
          </cell>
          <cell r="Z731">
            <v>23.88</v>
          </cell>
          <cell r="AA731">
            <v>41.68</v>
          </cell>
          <cell r="AB731">
            <v>41.88</v>
          </cell>
          <cell r="AC731">
            <v>59.88</v>
          </cell>
          <cell r="AD731">
            <v>65.40000000000002</v>
          </cell>
          <cell r="AE731">
            <v>79.239999999999981</v>
          </cell>
          <cell r="AF731">
            <v>74.939999999999984</v>
          </cell>
          <cell r="AG731">
            <v>101.94</v>
          </cell>
          <cell r="AH731">
            <v>4.79</v>
          </cell>
          <cell r="AI731">
            <v>10.52</v>
          </cell>
          <cell r="AJ731">
            <v>10.55</v>
          </cell>
          <cell r="AK731">
            <v>15.59</v>
          </cell>
          <cell r="AL731">
            <v>33.64</v>
          </cell>
          <cell r="AM731">
            <v>53.04</v>
          </cell>
          <cell r="AN731">
            <v>53.44</v>
          </cell>
          <cell r="AO731">
            <v>74.14</v>
          </cell>
          <cell r="AP731">
            <v>7.4699999999999989</v>
          </cell>
          <cell r="AQ731">
            <v>12.45</v>
          </cell>
          <cell r="AR731">
            <v>12.66</v>
          </cell>
          <cell r="AS731">
            <v>17.969999999999995</v>
          </cell>
          <cell r="AT731">
            <v>6.66</v>
          </cell>
          <cell r="AU731">
            <v>8.14</v>
          </cell>
          <cell r="AV731">
            <v>7.91</v>
          </cell>
          <cell r="AW731">
            <v>10.82</v>
          </cell>
          <cell r="AX731">
            <v>28.09</v>
          </cell>
          <cell r="AY731">
            <v>44.29</v>
          </cell>
          <cell r="AZ731">
            <v>42.19</v>
          </cell>
          <cell r="BA731">
            <v>85.689999999999984</v>
          </cell>
        </row>
        <row r="732">
          <cell r="F732">
            <v>143.94999999999999</v>
          </cell>
          <cell r="G732">
            <v>177.44999999999996</v>
          </cell>
          <cell r="H732">
            <v>179.96</v>
          </cell>
          <cell r="I732">
            <v>197.96</v>
          </cell>
          <cell r="J732">
            <v>25.2</v>
          </cell>
          <cell r="K732">
            <v>44.95</v>
          </cell>
          <cell r="L732">
            <v>41.94</v>
          </cell>
          <cell r="M732">
            <v>77.939999999999984</v>
          </cell>
          <cell r="N732">
            <v>29.66</v>
          </cell>
          <cell r="O732">
            <v>39.69</v>
          </cell>
          <cell r="P732">
            <v>38.43</v>
          </cell>
          <cell r="Q732">
            <v>53.95</v>
          </cell>
          <cell r="R732">
            <v>14</v>
          </cell>
          <cell r="S732">
            <v>17.989999999999998</v>
          </cell>
          <cell r="T732">
            <v>17.96</v>
          </cell>
          <cell r="U732">
            <v>23.36</v>
          </cell>
          <cell r="V732">
            <v>11.94</v>
          </cell>
          <cell r="W732">
            <v>19.38</v>
          </cell>
          <cell r="X732">
            <v>19.47</v>
          </cell>
          <cell r="Y732">
            <v>24.6</v>
          </cell>
          <cell r="Z732">
            <v>35.880000000000003</v>
          </cell>
          <cell r="AA732">
            <v>42.59</v>
          </cell>
          <cell r="AB732">
            <v>41.88</v>
          </cell>
          <cell r="AC732">
            <v>47.88</v>
          </cell>
          <cell r="AD732">
            <v>65.40000000000002</v>
          </cell>
          <cell r="AE732">
            <v>79.239999999999981</v>
          </cell>
          <cell r="AF732">
            <v>74.939999999999984</v>
          </cell>
          <cell r="AG732">
            <v>101.94</v>
          </cell>
          <cell r="AH732">
            <v>4.79</v>
          </cell>
          <cell r="AI732">
            <v>10.53</v>
          </cell>
          <cell r="AJ732">
            <v>10.58</v>
          </cell>
          <cell r="AK732">
            <v>15.59</v>
          </cell>
          <cell r="AL732">
            <v>33.64</v>
          </cell>
          <cell r="AM732">
            <v>54.54</v>
          </cell>
          <cell r="AN732">
            <v>56.14</v>
          </cell>
          <cell r="AO732">
            <v>74.14</v>
          </cell>
          <cell r="AP732">
            <v>7.4699999999999989</v>
          </cell>
          <cell r="AQ732">
            <v>12.47</v>
          </cell>
          <cell r="AR732">
            <v>12.66</v>
          </cell>
          <cell r="AS732">
            <v>17.969999999999995</v>
          </cell>
          <cell r="AT732">
            <v>6.66</v>
          </cell>
          <cell r="AU732">
            <v>8.11</v>
          </cell>
          <cell r="AV732">
            <v>7.91</v>
          </cell>
          <cell r="AW732">
            <v>10.82</v>
          </cell>
          <cell r="AX732">
            <v>28.09</v>
          </cell>
          <cell r="AY732">
            <v>44.27</v>
          </cell>
          <cell r="AZ732">
            <v>42.34</v>
          </cell>
          <cell r="BA732">
            <v>85.689999999999984</v>
          </cell>
        </row>
        <row r="733">
          <cell r="F733">
            <v>143.94999999999999</v>
          </cell>
          <cell r="G733">
            <v>177.18</v>
          </cell>
          <cell r="H733">
            <v>179.96</v>
          </cell>
          <cell r="I733">
            <v>197.96</v>
          </cell>
          <cell r="J733">
            <v>25.2</v>
          </cell>
          <cell r="K733">
            <v>44.93</v>
          </cell>
          <cell r="L733">
            <v>41.94</v>
          </cell>
          <cell r="M733">
            <v>77.939999999999984</v>
          </cell>
          <cell r="N733">
            <v>29.66</v>
          </cell>
          <cell r="O733">
            <v>39.68</v>
          </cell>
          <cell r="P733">
            <v>38.200000000000003</v>
          </cell>
          <cell r="Q733">
            <v>53.95</v>
          </cell>
          <cell r="R733">
            <v>12.2</v>
          </cell>
          <cell r="S733">
            <v>17.829999999999998</v>
          </cell>
          <cell r="T733">
            <v>17.96</v>
          </cell>
          <cell r="U733">
            <v>22.28</v>
          </cell>
          <cell r="V733">
            <v>11.97</v>
          </cell>
          <cell r="W733">
            <v>19.600000000000001</v>
          </cell>
          <cell r="X733">
            <v>20.04</v>
          </cell>
          <cell r="Y733">
            <v>25.65</v>
          </cell>
          <cell r="Z733">
            <v>23.88</v>
          </cell>
          <cell r="AA733">
            <v>40.75</v>
          </cell>
          <cell r="AB733">
            <v>41.88</v>
          </cell>
          <cell r="AC733">
            <v>47.88</v>
          </cell>
          <cell r="AD733">
            <v>65.40000000000002</v>
          </cell>
          <cell r="AE733">
            <v>79.09</v>
          </cell>
          <cell r="AF733">
            <v>77.939999999999984</v>
          </cell>
          <cell r="AG733">
            <v>101.94</v>
          </cell>
          <cell r="AH733">
            <v>4.79</v>
          </cell>
          <cell r="AI733">
            <v>10.49</v>
          </cell>
          <cell r="AJ733">
            <v>10.55</v>
          </cell>
          <cell r="AK733">
            <v>15.59</v>
          </cell>
          <cell r="AL733">
            <v>33.64</v>
          </cell>
          <cell r="AM733">
            <v>53.41</v>
          </cell>
          <cell r="AN733">
            <v>56.14</v>
          </cell>
          <cell r="AO733">
            <v>74.14</v>
          </cell>
          <cell r="AP733">
            <v>7.4699999999999989</v>
          </cell>
          <cell r="AQ733">
            <v>12.28</v>
          </cell>
          <cell r="AR733">
            <v>12.57</v>
          </cell>
          <cell r="AS733">
            <v>14.67</v>
          </cell>
          <cell r="AT733">
            <v>6.66</v>
          </cell>
          <cell r="AU733">
            <v>8.1300000000000008</v>
          </cell>
          <cell r="AV733">
            <v>7.91</v>
          </cell>
          <cell r="AW733">
            <v>10.82</v>
          </cell>
          <cell r="AX733">
            <v>28.09</v>
          </cell>
          <cell r="AY733">
            <v>43.95</v>
          </cell>
          <cell r="AZ733">
            <v>41.21</v>
          </cell>
          <cell r="BA733">
            <v>85.689999999999984</v>
          </cell>
        </row>
        <row r="734">
          <cell r="F734">
            <v>143.94999999999999</v>
          </cell>
          <cell r="G734">
            <v>177.13999999999996</v>
          </cell>
          <cell r="H734">
            <v>179.96</v>
          </cell>
          <cell r="I734">
            <v>197.96</v>
          </cell>
          <cell r="J734">
            <v>25.2</v>
          </cell>
          <cell r="K734">
            <v>45.05</v>
          </cell>
          <cell r="L734">
            <v>41.94</v>
          </cell>
          <cell r="M734">
            <v>71.73</v>
          </cell>
          <cell r="N734">
            <v>29.66</v>
          </cell>
          <cell r="O734">
            <v>39.200000000000003</v>
          </cell>
          <cell r="P734">
            <v>38.200000000000003</v>
          </cell>
          <cell r="Q734">
            <v>60.07</v>
          </cell>
          <cell r="R734">
            <v>13.93</v>
          </cell>
          <cell r="S734">
            <v>17.98</v>
          </cell>
          <cell r="T734">
            <v>17.96</v>
          </cell>
          <cell r="U734">
            <v>22.28</v>
          </cell>
          <cell r="V734">
            <v>11.94</v>
          </cell>
          <cell r="W734">
            <v>19.03</v>
          </cell>
          <cell r="X734">
            <v>19</v>
          </cell>
          <cell r="Y734">
            <v>24.6</v>
          </cell>
          <cell r="Z734">
            <v>29.88</v>
          </cell>
          <cell r="AA734">
            <v>42.31</v>
          </cell>
          <cell r="AB734">
            <v>43.08</v>
          </cell>
          <cell r="AC734">
            <v>47.88</v>
          </cell>
          <cell r="AD734">
            <v>71.94</v>
          </cell>
          <cell r="AE734">
            <v>86.23</v>
          </cell>
          <cell r="AF734">
            <v>77.939999999999984</v>
          </cell>
          <cell r="AG734">
            <v>101.94</v>
          </cell>
          <cell r="AH734">
            <v>4.79</v>
          </cell>
          <cell r="AI734">
            <v>10.52</v>
          </cell>
          <cell r="AJ734">
            <v>10.55</v>
          </cell>
          <cell r="AK734">
            <v>15.59</v>
          </cell>
          <cell r="AL734">
            <v>33.64</v>
          </cell>
          <cell r="AM734">
            <v>53.89</v>
          </cell>
          <cell r="AN734">
            <v>56.14</v>
          </cell>
          <cell r="AO734">
            <v>74.14</v>
          </cell>
          <cell r="AP734">
            <v>7.4699999999999989</v>
          </cell>
          <cell r="AQ734">
            <v>12.49</v>
          </cell>
          <cell r="AR734">
            <v>12.57</v>
          </cell>
          <cell r="AS734">
            <v>14.67</v>
          </cell>
          <cell r="AT734">
            <v>6.99</v>
          </cell>
          <cell r="AU734">
            <v>8.15</v>
          </cell>
          <cell r="AV734">
            <v>7.99</v>
          </cell>
          <cell r="AW734">
            <v>10.4</v>
          </cell>
          <cell r="AX734">
            <v>25.84</v>
          </cell>
          <cell r="AY734">
            <v>43.99</v>
          </cell>
          <cell r="AZ734">
            <v>44.96</v>
          </cell>
          <cell r="BA734">
            <v>77.59</v>
          </cell>
        </row>
        <row r="735">
          <cell r="F735">
            <v>143.94999999999999</v>
          </cell>
          <cell r="G735">
            <v>179.61</v>
          </cell>
          <cell r="H735">
            <v>179.96</v>
          </cell>
          <cell r="I735">
            <v>202.46</v>
          </cell>
          <cell r="J735">
            <v>25.2</v>
          </cell>
          <cell r="K735">
            <v>44.79</v>
          </cell>
          <cell r="L735">
            <v>41.94</v>
          </cell>
          <cell r="M735">
            <v>73.739999999999981</v>
          </cell>
          <cell r="N735">
            <v>29.21</v>
          </cell>
          <cell r="O735">
            <v>38.200000000000003</v>
          </cell>
          <cell r="P735">
            <v>36.29</v>
          </cell>
          <cell r="Q735">
            <v>53.55</v>
          </cell>
          <cell r="R735">
            <v>13.93</v>
          </cell>
          <cell r="S735">
            <v>17.760000000000002</v>
          </cell>
          <cell r="T735">
            <v>17.96</v>
          </cell>
          <cell r="U735">
            <v>22.28</v>
          </cell>
          <cell r="V735">
            <v>11.94</v>
          </cell>
          <cell r="W735">
            <v>19.2</v>
          </cell>
          <cell r="X735">
            <v>19.47</v>
          </cell>
          <cell r="Y735">
            <v>24.6</v>
          </cell>
          <cell r="Z735">
            <v>29.88</v>
          </cell>
          <cell r="AA735">
            <v>42.68</v>
          </cell>
          <cell r="AB735">
            <v>43.68</v>
          </cell>
          <cell r="AC735">
            <v>47.88</v>
          </cell>
          <cell r="AD735">
            <v>65.40000000000002</v>
          </cell>
          <cell r="AE735">
            <v>80.430000000000007</v>
          </cell>
          <cell r="AF735">
            <v>77.939999999999984</v>
          </cell>
          <cell r="AG735">
            <v>101.94</v>
          </cell>
          <cell r="AH735">
            <v>4.79</v>
          </cell>
          <cell r="AI735">
            <v>10.49</v>
          </cell>
          <cell r="AJ735">
            <v>10.55</v>
          </cell>
          <cell r="AK735">
            <v>15.59</v>
          </cell>
          <cell r="AL735">
            <v>33.64</v>
          </cell>
          <cell r="AM735">
            <v>52.84</v>
          </cell>
          <cell r="AN735">
            <v>53.44</v>
          </cell>
          <cell r="AO735">
            <v>74.14</v>
          </cell>
          <cell r="AP735">
            <v>7.4699999999999989</v>
          </cell>
          <cell r="AQ735">
            <v>12.420000000000002</v>
          </cell>
          <cell r="AR735">
            <v>12.57</v>
          </cell>
          <cell r="AS735">
            <v>17.969999999999995</v>
          </cell>
          <cell r="AT735">
            <v>6.99</v>
          </cell>
          <cell r="AU735">
            <v>8.11</v>
          </cell>
          <cell r="AV735">
            <v>7.91</v>
          </cell>
          <cell r="AW735">
            <v>10.4</v>
          </cell>
          <cell r="AX735">
            <v>25.84</v>
          </cell>
          <cell r="AY735">
            <v>44.22</v>
          </cell>
          <cell r="AZ735">
            <v>44.62</v>
          </cell>
          <cell r="BA735">
            <v>85.689999999999984</v>
          </cell>
        </row>
        <row r="736">
          <cell r="F736">
            <v>143.94999999999999</v>
          </cell>
          <cell r="G736">
            <v>179.56</v>
          </cell>
          <cell r="H736">
            <v>179.96</v>
          </cell>
          <cell r="I736">
            <v>197.96</v>
          </cell>
          <cell r="J736">
            <v>25.2</v>
          </cell>
          <cell r="K736">
            <v>44.7</v>
          </cell>
          <cell r="L736">
            <v>41.94</v>
          </cell>
          <cell r="M736">
            <v>77.939999999999984</v>
          </cell>
          <cell r="N736">
            <v>29.21</v>
          </cell>
          <cell r="O736">
            <v>38.86</v>
          </cell>
          <cell r="P736">
            <v>36.29</v>
          </cell>
          <cell r="Q736">
            <v>53.95</v>
          </cell>
          <cell r="R736">
            <v>13.93</v>
          </cell>
          <cell r="S736">
            <v>17.850000000000001</v>
          </cell>
          <cell r="T736">
            <v>17.96</v>
          </cell>
          <cell r="U736">
            <v>22.28</v>
          </cell>
          <cell r="V736">
            <v>11.94</v>
          </cell>
          <cell r="W736">
            <v>19.14</v>
          </cell>
          <cell r="X736">
            <v>19.14</v>
          </cell>
          <cell r="Y736">
            <v>24.6</v>
          </cell>
          <cell r="Z736">
            <v>29.88</v>
          </cell>
          <cell r="AA736">
            <v>43.21</v>
          </cell>
          <cell r="AB736">
            <v>44.28</v>
          </cell>
          <cell r="AC736">
            <v>51.48</v>
          </cell>
          <cell r="AD736">
            <v>65.40000000000002</v>
          </cell>
          <cell r="AE736">
            <v>82.58</v>
          </cell>
          <cell r="AF736">
            <v>77.939999999999984</v>
          </cell>
          <cell r="AG736">
            <v>101.94</v>
          </cell>
          <cell r="AH736">
            <v>4.79</v>
          </cell>
          <cell r="AI736">
            <v>10.48</v>
          </cell>
          <cell r="AJ736">
            <v>10.55</v>
          </cell>
          <cell r="AK736">
            <v>15.59</v>
          </cell>
          <cell r="AL736">
            <v>33.64</v>
          </cell>
          <cell r="AM736">
            <v>54.18</v>
          </cell>
          <cell r="AN736">
            <v>56.14</v>
          </cell>
          <cell r="AO736">
            <v>74.14</v>
          </cell>
          <cell r="AP736">
            <v>7.4699999999999989</v>
          </cell>
          <cell r="AQ736">
            <v>12.83</v>
          </cell>
          <cell r="AR736">
            <v>12.75</v>
          </cell>
          <cell r="AS736">
            <v>17.969999999999995</v>
          </cell>
          <cell r="AT736">
            <v>6.99</v>
          </cell>
          <cell r="AU736">
            <v>8.259999999999998</v>
          </cell>
          <cell r="AV736">
            <v>7.91</v>
          </cell>
          <cell r="AW736">
            <v>12.45</v>
          </cell>
          <cell r="AX736">
            <v>27.75</v>
          </cell>
          <cell r="AY736">
            <v>45.07</v>
          </cell>
          <cell r="AZ736">
            <v>44.96</v>
          </cell>
          <cell r="BA736">
            <v>85.689999999999984</v>
          </cell>
        </row>
        <row r="737">
          <cell r="F737">
            <v>161.91</v>
          </cell>
          <cell r="G737">
            <v>180.94</v>
          </cell>
          <cell r="H737">
            <v>179.96</v>
          </cell>
          <cell r="I737">
            <v>202.46</v>
          </cell>
          <cell r="J737">
            <v>25.2</v>
          </cell>
          <cell r="K737">
            <v>44.61</v>
          </cell>
          <cell r="L737">
            <v>41.94</v>
          </cell>
          <cell r="M737">
            <v>77.939999999999984</v>
          </cell>
          <cell r="N737">
            <v>29.21</v>
          </cell>
          <cell r="O737">
            <v>38.880000000000003</v>
          </cell>
          <cell r="P737">
            <v>36.85</v>
          </cell>
          <cell r="Q737">
            <v>53.95</v>
          </cell>
          <cell r="R737">
            <v>13.93</v>
          </cell>
          <cell r="S737">
            <v>17.88</v>
          </cell>
          <cell r="T737">
            <v>17.96</v>
          </cell>
          <cell r="U737">
            <v>22.28</v>
          </cell>
          <cell r="V737">
            <v>11.94</v>
          </cell>
          <cell r="W737">
            <v>19.25</v>
          </cell>
          <cell r="X737">
            <v>19.47</v>
          </cell>
          <cell r="Y737">
            <v>25.65</v>
          </cell>
          <cell r="Z737">
            <v>29.88</v>
          </cell>
          <cell r="AA737">
            <v>44.34</v>
          </cell>
          <cell r="AB737">
            <v>44.28</v>
          </cell>
          <cell r="AC737">
            <v>59.88</v>
          </cell>
          <cell r="AD737">
            <v>59.94</v>
          </cell>
          <cell r="AE737">
            <v>81.430000000000007</v>
          </cell>
          <cell r="AF737">
            <v>77.939999999999984</v>
          </cell>
          <cell r="AG737">
            <v>101.94</v>
          </cell>
          <cell r="AH737">
            <v>4.79</v>
          </cell>
          <cell r="AI737">
            <v>10.47</v>
          </cell>
          <cell r="AJ737">
            <v>10.55</v>
          </cell>
          <cell r="AK737">
            <v>15.59</v>
          </cell>
          <cell r="AL737">
            <v>33.64</v>
          </cell>
          <cell r="AM737">
            <v>54.07</v>
          </cell>
          <cell r="AN737">
            <v>56.14</v>
          </cell>
          <cell r="AO737">
            <v>74.14</v>
          </cell>
          <cell r="AP737">
            <v>7.4699999999999989</v>
          </cell>
          <cell r="AQ737">
            <v>12.5</v>
          </cell>
          <cell r="AR737">
            <v>12.66</v>
          </cell>
          <cell r="AS737">
            <v>17.969999999999995</v>
          </cell>
          <cell r="AT737">
            <v>7.32</v>
          </cell>
          <cell r="AU737">
            <v>8.14</v>
          </cell>
          <cell r="AV737">
            <v>7.91</v>
          </cell>
          <cell r="AW737">
            <v>10.4</v>
          </cell>
          <cell r="AX737">
            <v>25.84</v>
          </cell>
          <cell r="AY737">
            <v>44.21</v>
          </cell>
          <cell r="AZ737">
            <v>44.25</v>
          </cell>
          <cell r="BA737">
            <v>85.689999999999984</v>
          </cell>
        </row>
        <row r="738">
          <cell r="F738">
            <v>161.91</v>
          </cell>
          <cell r="G738">
            <v>180.33</v>
          </cell>
          <cell r="H738">
            <v>179.96</v>
          </cell>
          <cell r="I738">
            <v>202.46</v>
          </cell>
          <cell r="J738">
            <v>25.2</v>
          </cell>
          <cell r="K738">
            <v>44.61</v>
          </cell>
          <cell r="L738">
            <v>41.94</v>
          </cell>
          <cell r="M738">
            <v>77.939999999999984</v>
          </cell>
          <cell r="N738">
            <v>29.66</v>
          </cell>
          <cell r="O738">
            <v>39.020000000000003</v>
          </cell>
          <cell r="P738">
            <v>37.299999999999997</v>
          </cell>
          <cell r="Q738">
            <v>53.95</v>
          </cell>
          <cell r="R738">
            <v>13.93</v>
          </cell>
          <cell r="S738">
            <v>17.89</v>
          </cell>
          <cell r="T738">
            <v>17.96</v>
          </cell>
          <cell r="U738">
            <v>23.36</v>
          </cell>
          <cell r="V738">
            <v>11.94</v>
          </cell>
          <cell r="W738">
            <v>19.13</v>
          </cell>
          <cell r="X738">
            <v>19</v>
          </cell>
          <cell r="Y738">
            <v>25.65</v>
          </cell>
          <cell r="Z738">
            <v>29.88</v>
          </cell>
          <cell r="AA738">
            <v>44.53</v>
          </cell>
          <cell r="AB738">
            <v>44.28</v>
          </cell>
          <cell r="AC738">
            <v>59.88</v>
          </cell>
          <cell r="AD738">
            <v>59.94</v>
          </cell>
          <cell r="AE738">
            <v>81.98</v>
          </cell>
          <cell r="AF738">
            <v>77.939999999999984</v>
          </cell>
          <cell r="AG738">
            <v>101.94</v>
          </cell>
          <cell r="AH738">
            <v>4.97</v>
          </cell>
          <cell r="AI738">
            <v>10.49</v>
          </cell>
          <cell r="AJ738">
            <v>10.55</v>
          </cell>
          <cell r="AK738">
            <v>15.59</v>
          </cell>
          <cell r="AL738">
            <v>33.64</v>
          </cell>
          <cell r="AM738">
            <v>53.83</v>
          </cell>
          <cell r="AN738">
            <v>56.14</v>
          </cell>
          <cell r="AO738">
            <v>74.14</v>
          </cell>
          <cell r="AP738">
            <v>7.4699999999999989</v>
          </cell>
          <cell r="AQ738">
            <v>12.51</v>
          </cell>
          <cell r="AR738">
            <v>12.57</v>
          </cell>
          <cell r="AS738">
            <v>17.969999999999995</v>
          </cell>
          <cell r="AT738">
            <v>7.32</v>
          </cell>
          <cell r="AU738">
            <v>8.31</v>
          </cell>
          <cell r="AV738">
            <v>7.91</v>
          </cell>
          <cell r="AW738">
            <v>12.45</v>
          </cell>
          <cell r="AX738">
            <v>25.84</v>
          </cell>
          <cell r="AY738">
            <v>44.27</v>
          </cell>
          <cell r="AZ738">
            <v>44.25</v>
          </cell>
          <cell r="BA738">
            <v>85.689999999999984</v>
          </cell>
        </row>
        <row r="739">
          <cell r="F739">
            <v>161.91</v>
          </cell>
          <cell r="G739">
            <v>180.9</v>
          </cell>
          <cell r="H739">
            <v>179.96</v>
          </cell>
          <cell r="I739">
            <v>197.96</v>
          </cell>
          <cell r="J739">
            <v>25.2</v>
          </cell>
          <cell r="K739">
            <v>44.63</v>
          </cell>
          <cell r="L739">
            <v>41.94</v>
          </cell>
          <cell r="M739">
            <v>77.939999999999984</v>
          </cell>
          <cell r="N739">
            <v>29.66</v>
          </cell>
          <cell r="O739">
            <v>38.950000000000003</v>
          </cell>
          <cell r="P739">
            <v>37.299999999999997</v>
          </cell>
          <cell r="Q739">
            <v>53.95</v>
          </cell>
          <cell r="R739">
            <v>13.93</v>
          </cell>
          <cell r="S739">
            <v>17.91</v>
          </cell>
          <cell r="T739">
            <v>17.96</v>
          </cell>
          <cell r="U739">
            <v>23.36</v>
          </cell>
          <cell r="V739">
            <v>11.94</v>
          </cell>
          <cell r="W739">
            <v>19.22</v>
          </cell>
          <cell r="X739">
            <v>19</v>
          </cell>
          <cell r="Y739">
            <v>25.65</v>
          </cell>
          <cell r="Z739">
            <v>39.479999999999997</v>
          </cell>
          <cell r="AA739">
            <v>45.78</v>
          </cell>
          <cell r="AB739">
            <v>44.28</v>
          </cell>
          <cell r="AC739">
            <v>59.88</v>
          </cell>
          <cell r="AD739">
            <v>65.40000000000002</v>
          </cell>
          <cell r="AE739">
            <v>82.58</v>
          </cell>
          <cell r="AF739">
            <v>77.939999999999984</v>
          </cell>
          <cell r="AG739">
            <v>101.94</v>
          </cell>
          <cell r="AH739">
            <v>4.79</v>
          </cell>
          <cell r="AI739">
            <v>10.47</v>
          </cell>
          <cell r="AJ739">
            <v>10.55</v>
          </cell>
          <cell r="AK739">
            <v>15.59</v>
          </cell>
          <cell r="AL739">
            <v>33.64</v>
          </cell>
          <cell r="AM739">
            <v>53.56</v>
          </cell>
          <cell r="AN739">
            <v>56.14</v>
          </cell>
          <cell r="AO739">
            <v>74.14</v>
          </cell>
          <cell r="AP739">
            <v>7.4699999999999989</v>
          </cell>
          <cell r="AQ739">
            <v>12.420000000000002</v>
          </cell>
          <cell r="AR739">
            <v>12.75</v>
          </cell>
          <cell r="AS739">
            <v>17.969999999999995</v>
          </cell>
          <cell r="AT739">
            <v>7.32</v>
          </cell>
          <cell r="AU739">
            <v>8.3000000000000007</v>
          </cell>
          <cell r="AV739">
            <v>8.16</v>
          </cell>
          <cell r="AW739">
            <v>12.45</v>
          </cell>
          <cell r="AX739">
            <v>25.84</v>
          </cell>
          <cell r="AY739">
            <v>44.12</v>
          </cell>
          <cell r="AZ739">
            <v>44.06</v>
          </cell>
          <cell r="BA739">
            <v>85.689999999999984</v>
          </cell>
        </row>
        <row r="740">
          <cell r="F740">
            <v>148.46</v>
          </cell>
          <cell r="G740">
            <v>179.3</v>
          </cell>
          <cell r="H740">
            <v>179.96</v>
          </cell>
          <cell r="I740">
            <v>202.46</v>
          </cell>
          <cell r="J740">
            <v>25.2</v>
          </cell>
          <cell r="K740">
            <v>44.45</v>
          </cell>
          <cell r="L740">
            <v>41.94</v>
          </cell>
          <cell r="M740">
            <v>73.739999999999981</v>
          </cell>
          <cell r="N740">
            <v>29.21</v>
          </cell>
          <cell r="O740">
            <v>38.880000000000003</v>
          </cell>
          <cell r="P740">
            <v>37.299999999999997</v>
          </cell>
          <cell r="Q740">
            <v>53.95</v>
          </cell>
          <cell r="R740">
            <v>11.88</v>
          </cell>
          <cell r="S740">
            <v>17.96</v>
          </cell>
          <cell r="T740">
            <v>17.96</v>
          </cell>
          <cell r="U740">
            <v>23.36</v>
          </cell>
          <cell r="V740">
            <v>11.94</v>
          </cell>
          <cell r="W740">
            <v>19.309999999999999</v>
          </cell>
          <cell r="X740">
            <v>19.3</v>
          </cell>
          <cell r="Y740">
            <v>25.65</v>
          </cell>
          <cell r="Z740">
            <v>29.88</v>
          </cell>
          <cell r="AA740">
            <v>43.35</v>
          </cell>
          <cell r="AB740">
            <v>43.68</v>
          </cell>
          <cell r="AC740">
            <v>59.88</v>
          </cell>
          <cell r="AD740">
            <v>65.40000000000002</v>
          </cell>
          <cell r="AE740">
            <v>79.09</v>
          </cell>
          <cell r="AF740">
            <v>77.939999999999984</v>
          </cell>
          <cell r="AG740">
            <v>101.94</v>
          </cell>
          <cell r="AH740">
            <v>4.79</v>
          </cell>
          <cell r="AI740">
            <v>10.45</v>
          </cell>
          <cell r="AJ740">
            <v>10.43</v>
          </cell>
          <cell r="AK740">
            <v>15.59</v>
          </cell>
          <cell r="AL740">
            <v>33.64</v>
          </cell>
          <cell r="AM740">
            <v>51.58</v>
          </cell>
          <cell r="AN740">
            <v>52.76</v>
          </cell>
          <cell r="AO740">
            <v>74.14</v>
          </cell>
          <cell r="AP740">
            <v>7.4699999999999989</v>
          </cell>
          <cell r="AQ740">
            <v>12.55</v>
          </cell>
          <cell r="AR740">
            <v>12.57</v>
          </cell>
          <cell r="AS740">
            <v>17.969999999999995</v>
          </cell>
          <cell r="AT740">
            <v>6.66</v>
          </cell>
          <cell r="AU740">
            <v>8.1899999999999977</v>
          </cell>
          <cell r="AV740">
            <v>8.16</v>
          </cell>
          <cell r="AW740">
            <v>12.45</v>
          </cell>
          <cell r="AX740">
            <v>25.84</v>
          </cell>
          <cell r="AY740">
            <v>44.14</v>
          </cell>
          <cell r="AZ740">
            <v>44.25</v>
          </cell>
          <cell r="BA740">
            <v>85.689999999999984</v>
          </cell>
        </row>
        <row r="741">
          <cell r="F741">
            <v>157.05000000000001</v>
          </cell>
          <cell r="G741">
            <v>179.86</v>
          </cell>
          <cell r="H741">
            <v>179.96</v>
          </cell>
          <cell r="I741">
            <v>197.96</v>
          </cell>
          <cell r="J741">
            <v>25.2</v>
          </cell>
          <cell r="K741">
            <v>44.4</v>
          </cell>
          <cell r="L741">
            <v>41.94</v>
          </cell>
          <cell r="M741">
            <v>73.739999999999981</v>
          </cell>
          <cell r="N741">
            <v>29.66</v>
          </cell>
          <cell r="O741">
            <v>39.17</v>
          </cell>
          <cell r="P741">
            <v>37.299999999999997</v>
          </cell>
          <cell r="Q741">
            <v>53.95</v>
          </cell>
          <cell r="R741">
            <v>11.88</v>
          </cell>
          <cell r="S741">
            <v>17.89</v>
          </cell>
          <cell r="T741">
            <v>17.96</v>
          </cell>
          <cell r="U741">
            <v>23.36</v>
          </cell>
          <cell r="V741">
            <v>11.94</v>
          </cell>
          <cell r="W741">
            <v>19.39</v>
          </cell>
          <cell r="X741">
            <v>19.47</v>
          </cell>
          <cell r="Y741">
            <v>25.65</v>
          </cell>
          <cell r="Z741">
            <v>29.88</v>
          </cell>
          <cell r="AA741">
            <v>43.74</v>
          </cell>
          <cell r="AB741">
            <v>44.28</v>
          </cell>
          <cell r="AC741">
            <v>59.88</v>
          </cell>
          <cell r="AD741">
            <v>65.40000000000002</v>
          </cell>
          <cell r="AE741">
            <v>80.430000000000007</v>
          </cell>
          <cell r="AF741">
            <v>77.939999999999984</v>
          </cell>
          <cell r="AG741">
            <v>101.94</v>
          </cell>
          <cell r="AH741">
            <v>4.79</v>
          </cell>
          <cell r="AI741">
            <v>10.5</v>
          </cell>
          <cell r="AJ741">
            <v>10.55</v>
          </cell>
          <cell r="AK741">
            <v>15.59</v>
          </cell>
          <cell r="AL741">
            <v>33.64</v>
          </cell>
          <cell r="AM741">
            <v>50.94</v>
          </cell>
          <cell r="AN741">
            <v>50.51</v>
          </cell>
          <cell r="AO741">
            <v>74.14</v>
          </cell>
          <cell r="AP741">
            <v>7.4699999999999989</v>
          </cell>
          <cell r="AQ741">
            <v>12.33</v>
          </cell>
          <cell r="AR741">
            <v>12.57</v>
          </cell>
          <cell r="AS741">
            <v>17.969999999999995</v>
          </cell>
          <cell r="AT741">
            <v>6.66</v>
          </cell>
          <cell r="AU741">
            <v>8.1999999999999975</v>
          </cell>
          <cell r="AV741">
            <v>8.16</v>
          </cell>
          <cell r="AW741">
            <v>12.45</v>
          </cell>
          <cell r="AX741">
            <v>28.9</v>
          </cell>
          <cell r="AY741">
            <v>44.59</v>
          </cell>
          <cell r="AZ741">
            <v>44.06</v>
          </cell>
          <cell r="BA741">
            <v>85.689999999999984</v>
          </cell>
        </row>
        <row r="742">
          <cell r="F742">
            <v>143.94999999999999</v>
          </cell>
          <cell r="G742">
            <v>178.47</v>
          </cell>
          <cell r="H742">
            <v>179.96</v>
          </cell>
          <cell r="I742">
            <v>197.96</v>
          </cell>
          <cell r="J742">
            <v>25.2</v>
          </cell>
          <cell r="K742">
            <v>44.05</v>
          </cell>
          <cell r="L742">
            <v>41.94</v>
          </cell>
          <cell r="M742">
            <v>73.739999999999981</v>
          </cell>
          <cell r="N742">
            <v>29.66</v>
          </cell>
          <cell r="O742">
            <v>39.020000000000003</v>
          </cell>
          <cell r="P742">
            <v>37.299999999999997</v>
          </cell>
          <cell r="Q742">
            <v>53.95</v>
          </cell>
          <cell r="R742">
            <v>13.93</v>
          </cell>
          <cell r="S742">
            <v>17.98</v>
          </cell>
          <cell r="T742">
            <v>17.96</v>
          </cell>
          <cell r="U742">
            <v>23.36</v>
          </cell>
          <cell r="V742">
            <v>11.94</v>
          </cell>
          <cell r="W742">
            <v>19.66</v>
          </cell>
          <cell r="X742">
            <v>19.47</v>
          </cell>
          <cell r="Y742">
            <v>26.97</v>
          </cell>
          <cell r="Z742">
            <v>35.880000000000003</v>
          </cell>
          <cell r="AA742">
            <v>45.29</v>
          </cell>
          <cell r="AB742">
            <v>44.28</v>
          </cell>
          <cell r="AC742">
            <v>59.88</v>
          </cell>
          <cell r="AD742">
            <v>65.40000000000002</v>
          </cell>
          <cell r="AE742">
            <v>80.430000000000007</v>
          </cell>
          <cell r="AF742">
            <v>77.939999999999984</v>
          </cell>
          <cell r="AG742">
            <v>101.94</v>
          </cell>
          <cell r="AH742">
            <v>4.79</v>
          </cell>
          <cell r="AI742">
            <v>10.48</v>
          </cell>
          <cell r="AJ742">
            <v>10.55</v>
          </cell>
          <cell r="AK742">
            <v>15.59</v>
          </cell>
          <cell r="AL742">
            <v>33.64</v>
          </cell>
          <cell r="AM742">
            <v>52.61</v>
          </cell>
          <cell r="AN742">
            <v>53.44</v>
          </cell>
          <cell r="AO742">
            <v>74.14</v>
          </cell>
          <cell r="AP742">
            <v>7.4699999999999989</v>
          </cell>
          <cell r="AQ742">
            <v>12.26</v>
          </cell>
          <cell r="AR742">
            <v>12.57</v>
          </cell>
          <cell r="AS742">
            <v>17.969999999999995</v>
          </cell>
          <cell r="AT742">
            <v>7.32</v>
          </cell>
          <cell r="AU742">
            <v>8.259999999999998</v>
          </cell>
          <cell r="AV742">
            <v>8.23</v>
          </cell>
          <cell r="AW742">
            <v>12.45</v>
          </cell>
          <cell r="AX742">
            <v>28.09</v>
          </cell>
          <cell r="AY742">
            <v>44.85</v>
          </cell>
          <cell r="AZ742">
            <v>44.42</v>
          </cell>
          <cell r="BA742">
            <v>85.689999999999984</v>
          </cell>
        </row>
        <row r="743">
          <cell r="F743">
            <v>143.94999999999999</v>
          </cell>
          <cell r="G743">
            <v>178.49</v>
          </cell>
          <cell r="H743">
            <v>179.96</v>
          </cell>
          <cell r="I743">
            <v>197.96</v>
          </cell>
          <cell r="J743">
            <v>25.2</v>
          </cell>
          <cell r="K743">
            <v>44</v>
          </cell>
          <cell r="L743">
            <v>41.94</v>
          </cell>
          <cell r="M743">
            <v>73.739999999999981</v>
          </cell>
          <cell r="N743">
            <v>29.66</v>
          </cell>
          <cell r="O743">
            <v>38.85</v>
          </cell>
          <cell r="P743">
            <v>37.08</v>
          </cell>
          <cell r="Q743">
            <v>53.95</v>
          </cell>
          <cell r="R743">
            <v>13.93</v>
          </cell>
          <cell r="S743">
            <v>17.969999999999995</v>
          </cell>
          <cell r="T743">
            <v>17.969999999999995</v>
          </cell>
          <cell r="U743">
            <v>23.36</v>
          </cell>
          <cell r="V743">
            <v>11.94</v>
          </cell>
          <cell r="W743">
            <v>19.940000000000001</v>
          </cell>
          <cell r="X743">
            <v>19.47</v>
          </cell>
          <cell r="Y743">
            <v>26.97</v>
          </cell>
          <cell r="Z743">
            <v>35.880000000000003</v>
          </cell>
          <cell r="AA743">
            <v>45.48</v>
          </cell>
          <cell r="AB743">
            <v>44.28</v>
          </cell>
          <cell r="AC743">
            <v>59.88</v>
          </cell>
          <cell r="AD743">
            <v>65.40000000000002</v>
          </cell>
          <cell r="AE743">
            <v>79.09</v>
          </cell>
          <cell r="AF743">
            <v>77.939999999999984</v>
          </cell>
          <cell r="AG743">
            <v>101.94</v>
          </cell>
          <cell r="AH743">
            <v>4.79</v>
          </cell>
          <cell r="AI743">
            <v>10.48</v>
          </cell>
          <cell r="AJ743">
            <v>10.55</v>
          </cell>
          <cell r="AK743">
            <v>15.59</v>
          </cell>
          <cell r="AL743">
            <v>33.64</v>
          </cell>
          <cell r="AM743">
            <v>52.39</v>
          </cell>
          <cell r="AN743">
            <v>53.1</v>
          </cell>
          <cell r="AO743">
            <v>74.14</v>
          </cell>
          <cell r="AP743">
            <v>7.4699999999999989</v>
          </cell>
          <cell r="AQ743">
            <v>12.670000000000002</v>
          </cell>
          <cell r="AR743">
            <v>12.57</v>
          </cell>
          <cell r="AS743">
            <v>17.969999999999995</v>
          </cell>
          <cell r="AT743">
            <v>7.3099999999999987</v>
          </cell>
          <cell r="AU743">
            <v>8.14</v>
          </cell>
          <cell r="AV743">
            <v>8.16</v>
          </cell>
          <cell r="AW743">
            <v>9.91</v>
          </cell>
          <cell r="AX743">
            <v>25.84</v>
          </cell>
          <cell r="AY743">
            <v>44.5</v>
          </cell>
          <cell r="AZ743">
            <v>44.59</v>
          </cell>
          <cell r="BA743">
            <v>85.689999999999984</v>
          </cell>
        </row>
        <row r="744">
          <cell r="F744">
            <v>143.94999999999999</v>
          </cell>
          <cell r="G744">
            <v>178.81</v>
          </cell>
          <cell r="H744">
            <v>179.96</v>
          </cell>
          <cell r="I744">
            <v>197.96</v>
          </cell>
          <cell r="J744">
            <v>25.2</v>
          </cell>
          <cell r="K744">
            <v>44.1</v>
          </cell>
          <cell r="L744">
            <v>41.94</v>
          </cell>
          <cell r="M744">
            <v>73.739999999999981</v>
          </cell>
          <cell r="N744">
            <v>29.66</v>
          </cell>
          <cell r="O744">
            <v>39.53</v>
          </cell>
          <cell r="P744">
            <v>37.299999999999997</v>
          </cell>
          <cell r="Q744">
            <v>60.07</v>
          </cell>
          <cell r="R744">
            <v>13.93</v>
          </cell>
          <cell r="S744">
            <v>18.03</v>
          </cell>
          <cell r="T744">
            <v>17.96</v>
          </cell>
          <cell r="U744">
            <v>23.36</v>
          </cell>
          <cell r="V744">
            <v>11.94</v>
          </cell>
          <cell r="W744">
            <v>19.98</v>
          </cell>
          <cell r="X744">
            <v>19.47</v>
          </cell>
          <cell r="Y744">
            <v>26.97</v>
          </cell>
          <cell r="Z744">
            <v>35.880000000000003</v>
          </cell>
          <cell r="AA744">
            <v>45.62</v>
          </cell>
          <cell r="AB744">
            <v>44.28</v>
          </cell>
          <cell r="AC744">
            <v>59.88</v>
          </cell>
          <cell r="AD744">
            <v>59.94</v>
          </cell>
          <cell r="AE744">
            <v>79.150000000000006</v>
          </cell>
          <cell r="AF744">
            <v>77.939999999999984</v>
          </cell>
          <cell r="AG744">
            <v>101.94</v>
          </cell>
          <cell r="AH744">
            <v>4.79</v>
          </cell>
          <cell r="AI744">
            <v>10.51</v>
          </cell>
          <cell r="AJ744">
            <v>10.55</v>
          </cell>
          <cell r="AK744">
            <v>15.59</v>
          </cell>
          <cell r="AL744">
            <v>33.64</v>
          </cell>
          <cell r="AM744">
            <v>51.92</v>
          </cell>
          <cell r="AN744">
            <v>52.76</v>
          </cell>
          <cell r="AO744">
            <v>74.14</v>
          </cell>
          <cell r="AP744">
            <v>7.4699999999999989</v>
          </cell>
          <cell r="AQ744">
            <v>12.27</v>
          </cell>
          <cell r="AR744">
            <v>12.57</v>
          </cell>
          <cell r="AS744">
            <v>17.969999999999995</v>
          </cell>
          <cell r="AT744">
            <v>7.32</v>
          </cell>
          <cell r="AU744">
            <v>8.1799999999999979</v>
          </cell>
          <cell r="AV744">
            <v>8.16</v>
          </cell>
          <cell r="AW744">
            <v>9.91</v>
          </cell>
          <cell r="AX744">
            <v>28.09</v>
          </cell>
          <cell r="AY744">
            <v>44.94</v>
          </cell>
          <cell r="AZ744">
            <v>44.16</v>
          </cell>
          <cell r="BA744">
            <v>85.689999999999984</v>
          </cell>
        </row>
        <row r="745">
          <cell r="F745">
            <v>143.94999999999999</v>
          </cell>
          <cell r="G745">
            <v>178.04</v>
          </cell>
          <cell r="H745">
            <v>179.96</v>
          </cell>
          <cell r="I745">
            <v>197.96</v>
          </cell>
          <cell r="J745">
            <v>25.2</v>
          </cell>
          <cell r="K745">
            <v>43.43</v>
          </cell>
          <cell r="L745">
            <v>41.94</v>
          </cell>
          <cell r="M745">
            <v>73.739999999999981</v>
          </cell>
          <cell r="N745">
            <v>29.66</v>
          </cell>
          <cell r="O745">
            <v>39.53</v>
          </cell>
          <cell r="P745">
            <v>37.299999999999997</v>
          </cell>
          <cell r="Q745">
            <v>60.07</v>
          </cell>
          <cell r="R745">
            <v>14</v>
          </cell>
          <cell r="S745">
            <v>18.07</v>
          </cell>
          <cell r="T745">
            <v>17.96</v>
          </cell>
          <cell r="U745">
            <v>23.36</v>
          </cell>
          <cell r="V745">
            <v>11.94</v>
          </cell>
          <cell r="W745">
            <v>19.829999999999998</v>
          </cell>
          <cell r="X745">
            <v>19.47</v>
          </cell>
          <cell r="Y745">
            <v>26.97</v>
          </cell>
          <cell r="Z745">
            <v>39.479999999999997</v>
          </cell>
          <cell r="AA745">
            <v>47.39</v>
          </cell>
          <cell r="AB745">
            <v>47.88</v>
          </cell>
          <cell r="AC745">
            <v>59.88</v>
          </cell>
          <cell r="AD745">
            <v>59.94</v>
          </cell>
          <cell r="AE745">
            <v>79.819999999999979</v>
          </cell>
          <cell r="AF745">
            <v>77.939999999999984</v>
          </cell>
          <cell r="AG745">
            <v>101.94</v>
          </cell>
          <cell r="AH745">
            <v>4.79</v>
          </cell>
          <cell r="AI745">
            <v>10.51</v>
          </cell>
          <cell r="AJ745">
            <v>10.64</v>
          </cell>
          <cell r="AK745">
            <v>15.59</v>
          </cell>
          <cell r="AL745">
            <v>33.64</v>
          </cell>
          <cell r="AM745">
            <v>50.69</v>
          </cell>
          <cell r="AN745">
            <v>52.76</v>
          </cell>
          <cell r="AO745">
            <v>59.51</v>
          </cell>
          <cell r="AP745">
            <v>7.4699999999999989</v>
          </cell>
          <cell r="AQ745">
            <v>12.2</v>
          </cell>
          <cell r="AR745">
            <v>11.97</v>
          </cell>
          <cell r="AS745">
            <v>17.969999999999995</v>
          </cell>
          <cell r="AT745">
            <v>7.32</v>
          </cell>
          <cell r="AU745">
            <v>8.1799999999999979</v>
          </cell>
          <cell r="AV745">
            <v>8.16</v>
          </cell>
          <cell r="AW745">
            <v>9.91</v>
          </cell>
          <cell r="AX745">
            <v>25.84</v>
          </cell>
          <cell r="AY745">
            <v>45.05</v>
          </cell>
          <cell r="AZ745">
            <v>44.25</v>
          </cell>
          <cell r="BA745">
            <v>85.689999999999984</v>
          </cell>
        </row>
        <row r="746">
          <cell r="F746">
            <v>143.94999999999999</v>
          </cell>
          <cell r="G746">
            <v>178.21</v>
          </cell>
          <cell r="H746">
            <v>179.96</v>
          </cell>
          <cell r="I746">
            <v>197.96</v>
          </cell>
          <cell r="J746">
            <v>25.2</v>
          </cell>
          <cell r="K746">
            <v>43.94</v>
          </cell>
          <cell r="L746">
            <v>41.94</v>
          </cell>
          <cell r="M746">
            <v>73.739999999999981</v>
          </cell>
          <cell r="N746">
            <v>29.66</v>
          </cell>
          <cell r="O746">
            <v>39.75</v>
          </cell>
          <cell r="P746">
            <v>36.85</v>
          </cell>
          <cell r="Q746">
            <v>60.07</v>
          </cell>
          <cell r="R746">
            <v>14</v>
          </cell>
          <cell r="S746">
            <v>18.07</v>
          </cell>
          <cell r="T746">
            <v>17.96</v>
          </cell>
          <cell r="U746">
            <v>23.36</v>
          </cell>
          <cell r="V746">
            <v>11.94</v>
          </cell>
          <cell r="W746">
            <v>20.14</v>
          </cell>
          <cell r="X746">
            <v>20.85</v>
          </cell>
          <cell r="Y746">
            <v>26.97</v>
          </cell>
          <cell r="Z746">
            <v>39.479999999999997</v>
          </cell>
          <cell r="AA746">
            <v>49.63</v>
          </cell>
          <cell r="AB746">
            <v>47.88</v>
          </cell>
          <cell r="AC746">
            <v>59.88</v>
          </cell>
          <cell r="AD746">
            <v>65.40000000000002</v>
          </cell>
          <cell r="AE746">
            <v>80.430000000000007</v>
          </cell>
          <cell r="AF746">
            <v>77.939999999999984</v>
          </cell>
          <cell r="AG746">
            <v>101.94</v>
          </cell>
          <cell r="AH746">
            <v>4.79</v>
          </cell>
          <cell r="AI746">
            <v>10.49</v>
          </cell>
          <cell r="AJ746">
            <v>10.62</v>
          </cell>
          <cell r="AK746">
            <v>15.59</v>
          </cell>
          <cell r="AL746">
            <v>33.64</v>
          </cell>
          <cell r="AM746">
            <v>52.28</v>
          </cell>
          <cell r="AN746">
            <v>53.44</v>
          </cell>
          <cell r="AO746">
            <v>74.14</v>
          </cell>
          <cell r="AP746">
            <v>7.4699999999999989</v>
          </cell>
          <cell r="AQ746">
            <v>12.27</v>
          </cell>
          <cell r="AR746">
            <v>11.97</v>
          </cell>
          <cell r="AS746">
            <v>17.969999999999995</v>
          </cell>
          <cell r="AT746">
            <v>7.32</v>
          </cell>
          <cell r="AU746">
            <v>8.24</v>
          </cell>
          <cell r="AV746">
            <v>8.2899999999999991</v>
          </cell>
          <cell r="AW746">
            <v>9.91</v>
          </cell>
          <cell r="AX746">
            <v>28.09</v>
          </cell>
          <cell r="AY746">
            <v>45.23</v>
          </cell>
          <cell r="AZ746">
            <v>44.59</v>
          </cell>
          <cell r="BA746">
            <v>85.689999999999984</v>
          </cell>
        </row>
        <row r="747">
          <cell r="F747">
            <v>148.46</v>
          </cell>
          <cell r="G747">
            <v>177.76</v>
          </cell>
          <cell r="H747">
            <v>179.93</v>
          </cell>
          <cell r="I747">
            <v>197.96</v>
          </cell>
          <cell r="J747">
            <v>25.2</v>
          </cell>
          <cell r="K747">
            <v>43.86</v>
          </cell>
          <cell r="L747">
            <v>41.94</v>
          </cell>
          <cell r="M747">
            <v>73.739999999999981</v>
          </cell>
          <cell r="N747">
            <v>29.66</v>
          </cell>
          <cell r="O747">
            <v>40.270000000000003</v>
          </cell>
          <cell r="P747">
            <v>38.200000000000003</v>
          </cell>
          <cell r="Q747">
            <v>53.95</v>
          </cell>
          <cell r="R747">
            <v>14</v>
          </cell>
          <cell r="S747">
            <v>17.969999999999995</v>
          </cell>
          <cell r="T747">
            <v>17.96</v>
          </cell>
          <cell r="U747">
            <v>21.56</v>
          </cell>
          <cell r="V747">
            <v>11.94</v>
          </cell>
          <cell r="W747">
            <v>19.95</v>
          </cell>
          <cell r="X747">
            <v>19.47</v>
          </cell>
          <cell r="Y747">
            <v>26.97</v>
          </cell>
          <cell r="Z747">
            <v>35.880000000000003</v>
          </cell>
          <cell r="AA747">
            <v>45.74</v>
          </cell>
          <cell r="AB747">
            <v>46.08</v>
          </cell>
          <cell r="AC747">
            <v>53.88</v>
          </cell>
          <cell r="AD747">
            <v>65.40000000000002</v>
          </cell>
          <cell r="AE747">
            <v>79.09</v>
          </cell>
          <cell r="AF747">
            <v>77.939999999999984</v>
          </cell>
          <cell r="AG747">
            <v>101.94</v>
          </cell>
          <cell r="AH747">
            <v>4.79</v>
          </cell>
          <cell r="AI747">
            <v>10.45</v>
          </cell>
          <cell r="AJ747">
            <v>10.55</v>
          </cell>
          <cell r="AK747">
            <v>15.59</v>
          </cell>
          <cell r="AL747">
            <v>33.64</v>
          </cell>
          <cell r="AM747">
            <v>48.18</v>
          </cell>
          <cell r="AN747">
            <v>48.77</v>
          </cell>
          <cell r="AO747">
            <v>57.94</v>
          </cell>
          <cell r="AP747">
            <v>7.4699999999999989</v>
          </cell>
          <cell r="AQ747">
            <v>12.3</v>
          </cell>
          <cell r="AR747">
            <v>12.57</v>
          </cell>
          <cell r="AS747">
            <v>17.969999999999995</v>
          </cell>
          <cell r="AT747">
            <v>7.41</v>
          </cell>
          <cell r="AU747">
            <v>8.24</v>
          </cell>
          <cell r="AV747">
            <v>8.31</v>
          </cell>
          <cell r="AW747">
            <v>9.91</v>
          </cell>
          <cell r="AX747">
            <v>25.84</v>
          </cell>
          <cell r="AY747">
            <v>44.16</v>
          </cell>
          <cell r="AZ747">
            <v>43.84</v>
          </cell>
          <cell r="BA747">
            <v>85.689999999999984</v>
          </cell>
        </row>
        <row r="748">
          <cell r="F748">
            <v>148.46</v>
          </cell>
          <cell r="G748">
            <v>178.56</v>
          </cell>
          <cell r="H748">
            <v>179.96</v>
          </cell>
          <cell r="I748">
            <v>197.96</v>
          </cell>
          <cell r="J748">
            <v>25.2</v>
          </cell>
          <cell r="K748">
            <v>44.16</v>
          </cell>
          <cell r="L748">
            <v>41.94</v>
          </cell>
          <cell r="M748">
            <v>73.739999999999981</v>
          </cell>
          <cell r="N748">
            <v>26.05</v>
          </cell>
          <cell r="O748">
            <v>40.14</v>
          </cell>
          <cell r="P748">
            <v>38.200000000000003</v>
          </cell>
          <cell r="Q748">
            <v>55.3</v>
          </cell>
          <cell r="R748">
            <v>13.28</v>
          </cell>
          <cell r="S748">
            <v>17.82</v>
          </cell>
          <cell r="T748">
            <v>17.89</v>
          </cell>
          <cell r="U748">
            <v>22.28</v>
          </cell>
          <cell r="V748">
            <v>13.170000000000002</v>
          </cell>
          <cell r="W748">
            <v>20.64</v>
          </cell>
          <cell r="X748">
            <v>20.97</v>
          </cell>
          <cell r="Y748">
            <v>26.97</v>
          </cell>
          <cell r="Z748">
            <v>22.68</v>
          </cell>
          <cell r="AA748">
            <v>45.48</v>
          </cell>
          <cell r="AB748">
            <v>47.28</v>
          </cell>
          <cell r="AC748">
            <v>59.88</v>
          </cell>
          <cell r="AD748">
            <v>65.40000000000002</v>
          </cell>
          <cell r="AE748">
            <v>79.239999999999981</v>
          </cell>
          <cell r="AF748">
            <v>74.939999999999984</v>
          </cell>
          <cell r="AG748">
            <v>101.94</v>
          </cell>
          <cell r="AH748">
            <v>4.79</v>
          </cell>
          <cell r="AI748">
            <v>10.57</v>
          </cell>
          <cell r="AJ748">
            <v>10.79</v>
          </cell>
          <cell r="AK748">
            <v>15.59</v>
          </cell>
          <cell r="AL748">
            <v>37.01</v>
          </cell>
          <cell r="AM748">
            <v>51.94</v>
          </cell>
          <cell r="AN748">
            <v>50.51</v>
          </cell>
          <cell r="AO748">
            <v>74.14</v>
          </cell>
          <cell r="AP748">
            <v>7.4699999999999989</v>
          </cell>
          <cell r="AQ748">
            <v>11.93</v>
          </cell>
          <cell r="AR748">
            <v>12.57</v>
          </cell>
          <cell r="AS748">
            <v>14.67</v>
          </cell>
          <cell r="AT748">
            <v>6.57</v>
          </cell>
          <cell r="AU748">
            <v>8.25</v>
          </cell>
          <cell r="AV748">
            <v>8.32</v>
          </cell>
          <cell r="AW748">
            <v>9.91</v>
          </cell>
          <cell r="AX748">
            <v>25.84</v>
          </cell>
          <cell r="AY748">
            <v>44.95</v>
          </cell>
          <cell r="AZ748">
            <v>43.09</v>
          </cell>
          <cell r="BA748">
            <v>85.689999999999984</v>
          </cell>
        </row>
        <row r="749">
          <cell r="F749">
            <v>148.46</v>
          </cell>
          <cell r="G749">
            <v>179.28</v>
          </cell>
          <cell r="H749">
            <v>179.96</v>
          </cell>
          <cell r="I749">
            <v>197.96</v>
          </cell>
          <cell r="J749">
            <v>25.2</v>
          </cell>
          <cell r="K749">
            <v>44.25</v>
          </cell>
          <cell r="L749">
            <v>41.94</v>
          </cell>
          <cell r="M749">
            <v>73.739999999999981</v>
          </cell>
          <cell r="N749">
            <v>29.66</v>
          </cell>
          <cell r="O749">
            <v>41</v>
          </cell>
          <cell r="P749">
            <v>40.450000000000003</v>
          </cell>
          <cell r="Q749">
            <v>55.3</v>
          </cell>
          <cell r="R749">
            <v>13.28</v>
          </cell>
          <cell r="S749">
            <v>18.02</v>
          </cell>
          <cell r="T749">
            <v>17.96</v>
          </cell>
          <cell r="U749">
            <v>22.28</v>
          </cell>
          <cell r="V749">
            <v>11.94</v>
          </cell>
          <cell r="W749">
            <v>19.670000000000002</v>
          </cell>
          <cell r="X749">
            <v>19.47</v>
          </cell>
          <cell r="Y749">
            <v>26.97</v>
          </cell>
          <cell r="Z749">
            <v>35.880000000000003</v>
          </cell>
          <cell r="AA749">
            <v>48.21</v>
          </cell>
          <cell r="AB749">
            <v>47.88</v>
          </cell>
          <cell r="AC749">
            <v>59.88</v>
          </cell>
          <cell r="AD749">
            <v>65.40000000000002</v>
          </cell>
          <cell r="AE749">
            <v>83.739999999999981</v>
          </cell>
          <cell r="AF749">
            <v>77.939999999999984</v>
          </cell>
          <cell r="AG749">
            <v>101.94</v>
          </cell>
          <cell r="AH749">
            <v>4.79</v>
          </cell>
          <cell r="AI749">
            <v>10.48</v>
          </cell>
          <cell r="AJ749">
            <v>10.670000000000002</v>
          </cell>
          <cell r="AK749">
            <v>15.59</v>
          </cell>
          <cell r="AL749">
            <v>33.64</v>
          </cell>
          <cell r="AM749">
            <v>52.13</v>
          </cell>
          <cell r="AN749">
            <v>53.1</v>
          </cell>
          <cell r="AO749">
            <v>74.14</v>
          </cell>
          <cell r="AP749">
            <v>7.4699999999999989</v>
          </cell>
          <cell r="AQ749">
            <v>12.29</v>
          </cell>
          <cell r="AR749">
            <v>12.57</v>
          </cell>
          <cell r="AS749">
            <v>17.969999999999995</v>
          </cell>
          <cell r="AT749">
            <v>6.57</v>
          </cell>
          <cell r="AU749">
            <v>8.1899999999999977</v>
          </cell>
          <cell r="AV749">
            <v>8.31</v>
          </cell>
          <cell r="AW749">
            <v>9.91</v>
          </cell>
          <cell r="AX749">
            <v>25.84</v>
          </cell>
          <cell r="AY749">
            <v>45.37</v>
          </cell>
          <cell r="AZ749">
            <v>44.96</v>
          </cell>
          <cell r="BA749">
            <v>85.689999999999984</v>
          </cell>
        </row>
        <row r="750">
          <cell r="F750">
            <v>148.46</v>
          </cell>
          <cell r="G750">
            <v>179.48</v>
          </cell>
          <cell r="H750">
            <v>179.96</v>
          </cell>
          <cell r="I750">
            <v>197.96</v>
          </cell>
          <cell r="J750">
            <v>25.2</v>
          </cell>
          <cell r="K750">
            <v>44.6</v>
          </cell>
          <cell r="L750">
            <v>41.94</v>
          </cell>
          <cell r="M750">
            <v>77.939999999999984</v>
          </cell>
          <cell r="N750">
            <v>26.05</v>
          </cell>
          <cell r="O750">
            <v>40.840000000000003</v>
          </cell>
          <cell r="P750">
            <v>40.450000000000003</v>
          </cell>
          <cell r="Q750">
            <v>55.3</v>
          </cell>
          <cell r="R750">
            <v>14</v>
          </cell>
          <cell r="S750">
            <v>18.07</v>
          </cell>
          <cell r="T750">
            <v>17.96</v>
          </cell>
          <cell r="U750">
            <v>22.28</v>
          </cell>
          <cell r="V750">
            <v>11.94</v>
          </cell>
          <cell r="W750">
            <v>20.059999999999999</v>
          </cell>
          <cell r="X750">
            <v>20.16</v>
          </cell>
          <cell r="Y750">
            <v>26.97</v>
          </cell>
          <cell r="Z750">
            <v>35.880000000000003</v>
          </cell>
          <cell r="AA750">
            <v>47.76</v>
          </cell>
          <cell r="AB750">
            <v>47.88</v>
          </cell>
          <cell r="AC750">
            <v>59.88</v>
          </cell>
          <cell r="AD750">
            <v>65.40000000000002</v>
          </cell>
          <cell r="AE750">
            <v>81.760000000000005</v>
          </cell>
          <cell r="AF750">
            <v>77.939999999999984</v>
          </cell>
          <cell r="AG750">
            <v>101.94</v>
          </cell>
          <cell r="AH750">
            <v>4.79</v>
          </cell>
          <cell r="AI750">
            <v>10.44</v>
          </cell>
          <cell r="AJ750">
            <v>10.55</v>
          </cell>
          <cell r="AK750">
            <v>15.59</v>
          </cell>
          <cell r="AL750">
            <v>33.64</v>
          </cell>
          <cell r="AM750">
            <v>52.31</v>
          </cell>
          <cell r="AN750">
            <v>53.1</v>
          </cell>
          <cell r="AO750">
            <v>74.14</v>
          </cell>
          <cell r="AP750">
            <v>7.4699999999999989</v>
          </cell>
          <cell r="AQ750">
            <v>12.29</v>
          </cell>
          <cell r="AR750">
            <v>12.57</v>
          </cell>
          <cell r="AS750">
            <v>17.969999999999995</v>
          </cell>
          <cell r="AT750">
            <v>7.41</v>
          </cell>
          <cell r="AU750">
            <v>8.27</v>
          </cell>
          <cell r="AV750">
            <v>8.32</v>
          </cell>
          <cell r="AW750">
            <v>9.91</v>
          </cell>
          <cell r="AX750">
            <v>25.84</v>
          </cell>
          <cell r="AY750">
            <v>45.26</v>
          </cell>
          <cell r="AZ750">
            <v>44.93</v>
          </cell>
          <cell r="BA750">
            <v>85.689999999999984</v>
          </cell>
        </row>
        <row r="751">
          <cell r="F751">
            <v>148.46</v>
          </cell>
          <cell r="G751">
            <v>177.4</v>
          </cell>
          <cell r="H751">
            <v>179.96</v>
          </cell>
          <cell r="I751">
            <v>197.96</v>
          </cell>
          <cell r="J751">
            <v>25.2</v>
          </cell>
          <cell r="K751">
            <v>44.64</v>
          </cell>
          <cell r="L751">
            <v>41.94</v>
          </cell>
          <cell r="M751">
            <v>77.939999999999984</v>
          </cell>
          <cell r="N751">
            <v>26.05</v>
          </cell>
          <cell r="O751">
            <v>40.89</v>
          </cell>
          <cell r="P751">
            <v>40.450000000000003</v>
          </cell>
          <cell r="Q751">
            <v>55.3</v>
          </cell>
          <cell r="R751">
            <v>14</v>
          </cell>
          <cell r="S751">
            <v>18.02</v>
          </cell>
          <cell r="T751">
            <v>17.96</v>
          </cell>
          <cell r="U751">
            <v>22.28</v>
          </cell>
          <cell r="V751">
            <v>11.94</v>
          </cell>
          <cell r="W751">
            <v>19.850000000000001</v>
          </cell>
          <cell r="X751">
            <v>19.47</v>
          </cell>
          <cell r="Y751">
            <v>26.97</v>
          </cell>
          <cell r="Z751">
            <v>35.880000000000003</v>
          </cell>
          <cell r="AA751">
            <v>47.81</v>
          </cell>
          <cell r="AB751">
            <v>47.88</v>
          </cell>
          <cell r="AC751">
            <v>59.88</v>
          </cell>
          <cell r="AD751">
            <v>59.94</v>
          </cell>
          <cell r="AE751">
            <v>80.489999999999981</v>
          </cell>
          <cell r="AF751">
            <v>77.939999999999984</v>
          </cell>
          <cell r="AG751">
            <v>101.94</v>
          </cell>
          <cell r="AH751">
            <v>4.79</v>
          </cell>
          <cell r="AI751">
            <v>10.420000000000002</v>
          </cell>
          <cell r="AJ751">
            <v>10.55</v>
          </cell>
          <cell r="AK751">
            <v>15.59</v>
          </cell>
          <cell r="AL751">
            <v>33.64</v>
          </cell>
          <cell r="AM751">
            <v>52.74</v>
          </cell>
          <cell r="AN751">
            <v>53.44</v>
          </cell>
          <cell r="AO751">
            <v>74.14</v>
          </cell>
          <cell r="AP751">
            <v>7.4699999999999989</v>
          </cell>
          <cell r="AQ751">
            <v>12.23</v>
          </cell>
          <cell r="AR751">
            <v>12.57</v>
          </cell>
          <cell r="AS751">
            <v>17.969999999999995</v>
          </cell>
          <cell r="AT751">
            <v>7.32</v>
          </cell>
          <cell r="AU751">
            <v>8.25</v>
          </cell>
          <cell r="AV751">
            <v>8.32</v>
          </cell>
          <cell r="AW751">
            <v>9.91</v>
          </cell>
          <cell r="AX751">
            <v>28.09</v>
          </cell>
          <cell r="AY751">
            <v>45.97</v>
          </cell>
          <cell r="AZ751">
            <v>44.96</v>
          </cell>
          <cell r="BA751">
            <v>85.689999999999984</v>
          </cell>
        </row>
        <row r="752">
          <cell r="F752">
            <v>143.94999999999999</v>
          </cell>
          <cell r="G752">
            <v>177.96</v>
          </cell>
          <cell r="H752">
            <v>179.96</v>
          </cell>
          <cell r="I752">
            <v>197.96</v>
          </cell>
          <cell r="J752">
            <v>25.2</v>
          </cell>
          <cell r="K752">
            <v>43.94</v>
          </cell>
          <cell r="L752">
            <v>41.34</v>
          </cell>
          <cell r="M752">
            <v>77.939999999999984</v>
          </cell>
          <cell r="N752">
            <v>29.66</v>
          </cell>
          <cell r="O752">
            <v>41.56</v>
          </cell>
          <cell r="P752">
            <v>40.450000000000003</v>
          </cell>
          <cell r="Q752">
            <v>55.3</v>
          </cell>
          <cell r="R752">
            <v>14</v>
          </cell>
          <cell r="S752">
            <v>18.11</v>
          </cell>
          <cell r="T752">
            <v>17.96</v>
          </cell>
          <cell r="U752">
            <v>23.36</v>
          </cell>
          <cell r="V752">
            <v>11.94</v>
          </cell>
          <cell r="W752">
            <v>19.98</v>
          </cell>
          <cell r="X752">
            <v>20.16</v>
          </cell>
          <cell r="Y752">
            <v>26.97</v>
          </cell>
          <cell r="Z752">
            <v>35.880000000000003</v>
          </cell>
          <cell r="AA752">
            <v>48.01</v>
          </cell>
          <cell r="AB752">
            <v>47.88</v>
          </cell>
          <cell r="AC752">
            <v>59.88</v>
          </cell>
          <cell r="AD752">
            <v>65.40000000000002</v>
          </cell>
          <cell r="AE752">
            <v>79.239999999999981</v>
          </cell>
          <cell r="AF752">
            <v>74.939999999999984</v>
          </cell>
          <cell r="AG752">
            <v>101.94</v>
          </cell>
          <cell r="AH752">
            <v>4.79</v>
          </cell>
          <cell r="AI752">
            <v>10.49</v>
          </cell>
          <cell r="AJ752">
            <v>10.64</v>
          </cell>
          <cell r="AK752">
            <v>15.59</v>
          </cell>
          <cell r="AL752">
            <v>33.64</v>
          </cell>
          <cell r="AM752">
            <v>51.89</v>
          </cell>
          <cell r="AN752">
            <v>51.64</v>
          </cell>
          <cell r="AO752">
            <v>74.14</v>
          </cell>
          <cell r="AP752">
            <v>7.4699999999999989</v>
          </cell>
          <cell r="AQ752">
            <v>12.39</v>
          </cell>
          <cell r="AR752">
            <v>12.57</v>
          </cell>
          <cell r="AS752">
            <v>17.969999999999995</v>
          </cell>
          <cell r="AT752">
            <v>7.07</v>
          </cell>
          <cell r="AU752">
            <v>8.259999999999998</v>
          </cell>
          <cell r="AV752">
            <v>8.32</v>
          </cell>
          <cell r="AW752">
            <v>9.91</v>
          </cell>
          <cell r="AX752">
            <v>26.21</v>
          </cell>
          <cell r="AY752">
            <v>45.39</v>
          </cell>
          <cell r="AZ752">
            <v>44.87</v>
          </cell>
          <cell r="BA752">
            <v>85.689999999999984</v>
          </cell>
        </row>
        <row r="753">
          <cell r="F753">
            <v>143.94999999999999</v>
          </cell>
          <cell r="G753">
            <v>178.65</v>
          </cell>
          <cell r="H753">
            <v>179.96</v>
          </cell>
          <cell r="I753">
            <v>202.46</v>
          </cell>
          <cell r="J753">
            <v>25.2</v>
          </cell>
          <cell r="K753">
            <v>43.91</v>
          </cell>
          <cell r="L753">
            <v>41.34</v>
          </cell>
          <cell r="M753">
            <v>77.939999999999984</v>
          </cell>
          <cell r="N753">
            <v>31</v>
          </cell>
          <cell r="O753">
            <v>41.3</v>
          </cell>
          <cell r="P753">
            <v>40.450000000000003</v>
          </cell>
          <cell r="Q753">
            <v>55.3</v>
          </cell>
          <cell r="R753">
            <v>14.36</v>
          </cell>
          <cell r="S753">
            <v>18.18</v>
          </cell>
          <cell r="T753">
            <v>17.96</v>
          </cell>
          <cell r="U753">
            <v>23.36</v>
          </cell>
          <cell r="V753">
            <v>11.94</v>
          </cell>
          <cell r="W753">
            <v>20.16</v>
          </cell>
          <cell r="X753">
            <v>20.97</v>
          </cell>
          <cell r="Y753">
            <v>26.97</v>
          </cell>
          <cell r="Z753">
            <v>39.479999999999997</v>
          </cell>
          <cell r="AA753">
            <v>49.72</v>
          </cell>
          <cell r="AB753">
            <v>47.88</v>
          </cell>
          <cell r="AC753">
            <v>59.88</v>
          </cell>
          <cell r="AD753">
            <v>65.40000000000002</v>
          </cell>
          <cell r="AE753">
            <v>79.09</v>
          </cell>
          <cell r="AF753">
            <v>77.939999999999984</v>
          </cell>
          <cell r="AG753">
            <v>101.94</v>
          </cell>
          <cell r="AH753">
            <v>4.79</v>
          </cell>
          <cell r="AI753">
            <v>10.45</v>
          </cell>
          <cell r="AJ753">
            <v>10.670000000000002</v>
          </cell>
          <cell r="AK753">
            <v>15.59</v>
          </cell>
          <cell r="AL753">
            <v>33.64</v>
          </cell>
          <cell r="AM753">
            <v>52.31</v>
          </cell>
          <cell r="AN753">
            <v>53.1</v>
          </cell>
          <cell r="AO753">
            <v>74.14</v>
          </cell>
          <cell r="AP753">
            <v>7.4699999999999989</v>
          </cell>
          <cell r="AQ753">
            <v>12.340000000000002</v>
          </cell>
          <cell r="AR753">
            <v>12.57</v>
          </cell>
          <cell r="AS753">
            <v>17.969999999999995</v>
          </cell>
          <cell r="AT753">
            <v>7.07</v>
          </cell>
          <cell r="AU753">
            <v>8.27</v>
          </cell>
          <cell r="AV753">
            <v>8.32</v>
          </cell>
          <cell r="AW753">
            <v>9.91</v>
          </cell>
          <cell r="AX753">
            <v>26.21</v>
          </cell>
          <cell r="AY753">
            <v>45.63</v>
          </cell>
          <cell r="AZ753">
            <v>44.25</v>
          </cell>
          <cell r="BA753">
            <v>85.689999999999984</v>
          </cell>
        </row>
        <row r="754">
          <cell r="F754">
            <v>143.94999999999999</v>
          </cell>
          <cell r="G754">
            <v>176.46</v>
          </cell>
          <cell r="H754">
            <v>179.96</v>
          </cell>
          <cell r="I754">
            <v>197.96</v>
          </cell>
          <cell r="J754">
            <v>25.2</v>
          </cell>
          <cell r="K754">
            <v>43.66</v>
          </cell>
          <cell r="L754">
            <v>40.5</v>
          </cell>
          <cell r="M754">
            <v>77.939999999999984</v>
          </cell>
          <cell r="N754">
            <v>31</v>
          </cell>
          <cell r="O754">
            <v>41.26</v>
          </cell>
          <cell r="P754">
            <v>40.450000000000003</v>
          </cell>
          <cell r="Q754">
            <v>55.3</v>
          </cell>
          <cell r="R754">
            <v>14.36</v>
          </cell>
          <cell r="S754">
            <v>18.04</v>
          </cell>
          <cell r="T754">
            <v>17.96</v>
          </cell>
          <cell r="U754">
            <v>23.36</v>
          </cell>
          <cell r="V754">
            <v>11.94</v>
          </cell>
          <cell r="W754">
            <v>19.91</v>
          </cell>
          <cell r="X754">
            <v>19.47</v>
          </cell>
          <cell r="Y754">
            <v>26.97</v>
          </cell>
          <cell r="Z754">
            <v>35.880000000000003</v>
          </cell>
          <cell r="AA754">
            <v>46.55</v>
          </cell>
          <cell r="AB754">
            <v>47.88</v>
          </cell>
          <cell r="AC754">
            <v>59.88</v>
          </cell>
          <cell r="AD754">
            <v>65.40000000000002</v>
          </cell>
          <cell r="AE754">
            <v>77.819999999999979</v>
          </cell>
          <cell r="AF754">
            <v>77.939999999999984</v>
          </cell>
          <cell r="AG754">
            <v>101.94</v>
          </cell>
          <cell r="AH754">
            <v>4.79</v>
          </cell>
          <cell r="AI754">
            <v>10.44</v>
          </cell>
          <cell r="AJ754">
            <v>10.64</v>
          </cell>
          <cell r="AK754">
            <v>15.59</v>
          </cell>
          <cell r="AL754">
            <v>33.64</v>
          </cell>
          <cell r="AM754">
            <v>51.51</v>
          </cell>
          <cell r="AN754">
            <v>50.51</v>
          </cell>
          <cell r="AO754">
            <v>74.14</v>
          </cell>
          <cell r="AP754">
            <v>7.4699999999999989</v>
          </cell>
          <cell r="AQ754">
            <v>12.27</v>
          </cell>
          <cell r="AR754">
            <v>12.57</v>
          </cell>
          <cell r="AS754">
            <v>17.969999999999995</v>
          </cell>
          <cell r="AT754">
            <v>7.07</v>
          </cell>
          <cell r="AU754">
            <v>8.3800000000000008</v>
          </cell>
          <cell r="AV754">
            <v>8.32</v>
          </cell>
          <cell r="AW754">
            <v>9.91</v>
          </cell>
          <cell r="AX754">
            <v>25.84</v>
          </cell>
          <cell r="AY754">
            <v>44.84</v>
          </cell>
          <cell r="AZ754">
            <v>44.16</v>
          </cell>
          <cell r="BA754">
            <v>85.689999999999984</v>
          </cell>
        </row>
        <row r="755">
          <cell r="F755">
            <v>143.94999999999999</v>
          </cell>
          <cell r="G755">
            <v>177.13</v>
          </cell>
          <cell r="H755">
            <v>179.96</v>
          </cell>
          <cell r="I755">
            <v>197.96</v>
          </cell>
          <cell r="J755">
            <v>25.2</v>
          </cell>
          <cell r="K755">
            <v>43.87</v>
          </cell>
          <cell r="L755">
            <v>40.74</v>
          </cell>
          <cell r="M755">
            <v>77.939999999999984</v>
          </cell>
          <cell r="N755">
            <v>31</v>
          </cell>
          <cell r="O755">
            <v>41.58</v>
          </cell>
          <cell r="P755">
            <v>40.450000000000003</v>
          </cell>
          <cell r="Q755">
            <v>55.3</v>
          </cell>
          <cell r="R755">
            <v>14.36</v>
          </cell>
          <cell r="S755">
            <v>18.05</v>
          </cell>
          <cell r="T755">
            <v>17.96</v>
          </cell>
          <cell r="U755">
            <v>23.36</v>
          </cell>
          <cell r="V755">
            <v>11.94</v>
          </cell>
          <cell r="W755">
            <v>19.89</v>
          </cell>
          <cell r="X755">
            <v>19.47</v>
          </cell>
          <cell r="Y755">
            <v>26.97</v>
          </cell>
          <cell r="Z755">
            <v>35.880000000000003</v>
          </cell>
          <cell r="AA755">
            <v>46.81</v>
          </cell>
          <cell r="AB755">
            <v>47.88</v>
          </cell>
          <cell r="AC755">
            <v>59.88</v>
          </cell>
          <cell r="AD755">
            <v>65.40000000000002</v>
          </cell>
          <cell r="AE755">
            <v>77.819999999999979</v>
          </cell>
          <cell r="AF755">
            <v>77.939999999999984</v>
          </cell>
          <cell r="AG755">
            <v>101.94</v>
          </cell>
          <cell r="AH755">
            <v>4.79</v>
          </cell>
          <cell r="AI755">
            <v>10.47</v>
          </cell>
          <cell r="AJ755">
            <v>10.670000000000002</v>
          </cell>
          <cell r="AK755">
            <v>15.59</v>
          </cell>
          <cell r="AL755">
            <v>33.64</v>
          </cell>
          <cell r="AM755">
            <v>50.25</v>
          </cell>
          <cell r="AN755">
            <v>50.4</v>
          </cell>
          <cell r="AO755">
            <v>74.14</v>
          </cell>
          <cell r="AP755">
            <v>7.4699999999999989</v>
          </cell>
          <cell r="AQ755">
            <v>12.25</v>
          </cell>
          <cell r="AR755">
            <v>12.57</v>
          </cell>
          <cell r="AS755">
            <v>17.969999999999995</v>
          </cell>
          <cell r="AT755">
            <v>7.07</v>
          </cell>
          <cell r="AU755">
            <v>8.3800000000000008</v>
          </cell>
          <cell r="AV755">
            <v>8.32</v>
          </cell>
          <cell r="AW755">
            <v>9.91</v>
          </cell>
          <cell r="AX755">
            <v>25.84</v>
          </cell>
          <cell r="AY755">
            <v>44.58</v>
          </cell>
          <cell r="AZ755">
            <v>43.27</v>
          </cell>
          <cell r="BA755">
            <v>85.689999999999984</v>
          </cell>
        </row>
        <row r="756">
          <cell r="F756">
            <v>143.94999999999999</v>
          </cell>
          <cell r="G756">
            <v>177.85</v>
          </cell>
          <cell r="H756">
            <v>179.96</v>
          </cell>
          <cell r="I756">
            <v>197.96</v>
          </cell>
          <cell r="J756">
            <v>25.2</v>
          </cell>
          <cell r="K756">
            <v>43.84</v>
          </cell>
          <cell r="L756">
            <v>41.34</v>
          </cell>
          <cell r="M756">
            <v>77.939999999999984</v>
          </cell>
          <cell r="N756">
            <v>31</v>
          </cell>
          <cell r="O756">
            <v>41.78</v>
          </cell>
          <cell r="P756">
            <v>41.8</v>
          </cell>
          <cell r="Q756">
            <v>55.3</v>
          </cell>
          <cell r="R756">
            <v>14.36</v>
          </cell>
          <cell r="S756">
            <v>18.22</v>
          </cell>
          <cell r="T756">
            <v>17.96</v>
          </cell>
          <cell r="U756">
            <v>23.36</v>
          </cell>
          <cell r="V756">
            <v>11.94</v>
          </cell>
          <cell r="W756">
            <v>19.920000000000002</v>
          </cell>
          <cell r="X756">
            <v>19.47</v>
          </cell>
          <cell r="Y756">
            <v>26.97</v>
          </cell>
          <cell r="Z756">
            <v>32.28</v>
          </cell>
          <cell r="AA756">
            <v>48.6</v>
          </cell>
          <cell r="AB756">
            <v>47.88</v>
          </cell>
          <cell r="AC756">
            <v>59.88</v>
          </cell>
          <cell r="AD756">
            <v>65.40000000000002</v>
          </cell>
          <cell r="AE756">
            <v>77.819999999999979</v>
          </cell>
          <cell r="AF756">
            <v>77.939999999999984</v>
          </cell>
          <cell r="AG756">
            <v>101.94</v>
          </cell>
          <cell r="AH756">
            <v>4.79</v>
          </cell>
          <cell r="AI756">
            <v>10.41</v>
          </cell>
          <cell r="AJ756">
            <v>10.55</v>
          </cell>
          <cell r="AK756">
            <v>15.59</v>
          </cell>
          <cell r="AL756">
            <v>33.64</v>
          </cell>
          <cell r="AM756">
            <v>51.88</v>
          </cell>
          <cell r="AN756">
            <v>52.76</v>
          </cell>
          <cell r="AO756">
            <v>74.14</v>
          </cell>
          <cell r="AP756">
            <v>7.4699999999999989</v>
          </cell>
          <cell r="AQ756">
            <v>12.4</v>
          </cell>
          <cell r="AR756">
            <v>11.97</v>
          </cell>
          <cell r="AS756">
            <v>17.969999999999995</v>
          </cell>
          <cell r="AT756">
            <v>7.07</v>
          </cell>
          <cell r="AU756">
            <v>8.49</v>
          </cell>
          <cell r="AV756">
            <v>8.32</v>
          </cell>
          <cell r="AW756">
            <v>12.45</v>
          </cell>
          <cell r="AX756">
            <v>26.21</v>
          </cell>
          <cell r="AY756">
            <v>45.08</v>
          </cell>
          <cell r="AZ756">
            <v>45.08</v>
          </cell>
          <cell r="BA756">
            <v>85.689999999999984</v>
          </cell>
        </row>
        <row r="757">
          <cell r="F757">
            <v>143.94999999999999</v>
          </cell>
          <cell r="G757">
            <v>177.28</v>
          </cell>
          <cell r="H757">
            <v>179.96</v>
          </cell>
          <cell r="I757">
            <v>197.96</v>
          </cell>
          <cell r="J757">
            <v>25.2</v>
          </cell>
          <cell r="K757">
            <v>44.08</v>
          </cell>
          <cell r="L757">
            <v>41.34</v>
          </cell>
          <cell r="M757">
            <v>77.939999999999984</v>
          </cell>
          <cell r="N757">
            <v>31</v>
          </cell>
          <cell r="O757">
            <v>41.59</v>
          </cell>
          <cell r="P757">
            <v>40.450000000000003</v>
          </cell>
          <cell r="Q757">
            <v>55.3</v>
          </cell>
          <cell r="R757">
            <v>14.36</v>
          </cell>
          <cell r="S757">
            <v>18.18</v>
          </cell>
          <cell r="T757">
            <v>17.96</v>
          </cell>
          <cell r="U757">
            <v>23.36</v>
          </cell>
          <cell r="V757">
            <v>11.97</v>
          </cell>
          <cell r="W757">
            <v>19.87</v>
          </cell>
          <cell r="X757">
            <v>19.47</v>
          </cell>
          <cell r="Y757">
            <v>26.97</v>
          </cell>
          <cell r="Z757">
            <v>32.28</v>
          </cell>
          <cell r="AA757">
            <v>47.67</v>
          </cell>
          <cell r="AB757">
            <v>47.88</v>
          </cell>
          <cell r="AC757">
            <v>59.88</v>
          </cell>
          <cell r="AD757">
            <v>65.40000000000002</v>
          </cell>
          <cell r="AE757">
            <v>80.23</v>
          </cell>
          <cell r="AF757">
            <v>77.939999999999984</v>
          </cell>
          <cell r="AG757">
            <v>101.94</v>
          </cell>
          <cell r="AH757">
            <v>4.79</v>
          </cell>
          <cell r="AI757">
            <v>10.4</v>
          </cell>
          <cell r="AJ757">
            <v>10.55</v>
          </cell>
          <cell r="AK757">
            <v>15.59</v>
          </cell>
          <cell r="AL757">
            <v>33.64</v>
          </cell>
          <cell r="AM757">
            <v>51.91</v>
          </cell>
          <cell r="AN757">
            <v>52.76</v>
          </cell>
          <cell r="AO757">
            <v>74.14</v>
          </cell>
          <cell r="AP757">
            <v>7.4699999999999989</v>
          </cell>
          <cell r="AQ757">
            <v>12.4</v>
          </cell>
          <cell r="AR757">
            <v>11.97</v>
          </cell>
          <cell r="AS757">
            <v>17.969999999999995</v>
          </cell>
          <cell r="AT757">
            <v>7.07</v>
          </cell>
          <cell r="AU757">
            <v>8.49</v>
          </cell>
          <cell r="AV757">
            <v>8.32</v>
          </cell>
          <cell r="AW757">
            <v>12.45</v>
          </cell>
          <cell r="AX757">
            <v>25.84</v>
          </cell>
          <cell r="AY757">
            <v>44.74</v>
          </cell>
          <cell r="AZ757">
            <v>44.16</v>
          </cell>
          <cell r="BA757">
            <v>85.689999999999984</v>
          </cell>
        </row>
        <row r="758">
          <cell r="F758">
            <v>143.94999999999999</v>
          </cell>
          <cell r="G758">
            <v>178.49</v>
          </cell>
          <cell r="H758">
            <v>179.96</v>
          </cell>
          <cell r="I758">
            <v>197.96</v>
          </cell>
          <cell r="J758">
            <v>25.2</v>
          </cell>
          <cell r="K758">
            <v>43.86</v>
          </cell>
          <cell r="L758">
            <v>40.74</v>
          </cell>
          <cell r="M758">
            <v>77.939999999999984</v>
          </cell>
          <cell r="N758">
            <v>31</v>
          </cell>
          <cell r="O758">
            <v>41.61</v>
          </cell>
          <cell r="P758">
            <v>40.450000000000003</v>
          </cell>
          <cell r="Q758">
            <v>55.3</v>
          </cell>
          <cell r="R758">
            <v>14.36</v>
          </cell>
          <cell r="S758">
            <v>18.23</v>
          </cell>
          <cell r="T758">
            <v>17.96</v>
          </cell>
          <cell r="U758">
            <v>23.36</v>
          </cell>
          <cell r="V758">
            <v>11.94</v>
          </cell>
          <cell r="W758">
            <v>19.88</v>
          </cell>
          <cell r="X758">
            <v>19.47</v>
          </cell>
          <cell r="Y758">
            <v>26.97</v>
          </cell>
          <cell r="Z758">
            <v>32.28</v>
          </cell>
          <cell r="AA758">
            <v>48.16</v>
          </cell>
          <cell r="AB758">
            <v>47.88</v>
          </cell>
          <cell r="AC758">
            <v>59.88</v>
          </cell>
          <cell r="AD758">
            <v>59.94</v>
          </cell>
          <cell r="AE758">
            <v>77.150000000000006</v>
          </cell>
          <cell r="AF758">
            <v>77.939999999999984</v>
          </cell>
          <cell r="AG758">
            <v>101.94</v>
          </cell>
          <cell r="AH758">
            <v>4.79</v>
          </cell>
          <cell r="AI758">
            <v>10.41</v>
          </cell>
          <cell r="AJ758">
            <v>10.55</v>
          </cell>
          <cell r="AK758">
            <v>15.59</v>
          </cell>
          <cell r="AL758">
            <v>33.64</v>
          </cell>
          <cell r="AM758">
            <v>51.48</v>
          </cell>
          <cell r="AN758">
            <v>51.64</v>
          </cell>
          <cell r="AO758">
            <v>74.14</v>
          </cell>
          <cell r="AP758">
            <v>7.4699999999999989</v>
          </cell>
          <cell r="AQ758">
            <v>12.19</v>
          </cell>
          <cell r="AR758">
            <v>11.97</v>
          </cell>
          <cell r="AS758">
            <v>17.969999999999995</v>
          </cell>
          <cell r="AT758">
            <v>7.07</v>
          </cell>
          <cell r="AU758">
            <v>8.509999999999998</v>
          </cell>
          <cell r="AV758">
            <v>8.32</v>
          </cell>
          <cell r="AW758">
            <v>12.45</v>
          </cell>
          <cell r="AX758">
            <v>25.84</v>
          </cell>
          <cell r="AY758">
            <v>44.61</v>
          </cell>
          <cell r="AZ758">
            <v>43.46</v>
          </cell>
          <cell r="BA758">
            <v>85.689999999999984</v>
          </cell>
        </row>
        <row r="759">
          <cell r="F759">
            <v>148.46</v>
          </cell>
          <cell r="G759">
            <v>177.99</v>
          </cell>
          <cell r="H759">
            <v>179.96</v>
          </cell>
          <cell r="I759">
            <v>197.96</v>
          </cell>
          <cell r="J759">
            <v>25.2</v>
          </cell>
          <cell r="K759">
            <v>43.37</v>
          </cell>
          <cell r="L759">
            <v>40.14</v>
          </cell>
          <cell r="M759">
            <v>77.939999999999984</v>
          </cell>
          <cell r="N759">
            <v>31</v>
          </cell>
          <cell r="O759">
            <v>41.75</v>
          </cell>
          <cell r="P759">
            <v>42.03</v>
          </cell>
          <cell r="Q759">
            <v>55.3</v>
          </cell>
          <cell r="R759">
            <v>14.36</v>
          </cell>
          <cell r="S759">
            <v>18.23</v>
          </cell>
          <cell r="T759">
            <v>17.96</v>
          </cell>
          <cell r="U759">
            <v>23.36</v>
          </cell>
          <cell r="V759">
            <v>11.94</v>
          </cell>
          <cell r="W759">
            <v>20.309999999999999</v>
          </cell>
          <cell r="X759">
            <v>20.97</v>
          </cell>
          <cell r="Y759">
            <v>26.97</v>
          </cell>
          <cell r="Z759">
            <v>29.88</v>
          </cell>
          <cell r="AA759">
            <v>52.44</v>
          </cell>
          <cell r="AB759">
            <v>53.88</v>
          </cell>
          <cell r="AC759">
            <v>65.88</v>
          </cell>
          <cell r="AD759">
            <v>65.40000000000002</v>
          </cell>
          <cell r="AE759">
            <v>79.989999999999981</v>
          </cell>
          <cell r="AF759">
            <v>77.939999999999984</v>
          </cell>
          <cell r="AG759">
            <v>101.94</v>
          </cell>
          <cell r="AH759">
            <v>4.79</v>
          </cell>
          <cell r="AI759">
            <v>10.39</v>
          </cell>
          <cell r="AJ759">
            <v>10.43</v>
          </cell>
          <cell r="AK759">
            <v>15.59</v>
          </cell>
          <cell r="AL759">
            <v>33.64</v>
          </cell>
          <cell r="AM759">
            <v>52.12</v>
          </cell>
          <cell r="AN759">
            <v>53.1</v>
          </cell>
          <cell r="AO759">
            <v>74.14</v>
          </cell>
          <cell r="AP759">
            <v>7.4699999999999989</v>
          </cell>
          <cell r="AQ759">
            <v>12.45</v>
          </cell>
          <cell r="AR759">
            <v>12.27</v>
          </cell>
          <cell r="AS759">
            <v>17.969999999999995</v>
          </cell>
          <cell r="AT759">
            <v>7.07</v>
          </cell>
          <cell r="AU759">
            <v>8.4499999999999975</v>
          </cell>
          <cell r="AV759">
            <v>8.32</v>
          </cell>
          <cell r="AW759">
            <v>12.45</v>
          </cell>
          <cell r="AX759">
            <v>26.21</v>
          </cell>
          <cell r="AY759">
            <v>44.44</v>
          </cell>
          <cell r="AZ759">
            <v>43.09</v>
          </cell>
          <cell r="BA759">
            <v>85.689999999999984</v>
          </cell>
        </row>
        <row r="760">
          <cell r="F760">
            <v>148.46</v>
          </cell>
          <cell r="G760">
            <v>180.79</v>
          </cell>
          <cell r="H760">
            <v>179.96</v>
          </cell>
          <cell r="I760">
            <v>197.96</v>
          </cell>
          <cell r="J760">
            <v>25.2</v>
          </cell>
          <cell r="K760">
            <v>43.16</v>
          </cell>
          <cell r="L760">
            <v>39.840000000000003</v>
          </cell>
          <cell r="M760">
            <v>77.939999999999984</v>
          </cell>
          <cell r="N760">
            <v>31</v>
          </cell>
          <cell r="O760">
            <v>41.21</v>
          </cell>
          <cell r="P760">
            <v>40.450000000000003</v>
          </cell>
          <cell r="Q760">
            <v>57.1</v>
          </cell>
          <cell r="R760">
            <v>14.36</v>
          </cell>
          <cell r="S760">
            <v>18.23</v>
          </cell>
          <cell r="T760">
            <v>17.96</v>
          </cell>
          <cell r="U760">
            <v>23.36</v>
          </cell>
          <cell r="V760">
            <v>11.94</v>
          </cell>
          <cell r="W760">
            <v>19.97</v>
          </cell>
          <cell r="X760">
            <v>19.47</v>
          </cell>
          <cell r="Y760">
            <v>26.97</v>
          </cell>
          <cell r="Z760">
            <v>39.479999999999997</v>
          </cell>
          <cell r="AA760">
            <v>53.95</v>
          </cell>
          <cell r="AB760">
            <v>53.88</v>
          </cell>
          <cell r="AC760">
            <v>65.88</v>
          </cell>
          <cell r="AD760">
            <v>65.40000000000002</v>
          </cell>
          <cell r="AE760">
            <v>81.150000000000006</v>
          </cell>
          <cell r="AF760">
            <v>77.939999999999984</v>
          </cell>
          <cell r="AG760">
            <v>101.94</v>
          </cell>
          <cell r="AH760">
            <v>4.79</v>
          </cell>
          <cell r="AI760">
            <v>10.36</v>
          </cell>
          <cell r="AJ760">
            <v>10.43</v>
          </cell>
          <cell r="AK760">
            <v>15.59</v>
          </cell>
          <cell r="AL760">
            <v>33.64</v>
          </cell>
          <cell r="AM760">
            <v>52.28</v>
          </cell>
          <cell r="AN760">
            <v>53.44</v>
          </cell>
          <cell r="AO760">
            <v>74.14</v>
          </cell>
          <cell r="AP760">
            <v>7.4699999999999989</v>
          </cell>
          <cell r="AQ760">
            <v>12.23</v>
          </cell>
          <cell r="AR760">
            <v>11.97</v>
          </cell>
          <cell r="AS760">
            <v>17.969999999999995</v>
          </cell>
          <cell r="AT760">
            <v>7.07</v>
          </cell>
          <cell r="AU760">
            <v>8.4700000000000006</v>
          </cell>
          <cell r="AV760">
            <v>8.32</v>
          </cell>
          <cell r="AW760">
            <v>12.45</v>
          </cell>
          <cell r="AX760">
            <v>25.84</v>
          </cell>
          <cell r="AY760">
            <v>45.46</v>
          </cell>
          <cell r="AZ760">
            <v>44.96</v>
          </cell>
          <cell r="BA760">
            <v>85.689999999999984</v>
          </cell>
        </row>
        <row r="761">
          <cell r="F761">
            <v>148.46</v>
          </cell>
          <cell r="G761">
            <v>179.62</v>
          </cell>
          <cell r="H761">
            <v>179.96</v>
          </cell>
          <cell r="I761">
            <v>197.96</v>
          </cell>
          <cell r="J761">
            <v>25.2</v>
          </cell>
          <cell r="K761">
            <v>43.36</v>
          </cell>
          <cell r="L761">
            <v>40.5</v>
          </cell>
          <cell r="M761">
            <v>77.939999999999984</v>
          </cell>
          <cell r="N761">
            <v>31</v>
          </cell>
          <cell r="O761">
            <v>41.69</v>
          </cell>
          <cell r="P761">
            <v>42.26</v>
          </cell>
          <cell r="Q761">
            <v>57.1</v>
          </cell>
          <cell r="R761">
            <v>14.36</v>
          </cell>
          <cell r="S761">
            <v>18.29</v>
          </cell>
          <cell r="T761">
            <v>17.96</v>
          </cell>
          <cell r="U761">
            <v>23.36</v>
          </cell>
          <cell r="V761">
            <v>11.94</v>
          </cell>
          <cell r="W761">
            <v>20.170000000000002</v>
          </cell>
          <cell r="X761">
            <v>20.91</v>
          </cell>
          <cell r="Y761">
            <v>26.97</v>
          </cell>
          <cell r="Z761">
            <v>32.28</v>
          </cell>
          <cell r="AA761">
            <v>51.08</v>
          </cell>
          <cell r="AB761">
            <v>50.88</v>
          </cell>
          <cell r="AC761">
            <v>59.88</v>
          </cell>
          <cell r="AD761">
            <v>65.40000000000002</v>
          </cell>
          <cell r="AE761">
            <v>81.150000000000006</v>
          </cell>
          <cell r="AF761">
            <v>77.939999999999984</v>
          </cell>
          <cell r="AG761">
            <v>101.94</v>
          </cell>
          <cell r="AH761">
            <v>4.79</v>
          </cell>
          <cell r="AI761">
            <v>10.35</v>
          </cell>
          <cell r="AJ761">
            <v>10.43</v>
          </cell>
          <cell r="AK761">
            <v>15.59</v>
          </cell>
          <cell r="AL761">
            <v>33.64</v>
          </cell>
          <cell r="AM761">
            <v>49.22</v>
          </cell>
          <cell r="AN761">
            <v>50.4</v>
          </cell>
          <cell r="AO761">
            <v>57.94</v>
          </cell>
          <cell r="AP761">
            <v>7.4699999999999989</v>
          </cell>
          <cell r="AQ761">
            <v>12.21</v>
          </cell>
          <cell r="AR761">
            <v>11.97</v>
          </cell>
          <cell r="AS761">
            <v>17.969999999999995</v>
          </cell>
          <cell r="AT761">
            <v>7.07</v>
          </cell>
          <cell r="AU761">
            <v>8.4499999999999975</v>
          </cell>
          <cell r="AV761">
            <v>8.32</v>
          </cell>
          <cell r="AW761">
            <v>12.45</v>
          </cell>
          <cell r="AX761">
            <v>25.84</v>
          </cell>
          <cell r="AY761">
            <v>44.99</v>
          </cell>
          <cell r="AZ761">
            <v>44.62</v>
          </cell>
          <cell r="BA761">
            <v>85.689999999999984</v>
          </cell>
        </row>
        <row r="762">
          <cell r="F762">
            <v>148.46</v>
          </cell>
          <cell r="G762">
            <v>179.1</v>
          </cell>
          <cell r="H762">
            <v>179.96</v>
          </cell>
          <cell r="I762">
            <v>197.96</v>
          </cell>
          <cell r="J762">
            <v>25.2</v>
          </cell>
          <cell r="K762">
            <v>43.28</v>
          </cell>
          <cell r="L762">
            <v>40.14</v>
          </cell>
          <cell r="M762">
            <v>77.939999999999984</v>
          </cell>
          <cell r="N762">
            <v>31</v>
          </cell>
          <cell r="O762">
            <v>41.87</v>
          </cell>
          <cell r="P762">
            <v>42.26</v>
          </cell>
          <cell r="Q762">
            <v>57.1</v>
          </cell>
          <cell r="R762">
            <v>14.36</v>
          </cell>
          <cell r="S762">
            <v>18.239999999999998</v>
          </cell>
          <cell r="T762">
            <v>17.96</v>
          </cell>
          <cell r="U762">
            <v>23.36</v>
          </cell>
          <cell r="V762">
            <v>11.94</v>
          </cell>
          <cell r="W762">
            <v>19.96</v>
          </cell>
          <cell r="X762">
            <v>20.16</v>
          </cell>
          <cell r="Y762">
            <v>26.97</v>
          </cell>
          <cell r="Z762">
            <v>32.28</v>
          </cell>
          <cell r="AA762">
            <v>51.75</v>
          </cell>
          <cell r="AB762">
            <v>50.88</v>
          </cell>
          <cell r="AC762">
            <v>59.88</v>
          </cell>
          <cell r="AD762">
            <v>65.40000000000002</v>
          </cell>
          <cell r="AE762">
            <v>81.150000000000006</v>
          </cell>
          <cell r="AF762">
            <v>77.939999999999984</v>
          </cell>
          <cell r="AG762">
            <v>101.94</v>
          </cell>
          <cell r="AH762">
            <v>4.79</v>
          </cell>
          <cell r="AI762">
            <v>10.36</v>
          </cell>
          <cell r="AJ762">
            <v>10.43</v>
          </cell>
          <cell r="AK762">
            <v>15.59</v>
          </cell>
          <cell r="AL762">
            <v>33.64</v>
          </cell>
          <cell r="AM762">
            <v>49.75</v>
          </cell>
          <cell r="AN762">
            <v>47.14</v>
          </cell>
          <cell r="AO762">
            <v>57.94</v>
          </cell>
          <cell r="AP762">
            <v>7.4699999999999989</v>
          </cell>
          <cell r="AQ762">
            <v>12.21</v>
          </cell>
          <cell r="AR762">
            <v>11.97</v>
          </cell>
          <cell r="AS762">
            <v>17.969999999999995</v>
          </cell>
          <cell r="AT762">
            <v>7.07</v>
          </cell>
          <cell r="AU762">
            <v>8.52</v>
          </cell>
          <cell r="AV762">
            <v>8.32</v>
          </cell>
          <cell r="AW762">
            <v>12.45</v>
          </cell>
          <cell r="AX762">
            <v>25.84</v>
          </cell>
          <cell r="AY762">
            <v>44.86</v>
          </cell>
          <cell r="AZ762">
            <v>43.46</v>
          </cell>
          <cell r="BA762">
            <v>85.689999999999984</v>
          </cell>
        </row>
        <row r="763">
          <cell r="F763">
            <v>148.46</v>
          </cell>
          <cell r="G763">
            <v>180.18</v>
          </cell>
          <cell r="H763">
            <v>179.96</v>
          </cell>
          <cell r="I763">
            <v>197.96</v>
          </cell>
          <cell r="J763">
            <v>25.2</v>
          </cell>
          <cell r="K763">
            <v>42.73</v>
          </cell>
          <cell r="L763">
            <v>39.54</v>
          </cell>
          <cell r="M763">
            <v>77.939999999999984</v>
          </cell>
          <cell r="N763">
            <v>31</v>
          </cell>
          <cell r="O763">
            <v>41.97</v>
          </cell>
          <cell r="P763">
            <v>42.48</v>
          </cell>
          <cell r="Q763">
            <v>57.1</v>
          </cell>
          <cell r="R763">
            <v>14.36</v>
          </cell>
          <cell r="S763">
            <v>18.309999999999999</v>
          </cell>
          <cell r="T763">
            <v>17.96</v>
          </cell>
          <cell r="U763">
            <v>23.36</v>
          </cell>
          <cell r="V763">
            <v>11.94</v>
          </cell>
          <cell r="W763">
            <v>20.18</v>
          </cell>
          <cell r="X763">
            <v>20.85</v>
          </cell>
          <cell r="Y763">
            <v>26.97</v>
          </cell>
          <cell r="Z763">
            <v>39.479999999999997</v>
          </cell>
          <cell r="AA763">
            <v>52.74</v>
          </cell>
          <cell r="AB763">
            <v>53.88</v>
          </cell>
          <cell r="AC763">
            <v>65.88</v>
          </cell>
          <cell r="AD763">
            <v>65.40000000000002</v>
          </cell>
          <cell r="AE763">
            <v>76.84999999999998</v>
          </cell>
          <cell r="AF763">
            <v>77.939999999999984</v>
          </cell>
          <cell r="AG763">
            <v>101.4</v>
          </cell>
          <cell r="AH763">
            <v>4.79</v>
          </cell>
          <cell r="AI763">
            <v>10.38</v>
          </cell>
          <cell r="AJ763">
            <v>10.43</v>
          </cell>
          <cell r="AK763">
            <v>13.19</v>
          </cell>
          <cell r="AL763">
            <v>33.64</v>
          </cell>
          <cell r="AM763">
            <v>50.82</v>
          </cell>
          <cell r="AN763">
            <v>52.76</v>
          </cell>
          <cell r="AO763">
            <v>59.51</v>
          </cell>
          <cell r="AP763">
            <v>7.4699999999999989</v>
          </cell>
          <cell r="AQ763">
            <v>12.24</v>
          </cell>
          <cell r="AR763">
            <v>11.97</v>
          </cell>
          <cell r="AS763">
            <v>17.969999999999995</v>
          </cell>
          <cell r="AT763">
            <v>7.32</v>
          </cell>
          <cell r="AU763">
            <v>8.57</v>
          </cell>
          <cell r="AV763">
            <v>8.32</v>
          </cell>
          <cell r="AW763">
            <v>12.45</v>
          </cell>
          <cell r="AX763">
            <v>25.84</v>
          </cell>
          <cell r="AY763">
            <v>44</v>
          </cell>
          <cell r="AZ763">
            <v>43.27</v>
          </cell>
          <cell r="BA763">
            <v>85.689999999999984</v>
          </cell>
        </row>
        <row r="764">
          <cell r="F764">
            <v>143.94999999999999</v>
          </cell>
          <cell r="G764">
            <v>180.67</v>
          </cell>
          <cell r="H764">
            <v>179.96</v>
          </cell>
          <cell r="I764">
            <v>197.96</v>
          </cell>
          <cell r="J764">
            <v>25.2</v>
          </cell>
          <cell r="K764">
            <v>42.54</v>
          </cell>
          <cell r="L764">
            <v>39.15</v>
          </cell>
          <cell r="M764">
            <v>77.939999999999984</v>
          </cell>
          <cell r="N764">
            <v>31</v>
          </cell>
          <cell r="O764">
            <v>41.7</v>
          </cell>
          <cell r="P764">
            <v>42.26</v>
          </cell>
          <cell r="Q764">
            <v>57.1</v>
          </cell>
          <cell r="R764">
            <v>14.36</v>
          </cell>
          <cell r="S764">
            <v>18.18</v>
          </cell>
          <cell r="T764">
            <v>17.96</v>
          </cell>
          <cell r="U764">
            <v>23.36</v>
          </cell>
          <cell r="V764">
            <v>11.94</v>
          </cell>
          <cell r="W764">
            <v>20.23</v>
          </cell>
          <cell r="X764">
            <v>20.85</v>
          </cell>
          <cell r="Y764">
            <v>29.97</v>
          </cell>
          <cell r="Z764">
            <v>39.479999999999997</v>
          </cell>
          <cell r="AA764">
            <v>53.01</v>
          </cell>
          <cell r="AB764">
            <v>56.28</v>
          </cell>
          <cell r="AC764">
            <v>65.88</v>
          </cell>
          <cell r="AD764">
            <v>65.40000000000002</v>
          </cell>
          <cell r="AE764">
            <v>79.989999999999981</v>
          </cell>
          <cell r="AF764">
            <v>77.939999999999984</v>
          </cell>
          <cell r="AG764">
            <v>101.94</v>
          </cell>
          <cell r="AH764">
            <v>4.79</v>
          </cell>
          <cell r="AI764">
            <v>10.36</v>
          </cell>
          <cell r="AJ764">
            <v>10.43</v>
          </cell>
          <cell r="AK764">
            <v>15.59</v>
          </cell>
          <cell r="AL764">
            <v>33.46</v>
          </cell>
          <cell r="AM764">
            <v>51.97</v>
          </cell>
          <cell r="AN764">
            <v>53.1</v>
          </cell>
          <cell r="AO764">
            <v>74.14</v>
          </cell>
          <cell r="AP764">
            <v>7.4699999999999989</v>
          </cell>
          <cell r="AQ764">
            <v>12.25</v>
          </cell>
          <cell r="AR764">
            <v>12.27</v>
          </cell>
          <cell r="AS764">
            <v>17.969999999999995</v>
          </cell>
          <cell r="AT764">
            <v>7.48</v>
          </cell>
          <cell r="AU764">
            <v>8.74</v>
          </cell>
          <cell r="AV764">
            <v>8.32</v>
          </cell>
          <cell r="AW764">
            <v>14.06</v>
          </cell>
          <cell r="AX764">
            <v>26.21</v>
          </cell>
          <cell r="AY764">
            <v>45.46</v>
          </cell>
          <cell r="AZ764">
            <v>44.81</v>
          </cell>
          <cell r="BA764">
            <v>85.689999999999984</v>
          </cell>
        </row>
        <row r="765">
          <cell r="F765">
            <v>143.94999999999999</v>
          </cell>
          <cell r="G765">
            <v>179.01</v>
          </cell>
          <cell r="H765">
            <v>179.96</v>
          </cell>
          <cell r="I765">
            <v>197.96</v>
          </cell>
          <cell r="J765">
            <v>25.2</v>
          </cell>
          <cell r="K765">
            <v>43.04</v>
          </cell>
          <cell r="L765">
            <v>39.54</v>
          </cell>
          <cell r="M765">
            <v>77.939999999999984</v>
          </cell>
          <cell r="N765">
            <v>31</v>
          </cell>
          <cell r="O765">
            <v>41.35</v>
          </cell>
          <cell r="P765">
            <v>42.26</v>
          </cell>
          <cell r="Q765">
            <v>57.1</v>
          </cell>
          <cell r="R765">
            <v>14.36</v>
          </cell>
          <cell r="S765">
            <v>18.11</v>
          </cell>
          <cell r="T765">
            <v>17.96</v>
          </cell>
          <cell r="U765">
            <v>23.36</v>
          </cell>
          <cell r="V765">
            <v>11.94</v>
          </cell>
          <cell r="W765">
            <v>19.66</v>
          </cell>
          <cell r="X765">
            <v>19.47</v>
          </cell>
          <cell r="Y765">
            <v>26.97</v>
          </cell>
          <cell r="Z765">
            <v>39.479999999999997</v>
          </cell>
          <cell r="AA765">
            <v>54.65</v>
          </cell>
          <cell r="AB765">
            <v>59.82</v>
          </cell>
          <cell r="AC765">
            <v>65.88</v>
          </cell>
          <cell r="AD765">
            <v>59.94</v>
          </cell>
          <cell r="AE765">
            <v>77.12</v>
          </cell>
          <cell r="AF765">
            <v>77.939999999999984</v>
          </cell>
          <cell r="AG765">
            <v>101.94</v>
          </cell>
          <cell r="AH765">
            <v>4.79</v>
          </cell>
          <cell r="AI765">
            <v>10.38</v>
          </cell>
          <cell r="AJ765">
            <v>10.43</v>
          </cell>
          <cell r="AK765">
            <v>15.59</v>
          </cell>
          <cell r="AL765">
            <v>33.64</v>
          </cell>
          <cell r="AM765">
            <v>50.84</v>
          </cell>
          <cell r="AN765">
            <v>53.1</v>
          </cell>
          <cell r="AO765">
            <v>57.94</v>
          </cell>
          <cell r="AP765">
            <v>7.4699999999999989</v>
          </cell>
          <cell r="AQ765">
            <v>12.170000000000002</v>
          </cell>
          <cell r="AR765">
            <v>11.97</v>
          </cell>
          <cell r="AS765">
            <v>17.969999999999995</v>
          </cell>
          <cell r="AT765">
            <v>7.48</v>
          </cell>
          <cell r="AU765">
            <v>8.8699999999999992</v>
          </cell>
          <cell r="AV765">
            <v>8.32</v>
          </cell>
          <cell r="AW765">
            <v>14.06</v>
          </cell>
          <cell r="AX765">
            <v>25.84</v>
          </cell>
          <cell r="AY765">
            <v>44.75</v>
          </cell>
          <cell r="AZ765">
            <v>43.84</v>
          </cell>
          <cell r="BA765">
            <v>88.09</v>
          </cell>
        </row>
        <row r="766">
          <cell r="F766">
            <v>143.94999999999999</v>
          </cell>
          <cell r="G766">
            <v>180.12</v>
          </cell>
          <cell r="H766">
            <v>179.96</v>
          </cell>
          <cell r="I766">
            <v>197.96</v>
          </cell>
          <cell r="J766">
            <v>25.2</v>
          </cell>
          <cell r="K766">
            <v>42.81</v>
          </cell>
          <cell r="L766">
            <v>39.42</v>
          </cell>
          <cell r="M766">
            <v>77.939999999999984</v>
          </cell>
          <cell r="N766">
            <v>31</v>
          </cell>
          <cell r="O766">
            <v>42.24</v>
          </cell>
          <cell r="P766">
            <v>42.7</v>
          </cell>
          <cell r="Q766">
            <v>57.1</v>
          </cell>
          <cell r="R766">
            <v>14.36</v>
          </cell>
          <cell r="S766">
            <v>18.170000000000002</v>
          </cell>
          <cell r="T766">
            <v>17.96</v>
          </cell>
          <cell r="U766">
            <v>23.36</v>
          </cell>
          <cell r="V766">
            <v>11.94</v>
          </cell>
          <cell r="W766">
            <v>19.84</v>
          </cell>
          <cell r="X766">
            <v>19.47</v>
          </cell>
          <cell r="Y766">
            <v>26.97</v>
          </cell>
          <cell r="Z766">
            <v>39.479999999999997</v>
          </cell>
          <cell r="AA766">
            <v>55.64</v>
          </cell>
          <cell r="AB766">
            <v>59.88</v>
          </cell>
          <cell r="AC766">
            <v>65.88</v>
          </cell>
          <cell r="AD766">
            <v>65.40000000000002</v>
          </cell>
          <cell r="AE766">
            <v>79.819999999999979</v>
          </cell>
          <cell r="AF766">
            <v>77.939999999999984</v>
          </cell>
          <cell r="AG766">
            <v>101.94</v>
          </cell>
          <cell r="AH766">
            <v>4.79</v>
          </cell>
          <cell r="AI766">
            <v>10.37</v>
          </cell>
          <cell r="AJ766">
            <v>10.43</v>
          </cell>
          <cell r="AK766">
            <v>15.59</v>
          </cell>
          <cell r="AL766">
            <v>33.64</v>
          </cell>
          <cell r="AM766">
            <v>51.12</v>
          </cell>
          <cell r="AN766">
            <v>53.1</v>
          </cell>
          <cell r="AO766">
            <v>59.51</v>
          </cell>
          <cell r="AP766">
            <v>7.4699999999999989</v>
          </cell>
          <cell r="AQ766">
            <v>12.19</v>
          </cell>
          <cell r="AR766">
            <v>11.97</v>
          </cell>
          <cell r="AS766">
            <v>17.969999999999995</v>
          </cell>
          <cell r="AT766">
            <v>7.48</v>
          </cell>
          <cell r="AU766">
            <v>8.67</v>
          </cell>
          <cell r="AV766">
            <v>8.32</v>
          </cell>
          <cell r="AW766">
            <v>12.45</v>
          </cell>
          <cell r="AX766">
            <v>25.84</v>
          </cell>
          <cell r="AY766">
            <v>45.18</v>
          </cell>
          <cell r="AZ766">
            <v>43.84</v>
          </cell>
          <cell r="BA766">
            <v>88.09</v>
          </cell>
        </row>
        <row r="767">
          <cell r="F767">
            <v>161.91</v>
          </cell>
          <cell r="G767">
            <v>178.84</v>
          </cell>
          <cell r="H767">
            <v>179.96</v>
          </cell>
          <cell r="I767">
            <v>197.96</v>
          </cell>
          <cell r="J767">
            <v>25.2</v>
          </cell>
          <cell r="K767">
            <v>42.15</v>
          </cell>
          <cell r="L767">
            <v>39.54</v>
          </cell>
          <cell r="M767">
            <v>67.739999999999995</v>
          </cell>
          <cell r="N767">
            <v>31</v>
          </cell>
          <cell r="O767">
            <v>42.21</v>
          </cell>
          <cell r="P767">
            <v>42.93</v>
          </cell>
          <cell r="Q767">
            <v>57.1</v>
          </cell>
          <cell r="R767">
            <v>15.08</v>
          </cell>
          <cell r="S767">
            <v>18.28</v>
          </cell>
          <cell r="T767">
            <v>17.96</v>
          </cell>
          <cell r="U767">
            <v>23.36</v>
          </cell>
          <cell r="V767">
            <v>11.94</v>
          </cell>
          <cell r="W767">
            <v>19.47</v>
          </cell>
          <cell r="X767">
            <v>18.87</v>
          </cell>
          <cell r="Y767">
            <v>26.97</v>
          </cell>
          <cell r="Z767">
            <v>39.479999999999997</v>
          </cell>
          <cell r="AA767">
            <v>51.82</v>
          </cell>
          <cell r="AB767">
            <v>53.88</v>
          </cell>
          <cell r="AC767">
            <v>59.88</v>
          </cell>
          <cell r="AD767">
            <v>77.939999999999984</v>
          </cell>
          <cell r="AE767">
            <v>83.939999999999984</v>
          </cell>
          <cell r="AF767">
            <v>83.939999999999984</v>
          </cell>
          <cell r="AG767">
            <v>89.939999999999984</v>
          </cell>
          <cell r="AH767">
            <v>4.79</v>
          </cell>
          <cell r="AI767">
            <v>10.41</v>
          </cell>
          <cell r="AJ767">
            <v>10.55</v>
          </cell>
          <cell r="AK767">
            <v>15.59</v>
          </cell>
          <cell r="AL767">
            <v>33.64</v>
          </cell>
          <cell r="AM767">
            <v>48.12</v>
          </cell>
          <cell r="AN767">
            <v>48.82</v>
          </cell>
          <cell r="AO767">
            <v>59.51</v>
          </cell>
          <cell r="AP767">
            <v>7.4699999999999989</v>
          </cell>
          <cell r="AQ767">
            <v>12.19</v>
          </cell>
          <cell r="AR767">
            <v>12.57</v>
          </cell>
          <cell r="AS767">
            <v>17.969999999999995</v>
          </cell>
          <cell r="AT767">
            <v>7.48</v>
          </cell>
          <cell r="AU767">
            <v>8.5</v>
          </cell>
          <cell r="AV767">
            <v>8.32</v>
          </cell>
          <cell r="AW767">
            <v>9.91</v>
          </cell>
          <cell r="AX767">
            <v>25.84</v>
          </cell>
          <cell r="AY767">
            <v>46.11</v>
          </cell>
          <cell r="AZ767">
            <v>44.96</v>
          </cell>
          <cell r="BA767">
            <v>88.09</v>
          </cell>
        </row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65.40000000000002</v>
          </cell>
          <cell r="AE768">
            <v>78.549999999999983</v>
          </cell>
          <cell r="AF768">
            <v>77.939999999999984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17.969999999999995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65.40000000000002</v>
          </cell>
          <cell r="AE769">
            <v>78.549999999999983</v>
          </cell>
          <cell r="AF769">
            <v>77.939999999999984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17.969999999999995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65.40000000000002</v>
          </cell>
          <cell r="AE770">
            <v>81.549999999999983</v>
          </cell>
          <cell r="AF770">
            <v>77.939999999999984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17.969999999999995</v>
          </cell>
          <cell r="AT770">
            <v>7.32</v>
          </cell>
          <cell r="AU770">
            <v>8.509999999999998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65.40000000000002</v>
          </cell>
          <cell r="AE771">
            <v>81.150000000000006</v>
          </cell>
          <cell r="AF771">
            <v>77.939999999999984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17.969999999999995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79.819999999999979</v>
          </cell>
          <cell r="AF772">
            <v>77.939999999999984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17.969999999999995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16.969999999999995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65.40000000000002</v>
          </cell>
          <cell r="AE773">
            <v>83.5</v>
          </cell>
          <cell r="AF773">
            <v>77.939999999999984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17.969999999999995</v>
          </cell>
          <cell r="AT773">
            <v>7.32</v>
          </cell>
          <cell r="AU773">
            <v>8.5299999999999976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179.13999999999996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65.40000000000002</v>
          </cell>
          <cell r="AE774">
            <v>82.129999999999981</v>
          </cell>
          <cell r="AF774">
            <v>77.939999999999984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17.969999999999995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5">
          <cell r="F775">
            <v>143.94999999999999</v>
          </cell>
          <cell r="G775">
            <v>178.94999999999996</v>
          </cell>
          <cell r="H775">
            <v>179.96</v>
          </cell>
          <cell r="I775">
            <v>195.75</v>
          </cell>
          <cell r="J775">
            <v>25.2</v>
          </cell>
          <cell r="K775">
            <v>43.05</v>
          </cell>
          <cell r="L775">
            <v>40.14</v>
          </cell>
          <cell r="M775">
            <v>71.94</v>
          </cell>
          <cell r="N775">
            <v>31.46</v>
          </cell>
          <cell r="O775">
            <v>43.53</v>
          </cell>
          <cell r="P775">
            <v>43.83</v>
          </cell>
          <cell r="Q775">
            <v>57.6</v>
          </cell>
          <cell r="R775">
            <v>15.44</v>
          </cell>
          <cell r="S775">
            <v>18.690000000000001</v>
          </cell>
          <cell r="T775">
            <v>18.97</v>
          </cell>
          <cell r="U775">
            <v>23.36</v>
          </cell>
          <cell r="V775">
            <v>11.94</v>
          </cell>
          <cell r="W775">
            <v>19.87</v>
          </cell>
          <cell r="X775">
            <v>19.47</v>
          </cell>
          <cell r="Y775">
            <v>26.37</v>
          </cell>
          <cell r="Z775">
            <v>35.880000000000003</v>
          </cell>
          <cell r="AA775">
            <v>53.27</v>
          </cell>
          <cell r="AB775">
            <v>56.82</v>
          </cell>
          <cell r="AC775">
            <v>65.88</v>
          </cell>
          <cell r="AD775">
            <v>65.40000000000002</v>
          </cell>
          <cell r="AE775">
            <v>81.150000000000006</v>
          </cell>
          <cell r="AF775">
            <v>77.939999999999984</v>
          </cell>
          <cell r="AG775">
            <v>110.7</v>
          </cell>
          <cell r="AH775">
            <v>5.03</v>
          </cell>
          <cell r="AI775">
            <v>10.5</v>
          </cell>
          <cell r="AJ775">
            <v>10.55</v>
          </cell>
          <cell r="AK775">
            <v>15.59</v>
          </cell>
          <cell r="AL775">
            <v>33.64</v>
          </cell>
          <cell r="AM775">
            <v>52.08</v>
          </cell>
          <cell r="AN775">
            <v>56.14</v>
          </cell>
          <cell r="AO775">
            <v>61.76</v>
          </cell>
          <cell r="AP775">
            <v>8.9700000000000006</v>
          </cell>
          <cell r="AQ775">
            <v>12.24</v>
          </cell>
          <cell r="AR775">
            <v>11.97</v>
          </cell>
          <cell r="AS775">
            <v>17.969999999999995</v>
          </cell>
          <cell r="AT775">
            <v>7.32</v>
          </cell>
          <cell r="AU775">
            <v>8.4499999999999975</v>
          </cell>
          <cell r="AV775">
            <v>8.32</v>
          </cell>
          <cell r="AW775">
            <v>10</v>
          </cell>
          <cell r="AX775">
            <v>25.84</v>
          </cell>
          <cell r="AY775">
            <v>44.4</v>
          </cell>
          <cell r="AZ775">
            <v>43.63</v>
          </cell>
          <cell r="BA775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65.40000000000002</v>
          </cell>
          <cell r="AE776">
            <v>85.68</v>
          </cell>
          <cell r="AF776">
            <v>77.939999999999984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17.969999999999995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65.40000000000002</v>
          </cell>
          <cell r="AE777">
            <v>77.84999999999998</v>
          </cell>
          <cell r="AF777">
            <v>77.939999999999984</v>
          </cell>
          <cell r="AG777">
            <v>101.94</v>
          </cell>
          <cell r="AH777">
            <v>5.03</v>
          </cell>
          <cell r="AI777">
            <v>10.420000000000002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17.969999999999995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65.40000000000002</v>
          </cell>
          <cell r="AE778">
            <v>83.18</v>
          </cell>
          <cell r="AF778">
            <v>77.939999999999984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17.969999999999995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77.939999999999984</v>
          </cell>
          <cell r="AG779">
            <v>89.939999999999984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17.969999999999995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65.40000000000002</v>
          </cell>
          <cell r="AE780">
            <v>78.569999999999979</v>
          </cell>
          <cell r="AF780">
            <v>77.939999999999984</v>
          </cell>
          <cell r="AG780">
            <v>101.4</v>
          </cell>
          <cell r="AH780">
            <v>5.03</v>
          </cell>
          <cell r="AI780">
            <v>10.420000000000002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17.969999999999995</v>
          </cell>
          <cell r="AT780">
            <v>7.32</v>
          </cell>
          <cell r="AU780">
            <v>8.5999999999999979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176.94999999999996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13.170000000000002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65.40000000000002</v>
          </cell>
          <cell r="AE781">
            <v>78.430000000000007</v>
          </cell>
          <cell r="AF781">
            <v>77.939999999999984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17.969999999999995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65.40000000000002</v>
          </cell>
          <cell r="AE782">
            <v>83.18</v>
          </cell>
          <cell r="AF782">
            <v>77.939999999999984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17.969999999999995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65.40000000000002</v>
          </cell>
          <cell r="AE783">
            <v>78.489999999999981</v>
          </cell>
          <cell r="AF783">
            <v>77.939999999999984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17.969999999999995</v>
          </cell>
          <cell r="AT783">
            <v>7.32</v>
          </cell>
          <cell r="AU783">
            <v>8.5299999999999976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65.40000000000002</v>
          </cell>
          <cell r="AE784">
            <v>81.09</v>
          </cell>
          <cell r="AF784">
            <v>77.939999999999984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17.969999999999995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65.40000000000002</v>
          </cell>
          <cell r="AE785">
            <v>81.09</v>
          </cell>
          <cell r="AF785">
            <v>77.939999999999984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17.969999999999995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77.939999999999984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17.969999999999995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85.689999999999984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65.40000000000002</v>
          </cell>
          <cell r="AE787">
            <v>78.430000000000007</v>
          </cell>
          <cell r="AF787">
            <v>77.939999999999984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17.969999999999995</v>
          </cell>
          <cell r="AT787">
            <v>7.32</v>
          </cell>
          <cell r="AU787">
            <v>8.509999999999998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85.689999999999984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65.40000000000002</v>
          </cell>
          <cell r="AE788">
            <v>81.09</v>
          </cell>
          <cell r="AF788">
            <v>77.939999999999984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12.340000000000002</v>
          </cell>
          <cell r="AR788">
            <v>11.97</v>
          </cell>
          <cell r="AS788">
            <v>17.969999999999995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85.689999999999984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77.879999999999981</v>
          </cell>
          <cell r="AD789">
            <v>65.40000000000002</v>
          </cell>
          <cell r="AE789">
            <v>78.430000000000007</v>
          </cell>
          <cell r="AF789">
            <v>77.939999999999984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17.969999999999995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85.689999999999984</v>
          </cell>
        </row>
        <row r="790">
          <cell r="F790">
            <v>157.46</v>
          </cell>
          <cell r="G790">
            <v>177.18</v>
          </cell>
          <cell r="H790">
            <v>179.96</v>
          </cell>
          <cell r="I790">
            <v>193.46</v>
          </cell>
          <cell r="J790">
            <v>25.2</v>
          </cell>
          <cell r="K790">
            <v>42.05</v>
          </cell>
          <cell r="L790">
            <v>38.97</v>
          </cell>
          <cell r="M790">
            <v>71.94</v>
          </cell>
          <cell r="N790">
            <v>31</v>
          </cell>
          <cell r="O790">
            <v>44.63</v>
          </cell>
          <cell r="P790">
            <v>44.51</v>
          </cell>
          <cell r="Q790">
            <v>62.95</v>
          </cell>
          <cell r="R790">
            <v>14.72</v>
          </cell>
          <cell r="S790">
            <v>19.34</v>
          </cell>
          <cell r="T790">
            <v>19.399999999999999</v>
          </cell>
          <cell r="U790">
            <v>35.96</v>
          </cell>
          <cell r="V790">
            <v>11.94</v>
          </cell>
          <cell r="W790">
            <v>20.73</v>
          </cell>
          <cell r="X790">
            <v>19.47</v>
          </cell>
          <cell r="Y790">
            <v>29.97</v>
          </cell>
          <cell r="Z790">
            <v>41.88</v>
          </cell>
          <cell r="AA790">
            <v>65.02</v>
          </cell>
          <cell r="AB790">
            <v>65.88</v>
          </cell>
          <cell r="AC790">
            <v>83.879999999999981</v>
          </cell>
          <cell r="AD790">
            <v>65.40000000000002</v>
          </cell>
          <cell r="AE790">
            <v>80.78</v>
          </cell>
          <cell r="AF790">
            <v>77.939999999999984</v>
          </cell>
          <cell r="AG790">
            <v>101.94</v>
          </cell>
          <cell r="AH790">
            <v>5.03</v>
          </cell>
          <cell r="AI790">
            <v>10.41</v>
          </cell>
          <cell r="AJ790">
            <v>10.43</v>
          </cell>
          <cell r="AK790">
            <v>15.59</v>
          </cell>
          <cell r="AL790">
            <v>33.64</v>
          </cell>
          <cell r="AM790">
            <v>53.3</v>
          </cell>
          <cell r="AN790">
            <v>56.14</v>
          </cell>
          <cell r="AO790">
            <v>78.64</v>
          </cell>
          <cell r="AP790">
            <v>8.9700000000000006</v>
          </cell>
          <cell r="AQ790">
            <v>12.56</v>
          </cell>
          <cell r="AR790">
            <v>11.97</v>
          </cell>
          <cell r="AS790">
            <v>17.969999999999995</v>
          </cell>
          <cell r="AT790">
            <v>7.32</v>
          </cell>
          <cell r="AU790">
            <v>8.6300000000000008</v>
          </cell>
          <cell r="AV790">
            <v>8.32</v>
          </cell>
          <cell r="AW790">
            <v>14.06</v>
          </cell>
          <cell r="AX790">
            <v>25.84</v>
          </cell>
          <cell r="AY790">
            <v>46.07</v>
          </cell>
          <cell r="AZ790">
            <v>44.96</v>
          </cell>
          <cell r="BA790">
            <v>89.96</v>
          </cell>
        </row>
        <row r="791">
          <cell r="F791">
            <v>148.46</v>
          </cell>
          <cell r="G791">
            <v>176.93</v>
          </cell>
          <cell r="H791">
            <v>179.96</v>
          </cell>
          <cell r="I791">
            <v>193.46</v>
          </cell>
          <cell r="J791">
            <v>25.2</v>
          </cell>
          <cell r="K791">
            <v>41.96</v>
          </cell>
          <cell r="L791">
            <v>38.97</v>
          </cell>
          <cell r="M791">
            <v>71.94</v>
          </cell>
          <cell r="N791">
            <v>31</v>
          </cell>
          <cell r="O791">
            <v>44.63</v>
          </cell>
          <cell r="P791">
            <v>44.51</v>
          </cell>
          <cell r="Q791">
            <v>62.95</v>
          </cell>
          <cell r="R791">
            <v>14.72</v>
          </cell>
          <cell r="S791">
            <v>19.39</v>
          </cell>
          <cell r="T791">
            <v>19.399999999999999</v>
          </cell>
          <cell r="U791">
            <v>35.96</v>
          </cell>
          <cell r="V791">
            <v>11.94</v>
          </cell>
          <cell r="W791">
            <v>20.84</v>
          </cell>
          <cell r="X791">
            <v>19.47</v>
          </cell>
          <cell r="Y791">
            <v>29.97</v>
          </cell>
          <cell r="Z791">
            <v>41.88</v>
          </cell>
          <cell r="AA791">
            <v>68.56</v>
          </cell>
          <cell r="AB791">
            <v>71.88</v>
          </cell>
          <cell r="AC791">
            <v>83.879999999999981</v>
          </cell>
          <cell r="AD791">
            <v>65.40000000000002</v>
          </cell>
          <cell r="AE791">
            <v>80.78</v>
          </cell>
          <cell r="AF791">
            <v>77.939999999999984</v>
          </cell>
          <cell r="AG791">
            <v>101.94</v>
          </cell>
          <cell r="AH791">
            <v>5.03</v>
          </cell>
          <cell r="AI791">
            <v>10.41</v>
          </cell>
          <cell r="AJ791">
            <v>10.43</v>
          </cell>
          <cell r="AK791">
            <v>15.59</v>
          </cell>
          <cell r="AL791">
            <v>33.64</v>
          </cell>
          <cell r="AM791">
            <v>54.04</v>
          </cell>
          <cell r="AN791">
            <v>56.14</v>
          </cell>
          <cell r="AO791">
            <v>78.64</v>
          </cell>
          <cell r="AP791">
            <v>8.9700000000000006</v>
          </cell>
          <cell r="AQ791">
            <v>12.49</v>
          </cell>
          <cell r="AR791">
            <v>11.97</v>
          </cell>
          <cell r="AS791">
            <v>17.969999999999995</v>
          </cell>
          <cell r="AT791">
            <v>7.32</v>
          </cell>
          <cell r="AU791">
            <v>8.5999999999999979</v>
          </cell>
          <cell r="AV791">
            <v>8.32</v>
          </cell>
          <cell r="AW791">
            <v>14.06</v>
          </cell>
          <cell r="AX791">
            <v>26.21</v>
          </cell>
          <cell r="AY791">
            <v>46.18</v>
          </cell>
          <cell r="AZ791">
            <v>44.96</v>
          </cell>
          <cell r="BA791">
            <v>89.96</v>
          </cell>
        </row>
        <row r="792">
          <cell r="F792">
            <v>148.46</v>
          </cell>
          <cell r="G792">
            <v>176.03</v>
          </cell>
          <cell r="H792">
            <v>179.96</v>
          </cell>
          <cell r="I792">
            <v>193.46</v>
          </cell>
          <cell r="J792">
            <v>25.2</v>
          </cell>
          <cell r="K792">
            <v>41.65</v>
          </cell>
          <cell r="L792">
            <v>38.94</v>
          </cell>
          <cell r="M792">
            <v>71.94</v>
          </cell>
          <cell r="N792">
            <v>31</v>
          </cell>
          <cell r="O792">
            <v>44.39</v>
          </cell>
          <cell r="P792">
            <v>44.51</v>
          </cell>
          <cell r="Q792">
            <v>62.95</v>
          </cell>
          <cell r="R792">
            <v>14.72</v>
          </cell>
          <cell r="S792">
            <v>19.059999999999999</v>
          </cell>
          <cell r="T792">
            <v>19.399999999999999</v>
          </cell>
          <cell r="U792">
            <v>23.72</v>
          </cell>
          <cell r="V792">
            <v>11.94</v>
          </cell>
          <cell r="W792">
            <v>21.04</v>
          </cell>
          <cell r="X792">
            <v>19.62</v>
          </cell>
          <cell r="Y792">
            <v>29.97</v>
          </cell>
          <cell r="Z792">
            <v>41.88</v>
          </cell>
          <cell r="AA792">
            <v>68.56</v>
          </cell>
          <cell r="AB792">
            <v>71.88</v>
          </cell>
          <cell r="AC792">
            <v>83.879999999999981</v>
          </cell>
          <cell r="AD792">
            <v>65.40000000000002</v>
          </cell>
          <cell r="AE792">
            <v>80.78</v>
          </cell>
          <cell r="AF792">
            <v>77.939999999999984</v>
          </cell>
          <cell r="AG792">
            <v>101.94</v>
          </cell>
          <cell r="AH792">
            <v>5.03</v>
          </cell>
          <cell r="AI792">
            <v>10.4</v>
          </cell>
          <cell r="AJ792">
            <v>10.43</v>
          </cell>
          <cell r="AK792">
            <v>15.59</v>
          </cell>
          <cell r="AL792">
            <v>33.64</v>
          </cell>
          <cell r="AM792">
            <v>54.04</v>
          </cell>
          <cell r="AN792">
            <v>56.14</v>
          </cell>
          <cell r="AO792">
            <v>78.64</v>
          </cell>
          <cell r="AP792">
            <v>8.9700000000000006</v>
          </cell>
          <cell r="AQ792">
            <v>12.71</v>
          </cell>
          <cell r="AR792">
            <v>11.97</v>
          </cell>
          <cell r="AS792">
            <v>17.969999999999995</v>
          </cell>
          <cell r="AT792">
            <v>7.32</v>
          </cell>
          <cell r="AU792">
            <v>8.49</v>
          </cell>
          <cell r="AV792">
            <v>8.32</v>
          </cell>
          <cell r="AW792">
            <v>9.91</v>
          </cell>
          <cell r="AX792">
            <v>26.21</v>
          </cell>
          <cell r="AY792">
            <v>46.52</v>
          </cell>
          <cell r="AZ792">
            <v>44.96</v>
          </cell>
          <cell r="BA792">
            <v>89.96</v>
          </cell>
        </row>
        <row r="793">
          <cell r="F793">
            <v>148.46</v>
          </cell>
          <cell r="G793">
            <v>176.27</v>
          </cell>
          <cell r="H793">
            <v>179.96</v>
          </cell>
          <cell r="I793">
            <v>193.46</v>
          </cell>
          <cell r="J793">
            <v>25.2</v>
          </cell>
          <cell r="K793">
            <v>41.43</v>
          </cell>
          <cell r="L793">
            <v>38.94</v>
          </cell>
          <cell r="M793">
            <v>71.94</v>
          </cell>
          <cell r="N793">
            <v>31</v>
          </cell>
          <cell r="O793">
            <v>44.52</v>
          </cell>
          <cell r="P793">
            <v>44.51</v>
          </cell>
          <cell r="Q793">
            <v>62.95</v>
          </cell>
          <cell r="R793">
            <v>14.72</v>
          </cell>
          <cell r="S793">
            <v>19.13</v>
          </cell>
          <cell r="T793">
            <v>19.399999999999999</v>
          </cell>
          <cell r="U793">
            <v>25.88</v>
          </cell>
          <cell r="V793">
            <v>11.94</v>
          </cell>
          <cell r="W793">
            <v>21.12</v>
          </cell>
          <cell r="X793">
            <v>20.97</v>
          </cell>
          <cell r="Y793">
            <v>29.97</v>
          </cell>
          <cell r="Z793">
            <v>41.88</v>
          </cell>
          <cell r="AA793">
            <v>68.56</v>
          </cell>
          <cell r="AB793">
            <v>71.88</v>
          </cell>
          <cell r="AC793">
            <v>83.879999999999981</v>
          </cell>
          <cell r="AD793">
            <v>59.94</v>
          </cell>
          <cell r="AE793">
            <v>77.760000000000005</v>
          </cell>
          <cell r="AF793">
            <v>77.939999999999984</v>
          </cell>
          <cell r="AG793">
            <v>101.4</v>
          </cell>
          <cell r="AH793">
            <v>5.03</v>
          </cell>
          <cell r="AI793">
            <v>10.39</v>
          </cell>
          <cell r="AJ793">
            <v>10.43</v>
          </cell>
          <cell r="AK793">
            <v>15.59</v>
          </cell>
          <cell r="AL793">
            <v>33.64</v>
          </cell>
          <cell r="AM793">
            <v>53.63</v>
          </cell>
          <cell r="AN793">
            <v>56.14</v>
          </cell>
          <cell r="AO793">
            <v>78.64</v>
          </cell>
          <cell r="AP793">
            <v>8.9700000000000006</v>
          </cell>
          <cell r="AQ793">
            <v>12.49</v>
          </cell>
          <cell r="AR793">
            <v>11.97</v>
          </cell>
          <cell r="AS793">
            <v>17.969999999999995</v>
          </cell>
          <cell r="AT793">
            <v>7.32</v>
          </cell>
          <cell r="AU793">
            <v>8.59</v>
          </cell>
          <cell r="AV793">
            <v>8.32</v>
          </cell>
          <cell r="AW793">
            <v>14.06</v>
          </cell>
          <cell r="AX793">
            <v>26.21</v>
          </cell>
          <cell r="AY793">
            <v>45.6</v>
          </cell>
          <cell r="AZ793">
            <v>44.93</v>
          </cell>
          <cell r="BA793">
            <v>89.96</v>
          </cell>
        </row>
        <row r="794">
          <cell r="F794">
            <v>157.46</v>
          </cell>
          <cell r="G794">
            <v>178.3</v>
          </cell>
          <cell r="H794">
            <v>179.96</v>
          </cell>
          <cell r="I794">
            <v>202.46</v>
          </cell>
          <cell r="J794">
            <v>25.2</v>
          </cell>
          <cell r="K794">
            <v>41.47</v>
          </cell>
          <cell r="L794">
            <v>38.94</v>
          </cell>
          <cell r="M794">
            <v>71.94</v>
          </cell>
          <cell r="N794">
            <v>31</v>
          </cell>
          <cell r="O794">
            <v>44.41</v>
          </cell>
          <cell r="P794">
            <v>44.51</v>
          </cell>
          <cell r="Q794">
            <v>62.95</v>
          </cell>
          <cell r="R794">
            <v>15.8</v>
          </cell>
          <cell r="S794">
            <v>19.420000000000002</v>
          </cell>
          <cell r="T794">
            <v>19.399999999999999</v>
          </cell>
          <cell r="U794">
            <v>25.88</v>
          </cell>
          <cell r="V794">
            <v>11.94</v>
          </cell>
          <cell r="W794">
            <v>20.84</v>
          </cell>
          <cell r="X794">
            <v>19.47</v>
          </cell>
          <cell r="Y794">
            <v>29.97</v>
          </cell>
          <cell r="Z794">
            <v>41.88</v>
          </cell>
          <cell r="AA794">
            <v>81.42</v>
          </cell>
          <cell r="AB794">
            <v>71.88</v>
          </cell>
          <cell r="AC794">
            <v>107.88</v>
          </cell>
          <cell r="AD794">
            <v>59.94</v>
          </cell>
          <cell r="AE794">
            <v>74.760000000000005</v>
          </cell>
          <cell r="AF794">
            <v>74.67</v>
          </cell>
          <cell r="AG794">
            <v>101.4</v>
          </cell>
          <cell r="AH794">
            <v>5.03</v>
          </cell>
          <cell r="AI794">
            <v>10.14</v>
          </cell>
          <cell r="AJ794">
            <v>10.19</v>
          </cell>
          <cell r="AK794">
            <v>15.59</v>
          </cell>
          <cell r="AL794">
            <v>33.64</v>
          </cell>
          <cell r="AM794">
            <v>54.54</v>
          </cell>
          <cell r="AN794">
            <v>53.44</v>
          </cell>
          <cell r="AO794">
            <v>78.64</v>
          </cell>
          <cell r="AP794">
            <v>8.9700000000000006</v>
          </cell>
          <cell r="AQ794">
            <v>12.51</v>
          </cell>
          <cell r="AR794">
            <v>11.97</v>
          </cell>
          <cell r="AS794">
            <v>17.969999999999995</v>
          </cell>
          <cell r="AT794">
            <v>7.32</v>
          </cell>
          <cell r="AU794">
            <v>8.5999999999999979</v>
          </cell>
          <cell r="AV794">
            <v>8.32</v>
          </cell>
          <cell r="AW794">
            <v>14.06</v>
          </cell>
          <cell r="AX794">
            <v>29.96</v>
          </cell>
          <cell r="AY794">
            <v>47.68</v>
          </cell>
          <cell r="AZ794">
            <v>44.96</v>
          </cell>
          <cell r="BA794">
            <v>89.96</v>
          </cell>
        </row>
        <row r="795">
          <cell r="F795">
            <v>157.46</v>
          </cell>
          <cell r="G795">
            <v>177.82</v>
          </cell>
          <cell r="H795">
            <v>179.96</v>
          </cell>
          <cell r="I795">
            <v>193.46</v>
          </cell>
          <cell r="J795">
            <v>25.2</v>
          </cell>
          <cell r="K795">
            <v>41.57</v>
          </cell>
          <cell r="L795">
            <v>38.94</v>
          </cell>
          <cell r="M795">
            <v>71.94</v>
          </cell>
          <cell r="N795">
            <v>31</v>
          </cell>
          <cell r="O795">
            <v>44.58</v>
          </cell>
          <cell r="P795">
            <v>44.53</v>
          </cell>
          <cell r="Q795">
            <v>62.95</v>
          </cell>
          <cell r="R795">
            <v>14.72</v>
          </cell>
          <cell r="S795">
            <v>19.190000000000001</v>
          </cell>
          <cell r="T795">
            <v>19.399999999999999</v>
          </cell>
          <cell r="U795">
            <v>25.88</v>
          </cell>
          <cell r="V795">
            <v>11.94</v>
          </cell>
          <cell r="W795">
            <v>21.2</v>
          </cell>
          <cell r="X795">
            <v>20.97</v>
          </cell>
          <cell r="Y795">
            <v>29.97</v>
          </cell>
          <cell r="Z795">
            <v>41.88</v>
          </cell>
          <cell r="AA795">
            <v>90.83</v>
          </cell>
          <cell r="AB795">
            <v>101.88</v>
          </cell>
          <cell r="AC795">
            <v>117.48</v>
          </cell>
          <cell r="AD795">
            <v>59.94</v>
          </cell>
          <cell r="AE795">
            <v>77.760000000000005</v>
          </cell>
          <cell r="AF795">
            <v>77.939999999999984</v>
          </cell>
          <cell r="AG795">
            <v>101.4</v>
          </cell>
          <cell r="AH795">
            <v>5.03</v>
          </cell>
          <cell r="AI795">
            <v>10.36</v>
          </cell>
          <cell r="AJ795">
            <v>10.4</v>
          </cell>
          <cell r="AK795">
            <v>15.59</v>
          </cell>
          <cell r="AL795">
            <v>33.64</v>
          </cell>
          <cell r="AM795">
            <v>54.76</v>
          </cell>
          <cell r="AN795">
            <v>56.14</v>
          </cell>
          <cell r="AO795">
            <v>78.64</v>
          </cell>
          <cell r="AP795">
            <v>8.9700000000000006</v>
          </cell>
          <cell r="AQ795">
            <v>12.44</v>
          </cell>
          <cell r="AR795">
            <v>11.97</v>
          </cell>
          <cell r="AS795">
            <v>17.969999999999995</v>
          </cell>
          <cell r="AT795">
            <v>7.32</v>
          </cell>
          <cell r="AU795">
            <v>8.64</v>
          </cell>
          <cell r="AV795">
            <v>8.32</v>
          </cell>
          <cell r="AW795">
            <v>14.06</v>
          </cell>
          <cell r="AX795">
            <v>26.21</v>
          </cell>
          <cell r="AY795">
            <v>45.45</v>
          </cell>
          <cell r="AZ795">
            <v>44.96</v>
          </cell>
          <cell r="BA795">
            <v>89.96</v>
          </cell>
        </row>
        <row r="796">
          <cell r="F796">
            <v>157.46</v>
          </cell>
          <cell r="G796">
            <v>177.34</v>
          </cell>
          <cell r="H796">
            <v>179.96</v>
          </cell>
          <cell r="I796">
            <v>193.46</v>
          </cell>
          <cell r="J796">
            <v>25.2</v>
          </cell>
          <cell r="K796">
            <v>41.58</v>
          </cell>
          <cell r="L796">
            <v>38.94</v>
          </cell>
          <cell r="M796">
            <v>71.94</v>
          </cell>
          <cell r="N796">
            <v>31</v>
          </cell>
          <cell r="O796">
            <v>44.58</v>
          </cell>
          <cell r="P796">
            <v>44.53</v>
          </cell>
          <cell r="Q796">
            <v>62.95</v>
          </cell>
          <cell r="R796">
            <v>14.72</v>
          </cell>
          <cell r="S796">
            <v>19.18</v>
          </cell>
          <cell r="T796">
            <v>19.399999999999999</v>
          </cell>
          <cell r="U796">
            <v>25.88</v>
          </cell>
          <cell r="V796">
            <v>11.94</v>
          </cell>
          <cell r="W796">
            <v>21.36</v>
          </cell>
          <cell r="X796">
            <v>20.97</v>
          </cell>
          <cell r="Y796">
            <v>29.97</v>
          </cell>
          <cell r="Z796">
            <v>41.88</v>
          </cell>
          <cell r="AA796">
            <v>94.62</v>
          </cell>
          <cell r="AB796">
            <v>107.88</v>
          </cell>
          <cell r="AC796">
            <v>131.88</v>
          </cell>
          <cell r="AD796">
            <v>59.94</v>
          </cell>
          <cell r="AE796">
            <v>77.760000000000005</v>
          </cell>
          <cell r="AF796">
            <v>77.939999999999984</v>
          </cell>
          <cell r="AG796">
            <v>101.4</v>
          </cell>
          <cell r="AH796">
            <v>5.03</v>
          </cell>
          <cell r="AI796">
            <v>10.35</v>
          </cell>
          <cell r="AJ796">
            <v>10.31</v>
          </cell>
          <cell r="AK796">
            <v>15.59</v>
          </cell>
          <cell r="AL796">
            <v>33.64</v>
          </cell>
          <cell r="AM796">
            <v>54.76</v>
          </cell>
          <cell r="AN796">
            <v>56.14</v>
          </cell>
          <cell r="AO796">
            <v>78.64</v>
          </cell>
          <cell r="AP796">
            <v>8.9700000000000006</v>
          </cell>
          <cell r="AQ796">
            <v>12.4</v>
          </cell>
          <cell r="AR796">
            <v>11.97</v>
          </cell>
          <cell r="AS796">
            <v>17.969999999999995</v>
          </cell>
          <cell r="AT796">
            <v>7.32</v>
          </cell>
          <cell r="AU796">
            <v>8.6199999999999992</v>
          </cell>
          <cell r="AV796">
            <v>8.32</v>
          </cell>
          <cell r="AW796">
            <v>14.06</v>
          </cell>
          <cell r="AX796">
            <v>26.21</v>
          </cell>
          <cell r="AY796">
            <v>44.68</v>
          </cell>
          <cell r="AZ796">
            <v>43.84</v>
          </cell>
          <cell r="BA796">
            <v>89.96</v>
          </cell>
        </row>
        <row r="797">
          <cell r="F797">
            <v>148.46</v>
          </cell>
          <cell r="G797">
            <v>176.48</v>
          </cell>
          <cell r="H797">
            <v>176.58</v>
          </cell>
          <cell r="I797">
            <v>202.46</v>
          </cell>
          <cell r="J797">
            <v>25.2</v>
          </cell>
          <cell r="K797">
            <v>41.2</v>
          </cell>
          <cell r="L797">
            <v>39</v>
          </cell>
          <cell r="M797">
            <v>71.94</v>
          </cell>
          <cell r="N797">
            <v>31</v>
          </cell>
          <cell r="O797">
            <v>44.73</v>
          </cell>
          <cell r="P797">
            <v>44.55</v>
          </cell>
          <cell r="Q797">
            <v>62.95</v>
          </cell>
          <cell r="R797">
            <v>14.72</v>
          </cell>
          <cell r="S797">
            <v>19.260000000000002</v>
          </cell>
          <cell r="T797">
            <v>19.399999999999999</v>
          </cell>
          <cell r="U797">
            <v>25.88</v>
          </cell>
          <cell r="V797">
            <v>11.94</v>
          </cell>
          <cell r="W797">
            <v>21.13</v>
          </cell>
          <cell r="X797">
            <v>20.97</v>
          </cell>
          <cell r="Y797">
            <v>29.97</v>
          </cell>
          <cell r="Z797">
            <v>41.88</v>
          </cell>
          <cell r="AA797">
            <v>99.68</v>
          </cell>
          <cell r="AB797">
            <v>107.88</v>
          </cell>
          <cell r="AC797">
            <v>131.88</v>
          </cell>
          <cell r="AD797">
            <v>59.94</v>
          </cell>
          <cell r="AE797">
            <v>80.180000000000007</v>
          </cell>
          <cell r="AF797">
            <v>77.939999999999984</v>
          </cell>
          <cell r="AG797">
            <v>101.94</v>
          </cell>
          <cell r="AH797">
            <v>5.03</v>
          </cell>
          <cell r="AI797">
            <v>10.420000000000002</v>
          </cell>
          <cell r="AJ797">
            <v>10.43</v>
          </cell>
          <cell r="AK797">
            <v>15.59</v>
          </cell>
          <cell r="AL797">
            <v>33.64</v>
          </cell>
          <cell r="AM797">
            <v>53.96</v>
          </cell>
          <cell r="AN797">
            <v>54.45</v>
          </cell>
          <cell r="AO797">
            <v>78.64</v>
          </cell>
          <cell r="AP797">
            <v>8.9700000000000006</v>
          </cell>
          <cell r="AQ797">
            <v>12.38</v>
          </cell>
          <cell r="AR797">
            <v>11.97</v>
          </cell>
          <cell r="AS797">
            <v>17.969999999999995</v>
          </cell>
          <cell r="AT797">
            <v>7.32</v>
          </cell>
          <cell r="AU797">
            <v>8.6899999999999977</v>
          </cell>
          <cell r="AV797">
            <v>8.32</v>
          </cell>
          <cell r="AW797">
            <v>14.06</v>
          </cell>
          <cell r="AX797">
            <v>25.84</v>
          </cell>
          <cell r="AY797">
            <v>45.39</v>
          </cell>
          <cell r="AZ797">
            <v>44.96</v>
          </cell>
          <cell r="BA797">
            <v>89.96</v>
          </cell>
        </row>
        <row r="798">
          <cell r="F798">
            <v>157.46</v>
          </cell>
          <cell r="G798">
            <v>175.6</v>
          </cell>
          <cell r="H798">
            <v>175.46</v>
          </cell>
          <cell r="I798">
            <v>193.46</v>
          </cell>
          <cell r="J798">
            <v>25.2</v>
          </cell>
          <cell r="K798">
            <v>41.67</v>
          </cell>
          <cell r="L798">
            <v>39.15</v>
          </cell>
          <cell r="M798">
            <v>71.94</v>
          </cell>
          <cell r="N798">
            <v>31</v>
          </cell>
          <cell r="O798">
            <v>44.81</v>
          </cell>
          <cell r="P798">
            <v>44.66</v>
          </cell>
          <cell r="Q798">
            <v>62.95</v>
          </cell>
          <cell r="R798">
            <v>14.72</v>
          </cell>
          <cell r="S798">
            <v>19.170000000000002</v>
          </cell>
          <cell r="T798">
            <v>19.399999999999999</v>
          </cell>
          <cell r="U798">
            <v>25.88</v>
          </cell>
          <cell r="V798">
            <v>11.94</v>
          </cell>
          <cell r="W798">
            <v>21.55</v>
          </cell>
          <cell r="X798">
            <v>20.97</v>
          </cell>
          <cell r="Y798">
            <v>29.97</v>
          </cell>
          <cell r="Z798">
            <v>41.88</v>
          </cell>
          <cell r="AA798">
            <v>100.31</v>
          </cell>
          <cell r="AB798">
            <v>107.88</v>
          </cell>
          <cell r="AC798">
            <v>131.88</v>
          </cell>
          <cell r="AD798">
            <v>59.94</v>
          </cell>
          <cell r="AE798">
            <v>77.760000000000005</v>
          </cell>
          <cell r="AF798">
            <v>77.939999999999984</v>
          </cell>
          <cell r="AG798">
            <v>101.4</v>
          </cell>
          <cell r="AH798">
            <v>5.03</v>
          </cell>
          <cell r="AI798">
            <v>10.39</v>
          </cell>
          <cell r="AJ798">
            <v>10.43</v>
          </cell>
          <cell r="AK798">
            <v>15.59</v>
          </cell>
          <cell r="AL798">
            <v>33.64</v>
          </cell>
          <cell r="AM798">
            <v>55.29</v>
          </cell>
          <cell r="AN798">
            <v>56.14</v>
          </cell>
          <cell r="AO798">
            <v>78.64</v>
          </cell>
          <cell r="AP798">
            <v>8.9700000000000006</v>
          </cell>
          <cell r="AQ798">
            <v>12.39</v>
          </cell>
          <cell r="AR798">
            <v>11.97</v>
          </cell>
          <cell r="AS798">
            <v>17.969999999999995</v>
          </cell>
          <cell r="AT798">
            <v>7.32</v>
          </cell>
          <cell r="AU798">
            <v>8.6899999999999977</v>
          </cell>
          <cell r="AV798">
            <v>8.32</v>
          </cell>
          <cell r="AW798">
            <v>14.06</v>
          </cell>
          <cell r="AX798">
            <v>26.21</v>
          </cell>
          <cell r="AY798">
            <v>44.5</v>
          </cell>
          <cell r="AZ798">
            <v>44.62</v>
          </cell>
          <cell r="BA798">
            <v>85.689999999999984</v>
          </cell>
        </row>
        <row r="799">
          <cell r="F799">
            <v>143.94999999999999</v>
          </cell>
          <cell r="G799">
            <v>173.35</v>
          </cell>
          <cell r="H799">
            <v>175.46</v>
          </cell>
          <cell r="I799">
            <v>193.46</v>
          </cell>
          <cell r="J799">
            <v>25.2</v>
          </cell>
          <cell r="K799">
            <v>42.01</v>
          </cell>
          <cell r="L799">
            <v>39.54</v>
          </cell>
          <cell r="M799">
            <v>71.94</v>
          </cell>
          <cell r="N799">
            <v>31</v>
          </cell>
          <cell r="O799">
            <v>44.66</v>
          </cell>
          <cell r="P799">
            <v>44.66</v>
          </cell>
          <cell r="Q799">
            <v>62.95</v>
          </cell>
          <cell r="R799">
            <v>14.72</v>
          </cell>
          <cell r="S799">
            <v>19.260000000000002</v>
          </cell>
          <cell r="T799">
            <v>19.399999999999999</v>
          </cell>
          <cell r="U799">
            <v>25.88</v>
          </cell>
          <cell r="V799">
            <v>11.94</v>
          </cell>
          <cell r="W799">
            <v>21.78</v>
          </cell>
          <cell r="X799">
            <v>20.97</v>
          </cell>
          <cell r="Y799">
            <v>29.97</v>
          </cell>
          <cell r="Z799">
            <v>41.88</v>
          </cell>
          <cell r="AA799">
            <v>100.35</v>
          </cell>
          <cell r="AB799">
            <v>107.88</v>
          </cell>
          <cell r="AC799">
            <v>131.88</v>
          </cell>
          <cell r="AD799">
            <v>59.94</v>
          </cell>
          <cell r="AE799">
            <v>77.760000000000005</v>
          </cell>
          <cell r="AF799">
            <v>77.939999999999984</v>
          </cell>
          <cell r="AG799">
            <v>101.4</v>
          </cell>
          <cell r="AH799">
            <v>5.03</v>
          </cell>
          <cell r="AI799">
            <v>10.39</v>
          </cell>
          <cell r="AJ799">
            <v>10.43</v>
          </cell>
          <cell r="AK799">
            <v>15.59</v>
          </cell>
          <cell r="AL799">
            <v>33.64</v>
          </cell>
          <cell r="AM799">
            <v>55.98</v>
          </cell>
          <cell r="AN799">
            <v>56.14</v>
          </cell>
          <cell r="AO799">
            <v>78.64</v>
          </cell>
          <cell r="AP799">
            <v>8.9700000000000006</v>
          </cell>
          <cell r="AQ799">
            <v>12.36</v>
          </cell>
          <cell r="AR799">
            <v>11.97</v>
          </cell>
          <cell r="AS799">
            <v>17.969999999999995</v>
          </cell>
          <cell r="AT799">
            <v>7.32</v>
          </cell>
          <cell r="AU799">
            <v>8.6999999999999975</v>
          </cell>
          <cell r="AV799">
            <v>8.32</v>
          </cell>
          <cell r="AW799">
            <v>14.06</v>
          </cell>
          <cell r="AX799">
            <v>26.21</v>
          </cell>
          <cell r="AY799">
            <v>44.88</v>
          </cell>
          <cell r="AZ799">
            <v>44.93</v>
          </cell>
          <cell r="BA799">
            <v>89.96</v>
          </cell>
        </row>
        <row r="800">
          <cell r="F800">
            <v>143.94999999999999</v>
          </cell>
          <cell r="G800">
            <v>175.16</v>
          </cell>
          <cell r="H800">
            <v>176.58</v>
          </cell>
          <cell r="I800">
            <v>193.46</v>
          </cell>
          <cell r="J800">
            <v>25.2</v>
          </cell>
          <cell r="K800">
            <v>41.83</v>
          </cell>
          <cell r="L800">
            <v>39.299999999999997</v>
          </cell>
          <cell r="M800">
            <v>71.94</v>
          </cell>
          <cell r="N800">
            <v>31</v>
          </cell>
          <cell r="O800">
            <v>44.82</v>
          </cell>
          <cell r="P800">
            <v>44.77</v>
          </cell>
          <cell r="Q800">
            <v>62.95</v>
          </cell>
          <cell r="R800">
            <v>14.72</v>
          </cell>
          <cell r="S800">
            <v>19.350000000000001</v>
          </cell>
          <cell r="T800">
            <v>19.399999999999999</v>
          </cell>
          <cell r="U800">
            <v>25.88</v>
          </cell>
          <cell r="V800">
            <v>11.94</v>
          </cell>
          <cell r="W800">
            <v>21.36</v>
          </cell>
          <cell r="X800">
            <v>20.97</v>
          </cell>
          <cell r="Y800">
            <v>29.97</v>
          </cell>
          <cell r="Z800">
            <v>41.88</v>
          </cell>
          <cell r="AA800">
            <v>100.55</v>
          </cell>
          <cell r="AB800">
            <v>107.88</v>
          </cell>
          <cell r="AC800">
            <v>131.88</v>
          </cell>
          <cell r="AD800">
            <v>59.94</v>
          </cell>
          <cell r="AE800">
            <v>79.819999999999979</v>
          </cell>
          <cell r="AF800">
            <v>77.939999999999984</v>
          </cell>
          <cell r="AG800">
            <v>101.94</v>
          </cell>
          <cell r="AH800">
            <v>5.03</v>
          </cell>
          <cell r="AI800">
            <v>10.45</v>
          </cell>
          <cell r="AJ800">
            <v>10.43</v>
          </cell>
          <cell r="AK800">
            <v>20.39</v>
          </cell>
          <cell r="AL800">
            <v>33.64</v>
          </cell>
          <cell r="AM800">
            <v>55.52</v>
          </cell>
          <cell r="AN800">
            <v>56.14</v>
          </cell>
          <cell r="AO800">
            <v>78.64</v>
          </cell>
          <cell r="AP800">
            <v>8.9700000000000006</v>
          </cell>
          <cell r="AQ800">
            <v>12.420000000000002</v>
          </cell>
          <cell r="AR800">
            <v>11.97</v>
          </cell>
          <cell r="AS800">
            <v>17.969999999999995</v>
          </cell>
          <cell r="AT800">
            <v>7.32</v>
          </cell>
          <cell r="AU800">
            <v>8.6999999999999975</v>
          </cell>
          <cell r="AV800">
            <v>8.32</v>
          </cell>
          <cell r="AW800">
            <v>14.06</v>
          </cell>
          <cell r="AX800">
            <v>25.84</v>
          </cell>
          <cell r="AY800">
            <v>44.76</v>
          </cell>
          <cell r="AZ800">
            <v>44.93</v>
          </cell>
          <cell r="BA800">
            <v>89.96</v>
          </cell>
        </row>
        <row r="801">
          <cell r="F801">
            <v>143.94999999999999</v>
          </cell>
          <cell r="G801">
            <v>172.51</v>
          </cell>
          <cell r="H801">
            <v>175.46</v>
          </cell>
          <cell r="I801">
            <v>193.46</v>
          </cell>
          <cell r="J801">
            <v>25.2</v>
          </cell>
          <cell r="K801">
            <v>41.57</v>
          </cell>
          <cell r="L801">
            <v>38.94</v>
          </cell>
          <cell r="M801">
            <v>65.94</v>
          </cell>
          <cell r="N801">
            <v>31.46</v>
          </cell>
          <cell r="O801">
            <v>44.24</v>
          </cell>
          <cell r="P801">
            <v>44.19</v>
          </cell>
          <cell r="Q801">
            <v>57.6</v>
          </cell>
          <cell r="R801">
            <v>14.72</v>
          </cell>
          <cell r="S801">
            <v>19.22</v>
          </cell>
          <cell r="T801">
            <v>19.399999999999999</v>
          </cell>
          <cell r="U801">
            <v>23.4</v>
          </cell>
          <cell r="V801">
            <v>11.94</v>
          </cell>
          <cell r="W801">
            <v>21.19</v>
          </cell>
          <cell r="X801">
            <v>20.97</v>
          </cell>
          <cell r="Y801">
            <v>27.6</v>
          </cell>
          <cell r="Z801">
            <v>41.88</v>
          </cell>
          <cell r="AA801">
            <v>105.49</v>
          </cell>
          <cell r="AB801">
            <v>119.88</v>
          </cell>
          <cell r="AC801">
            <v>131.88</v>
          </cell>
          <cell r="AD801">
            <v>77.939999999999984</v>
          </cell>
          <cell r="AE801">
            <v>86.799999999999983</v>
          </cell>
          <cell r="AF801">
            <v>83.939999999999984</v>
          </cell>
          <cell r="AG801">
            <v>101.4</v>
          </cell>
          <cell r="AH801">
            <v>5.03</v>
          </cell>
          <cell r="AI801">
            <v>10.57</v>
          </cell>
          <cell r="AJ801">
            <v>10.79</v>
          </cell>
          <cell r="AK801">
            <v>13.19</v>
          </cell>
          <cell r="AL801">
            <v>33.64</v>
          </cell>
          <cell r="AM801">
            <v>53.89</v>
          </cell>
          <cell r="AN801">
            <v>56.14</v>
          </cell>
          <cell r="AO801">
            <v>67.39</v>
          </cell>
          <cell r="AP801">
            <v>8.9700000000000006</v>
          </cell>
          <cell r="AQ801">
            <v>11.66</v>
          </cell>
          <cell r="AR801">
            <v>11.97</v>
          </cell>
          <cell r="AS801">
            <v>13.77</v>
          </cell>
          <cell r="AT801">
            <v>7.32</v>
          </cell>
          <cell r="AU801">
            <v>8.57</v>
          </cell>
          <cell r="AV801">
            <v>8.32</v>
          </cell>
          <cell r="AW801">
            <v>9.91</v>
          </cell>
          <cell r="AX801">
            <v>25.84</v>
          </cell>
          <cell r="AY801">
            <v>44.15</v>
          </cell>
          <cell r="AZ801">
            <v>44.96</v>
          </cell>
          <cell r="BA801">
            <v>89.96</v>
          </cell>
        </row>
        <row r="802">
          <cell r="F802">
            <v>157.46</v>
          </cell>
          <cell r="G802">
            <v>176.99</v>
          </cell>
          <cell r="H802">
            <v>177.71</v>
          </cell>
          <cell r="I802">
            <v>193.46</v>
          </cell>
          <cell r="J802">
            <v>25.2</v>
          </cell>
          <cell r="K802">
            <v>41.92</v>
          </cell>
          <cell r="L802">
            <v>39.299999999999997</v>
          </cell>
          <cell r="M802">
            <v>71.94</v>
          </cell>
          <cell r="N802">
            <v>31</v>
          </cell>
          <cell r="O802">
            <v>44.68</v>
          </cell>
          <cell r="P802">
            <v>44.55</v>
          </cell>
          <cell r="Q802">
            <v>62.95</v>
          </cell>
          <cell r="R802">
            <v>14.72</v>
          </cell>
          <cell r="S802">
            <v>19.399999999999999</v>
          </cell>
          <cell r="T802">
            <v>19.399999999999999</v>
          </cell>
          <cell r="U802">
            <v>25.88</v>
          </cell>
          <cell r="V802">
            <v>11.94</v>
          </cell>
          <cell r="W802">
            <v>21.56</v>
          </cell>
          <cell r="X802">
            <v>20.97</v>
          </cell>
          <cell r="Y802">
            <v>29.97</v>
          </cell>
          <cell r="Z802">
            <v>41.88</v>
          </cell>
          <cell r="AA802">
            <v>100.08</v>
          </cell>
          <cell r="AB802">
            <v>104.88</v>
          </cell>
          <cell r="AC802">
            <v>143.88</v>
          </cell>
          <cell r="AD802">
            <v>65.40000000000002</v>
          </cell>
          <cell r="AE802">
            <v>76.989999999999981</v>
          </cell>
          <cell r="AF802">
            <v>77.939999999999984</v>
          </cell>
          <cell r="AG802">
            <v>101.4</v>
          </cell>
          <cell r="AH802">
            <v>5.03</v>
          </cell>
          <cell r="AI802">
            <v>10.37</v>
          </cell>
          <cell r="AJ802">
            <v>10.31</v>
          </cell>
          <cell r="AK802">
            <v>20.39</v>
          </cell>
          <cell r="AL802">
            <v>33.64</v>
          </cell>
          <cell r="AM802">
            <v>55.96</v>
          </cell>
          <cell r="AN802">
            <v>56.14</v>
          </cell>
          <cell r="AO802">
            <v>78.64</v>
          </cell>
          <cell r="AP802">
            <v>8.9700000000000006</v>
          </cell>
          <cell r="AQ802">
            <v>12.420000000000002</v>
          </cell>
          <cell r="AR802">
            <v>11.97</v>
          </cell>
          <cell r="AS802">
            <v>17.969999999999995</v>
          </cell>
          <cell r="AT802">
            <v>7.32</v>
          </cell>
          <cell r="AU802">
            <v>8.6799999999999979</v>
          </cell>
          <cell r="AV802">
            <v>8.32</v>
          </cell>
          <cell r="AW802">
            <v>14.06</v>
          </cell>
          <cell r="AX802">
            <v>26.21</v>
          </cell>
          <cell r="AY802">
            <v>44.21</v>
          </cell>
          <cell r="AZ802">
            <v>43.09</v>
          </cell>
          <cell r="BA802">
            <v>85.689999999999984</v>
          </cell>
        </row>
        <row r="803">
          <cell r="F803">
            <v>157.46</v>
          </cell>
          <cell r="G803">
            <v>176.75</v>
          </cell>
          <cell r="H803">
            <v>175.46</v>
          </cell>
          <cell r="I803">
            <v>193.46</v>
          </cell>
          <cell r="J803">
            <v>25.2</v>
          </cell>
          <cell r="K803">
            <v>41.93</v>
          </cell>
          <cell r="L803">
            <v>39</v>
          </cell>
          <cell r="M803">
            <v>71.94</v>
          </cell>
          <cell r="N803">
            <v>31</v>
          </cell>
          <cell r="O803">
            <v>44.54</v>
          </cell>
          <cell r="P803">
            <v>44.53</v>
          </cell>
          <cell r="Q803">
            <v>62.95</v>
          </cell>
          <cell r="R803">
            <v>14.72</v>
          </cell>
          <cell r="S803">
            <v>19.46</v>
          </cell>
          <cell r="T803">
            <v>19.399999999999999</v>
          </cell>
          <cell r="U803">
            <v>25.88</v>
          </cell>
          <cell r="V803">
            <v>11.94</v>
          </cell>
          <cell r="W803">
            <v>20.9</v>
          </cell>
          <cell r="X803">
            <v>20.97</v>
          </cell>
          <cell r="Y803">
            <v>29.97</v>
          </cell>
          <cell r="Z803">
            <v>41.88</v>
          </cell>
          <cell r="AA803">
            <v>101.74</v>
          </cell>
          <cell r="AB803">
            <v>107.88</v>
          </cell>
          <cell r="AC803">
            <v>143.88</v>
          </cell>
          <cell r="AD803">
            <v>65.40000000000002</v>
          </cell>
          <cell r="AE803">
            <v>80.78</v>
          </cell>
          <cell r="AF803">
            <v>77.939999999999984</v>
          </cell>
          <cell r="AG803">
            <v>101.94</v>
          </cell>
          <cell r="AH803">
            <v>5.03</v>
          </cell>
          <cell r="AI803">
            <v>10.4</v>
          </cell>
          <cell r="AJ803">
            <v>10.31</v>
          </cell>
          <cell r="AK803">
            <v>20.39</v>
          </cell>
          <cell r="AL803">
            <v>33.64</v>
          </cell>
          <cell r="AM803">
            <v>56.37</v>
          </cell>
          <cell r="AN803">
            <v>56.14</v>
          </cell>
          <cell r="AO803">
            <v>78.64</v>
          </cell>
          <cell r="AP803">
            <v>8.9700000000000006</v>
          </cell>
          <cell r="AQ803">
            <v>12.49</v>
          </cell>
          <cell r="AR803">
            <v>11.97</v>
          </cell>
          <cell r="AS803">
            <v>17.969999999999995</v>
          </cell>
          <cell r="AT803">
            <v>7.32</v>
          </cell>
          <cell r="AU803">
            <v>8.7100000000000009</v>
          </cell>
          <cell r="AV803">
            <v>8.32</v>
          </cell>
          <cell r="AW803">
            <v>14.06</v>
          </cell>
          <cell r="AX803">
            <v>25.84</v>
          </cell>
          <cell r="AY803">
            <v>44.88</v>
          </cell>
          <cell r="AZ803">
            <v>44.34</v>
          </cell>
          <cell r="BA803">
            <v>89.96</v>
          </cell>
        </row>
        <row r="804">
          <cell r="F804">
            <v>157.46</v>
          </cell>
          <cell r="G804">
            <v>178.23</v>
          </cell>
          <cell r="H804">
            <v>179.96</v>
          </cell>
          <cell r="I804">
            <v>193.46</v>
          </cell>
          <cell r="J804">
            <v>25.2</v>
          </cell>
          <cell r="K804">
            <v>41.88</v>
          </cell>
          <cell r="L804">
            <v>39.15</v>
          </cell>
          <cell r="M804">
            <v>71.94</v>
          </cell>
          <cell r="N804">
            <v>31</v>
          </cell>
          <cell r="O804">
            <v>44.98</v>
          </cell>
          <cell r="P804">
            <v>44.86</v>
          </cell>
          <cell r="Q804">
            <v>62.95</v>
          </cell>
          <cell r="R804">
            <v>15.8</v>
          </cell>
          <cell r="S804">
            <v>19.53</v>
          </cell>
          <cell r="T804">
            <v>19.399999999999999</v>
          </cell>
          <cell r="U804">
            <v>25.88</v>
          </cell>
          <cell r="V804">
            <v>11.94</v>
          </cell>
          <cell r="W804">
            <v>21.17</v>
          </cell>
          <cell r="X804">
            <v>20.97</v>
          </cell>
          <cell r="Y804">
            <v>29.97</v>
          </cell>
          <cell r="Z804">
            <v>41.88</v>
          </cell>
          <cell r="AA804">
            <v>101</v>
          </cell>
          <cell r="AB804">
            <v>107.88</v>
          </cell>
          <cell r="AC804">
            <v>143.88</v>
          </cell>
          <cell r="AD804">
            <v>65.40000000000002</v>
          </cell>
          <cell r="AE804">
            <v>78.430000000000007</v>
          </cell>
          <cell r="AF804">
            <v>77.939999999999984</v>
          </cell>
          <cell r="AG804">
            <v>101.4</v>
          </cell>
          <cell r="AH804">
            <v>5.03</v>
          </cell>
          <cell r="AI804">
            <v>10.420000000000002</v>
          </cell>
          <cell r="AJ804">
            <v>10.43</v>
          </cell>
          <cell r="AK804">
            <v>20.39</v>
          </cell>
          <cell r="AL804">
            <v>33.64</v>
          </cell>
          <cell r="AM804">
            <v>55.98</v>
          </cell>
          <cell r="AN804">
            <v>56.14</v>
          </cell>
          <cell r="AO804">
            <v>78.64</v>
          </cell>
          <cell r="AP804">
            <v>8.9700000000000006</v>
          </cell>
          <cell r="AQ804">
            <v>12.49</v>
          </cell>
          <cell r="AR804">
            <v>11.97</v>
          </cell>
          <cell r="AS804">
            <v>17.969999999999995</v>
          </cell>
          <cell r="AT804">
            <v>6.82</v>
          </cell>
          <cell r="AU804">
            <v>8.66</v>
          </cell>
          <cell r="AV804">
            <v>8.32</v>
          </cell>
          <cell r="AW804">
            <v>14.06</v>
          </cell>
          <cell r="AX804">
            <v>26.21</v>
          </cell>
          <cell r="AY804">
            <v>45.5</v>
          </cell>
          <cell r="AZ804">
            <v>44.16</v>
          </cell>
          <cell r="BA804">
            <v>89.96</v>
          </cell>
        </row>
        <row r="805">
          <cell r="F805">
            <v>157.46</v>
          </cell>
          <cell r="G805">
            <v>179.93</v>
          </cell>
          <cell r="H805">
            <v>179.96</v>
          </cell>
          <cell r="I805">
            <v>202.46</v>
          </cell>
          <cell r="J805">
            <v>25.2</v>
          </cell>
          <cell r="K805">
            <v>41.77</v>
          </cell>
          <cell r="L805">
            <v>40.14</v>
          </cell>
          <cell r="M805">
            <v>71.94</v>
          </cell>
          <cell r="N805">
            <v>31</v>
          </cell>
          <cell r="O805">
            <v>45.11</v>
          </cell>
          <cell r="P805">
            <v>44.95</v>
          </cell>
          <cell r="Q805">
            <v>62.95</v>
          </cell>
          <cell r="R805">
            <v>16.16</v>
          </cell>
          <cell r="S805">
            <v>19.52</v>
          </cell>
          <cell r="T805">
            <v>19.399999999999999</v>
          </cell>
          <cell r="U805">
            <v>25.88</v>
          </cell>
          <cell r="V805">
            <v>11.94</v>
          </cell>
          <cell r="W805">
            <v>21.31</v>
          </cell>
          <cell r="X805">
            <v>20.97</v>
          </cell>
          <cell r="Y805">
            <v>29.97</v>
          </cell>
          <cell r="Z805">
            <v>41.88</v>
          </cell>
          <cell r="AA805">
            <v>100.88</v>
          </cell>
          <cell r="AB805">
            <v>107.88</v>
          </cell>
          <cell r="AC805">
            <v>143.88</v>
          </cell>
          <cell r="AD805">
            <v>65.40000000000002</v>
          </cell>
          <cell r="AE805">
            <v>78.430000000000007</v>
          </cell>
          <cell r="AF805">
            <v>77.939999999999984</v>
          </cell>
          <cell r="AG805">
            <v>101.4</v>
          </cell>
          <cell r="AH805">
            <v>5.03</v>
          </cell>
          <cell r="AI805">
            <v>10.4</v>
          </cell>
          <cell r="AJ805">
            <v>10.4</v>
          </cell>
          <cell r="AK805">
            <v>20.39</v>
          </cell>
          <cell r="AL805">
            <v>33.64</v>
          </cell>
          <cell r="AM805">
            <v>56.61</v>
          </cell>
          <cell r="AN805">
            <v>56.14</v>
          </cell>
          <cell r="AO805">
            <v>78.64</v>
          </cell>
          <cell r="AP805">
            <v>8.9700000000000006</v>
          </cell>
          <cell r="AQ805">
            <v>12.43</v>
          </cell>
          <cell r="AR805">
            <v>11.97</v>
          </cell>
          <cell r="AS805">
            <v>17.969999999999995</v>
          </cell>
          <cell r="AT805">
            <v>7.32</v>
          </cell>
          <cell r="AU805">
            <v>8.6999999999999975</v>
          </cell>
          <cell r="AV805">
            <v>8.32</v>
          </cell>
          <cell r="AW805">
            <v>14.06</v>
          </cell>
          <cell r="AX805">
            <v>26.21</v>
          </cell>
          <cell r="AY805">
            <v>45.25</v>
          </cell>
          <cell r="AZ805">
            <v>44.44</v>
          </cell>
          <cell r="BA805">
            <v>89.96</v>
          </cell>
        </row>
        <row r="806">
          <cell r="F806">
            <v>157.46</v>
          </cell>
          <cell r="G806">
            <v>178.9</v>
          </cell>
          <cell r="H806">
            <v>179.96</v>
          </cell>
          <cell r="I806">
            <v>193.46</v>
          </cell>
          <cell r="J806">
            <v>25.2</v>
          </cell>
          <cell r="K806">
            <v>41.43</v>
          </cell>
          <cell r="L806">
            <v>39.299999999999997</v>
          </cell>
          <cell r="M806">
            <v>71.94</v>
          </cell>
          <cell r="N806">
            <v>31</v>
          </cell>
          <cell r="O806">
            <v>44.71</v>
          </cell>
          <cell r="P806">
            <v>44.95</v>
          </cell>
          <cell r="Q806">
            <v>57.6</v>
          </cell>
          <cell r="R806">
            <v>16.16</v>
          </cell>
          <cell r="S806">
            <v>19.5</v>
          </cell>
          <cell r="T806">
            <v>19.399999999999999</v>
          </cell>
          <cell r="U806">
            <v>25.88</v>
          </cell>
          <cell r="V806">
            <v>11.94</v>
          </cell>
          <cell r="W806">
            <v>21.15</v>
          </cell>
          <cell r="X806">
            <v>20.97</v>
          </cell>
          <cell r="Y806">
            <v>29.97</v>
          </cell>
          <cell r="Z806">
            <v>41.88</v>
          </cell>
          <cell r="AA806">
            <v>99.55</v>
          </cell>
          <cell r="AB806">
            <v>107.88</v>
          </cell>
          <cell r="AC806">
            <v>143.88</v>
          </cell>
          <cell r="AD806">
            <v>65.40000000000002</v>
          </cell>
          <cell r="AE806">
            <v>78.430000000000007</v>
          </cell>
          <cell r="AF806">
            <v>77.939999999999984</v>
          </cell>
          <cell r="AG806">
            <v>101.4</v>
          </cell>
          <cell r="AH806">
            <v>5.03</v>
          </cell>
          <cell r="AI806">
            <v>10.41</v>
          </cell>
          <cell r="AJ806">
            <v>10.4</v>
          </cell>
          <cell r="AK806">
            <v>20.39</v>
          </cell>
          <cell r="AL806">
            <v>33.64</v>
          </cell>
          <cell r="AM806">
            <v>55.98</v>
          </cell>
          <cell r="AN806">
            <v>56.14</v>
          </cell>
          <cell r="AO806">
            <v>78.64</v>
          </cell>
          <cell r="AP806">
            <v>8.9700000000000006</v>
          </cell>
          <cell r="AQ806">
            <v>12.45</v>
          </cell>
          <cell r="AR806">
            <v>11.97</v>
          </cell>
          <cell r="AS806">
            <v>17.969999999999995</v>
          </cell>
          <cell r="AT806">
            <v>7.32</v>
          </cell>
          <cell r="AU806">
            <v>8.6999999999999975</v>
          </cell>
          <cell r="AV806">
            <v>8.32</v>
          </cell>
          <cell r="AW806">
            <v>14.06</v>
          </cell>
          <cell r="AX806">
            <v>25.84</v>
          </cell>
          <cell r="AY806">
            <v>44.97</v>
          </cell>
          <cell r="AZ806">
            <v>44.21</v>
          </cell>
          <cell r="BA806">
            <v>89.96</v>
          </cell>
        </row>
        <row r="807">
          <cell r="F807">
            <v>157.46</v>
          </cell>
          <cell r="G807">
            <v>177.96</v>
          </cell>
          <cell r="H807">
            <v>179.96</v>
          </cell>
          <cell r="I807">
            <v>193.46</v>
          </cell>
          <cell r="J807">
            <v>25.2</v>
          </cell>
          <cell r="K807">
            <v>41.28</v>
          </cell>
          <cell r="L807">
            <v>38.97</v>
          </cell>
          <cell r="M807">
            <v>71.94</v>
          </cell>
          <cell r="N807">
            <v>31</v>
          </cell>
          <cell r="O807">
            <v>45.36</v>
          </cell>
          <cell r="P807">
            <v>44.95</v>
          </cell>
          <cell r="Q807">
            <v>62.95</v>
          </cell>
          <cell r="R807">
            <v>16.16</v>
          </cell>
          <cell r="S807">
            <v>19.54</v>
          </cell>
          <cell r="T807">
            <v>19.399999999999999</v>
          </cell>
          <cell r="U807">
            <v>25.88</v>
          </cell>
          <cell r="V807">
            <v>11.94</v>
          </cell>
          <cell r="W807">
            <v>21.42</v>
          </cell>
          <cell r="X807">
            <v>20.97</v>
          </cell>
          <cell r="Y807">
            <v>29.97</v>
          </cell>
          <cell r="Z807">
            <v>41.88</v>
          </cell>
          <cell r="AA807">
            <v>100.12</v>
          </cell>
          <cell r="AB807">
            <v>107.88</v>
          </cell>
          <cell r="AC807">
            <v>143.88</v>
          </cell>
          <cell r="AD807">
            <v>59.94</v>
          </cell>
          <cell r="AE807">
            <v>77.049999999999983</v>
          </cell>
          <cell r="AF807">
            <v>77.939999999999984</v>
          </cell>
          <cell r="AG807">
            <v>101.4</v>
          </cell>
          <cell r="AH807">
            <v>5.03</v>
          </cell>
          <cell r="AI807">
            <v>10.38</v>
          </cell>
          <cell r="AJ807">
            <v>10.43</v>
          </cell>
          <cell r="AK807">
            <v>15.59</v>
          </cell>
          <cell r="AL807">
            <v>33.64</v>
          </cell>
          <cell r="AM807">
            <v>54.86</v>
          </cell>
          <cell r="AN807">
            <v>56.14</v>
          </cell>
          <cell r="AO807">
            <v>78.64</v>
          </cell>
          <cell r="AP807">
            <v>8.9700000000000006</v>
          </cell>
          <cell r="AQ807">
            <v>12.43</v>
          </cell>
          <cell r="AR807">
            <v>11.97</v>
          </cell>
          <cell r="AS807">
            <v>17.969999999999995</v>
          </cell>
          <cell r="AT807">
            <v>7.32</v>
          </cell>
          <cell r="AU807">
            <v>8.74</v>
          </cell>
          <cell r="AV807">
            <v>8.32</v>
          </cell>
          <cell r="AW807">
            <v>14.06</v>
          </cell>
          <cell r="AX807">
            <v>25.84</v>
          </cell>
          <cell r="AY807">
            <v>44.75</v>
          </cell>
          <cell r="AZ807">
            <v>44.06</v>
          </cell>
          <cell r="BA807">
            <v>89.96</v>
          </cell>
        </row>
        <row r="808">
          <cell r="F808">
            <v>157.46</v>
          </cell>
          <cell r="G808">
            <v>175.48</v>
          </cell>
          <cell r="H808">
            <v>175.46</v>
          </cell>
          <cell r="I808">
            <v>193.46</v>
          </cell>
          <cell r="J808">
            <v>26.76</v>
          </cell>
          <cell r="K808">
            <v>41.22</v>
          </cell>
          <cell r="L808">
            <v>38.97</v>
          </cell>
          <cell r="M808">
            <v>71.94</v>
          </cell>
          <cell r="N808">
            <v>31</v>
          </cell>
          <cell r="O808">
            <v>45.46</v>
          </cell>
          <cell r="P808">
            <v>44.95</v>
          </cell>
          <cell r="Q808">
            <v>62.95</v>
          </cell>
          <cell r="R808">
            <v>16.16</v>
          </cell>
          <cell r="S808">
            <v>19.52</v>
          </cell>
          <cell r="T808">
            <v>19.399999999999999</v>
          </cell>
          <cell r="U808">
            <v>25.88</v>
          </cell>
          <cell r="V808">
            <v>11.94</v>
          </cell>
          <cell r="W808">
            <v>21.31</v>
          </cell>
          <cell r="X808">
            <v>20.97</v>
          </cell>
          <cell r="Y808">
            <v>29.97</v>
          </cell>
          <cell r="Z808">
            <v>41.88</v>
          </cell>
          <cell r="AA808">
            <v>100.19</v>
          </cell>
          <cell r="AB808">
            <v>107.88</v>
          </cell>
          <cell r="AC808">
            <v>143.88</v>
          </cell>
          <cell r="AD808">
            <v>65.40000000000002</v>
          </cell>
          <cell r="AE808">
            <v>78.430000000000007</v>
          </cell>
          <cell r="AF808">
            <v>77.939999999999984</v>
          </cell>
          <cell r="AG808">
            <v>101.4</v>
          </cell>
          <cell r="AH808">
            <v>5.03</v>
          </cell>
          <cell r="AI808">
            <v>10.43</v>
          </cell>
          <cell r="AJ808">
            <v>10.43</v>
          </cell>
          <cell r="AK808">
            <v>20.39</v>
          </cell>
          <cell r="AL808">
            <v>33.64</v>
          </cell>
          <cell r="AM808">
            <v>55.61</v>
          </cell>
          <cell r="AN808">
            <v>56.14</v>
          </cell>
          <cell r="AO808">
            <v>78.64</v>
          </cell>
          <cell r="AP808">
            <v>8.9700000000000006</v>
          </cell>
          <cell r="AQ808">
            <v>12.48</v>
          </cell>
          <cell r="AR808">
            <v>11.97</v>
          </cell>
          <cell r="AS808">
            <v>17.969999999999995</v>
          </cell>
          <cell r="AT808">
            <v>7.32</v>
          </cell>
          <cell r="AU808">
            <v>8.73</v>
          </cell>
          <cell r="AV808">
            <v>8.32</v>
          </cell>
          <cell r="AW808">
            <v>14.06</v>
          </cell>
          <cell r="AX808">
            <v>26.21</v>
          </cell>
          <cell r="AY808">
            <v>45.38</v>
          </cell>
          <cell r="AZ808">
            <v>44.21</v>
          </cell>
          <cell r="BA808">
            <v>89.96</v>
          </cell>
        </row>
        <row r="809">
          <cell r="F809">
            <v>157.46</v>
          </cell>
          <cell r="G809">
            <v>177.55</v>
          </cell>
          <cell r="H809">
            <v>179.96</v>
          </cell>
          <cell r="I809">
            <v>193.46</v>
          </cell>
          <cell r="J809">
            <v>26.76</v>
          </cell>
          <cell r="K809">
            <v>41.64</v>
          </cell>
          <cell r="L809">
            <v>39.299999999999997</v>
          </cell>
          <cell r="M809">
            <v>71.94</v>
          </cell>
          <cell r="N809">
            <v>31</v>
          </cell>
          <cell r="O809">
            <v>45.51</v>
          </cell>
          <cell r="P809">
            <v>44.95</v>
          </cell>
          <cell r="Q809">
            <v>62.95</v>
          </cell>
          <cell r="R809">
            <v>16.16</v>
          </cell>
          <cell r="S809">
            <v>19.510000000000002</v>
          </cell>
          <cell r="T809">
            <v>19.399999999999999</v>
          </cell>
          <cell r="U809">
            <v>25.88</v>
          </cell>
          <cell r="V809">
            <v>11.94</v>
          </cell>
          <cell r="W809">
            <v>21.66</v>
          </cell>
          <cell r="X809">
            <v>20.97</v>
          </cell>
          <cell r="Y809">
            <v>29.97</v>
          </cell>
          <cell r="Z809">
            <v>41.88</v>
          </cell>
          <cell r="AA809">
            <v>98.92</v>
          </cell>
          <cell r="AB809">
            <v>107.88</v>
          </cell>
          <cell r="AC809">
            <v>143.88</v>
          </cell>
          <cell r="AD809">
            <v>65.40000000000002</v>
          </cell>
          <cell r="AE809">
            <v>78.430000000000007</v>
          </cell>
          <cell r="AF809">
            <v>77.939999999999984</v>
          </cell>
          <cell r="AG809">
            <v>101.4</v>
          </cell>
          <cell r="AH809">
            <v>5.03</v>
          </cell>
          <cell r="AI809">
            <v>10.340000000000002</v>
          </cell>
          <cell r="AJ809">
            <v>10.31</v>
          </cell>
          <cell r="AK809">
            <v>15.59</v>
          </cell>
          <cell r="AL809">
            <v>33.64</v>
          </cell>
          <cell r="AM809">
            <v>58.13</v>
          </cell>
          <cell r="AN809">
            <v>61.76</v>
          </cell>
          <cell r="AO809">
            <v>78.64</v>
          </cell>
          <cell r="AP809">
            <v>8.9700000000000006</v>
          </cell>
          <cell r="AQ809">
            <v>12.420000000000002</v>
          </cell>
          <cell r="AR809">
            <v>11.97</v>
          </cell>
          <cell r="AS809">
            <v>17.969999999999995</v>
          </cell>
          <cell r="AT809">
            <v>7.32</v>
          </cell>
          <cell r="AU809">
            <v>8.7200000000000006</v>
          </cell>
          <cell r="AV809">
            <v>8.32</v>
          </cell>
          <cell r="AW809">
            <v>14.06</v>
          </cell>
          <cell r="AX809">
            <v>26.21</v>
          </cell>
          <cell r="AY809">
            <v>45.19</v>
          </cell>
          <cell r="AZ809">
            <v>43.09</v>
          </cell>
          <cell r="BA809">
            <v>89.96</v>
          </cell>
        </row>
        <row r="810">
          <cell r="F810">
            <v>157.46</v>
          </cell>
          <cell r="G810">
            <v>178.13999999999996</v>
          </cell>
          <cell r="H810">
            <v>179.96</v>
          </cell>
          <cell r="I810">
            <v>193.46</v>
          </cell>
          <cell r="J810">
            <v>26.76</v>
          </cell>
          <cell r="K810">
            <v>41.62</v>
          </cell>
          <cell r="L810">
            <v>39.15</v>
          </cell>
          <cell r="M810">
            <v>71.94</v>
          </cell>
          <cell r="N810">
            <v>31</v>
          </cell>
          <cell r="O810">
            <v>45.68</v>
          </cell>
          <cell r="P810">
            <v>44.95</v>
          </cell>
          <cell r="Q810">
            <v>62.95</v>
          </cell>
          <cell r="R810">
            <v>15.8</v>
          </cell>
          <cell r="S810">
            <v>19.48</v>
          </cell>
          <cell r="T810">
            <v>19.399999999999999</v>
          </cell>
          <cell r="U810">
            <v>25.88</v>
          </cell>
          <cell r="V810">
            <v>11.94</v>
          </cell>
          <cell r="W810">
            <v>21.62</v>
          </cell>
          <cell r="X810">
            <v>20.97</v>
          </cell>
          <cell r="Y810">
            <v>29.97</v>
          </cell>
          <cell r="Z810">
            <v>41.88</v>
          </cell>
          <cell r="AA810">
            <v>95.13</v>
          </cell>
          <cell r="AB810">
            <v>107.88</v>
          </cell>
          <cell r="AC810">
            <v>119.88</v>
          </cell>
          <cell r="AD810">
            <v>65.40000000000002</v>
          </cell>
          <cell r="AE810">
            <v>76.84999999999998</v>
          </cell>
          <cell r="AF810">
            <v>77.939999999999984</v>
          </cell>
          <cell r="AG810">
            <v>101.4</v>
          </cell>
          <cell r="AH810">
            <v>5.03</v>
          </cell>
          <cell r="AI810">
            <v>10.43</v>
          </cell>
          <cell r="AJ810">
            <v>10.43</v>
          </cell>
          <cell r="AK810">
            <v>20.39</v>
          </cell>
          <cell r="AL810">
            <v>33.64</v>
          </cell>
          <cell r="AM810">
            <v>58.58</v>
          </cell>
          <cell r="AN810">
            <v>61.76</v>
          </cell>
          <cell r="AO810">
            <v>78.64</v>
          </cell>
          <cell r="AP810">
            <v>8.9700000000000006</v>
          </cell>
          <cell r="AQ810">
            <v>12.36</v>
          </cell>
          <cell r="AR810">
            <v>11.97</v>
          </cell>
          <cell r="AS810">
            <v>17.969999999999995</v>
          </cell>
          <cell r="AT810">
            <v>7.07</v>
          </cell>
          <cell r="AU810">
            <v>8.67</v>
          </cell>
          <cell r="AV810">
            <v>8.32</v>
          </cell>
          <cell r="AW810">
            <v>14.06</v>
          </cell>
          <cell r="AX810">
            <v>25.84</v>
          </cell>
          <cell r="AY810">
            <v>46.13</v>
          </cell>
          <cell r="AZ810">
            <v>44.78</v>
          </cell>
          <cell r="BA810">
            <v>89.96</v>
          </cell>
        </row>
        <row r="811">
          <cell r="F811">
            <v>157.46</v>
          </cell>
          <cell r="G811">
            <v>178.37</v>
          </cell>
          <cell r="H811">
            <v>179.96</v>
          </cell>
          <cell r="I811">
            <v>202.46</v>
          </cell>
          <cell r="J811">
            <v>26.76</v>
          </cell>
          <cell r="K811">
            <v>41.44</v>
          </cell>
          <cell r="L811">
            <v>38.97</v>
          </cell>
          <cell r="M811">
            <v>71.94</v>
          </cell>
          <cell r="N811">
            <v>31</v>
          </cell>
          <cell r="O811">
            <v>45.54</v>
          </cell>
          <cell r="P811">
            <v>44.95</v>
          </cell>
          <cell r="Q811">
            <v>62.95</v>
          </cell>
          <cell r="R811">
            <v>15.8</v>
          </cell>
          <cell r="S811">
            <v>19.510000000000002</v>
          </cell>
          <cell r="T811">
            <v>19.399999999999999</v>
          </cell>
          <cell r="U811">
            <v>25.88</v>
          </cell>
          <cell r="V811">
            <v>11.94</v>
          </cell>
          <cell r="W811">
            <v>21.68</v>
          </cell>
          <cell r="X811">
            <v>20.97</v>
          </cell>
          <cell r="Y811">
            <v>29.97</v>
          </cell>
          <cell r="Z811">
            <v>41.88</v>
          </cell>
          <cell r="AA811">
            <v>96.4</v>
          </cell>
          <cell r="AB811">
            <v>107.88</v>
          </cell>
          <cell r="AC811">
            <v>119.88</v>
          </cell>
          <cell r="AD811">
            <v>65.40000000000002</v>
          </cell>
          <cell r="AE811">
            <v>78.489999999999981</v>
          </cell>
          <cell r="AF811">
            <v>77.939999999999984</v>
          </cell>
          <cell r="AG811">
            <v>101.4</v>
          </cell>
          <cell r="AH811">
            <v>5.03</v>
          </cell>
          <cell r="AI811">
            <v>10.46</v>
          </cell>
          <cell r="AJ811">
            <v>10.43</v>
          </cell>
          <cell r="AK811">
            <v>20.39</v>
          </cell>
          <cell r="AL811">
            <v>33.64</v>
          </cell>
          <cell r="AM811">
            <v>56.96</v>
          </cell>
          <cell r="AN811">
            <v>59.51</v>
          </cell>
          <cell r="AO811">
            <v>78.64</v>
          </cell>
          <cell r="AP811">
            <v>8.9700000000000006</v>
          </cell>
          <cell r="AQ811">
            <v>12.36</v>
          </cell>
          <cell r="AR811">
            <v>11.97</v>
          </cell>
          <cell r="AS811">
            <v>17.969999999999995</v>
          </cell>
          <cell r="AT811">
            <v>7.07</v>
          </cell>
          <cell r="AU811">
            <v>8.66</v>
          </cell>
          <cell r="AV811">
            <v>8.32</v>
          </cell>
          <cell r="AW811">
            <v>14.06</v>
          </cell>
          <cell r="AX811">
            <v>26.21</v>
          </cell>
          <cell r="AY811">
            <v>46.62</v>
          </cell>
          <cell r="AZ811">
            <v>44.96</v>
          </cell>
          <cell r="BA811">
            <v>85.689999999999984</v>
          </cell>
        </row>
        <row r="812">
          <cell r="F812">
            <v>157.46</v>
          </cell>
          <cell r="G812">
            <v>178.19</v>
          </cell>
          <cell r="H812">
            <v>179.96</v>
          </cell>
          <cell r="I812">
            <v>202.46</v>
          </cell>
          <cell r="J812">
            <v>26.76</v>
          </cell>
          <cell r="K812">
            <v>41.45</v>
          </cell>
          <cell r="L812">
            <v>39</v>
          </cell>
          <cell r="M812">
            <v>71.94</v>
          </cell>
          <cell r="N812">
            <v>31</v>
          </cell>
          <cell r="O812">
            <v>45.79</v>
          </cell>
          <cell r="P812">
            <v>44.95</v>
          </cell>
          <cell r="Q812">
            <v>62.95</v>
          </cell>
          <cell r="R812">
            <v>15.8</v>
          </cell>
          <cell r="S812">
            <v>19.54</v>
          </cell>
          <cell r="T812">
            <v>19.579999999999998</v>
          </cell>
          <cell r="U812">
            <v>25.88</v>
          </cell>
          <cell r="V812">
            <v>11.94</v>
          </cell>
          <cell r="W812">
            <v>21.71</v>
          </cell>
          <cell r="X812">
            <v>20.97</v>
          </cell>
          <cell r="Y812">
            <v>29.97</v>
          </cell>
          <cell r="Z812">
            <v>41.88</v>
          </cell>
          <cell r="AA812">
            <v>94.06</v>
          </cell>
          <cell r="AB812">
            <v>107.88</v>
          </cell>
          <cell r="AC812">
            <v>119.88</v>
          </cell>
          <cell r="AD812">
            <v>65.40000000000002</v>
          </cell>
          <cell r="AE812">
            <v>81.09</v>
          </cell>
          <cell r="AF812">
            <v>77.939999999999984</v>
          </cell>
          <cell r="AG812">
            <v>101.94</v>
          </cell>
          <cell r="AH812">
            <v>5.03</v>
          </cell>
          <cell r="AI812">
            <v>10.45</v>
          </cell>
          <cell r="AJ812">
            <v>10.43</v>
          </cell>
          <cell r="AK812">
            <v>20.39</v>
          </cell>
          <cell r="AL812">
            <v>33.64</v>
          </cell>
          <cell r="AM812">
            <v>56.96</v>
          </cell>
          <cell r="AN812">
            <v>59.51</v>
          </cell>
          <cell r="AO812">
            <v>78.64</v>
          </cell>
          <cell r="AP812">
            <v>8.9700000000000006</v>
          </cell>
          <cell r="AQ812">
            <v>12.38</v>
          </cell>
          <cell r="AR812">
            <v>11.97</v>
          </cell>
          <cell r="AS812">
            <v>17.969999999999995</v>
          </cell>
          <cell r="AT812">
            <v>7.07</v>
          </cell>
          <cell r="AU812">
            <v>8.6300000000000008</v>
          </cell>
          <cell r="AV812">
            <v>8.32</v>
          </cell>
          <cell r="AW812">
            <v>14.06</v>
          </cell>
          <cell r="AX812">
            <v>25.84</v>
          </cell>
          <cell r="AY812">
            <v>46.94</v>
          </cell>
          <cell r="AZ812">
            <v>44.93</v>
          </cell>
          <cell r="BA812">
            <v>85.689999999999984</v>
          </cell>
        </row>
        <row r="813">
          <cell r="F813">
            <v>161.55000000000001</v>
          </cell>
          <cell r="G813">
            <v>179.02</v>
          </cell>
          <cell r="H813">
            <v>179.96</v>
          </cell>
          <cell r="I813">
            <v>202.46</v>
          </cell>
          <cell r="J813">
            <v>26.76</v>
          </cell>
          <cell r="K813">
            <v>41.53</v>
          </cell>
          <cell r="L813">
            <v>39</v>
          </cell>
          <cell r="M813">
            <v>71.94</v>
          </cell>
          <cell r="N813">
            <v>31</v>
          </cell>
          <cell r="O813">
            <v>45.86</v>
          </cell>
          <cell r="P813">
            <v>44.95</v>
          </cell>
          <cell r="Q813">
            <v>62.95</v>
          </cell>
          <cell r="R813">
            <v>15.8</v>
          </cell>
          <cell r="S813">
            <v>19.48</v>
          </cell>
          <cell r="T813">
            <v>19.399999999999999</v>
          </cell>
          <cell r="U813">
            <v>25.88</v>
          </cell>
          <cell r="V813">
            <v>11.94</v>
          </cell>
          <cell r="W813">
            <v>21.63</v>
          </cell>
          <cell r="X813">
            <v>29.97</v>
          </cell>
          <cell r="Y813">
            <v>29.97</v>
          </cell>
          <cell r="Z813">
            <v>41.88</v>
          </cell>
          <cell r="AA813">
            <v>94.06</v>
          </cell>
          <cell r="AB813">
            <v>107.88</v>
          </cell>
          <cell r="AC813">
            <v>119.88</v>
          </cell>
          <cell r="AD813">
            <v>65.40000000000002</v>
          </cell>
          <cell r="AE813">
            <v>81.09</v>
          </cell>
          <cell r="AF813">
            <v>77.939999999999984</v>
          </cell>
          <cell r="AG813">
            <v>101.94</v>
          </cell>
          <cell r="AH813">
            <v>5.03</v>
          </cell>
          <cell r="AI813">
            <v>10.44</v>
          </cell>
          <cell r="AJ813">
            <v>10.43</v>
          </cell>
          <cell r="AK813">
            <v>20.39</v>
          </cell>
          <cell r="AL813">
            <v>33.64</v>
          </cell>
          <cell r="AM813">
            <v>56.21</v>
          </cell>
          <cell r="AN813">
            <v>57.83</v>
          </cell>
          <cell r="AO813">
            <v>78.64</v>
          </cell>
          <cell r="AP813">
            <v>8.9700000000000006</v>
          </cell>
          <cell r="AQ813">
            <v>12.38</v>
          </cell>
          <cell r="AR813">
            <v>11.97</v>
          </cell>
          <cell r="AS813">
            <v>17.969999999999995</v>
          </cell>
          <cell r="AT813">
            <v>7.07</v>
          </cell>
          <cell r="AU813">
            <v>8.6199999999999992</v>
          </cell>
          <cell r="AV813">
            <v>8.32</v>
          </cell>
          <cell r="AW813">
            <v>14.06</v>
          </cell>
          <cell r="AX813">
            <v>25.84</v>
          </cell>
          <cell r="AY813">
            <v>47.18</v>
          </cell>
          <cell r="AZ813">
            <v>44.96</v>
          </cell>
          <cell r="BA813">
            <v>85.689999999999984</v>
          </cell>
        </row>
        <row r="814">
          <cell r="F814">
            <v>157.46</v>
          </cell>
          <cell r="G814">
            <v>178.83</v>
          </cell>
          <cell r="H814">
            <v>179.96</v>
          </cell>
          <cell r="I814">
            <v>202.46</v>
          </cell>
          <cell r="J814">
            <v>26.76</v>
          </cell>
          <cell r="K814">
            <v>41.13</v>
          </cell>
          <cell r="L814">
            <v>38.94</v>
          </cell>
          <cell r="M814">
            <v>71.94</v>
          </cell>
          <cell r="N814">
            <v>31</v>
          </cell>
          <cell r="O814">
            <v>45.7</v>
          </cell>
          <cell r="P814">
            <v>44.95</v>
          </cell>
          <cell r="Q814">
            <v>62.95</v>
          </cell>
          <cell r="R814">
            <v>15.44</v>
          </cell>
          <cell r="S814">
            <v>19.55</v>
          </cell>
          <cell r="T814">
            <v>19.579999999999998</v>
          </cell>
          <cell r="U814">
            <v>25.88</v>
          </cell>
          <cell r="V814">
            <v>11.94</v>
          </cell>
          <cell r="W814">
            <v>21.63</v>
          </cell>
          <cell r="X814">
            <v>20.97</v>
          </cell>
          <cell r="Y814">
            <v>29.97</v>
          </cell>
          <cell r="Z814">
            <v>41.88</v>
          </cell>
          <cell r="AA814">
            <v>93.73</v>
          </cell>
          <cell r="AB814">
            <v>107.88</v>
          </cell>
          <cell r="AC814">
            <v>119.88</v>
          </cell>
          <cell r="AD814">
            <v>59.94</v>
          </cell>
          <cell r="AE814">
            <v>80.049999999999983</v>
          </cell>
          <cell r="AF814">
            <v>77.939999999999984</v>
          </cell>
          <cell r="AG814">
            <v>101.94</v>
          </cell>
          <cell r="AH814">
            <v>5.03</v>
          </cell>
          <cell r="AI814">
            <v>10.45</v>
          </cell>
          <cell r="AJ814">
            <v>10.43</v>
          </cell>
          <cell r="AK814">
            <v>20.39</v>
          </cell>
          <cell r="AL814">
            <v>33.64</v>
          </cell>
          <cell r="AM814">
            <v>56.21</v>
          </cell>
          <cell r="AN814">
            <v>57.83</v>
          </cell>
          <cell r="AO814">
            <v>78.64</v>
          </cell>
          <cell r="AP814">
            <v>8.9700000000000006</v>
          </cell>
          <cell r="AQ814">
            <v>12.29</v>
          </cell>
          <cell r="AR814">
            <v>11.97</v>
          </cell>
          <cell r="AS814">
            <v>17.969999999999995</v>
          </cell>
          <cell r="AT814">
            <v>7.07</v>
          </cell>
          <cell r="AU814">
            <v>8.5999999999999979</v>
          </cell>
          <cell r="AV814">
            <v>8.32</v>
          </cell>
          <cell r="AW814">
            <v>14.06</v>
          </cell>
          <cell r="AX814">
            <v>26.21</v>
          </cell>
          <cell r="AY814">
            <v>46.39</v>
          </cell>
          <cell r="AZ814">
            <v>44.94</v>
          </cell>
          <cell r="BA814">
            <v>85.689999999999984</v>
          </cell>
        </row>
        <row r="815">
          <cell r="F815">
            <v>157.46</v>
          </cell>
          <cell r="G815">
            <v>176.68</v>
          </cell>
          <cell r="H815">
            <v>179.96</v>
          </cell>
          <cell r="I815">
            <v>202.46</v>
          </cell>
          <cell r="J815">
            <v>26.76</v>
          </cell>
          <cell r="K815">
            <v>41.18</v>
          </cell>
          <cell r="L815">
            <v>38.94</v>
          </cell>
          <cell r="M815">
            <v>71.94</v>
          </cell>
          <cell r="N815">
            <v>31</v>
          </cell>
          <cell r="O815">
            <v>45.89</v>
          </cell>
          <cell r="P815">
            <v>44.95</v>
          </cell>
          <cell r="Q815">
            <v>62.95</v>
          </cell>
          <cell r="R815">
            <v>15.8</v>
          </cell>
          <cell r="S815">
            <v>19.59</v>
          </cell>
          <cell r="T815">
            <v>19.399999999999999</v>
          </cell>
          <cell r="U815">
            <v>25.88</v>
          </cell>
          <cell r="V815">
            <v>11.94</v>
          </cell>
          <cell r="W815">
            <v>21.66</v>
          </cell>
          <cell r="X815">
            <v>20.97</v>
          </cell>
          <cell r="Y815">
            <v>29.97</v>
          </cell>
          <cell r="Z815">
            <v>41.88</v>
          </cell>
          <cell r="AA815">
            <v>93.73</v>
          </cell>
          <cell r="AB815">
            <v>107.88</v>
          </cell>
          <cell r="AC815">
            <v>119.88</v>
          </cell>
          <cell r="AD815">
            <v>65.40000000000002</v>
          </cell>
          <cell r="AE815">
            <v>78.489999999999981</v>
          </cell>
          <cell r="AF815">
            <v>77.939999999999984</v>
          </cell>
          <cell r="AG815">
            <v>101.4</v>
          </cell>
          <cell r="AH815">
            <v>5.03</v>
          </cell>
          <cell r="AI815">
            <v>10.420000000000002</v>
          </cell>
          <cell r="AJ815">
            <v>10.43</v>
          </cell>
          <cell r="AK815">
            <v>15.59</v>
          </cell>
          <cell r="AL815">
            <v>33.64</v>
          </cell>
          <cell r="AM815">
            <v>56.21</v>
          </cell>
          <cell r="AN815">
            <v>57.83</v>
          </cell>
          <cell r="AO815">
            <v>78.64</v>
          </cell>
          <cell r="AP815">
            <v>8.9700000000000006</v>
          </cell>
          <cell r="AQ815">
            <v>12.29</v>
          </cell>
          <cell r="AR815">
            <v>11.97</v>
          </cell>
          <cell r="AS815">
            <v>17.969999999999995</v>
          </cell>
          <cell r="AT815">
            <v>7.07</v>
          </cell>
          <cell r="AU815">
            <v>8.6899999999999977</v>
          </cell>
          <cell r="AV815">
            <v>8.32</v>
          </cell>
          <cell r="AW815">
            <v>14.06</v>
          </cell>
          <cell r="AX815">
            <v>26.21</v>
          </cell>
          <cell r="AY815">
            <v>45.93</v>
          </cell>
          <cell r="AZ815">
            <v>44.06</v>
          </cell>
          <cell r="BA815">
            <v>85.689999999999984</v>
          </cell>
        </row>
        <row r="816">
          <cell r="F816">
            <v>157.46</v>
          </cell>
          <cell r="G816">
            <v>179.72</v>
          </cell>
          <cell r="H816">
            <v>179.96</v>
          </cell>
          <cell r="I816">
            <v>202.46</v>
          </cell>
          <cell r="J816">
            <v>26.76</v>
          </cell>
          <cell r="K816">
            <v>41.25</v>
          </cell>
          <cell r="L816">
            <v>38.94</v>
          </cell>
          <cell r="M816">
            <v>71.94</v>
          </cell>
          <cell r="N816">
            <v>31</v>
          </cell>
          <cell r="O816">
            <v>45.68</v>
          </cell>
          <cell r="P816">
            <v>44.95</v>
          </cell>
          <cell r="Q816">
            <v>62.95</v>
          </cell>
          <cell r="R816">
            <v>15.8</v>
          </cell>
          <cell r="S816">
            <v>19.68</v>
          </cell>
          <cell r="T816">
            <v>19.760000000000002</v>
          </cell>
          <cell r="U816">
            <v>25.88</v>
          </cell>
          <cell r="V816">
            <v>11.94</v>
          </cell>
          <cell r="W816">
            <v>21.31</v>
          </cell>
          <cell r="X816">
            <v>20.97</v>
          </cell>
          <cell r="Y816">
            <v>29.97</v>
          </cell>
          <cell r="Z816">
            <v>41.88</v>
          </cell>
          <cell r="AA816">
            <v>96.16</v>
          </cell>
          <cell r="AB816">
            <v>107.88</v>
          </cell>
          <cell r="AC816">
            <v>119.88</v>
          </cell>
          <cell r="AD816">
            <v>65.40000000000002</v>
          </cell>
          <cell r="AE816">
            <v>81.09</v>
          </cell>
          <cell r="AF816">
            <v>77.939999999999984</v>
          </cell>
          <cell r="AG816">
            <v>101.94</v>
          </cell>
          <cell r="AH816">
            <v>5.03</v>
          </cell>
          <cell r="AI816">
            <v>10.41</v>
          </cell>
          <cell r="AJ816">
            <v>10.43</v>
          </cell>
          <cell r="AK816">
            <v>20.39</v>
          </cell>
          <cell r="AL816">
            <v>33.64</v>
          </cell>
          <cell r="AM816">
            <v>56.96</v>
          </cell>
          <cell r="AN816">
            <v>59.51</v>
          </cell>
          <cell r="AO816">
            <v>78.64</v>
          </cell>
          <cell r="AP816">
            <v>8.9700000000000006</v>
          </cell>
          <cell r="AQ816">
            <v>12.26</v>
          </cell>
          <cell r="AR816">
            <v>11.97</v>
          </cell>
          <cell r="AS816">
            <v>17.969999999999995</v>
          </cell>
          <cell r="AT816">
            <v>7.07</v>
          </cell>
          <cell r="AU816">
            <v>8.6300000000000008</v>
          </cell>
          <cell r="AV816">
            <v>8.32</v>
          </cell>
          <cell r="AW816">
            <v>14.06</v>
          </cell>
          <cell r="AX816">
            <v>24.34</v>
          </cell>
          <cell r="AY816">
            <v>45.17</v>
          </cell>
          <cell r="AZ816">
            <v>45.17</v>
          </cell>
          <cell r="BA816">
            <v>85.689999999999984</v>
          </cell>
        </row>
        <row r="817">
          <cell r="F817">
            <v>157.46</v>
          </cell>
          <cell r="G817">
            <v>179.03</v>
          </cell>
          <cell r="H817">
            <v>179.96</v>
          </cell>
          <cell r="I817">
            <v>202.46</v>
          </cell>
          <cell r="J817">
            <v>26.76</v>
          </cell>
          <cell r="K817">
            <v>41.31</v>
          </cell>
          <cell r="L817">
            <v>38.94</v>
          </cell>
          <cell r="M817">
            <v>71.94</v>
          </cell>
          <cell r="N817">
            <v>31</v>
          </cell>
          <cell r="O817">
            <v>45.28</v>
          </cell>
          <cell r="P817">
            <v>44.95</v>
          </cell>
          <cell r="Q817">
            <v>57.6</v>
          </cell>
          <cell r="R817">
            <v>15.8</v>
          </cell>
          <cell r="S817">
            <v>19.53</v>
          </cell>
          <cell r="T817">
            <v>19.399999999999999</v>
          </cell>
          <cell r="U817">
            <v>25.88</v>
          </cell>
          <cell r="V817">
            <v>11.94</v>
          </cell>
          <cell r="W817">
            <v>21.69</v>
          </cell>
          <cell r="X817">
            <v>20.97</v>
          </cell>
          <cell r="Y817">
            <v>29.97</v>
          </cell>
          <cell r="Z817">
            <v>41.88</v>
          </cell>
          <cell r="AA817">
            <v>89.36</v>
          </cell>
          <cell r="AB817">
            <v>95.88</v>
          </cell>
          <cell r="AC817">
            <v>112.68</v>
          </cell>
          <cell r="AD817">
            <v>65.40000000000002</v>
          </cell>
          <cell r="AE817">
            <v>81.09</v>
          </cell>
          <cell r="AF817">
            <v>77.939999999999984</v>
          </cell>
          <cell r="AG817">
            <v>101.94</v>
          </cell>
          <cell r="AH817">
            <v>5.03</v>
          </cell>
          <cell r="AI817">
            <v>10.44</v>
          </cell>
          <cell r="AJ817">
            <v>10.43</v>
          </cell>
          <cell r="AK817">
            <v>20.39</v>
          </cell>
          <cell r="AL817">
            <v>33.64</v>
          </cell>
          <cell r="AM817">
            <v>57.08</v>
          </cell>
          <cell r="AN817">
            <v>59.51</v>
          </cell>
          <cell r="AO817">
            <v>78.64</v>
          </cell>
          <cell r="AP817">
            <v>8.9700000000000006</v>
          </cell>
          <cell r="AQ817">
            <v>12.37</v>
          </cell>
          <cell r="AR817">
            <v>11.97</v>
          </cell>
          <cell r="AS817">
            <v>17.969999999999995</v>
          </cell>
          <cell r="AT817">
            <v>7.07</v>
          </cell>
          <cell r="AU817">
            <v>8.6199999999999992</v>
          </cell>
          <cell r="AV817">
            <v>8.32</v>
          </cell>
          <cell r="AW817">
            <v>14.06</v>
          </cell>
          <cell r="AX817">
            <v>26.21</v>
          </cell>
          <cell r="AY817">
            <v>46.28</v>
          </cell>
          <cell r="AZ817">
            <v>44.44</v>
          </cell>
          <cell r="BA817">
            <v>85.689999999999984</v>
          </cell>
        </row>
        <row r="818">
          <cell r="F818">
            <v>157.46</v>
          </cell>
          <cell r="G818">
            <v>178.69999999999996</v>
          </cell>
          <cell r="H818">
            <v>179.96</v>
          </cell>
          <cell r="I818">
            <v>202.46</v>
          </cell>
          <cell r="J818">
            <v>26.76</v>
          </cell>
          <cell r="K818">
            <v>41.72</v>
          </cell>
          <cell r="L818">
            <v>38.94</v>
          </cell>
          <cell r="M818">
            <v>71.94</v>
          </cell>
          <cell r="N818">
            <v>31</v>
          </cell>
          <cell r="O818">
            <v>45.78</v>
          </cell>
          <cell r="P818">
            <v>44.95</v>
          </cell>
          <cell r="Q818">
            <v>62.95</v>
          </cell>
          <cell r="R818">
            <v>15.8</v>
          </cell>
          <cell r="S818">
            <v>19.7</v>
          </cell>
          <cell r="T818">
            <v>19.760000000000002</v>
          </cell>
          <cell r="U818">
            <v>25.88</v>
          </cell>
          <cell r="V818">
            <v>11.94</v>
          </cell>
          <cell r="W818">
            <v>21.86</v>
          </cell>
          <cell r="X818">
            <v>21.87</v>
          </cell>
          <cell r="Y818">
            <v>29.97</v>
          </cell>
          <cell r="Z818">
            <v>41.88</v>
          </cell>
          <cell r="AA818">
            <v>90.8</v>
          </cell>
          <cell r="AB818">
            <v>95.88</v>
          </cell>
          <cell r="AC818">
            <v>113.88</v>
          </cell>
          <cell r="AD818">
            <v>65.40000000000002</v>
          </cell>
          <cell r="AE818">
            <v>81.09</v>
          </cell>
          <cell r="AF818">
            <v>77.939999999999984</v>
          </cell>
          <cell r="AG818">
            <v>101.94</v>
          </cell>
          <cell r="AH818">
            <v>5.03</v>
          </cell>
          <cell r="AI818">
            <v>10.43</v>
          </cell>
          <cell r="AJ818">
            <v>10.43</v>
          </cell>
          <cell r="AK818">
            <v>20.39</v>
          </cell>
          <cell r="AL818">
            <v>33.64</v>
          </cell>
          <cell r="AM818">
            <v>56.21</v>
          </cell>
          <cell r="AN818">
            <v>57.83</v>
          </cell>
          <cell r="AO818">
            <v>78.64</v>
          </cell>
          <cell r="AP818">
            <v>8.9700000000000006</v>
          </cell>
          <cell r="AQ818">
            <v>12.08</v>
          </cell>
          <cell r="AR818">
            <v>11.97</v>
          </cell>
          <cell r="AS818">
            <v>17.37</v>
          </cell>
          <cell r="AT818">
            <v>7.07</v>
          </cell>
          <cell r="AU818">
            <v>8.6300000000000008</v>
          </cell>
          <cell r="AV818">
            <v>8.32</v>
          </cell>
          <cell r="AW818">
            <v>14.06</v>
          </cell>
          <cell r="AX818">
            <v>26.21</v>
          </cell>
          <cell r="AY818">
            <v>46.14</v>
          </cell>
          <cell r="AZ818">
            <v>44.94</v>
          </cell>
          <cell r="BA818">
            <v>85.689999999999984</v>
          </cell>
        </row>
        <row r="819">
          <cell r="F819">
            <v>157.46</v>
          </cell>
          <cell r="G819">
            <v>175.99</v>
          </cell>
          <cell r="H819">
            <v>177.71</v>
          </cell>
          <cell r="I819">
            <v>193.46</v>
          </cell>
          <cell r="J819">
            <v>26.76</v>
          </cell>
          <cell r="K819">
            <v>41.55</v>
          </cell>
          <cell r="L819">
            <v>38.94</v>
          </cell>
          <cell r="M819">
            <v>71.94</v>
          </cell>
          <cell r="N819">
            <v>31</v>
          </cell>
          <cell r="O819">
            <v>45.89</v>
          </cell>
          <cell r="P819">
            <v>44.95</v>
          </cell>
          <cell r="Q819">
            <v>62.95</v>
          </cell>
          <cell r="R819">
            <v>15.8</v>
          </cell>
          <cell r="S819">
            <v>19.59</v>
          </cell>
          <cell r="T819">
            <v>19.399999999999999</v>
          </cell>
          <cell r="U819">
            <v>25.88</v>
          </cell>
          <cell r="V819">
            <v>11.94</v>
          </cell>
          <cell r="W819">
            <v>21.73</v>
          </cell>
          <cell r="X819">
            <v>21.72</v>
          </cell>
          <cell r="Y819">
            <v>29.97</v>
          </cell>
          <cell r="Z819">
            <v>41.88</v>
          </cell>
          <cell r="AA819">
            <v>89.81</v>
          </cell>
          <cell r="AB819">
            <v>95.88</v>
          </cell>
          <cell r="AC819">
            <v>112.68</v>
          </cell>
          <cell r="AD819">
            <v>65.40000000000002</v>
          </cell>
          <cell r="AE819">
            <v>76.84999999999998</v>
          </cell>
          <cell r="AF819">
            <v>77.939999999999984</v>
          </cell>
          <cell r="AG819">
            <v>101.4</v>
          </cell>
          <cell r="AH819">
            <v>5.03</v>
          </cell>
          <cell r="AI819">
            <v>10.37</v>
          </cell>
          <cell r="AJ819">
            <v>10.43</v>
          </cell>
          <cell r="AK819">
            <v>15.59</v>
          </cell>
          <cell r="AL819">
            <v>33.64</v>
          </cell>
          <cell r="AM819">
            <v>56.65</v>
          </cell>
          <cell r="AN819">
            <v>59.51</v>
          </cell>
          <cell r="AO819">
            <v>78.64</v>
          </cell>
          <cell r="AP819">
            <v>8.9700000000000006</v>
          </cell>
          <cell r="AQ819">
            <v>12.29</v>
          </cell>
          <cell r="AR819">
            <v>11.97</v>
          </cell>
          <cell r="AS819">
            <v>17.969999999999995</v>
          </cell>
          <cell r="AT819">
            <v>7.07</v>
          </cell>
          <cell r="AU819">
            <v>8.64</v>
          </cell>
          <cell r="AV819">
            <v>8.32</v>
          </cell>
          <cell r="AW819">
            <v>14.06</v>
          </cell>
          <cell r="AX819">
            <v>25.84</v>
          </cell>
          <cell r="AY819">
            <v>44.77</v>
          </cell>
          <cell r="AZ819">
            <v>44.06</v>
          </cell>
          <cell r="BA819">
            <v>85.689999999999984</v>
          </cell>
        </row>
        <row r="820">
          <cell r="F820">
            <v>161.55000000000001</v>
          </cell>
          <cell r="G820">
            <v>180.04</v>
          </cell>
          <cell r="H820">
            <v>179.96</v>
          </cell>
          <cell r="I820">
            <v>202.46</v>
          </cell>
          <cell r="J820">
            <v>26.76</v>
          </cell>
          <cell r="K820">
            <v>40.76</v>
          </cell>
          <cell r="L820">
            <v>38.94</v>
          </cell>
          <cell r="M820">
            <v>71.94</v>
          </cell>
          <cell r="N820">
            <v>31</v>
          </cell>
          <cell r="O820">
            <v>45.27</v>
          </cell>
          <cell r="P820">
            <v>44.95</v>
          </cell>
          <cell r="Q820">
            <v>57.6</v>
          </cell>
          <cell r="R820">
            <v>15.8</v>
          </cell>
          <cell r="S820">
            <v>19.52</v>
          </cell>
          <cell r="T820">
            <v>19.399999999999999</v>
          </cell>
          <cell r="U820">
            <v>25.88</v>
          </cell>
          <cell r="V820">
            <v>11.94</v>
          </cell>
          <cell r="W820">
            <v>21.39</v>
          </cell>
          <cell r="X820">
            <v>20.97</v>
          </cell>
          <cell r="Y820">
            <v>29.97</v>
          </cell>
          <cell r="Z820">
            <v>41.88</v>
          </cell>
          <cell r="AA820">
            <v>90.52</v>
          </cell>
          <cell r="AB820">
            <v>95.88</v>
          </cell>
          <cell r="AC820">
            <v>119.88</v>
          </cell>
          <cell r="AD820">
            <v>65.40000000000002</v>
          </cell>
          <cell r="AE820">
            <v>78.489999999999981</v>
          </cell>
          <cell r="AF820">
            <v>77.939999999999984</v>
          </cell>
          <cell r="AG820">
            <v>101.4</v>
          </cell>
          <cell r="AH820">
            <v>5.03</v>
          </cell>
          <cell r="AI820">
            <v>10.43</v>
          </cell>
          <cell r="AJ820">
            <v>10.43</v>
          </cell>
          <cell r="AK820">
            <v>20.39</v>
          </cell>
          <cell r="AL820">
            <v>33.64</v>
          </cell>
          <cell r="AM820">
            <v>57.42</v>
          </cell>
          <cell r="AN820">
            <v>60.64</v>
          </cell>
          <cell r="AO820">
            <v>78.64</v>
          </cell>
          <cell r="AP820">
            <v>8.9700000000000006</v>
          </cell>
          <cell r="AQ820">
            <v>12.22</v>
          </cell>
          <cell r="AR820">
            <v>11.97</v>
          </cell>
          <cell r="AS820">
            <v>17.969999999999995</v>
          </cell>
          <cell r="AT820">
            <v>7.07</v>
          </cell>
          <cell r="AU820">
            <v>8.65</v>
          </cell>
          <cell r="AV820">
            <v>8.32</v>
          </cell>
          <cell r="AW820">
            <v>14.06</v>
          </cell>
          <cell r="AX820">
            <v>25.84</v>
          </cell>
          <cell r="AY820">
            <v>47.25</v>
          </cell>
          <cell r="AZ820">
            <v>44.96</v>
          </cell>
          <cell r="BA820">
            <v>85.689999999999984</v>
          </cell>
        </row>
        <row r="821">
          <cell r="F821">
            <v>161.91</v>
          </cell>
          <cell r="G821">
            <v>179.06</v>
          </cell>
          <cell r="H821">
            <v>179.96</v>
          </cell>
          <cell r="I821">
            <v>202.46</v>
          </cell>
          <cell r="J821">
            <v>26.76</v>
          </cell>
          <cell r="K821">
            <v>41.33</v>
          </cell>
          <cell r="L821">
            <v>38.94</v>
          </cell>
          <cell r="M821">
            <v>71.94</v>
          </cell>
          <cell r="N821">
            <v>31</v>
          </cell>
          <cell r="O821">
            <v>45.8</v>
          </cell>
          <cell r="P821">
            <v>44.95</v>
          </cell>
          <cell r="Q821">
            <v>62.95</v>
          </cell>
          <cell r="R821">
            <v>16.16</v>
          </cell>
          <cell r="S821">
            <v>19.600000000000001</v>
          </cell>
          <cell r="T821">
            <v>19.399999999999999</v>
          </cell>
          <cell r="U821">
            <v>25.88</v>
          </cell>
          <cell r="V821">
            <v>11.94</v>
          </cell>
          <cell r="W821">
            <v>21.38</v>
          </cell>
          <cell r="X821">
            <v>20.97</v>
          </cell>
          <cell r="Y821">
            <v>29.97</v>
          </cell>
          <cell r="Z821">
            <v>41.88</v>
          </cell>
          <cell r="AA821">
            <v>93.98</v>
          </cell>
          <cell r="AB821">
            <v>100.68</v>
          </cell>
          <cell r="AC821">
            <v>119.88</v>
          </cell>
          <cell r="AD821">
            <v>59.94</v>
          </cell>
          <cell r="AE821">
            <v>80.049999999999983</v>
          </cell>
          <cell r="AF821">
            <v>77.939999999999984</v>
          </cell>
          <cell r="AG821">
            <v>101.94</v>
          </cell>
          <cell r="AH821">
            <v>5.03</v>
          </cell>
          <cell r="AI821">
            <v>10.39</v>
          </cell>
          <cell r="AJ821">
            <v>10.43</v>
          </cell>
          <cell r="AK821">
            <v>15.59</v>
          </cell>
          <cell r="AL821">
            <v>33.64</v>
          </cell>
          <cell r="AM821">
            <v>56.21</v>
          </cell>
          <cell r="AN821">
            <v>57.83</v>
          </cell>
          <cell r="AO821">
            <v>78.64</v>
          </cell>
          <cell r="AP821">
            <v>8.9700000000000006</v>
          </cell>
          <cell r="AQ821">
            <v>12.26</v>
          </cell>
          <cell r="AR821">
            <v>11.97</v>
          </cell>
          <cell r="AS821">
            <v>17.969999999999995</v>
          </cell>
          <cell r="AT821">
            <v>7.32</v>
          </cell>
          <cell r="AU821">
            <v>8.6999999999999975</v>
          </cell>
          <cell r="AV821">
            <v>8.32</v>
          </cell>
          <cell r="AW821">
            <v>14.06</v>
          </cell>
          <cell r="AX821">
            <v>26.21</v>
          </cell>
          <cell r="AY821">
            <v>46.5</v>
          </cell>
          <cell r="AZ821">
            <v>44.96</v>
          </cell>
          <cell r="BA821">
            <v>85.689999999999984</v>
          </cell>
        </row>
        <row r="822">
          <cell r="F822">
            <v>161.91</v>
          </cell>
          <cell r="G822">
            <v>179.02</v>
          </cell>
          <cell r="H822">
            <v>179.96</v>
          </cell>
          <cell r="I822">
            <v>202.46</v>
          </cell>
          <cell r="J822">
            <v>26.76</v>
          </cell>
          <cell r="K822">
            <v>41.07</v>
          </cell>
          <cell r="L822">
            <v>38.94</v>
          </cell>
          <cell r="M822">
            <v>71.94</v>
          </cell>
          <cell r="N822">
            <v>31</v>
          </cell>
          <cell r="O822">
            <v>45.77</v>
          </cell>
          <cell r="P822">
            <v>44.95</v>
          </cell>
          <cell r="Q822">
            <v>62.95</v>
          </cell>
          <cell r="R822">
            <v>15.8</v>
          </cell>
          <cell r="S822">
            <v>19.52</v>
          </cell>
          <cell r="T822">
            <v>19.399999999999999</v>
          </cell>
          <cell r="U822">
            <v>25.88</v>
          </cell>
          <cell r="V822">
            <v>11.94</v>
          </cell>
          <cell r="W822">
            <v>21.5</v>
          </cell>
          <cell r="X822">
            <v>20.97</v>
          </cell>
          <cell r="Y822">
            <v>29.97</v>
          </cell>
          <cell r="Z822">
            <v>41.88</v>
          </cell>
          <cell r="AA822">
            <v>93.7</v>
          </cell>
          <cell r="AB822">
            <v>100.68</v>
          </cell>
          <cell r="AC822">
            <v>119.88</v>
          </cell>
          <cell r="AD822">
            <v>59.94</v>
          </cell>
          <cell r="AE822">
            <v>81.09</v>
          </cell>
          <cell r="AF822">
            <v>77.939999999999984</v>
          </cell>
          <cell r="AG822">
            <v>101.94</v>
          </cell>
          <cell r="AH822">
            <v>5.03</v>
          </cell>
          <cell r="AI822">
            <v>10.39</v>
          </cell>
          <cell r="AJ822">
            <v>10.43</v>
          </cell>
          <cell r="AK822">
            <v>20.39</v>
          </cell>
          <cell r="AL822">
            <v>33.64</v>
          </cell>
          <cell r="AM822">
            <v>55.83</v>
          </cell>
          <cell r="AN822">
            <v>56.14</v>
          </cell>
          <cell r="AO822">
            <v>78.64</v>
          </cell>
          <cell r="AP822">
            <v>8.9700000000000006</v>
          </cell>
          <cell r="AQ822">
            <v>12.26</v>
          </cell>
          <cell r="AR822">
            <v>11.97</v>
          </cell>
          <cell r="AS822">
            <v>17.969999999999995</v>
          </cell>
          <cell r="AT822">
            <v>7.32</v>
          </cell>
          <cell r="AU822">
            <v>8.6300000000000008</v>
          </cell>
          <cell r="AV822">
            <v>8.32</v>
          </cell>
          <cell r="AW822">
            <v>14.06</v>
          </cell>
          <cell r="AX822">
            <v>25.84</v>
          </cell>
          <cell r="AY822">
            <v>45.99</v>
          </cell>
          <cell r="AZ822">
            <v>44.96</v>
          </cell>
          <cell r="BA822">
            <v>85.689999999999984</v>
          </cell>
        </row>
        <row r="823">
          <cell r="F823">
            <v>161.91</v>
          </cell>
          <cell r="G823">
            <v>179.58</v>
          </cell>
          <cell r="H823">
            <v>179.96</v>
          </cell>
          <cell r="I823">
            <v>202.46</v>
          </cell>
          <cell r="J823">
            <v>26.76</v>
          </cell>
          <cell r="K823">
            <v>41.31</v>
          </cell>
          <cell r="L823">
            <v>38.94</v>
          </cell>
          <cell r="M823">
            <v>71.94</v>
          </cell>
          <cell r="N823">
            <v>31</v>
          </cell>
          <cell r="O823">
            <v>45.03</v>
          </cell>
          <cell r="P823">
            <v>44.95</v>
          </cell>
          <cell r="Q823">
            <v>57.6</v>
          </cell>
          <cell r="R823">
            <v>16.16</v>
          </cell>
          <cell r="S823">
            <v>19.45</v>
          </cell>
          <cell r="T823">
            <v>19.399999999999999</v>
          </cell>
          <cell r="U823">
            <v>25.88</v>
          </cell>
          <cell r="V823">
            <v>11.94</v>
          </cell>
          <cell r="W823">
            <v>21.49</v>
          </cell>
          <cell r="X823">
            <v>20.97</v>
          </cell>
          <cell r="Y823">
            <v>29.97</v>
          </cell>
          <cell r="Z823">
            <v>41.88</v>
          </cell>
          <cell r="AA823">
            <v>97.55</v>
          </cell>
          <cell r="AB823">
            <v>98.28</v>
          </cell>
          <cell r="AC823">
            <v>143.88</v>
          </cell>
          <cell r="AD823">
            <v>65.40000000000002</v>
          </cell>
          <cell r="AE823">
            <v>79.239999999999981</v>
          </cell>
          <cell r="AF823">
            <v>77.939999999999984</v>
          </cell>
          <cell r="AG823">
            <v>101.4</v>
          </cell>
          <cell r="AH823">
            <v>5.03</v>
          </cell>
          <cell r="AI823">
            <v>10.36</v>
          </cell>
          <cell r="AJ823">
            <v>10.43</v>
          </cell>
          <cell r="AK823">
            <v>15.59</v>
          </cell>
          <cell r="AL823">
            <v>33.64</v>
          </cell>
          <cell r="AM823">
            <v>57.17</v>
          </cell>
          <cell r="AN823">
            <v>57.83</v>
          </cell>
          <cell r="AO823">
            <v>78.64</v>
          </cell>
          <cell r="AP823">
            <v>8.9700000000000006</v>
          </cell>
          <cell r="AQ823">
            <v>12.31</v>
          </cell>
          <cell r="AR823">
            <v>11.97</v>
          </cell>
          <cell r="AS823">
            <v>17.969999999999995</v>
          </cell>
          <cell r="AT823">
            <v>7.32</v>
          </cell>
          <cell r="AU823">
            <v>8.5399999999999991</v>
          </cell>
          <cell r="AV823">
            <v>8.32</v>
          </cell>
          <cell r="AW823">
            <v>14.06</v>
          </cell>
          <cell r="AX823">
            <v>26.21</v>
          </cell>
          <cell r="AY823">
            <v>46.63</v>
          </cell>
          <cell r="AZ823">
            <v>44.96</v>
          </cell>
          <cell r="BA823">
            <v>85.689999999999984</v>
          </cell>
        </row>
        <row r="824">
          <cell r="F824">
            <v>157.46</v>
          </cell>
          <cell r="G824">
            <v>176.86</v>
          </cell>
          <cell r="H824">
            <v>176.58</v>
          </cell>
          <cell r="I824">
            <v>202.46</v>
          </cell>
          <cell r="J824">
            <v>26.76</v>
          </cell>
          <cell r="K824">
            <v>41.34</v>
          </cell>
          <cell r="L824">
            <v>38.94</v>
          </cell>
          <cell r="M824">
            <v>71.94</v>
          </cell>
          <cell r="N824">
            <v>31</v>
          </cell>
          <cell r="O824">
            <v>45.26</v>
          </cell>
          <cell r="P824">
            <v>44.95</v>
          </cell>
          <cell r="Q824">
            <v>62.95</v>
          </cell>
          <cell r="R824">
            <v>15.3</v>
          </cell>
          <cell r="S824">
            <v>19.399999999999999</v>
          </cell>
          <cell r="T824">
            <v>19.399999999999999</v>
          </cell>
          <cell r="U824">
            <v>25.88</v>
          </cell>
          <cell r="V824">
            <v>11.94</v>
          </cell>
          <cell r="W824">
            <v>22.14</v>
          </cell>
          <cell r="X824">
            <v>22.47</v>
          </cell>
          <cell r="Y824">
            <v>29.97</v>
          </cell>
          <cell r="Z824">
            <v>41.88</v>
          </cell>
          <cell r="AA824">
            <v>95.83</v>
          </cell>
          <cell r="AB824">
            <v>95.88</v>
          </cell>
          <cell r="AC824">
            <v>143.88</v>
          </cell>
          <cell r="AD824">
            <v>65.40000000000002</v>
          </cell>
          <cell r="AE824">
            <v>79.879999999999981</v>
          </cell>
          <cell r="AF824">
            <v>77.939999999999984</v>
          </cell>
          <cell r="AG824">
            <v>101.4</v>
          </cell>
          <cell r="AH824">
            <v>5.03</v>
          </cell>
          <cell r="AI824">
            <v>10.38</v>
          </cell>
          <cell r="AJ824">
            <v>10.55</v>
          </cell>
          <cell r="AK824">
            <v>15.59</v>
          </cell>
          <cell r="AL824">
            <v>33.64</v>
          </cell>
          <cell r="AM824">
            <v>56.79</v>
          </cell>
          <cell r="AN824">
            <v>58.39</v>
          </cell>
          <cell r="AO824">
            <v>78.64</v>
          </cell>
          <cell r="AP824">
            <v>8.9700000000000006</v>
          </cell>
          <cell r="AQ824">
            <v>12.33</v>
          </cell>
          <cell r="AR824">
            <v>11.97</v>
          </cell>
          <cell r="AS824">
            <v>17.969999999999995</v>
          </cell>
          <cell r="AT824">
            <v>2.4900000000000002</v>
          </cell>
          <cell r="AU824">
            <v>8.4399999999999977</v>
          </cell>
          <cell r="AV824">
            <v>8.32</v>
          </cell>
          <cell r="AW824">
            <v>14.06</v>
          </cell>
          <cell r="AX824">
            <v>26.21</v>
          </cell>
          <cell r="AY824">
            <v>43.8</v>
          </cell>
          <cell r="AZ824">
            <v>43.09</v>
          </cell>
          <cell r="BA824">
            <v>85.689999999999984</v>
          </cell>
        </row>
        <row r="825">
          <cell r="F825">
            <v>157.46</v>
          </cell>
          <cell r="G825">
            <v>178.31</v>
          </cell>
          <cell r="H825">
            <v>179.96</v>
          </cell>
          <cell r="I825">
            <v>202.46</v>
          </cell>
          <cell r="J825">
            <v>26.76</v>
          </cell>
          <cell r="K825">
            <v>41.53</v>
          </cell>
          <cell r="L825">
            <v>38.94</v>
          </cell>
          <cell r="M825">
            <v>71.94</v>
          </cell>
          <cell r="N825">
            <v>31</v>
          </cell>
          <cell r="O825">
            <v>45.26</v>
          </cell>
          <cell r="P825">
            <v>44.95</v>
          </cell>
          <cell r="Q825">
            <v>62.95</v>
          </cell>
          <cell r="R825">
            <v>15.3</v>
          </cell>
          <cell r="S825">
            <v>19.29</v>
          </cell>
          <cell r="T825">
            <v>19.21</v>
          </cell>
          <cell r="U825">
            <v>25.88</v>
          </cell>
          <cell r="V825">
            <v>11.94</v>
          </cell>
          <cell r="W825">
            <v>21.51</v>
          </cell>
          <cell r="X825">
            <v>20.97</v>
          </cell>
          <cell r="Y825">
            <v>29.97</v>
          </cell>
          <cell r="Z825">
            <v>41.88</v>
          </cell>
          <cell r="AA825">
            <v>94.48</v>
          </cell>
          <cell r="AB825">
            <v>95.88</v>
          </cell>
          <cell r="AC825">
            <v>143.88</v>
          </cell>
          <cell r="AD825">
            <v>65.40000000000002</v>
          </cell>
          <cell r="AE825">
            <v>81.879999999999981</v>
          </cell>
          <cell r="AF825">
            <v>77.939999999999984</v>
          </cell>
          <cell r="AG825">
            <v>101.94</v>
          </cell>
          <cell r="AH825">
            <v>5.03</v>
          </cell>
          <cell r="AI825">
            <v>10.38</v>
          </cell>
          <cell r="AJ825">
            <v>10.55</v>
          </cell>
          <cell r="AK825">
            <v>15.59</v>
          </cell>
          <cell r="AL825">
            <v>33.64</v>
          </cell>
          <cell r="AM825">
            <v>56.79</v>
          </cell>
          <cell r="AN825">
            <v>58.39</v>
          </cell>
          <cell r="AO825">
            <v>78.64</v>
          </cell>
          <cell r="AP825">
            <v>8.9700000000000006</v>
          </cell>
          <cell r="AQ825">
            <v>12.33</v>
          </cell>
          <cell r="AR825">
            <v>11.97</v>
          </cell>
          <cell r="AS825">
            <v>17.969999999999995</v>
          </cell>
          <cell r="AT825">
            <v>2.4900000000000002</v>
          </cell>
          <cell r="AU825">
            <v>8.4399999999999977</v>
          </cell>
          <cell r="AV825">
            <v>8.32</v>
          </cell>
          <cell r="AW825">
            <v>14.06</v>
          </cell>
          <cell r="AX825">
            <v>26.21</v>
          </cell>
          <cell r="AY825">
            <v>46.5</v>
          </cell>
          <cell r="AZ825">
            <v>44.25</v>
          </cell>
          <cell r="BA825">
            <v>85.689999999999984</v>
          </cell>
        </row>
        <row r="826">
          <cell r="F826">
            <v>156.38</v>
          </cell>
          <cell r="G826">
            <v>178.05</v>
          </cell>
          <cell r="H826">
            <v>179.96</v>
          </cell>
          <cell r="I826">
            <v>202.46</v>
          </cell>
          <cell r="J826">
            <v>26.76</v>
          </cell>
          <cell r="K826">
            <v>41.39</v>
          </cell>
          <cell r="L826">
            <v>38.94</v>
          </cell>
          <cell r="M826">
            <v>71.94</v>
          </cell>
          <cell r="N826">
            <v>31</v>
          </cell>
          <cell r="O826">
            <v>45.18</v>
          </cell>
          <cell r="P826">
            <v>44.95</v>
          </cell>
          <cell r="Q826">
            <v>62.95</v>
          </cell>
          <cell r="R826">
            <v>15.3</v>
          </cell>
          <cell r="S826">
            <v>19.41</v>
          </cell>
          <cell r="T826">
            <v>19.399999999999999</v>
          </cell>
          <cell r="U826">
            <v>25.88</v>
          </cell>
          <cell r="V826">
            <v>11.94</v>
          </cell>
          <cell r="W826">
            <v>21.73</v>
          </cell>
          <cell r="X826">
            <v>22.17</v>
          </cell>
          <cell r="Y826">
            <v>29.97</v>
          </cell>
          <cell r="Z826">
            <v>41.88</v>
          </cell>
          <cell r="AA826">
            <v>96.63</v>
          </cell>
          <cell r="AB826">
            <v>98.28</v>
          </cell>
          <cell r="AC826">
            <v>143.88</v>
          </cell>
          <cell r="AD826">
            <v>65.40000000000002</v>
          </cell>
          <cell r="AE826">
            <v>79.879999999999981</v>
          </cell>
          <cell r="AF826">
            <v>77.939999999999984</v>
          </cell>
          <cell r="AG826">
            <v>101.4</v>
          </cell>
          <cell r="AH826">
            <v>5.03</v>
          </cell>
          <cell r="AI826">
            <v>10.38</v>
          </cell>
          <cell r="AJ826">
            <v>10.55</v>
          </cell>
          <cell r="AK826">
            <v>15.59</v>
          </cell>
          <cell r="AL826">
            <v>33.64</v>
          </cell>
          <cell r="AM826">
            <v>57.19</v>
          </cell>
          <cell r="AN826">
            <v>58.39</v>
          </cell>
          <cell r="AO826">
            <v>78.64</v>
          </cell>
          <cell r="AP826">
            <v>8.9700000000000006</v>
          </cell>
          <cell r="AQ826">
            <v>12.33</v>
          </cell>
          <cell r="AR826">
            <v>11.97</v>
          </cell>
          <cell r="AS826">
            <v>17.969999999999995</v>
          </cell>
          <cell r="AT826">
            <v>2.4900000000000002</v>
          </cell>
          <cell r="AU826">
            <v>8.4299999999999979</v>
          </cell>
          <cell r="AV826">
            <v>8.32</v>
          </cell>
          <cell r="AW826">
            <v>14.06</v>
          </cell>
          <cell r="AX826">
            <v>26.21</v>
          </cell>
          <cell r="AY826">
            <v>45.18</v>
          </cell>
          <cell r="AZ826">
            <v>44.14</v>
          </cell>
          <cell r="BA826">
            <v>85.689999999999984</v>
          </cell>
        </row>
        <row r="827">
          <cell r="F827">
            <v>156.38</v>
          </cell>
          <cell r="G827">
            <v>176.69999999999996</v>
          </cell>
          <cell r="H827">
            <v>179.96</v>
          </cell>
          <cell r="I827">
            <v>202.46</v>
          </cell>
          <cell r="J827">
            <v>26.76</v>
          </cell>
          <cell r="K827">
            <v>41.59</v>
          </cell>
          <cell r="L827">
            <v>38.94</v>
          </cell>
          <cell r="M827">
            <v>71.94</v>
          </cell>
          <cell r="N827">
            <v>31</v>
          </cell>
          <cell r="O827">
            <v>45.04</v>
          </cell>
          <cell r="P827">
            <v>44.95</v>
          </cell>
          <cell r="Q827">
            <v>62.95</v>
          </cell>
          <cell r="R827">
            <v>15.3</v>
          </cell>
          <cell r="S827">
            <v>19.43</v>
          </cell>
          <cell r="T827">
            <v>19.399999999999999</v>
          </cell>
          <cell r="U827">
            <v>25.88</v>
          </cell>
          <cell r="V827">
            <v>11.94</v>
          </cell>
          <cell r="W827">
            <v>21.82</v>
          </cell>
          <cell r="X827">
            <v>22.17</v>
          </cell>
          <cell r="Y827">
            <v>29.97</v>
          </cell>
          <cell r="Z827">
            <v>41.88</v>
          </cell>
          <cell r="AA827">
            <v>96.63</v>
          </cell>
          <cell r="AB827">
            <v>98.28</v>
          </cell>
          <cell r="AC827">
            <v>143.88</v>
          </cell>
          <cell r="AD827">
            <v>65.40000000000002</v>
          </cell>
          <cell r="AE827">
            <v>81.879999999999981</v>
          </cell>
          <cell r="AF827">
            <v>77.939999999999984</v>
          </cell>
          <cell r="AG827">
            <v>101.94</v>
          </cell>
          <cell r="AH827">
            <v>5.03</v>
          </cell>
          <cell r="AI827">
            <v>10.44</v>
          </cell>
          <cell r="AJ827">
            <v>10.55</v>
          </cell>
          <cell r="AK827">
            <v>20.39</v>
          </cell>
          <cell r="AL827">
            <v>33.64</v>
          </cell>
          <cell r="AM827">
            <v>57.19</v>
          </cell>
          <cell r="AN827">
            <v>58.39</v>
          </cell>
          <cell r="AO827">
            <v>78.64</v>
          </cell>
          <cell r="AP827">
            <v>8.9700000000000006</v>
          </cell>
          <cell r="AQ827">
            <v>12.36</v>
          </cell>
          <cell r="AR827">
            <v>11.97</v>
          </cell>
          <cell r="AS827">
            <v>17.969999999999995</v>
          </cell>
          <cell r="AT827">
            <v>2.4900000000000002</v>
          </cell>
          <cell r="AU827">
            <v>8.42</v>
          </cell>
          <cell r="AV827">
            <v>8.32</v>
          </cell>
          <cell r="AW827">
            <v>14.06</v>
          </cell>
          <cell r="AX827">
            <v>26.21</v>
          </cell>
          <cell r="AY827">
            <v>45.6</v>
          </cell>
          <cell r="AZ827">
            <v>44.59</v>
          </cell>
          <cell r="BA827">
            <v>85.689999999999984</v>
          </cell>
        </row>
        <row r="828">
          <cell r="F828">
            <v>157.46</v>
          </cell>
          <cell r="G828">
            <v>178.18</v>
          </cell>
          <cell r="H828">
            <v>179.96</v>
          </cell>
          <cell r="I828">
            <v>202.46</v>
          </cell>
          <cell r="J828">
            <v>26.76</v>
          </cell>
          <cell r="K828">
            <v>41.2</v>
          </cell>
          <cell r="L828">
            <v>38.94</v>
          </cell>
          <cell r="M828">
            <v>71.94</v>
          </cell>
          <cell r="N828">
            <v>31</v>
          </cell>
          <cell r="O828">
            <v>44.98</v>
          </cell>
          <cell r="P828">
            <v>44.86</v>
          </cell>
          <cell r="Q828">
            <v>62.95</v>
          </cell>
          <cell r="R828">
            <v>15.3</v>
          </cell>
          <cell r="S828">
            <v>19.34</v>
          </cell>
          <cell r="T828">
            <v>19.04</v>
          </cell>
          <cell r="U828">
            <v>25.88</v>
          </cell>
          <cell r="V828">
            <v>11.94</v>
          </cell>
          <cell r="W828">
            <v>22.16</v>
          </cell>
          <cell r="X828">
            <v>22.47</v>
          </cell>
          <cell r="Y828">
            <v>29.97</v>
          </cell>
          <cell r="Z828">
            <v>41.88</v>
          </cell>
          <cell r="AA828">
            <v>98.110000000000014</v>
          </cell>
          <cell r="AB828">
            <v>101.88</v>
          </cell>
          <cell r="AC828">
            <v>143.88</v>
          </cell>
          <cell r="AD828">
            <v>59.94</v>
          </cell>
          <cell r="AE828">
            <v>78.819999999999979</v>
          </cell>
          <cell r="AF828">
            <v>77.939999999999984</v>
          </cell>
          <cell r="AG828">
            <v>101.4</v>
          </cell>
          <cell r="AH828">
            <v>5.03</v>
          </cell>
          <cell r="AI828">
            <v>10.41</v>
          </cell>
          <cell r="AJ828">
            <v>10.55</v>
          </cell>
          <cell r="AK828">
            <v>15.59</v>
          </cell>
          <cell r="AL828">
            <v>33.64</v>
          </cell>
          <cell r="AM828">
            <v>57.92</v>
          </cell>
          <cell r="AN828">
            <v>58.39</v>
          </cell>
          <cell r="AO828">
            <v>78.64</v>
          </cell>
          <cell r="AP828">
            <v>8.9700000000000006</v>
          </cell>
          <cell r="AQ828">
            <v>12.26</v>
          </cell>
          <cell r="AR828">
            <v>11.97</v>
          </cell>
          <cell r="AS828">
            <v>17.969999999999995</v>
          </cell>
          <cell r="AT828">
            <v>2.4900000000000002</v>
          </cell>
          <cell r="AU828">
            <v>8.41</v>
          </cell>
          <cell r="AV828">
            <v>8.32</v>
          </cell>
          <cell r="AW828">
            <v>14.06</v>
          </cell>
          <cell r="AX828">
            <v>26.21</v>
          </cell>
          <cell r="AY828">
            <v>43.94</v>
          </cell>
          <cell r="AZ828">
            <v>43.09</v>
          </cell>
          <cell r="BA828">
            <v>85.689999999999984</v>
          </cell>
        </row>
        <row r="829">
          <cell r="F829">
            <v>157.46</v>
          </cell>
          <cell r="G829">
            <v>176.83</v>
          </cell>
          <cell r="H829">
            <v>177.71</v>
          </cell>
          <cell r="I829">
            <v>202.46</v>
          </cell>
          <cell r="J829">
            <v>26.76</v>
          </cell>
          <cell r="K829">
            <v>40.840000000000003</v>
          </cell>
          <cell r="L829">
            <v>38.94</v>
          </cell>
          <cell r="M829">
            <v>71.94</v>
          </cell>
          <cell r="N829">
            <v>31</v>
          </cell>
          <cell r="O829">
            <v>44.32</v>
          </cell>
          <cell r="P829">
            <v>44.53</v>
          </cell>
          <cell r="Q829">
            <v>57.1</v>
          </cell>
          <cell r="R829">
            <v>15.3</v>
          </cell>
          <cell r="S829">
            <v>19.329999999999998</v>
          </cell>
          <cell r="T829">
            <v>19.37</v>
          </cell>
          <cell r="U829">
            <v>25.88</v>
          </cell>
          <cell r="V829">
            <v>11.94</v>
          </cell>
          <cell r="W829">
            <v>22.25</v>
          </cell>
          <cell r="X829">
            <v>22.47</v>
          </cell>
          <cell r="Y829">
            <v>29.97</v>
          </cell>
          <cell r="Z829">
            <v>41.88</v>
          </cell>
          <cell r="AA829">
            <v>95.49</v>
          </cell>
          <cell r="AB829">
            <v>100.68</v>
          </cell>
          <cell r="AC829">
            <v>143.88</v>
          </cell>
          <cell r="AD829">
            <v>65.40000000000002</v>
          </cell>
          <cell r="AE829">
            <v>79.879999999999981</v>
          </cell>
          <cell r="AF829">
            <v>77.939999999999984</v>
          </cell>
          <cell r="AG829">
            <v>101.4</v>
          </cell>
          <cell r="AH829">
            <v>5.03</v>
          </cell>
          <cell r="AI829">
            <v>10.41</v>
          </cell>
          <cell r="AJ829">
            <v>10.52</v>
          </cell>
          <cell r="AK829">
            <v>15.59</v>
          </cell>
          <cell r="AL829">
            <v>33.64</v>
          </cell>
          <cell r="AM829">
            <v>57.99</v>
          </cell>
          <cell r="AN829">
            <v>59.51</v>
          </cell>
          <cell r="AO829">
            <v>78.64</v>
          </cell>
          <cell r="AP829">
            <v>8.9700000000000006</v>
          </cell>
          <cell r="AQ829">
            <v>12.25</v>
          </cell>
          <cell r="AR829">
            <v>11.97</v>
          </cell>
          <cell r="AS829">
            <v>17.969999999999995</v>
          </cell>
          <cell r="AT829">
            <v>2.4900000000000002</v>
          </cell>
          <cell r="AU829">
            <v>8.41</v>
          </cell>
          <cell r="AV829">
            <v>8.32</v>
          </cell>
          <cell r="AW829">
            <v>14.06</v>
          </cell>
          <cell r="AX829">
            <v>26.21</v>
          </cell>
          <cell r="AY829">
            <v>44.13</v>
          </cell>
          <cell r="AZ829">
            <v>43.09</v>
          </cell>
          <cell r="BA829">
            <v>85.689999999999984</v>
          </cell>
        </row>
        <row r="830">
          <cell r="F830">
            <v>148.46</v>
          </cell>
          <cell r="G830">
            <v>177.12</v>
          </cell>
          <cell r="H830">
            <v>179.96</v>
          </cell>
          <cell r="I830">
            <v>202.46</v>
          </cell>
          <cell r="J830">
            <v>26.76</v>
          </cell>
          <cell r="K830">
            <v>41.36</v>
          </cell>
          <cell r="L830">
            <v>38.94</v>
          </cell>
          <cell r="M830">
            <v>71.94</v>
          </cell>
          <cell r="N830">
            <v>31</v>
          </cell>
          <cell r="O830">
            <v>44.08</v>
          </cell>
          <cell r="P830">
            <v>44.55</v>
          </cell>
          <cell r="Q830">
            <v>62.95</v>
          </cell>
          <cell r="R830">
            <v>15.3</v>
          </cell>
          <cell r="S830">
            <v>19.29</v>
          </cell>
          <cell r="T830">
            <v>19.21</v>
          </cell>
          <cell r="U830">
            <v>25.88</v>
          </cell>
          <cell r="V830">
            <v>11.94</v>
          </cell>
          <cell r="W830">
            <v>22.12</v>
          </cell>
          <cell r="X830">
            <v>22.47</v>
          </cell>
          <cell r="Y830">
            <v>29.97</v>
          </cell>
          <cell r="Z830">
            <v>41.88</v>
          </cell>
          <cell r="AA830">
            <v>94.29</v>
          </cell>
          <cell r="AB830">
            <v>95.88</v>
          </cell>
          <cell r="AC830">
            <v>143.88</v>
          </cell>
          <cell r="AD830">
            <v>65.94</v>
          </cell>
          <cell r="AE830">
            <v>82.75</v>
          </cell>
          <cell r="AF830">
            <v>77.939999999999984</v>
          </cell>
          <cell r="AG830">
            <v>101.4</v>
          </cell>
          <cell r="AH830">
            <v>5.03</v>
          </cell>
          <cell r="AI830">
            <v>10.48</v>
          </cell>
          <cell r="AJ830">
            <v>10.43</v>
          </cell>
          <cell r="AK830">
            <v>20.39</v>
          </cell>
          <cell r="AL830">
            <v>33.64</v>
          </cell>
          <cell r="AM830">
            <v>58.15</v>
          </cell>
          <cell r="AN830">
            <v>60.64</v>
          </cell>
          <cell r="AO830">
            <v>78.64</v>
          </cell>
          <cell r="AP830">
            <v>8.9700000000000006</v>
          </cell>
          <cell r="AQ830">
            <v>12.53</v>
          </cell>
          <cell r="AR830">
            <v>12.87</v>
          </cell>
          <cell r="AS830">
            <v>17.969999999999995</v>
          </cell>
          <cell r="AT830">
            <v>2.4900000000000002</v>
          </cell>
          <cell r="AU830">
            <v>8.16</v>
          </cell>
          <cell r="AV830">
            <v>7.91</v>
          </cell>
          <cell r="AW830">
            <v>14.06</v>
          </cell>
          <cell r="AX830">
            <v>26.21</v>
          </cell>
          <cell r="AY830">
            <v>44.53</v>
          </cell>
          <cell r="AZ830">
            <v>43.09</v>
          </cell>
          <cell r="BA830">
            <v>85.689999999999984</v>
          </cell>
        </row>
        <row r="831">
          <cell r="F831">
            <v>143.94999999999999</v>
          </cell>
          <cell r="G831">
            <v>177</v>
          </cell>
          <cell r="H831">
            <v>179.96</v>
          </cell>
          <cell r="I831">
            <v>202.46</v>
          </cell>
          <cell r="J831">
            <v>25.74</v>
          </cell>
          <cell r="K831">
            <v>41.35</v>
          </cell>
          <cell r="L831">
            <v>38.94</v>
          </cell>
          <cell r="M831">
            <v>71.94</v>
          </cell>
          <cell r="N831">
            <v>31</v>
          </cell>
          <cell r="O831">
            <v>44.06</v>
          </cell>
          <cell r="P831">
            <v>44.66</v>
          </cell>
          <cell r="Q831">
            <v>62.95</v>
          </cell>
          <cell r="R831">
            <v>14.72</v>
          </cell>
          <cell r="S831">
            <v>19.170000000000002</v>
          </cell>
          <cell r="T831">
            <v>19.04</v>
          </cell>
          <cell r="U831">
            <v>25.88</v>
          </cell>
          <cell r="V831">
            <v>11.94</v>
          </cell>
          <cell r="W831">
            <v>21.83</v>
          </cell>
          <cell r="X831">
            <v>22.17</v>
          </cell>
          <cell r="Y831">
            <v>29.97</v>
          </cell>
          <cell r="Z831">
            <v>41.88</v>
          </cell>
          <cell r="AA831">
            <v>89.489999999999981</v>
          </cell>
          <cell r="AB831">
            <v>95.88</v>
          </cell>
          <cell r="AC831">
            <v>113.88</v>
          </cell>
          <cell r="AD831">
            <v>65.94</v>
          </cell>
          <cell r="AE831">
            <v>82.75</v>
          </cell>
          <cell r="AF831">
            <v>77.939999999999984</v>
          </cell>
          <cell r="AG831">
            <v>101.4</v>
          </cell>
          <cell r="AH831">
            <v>5.03</v>
          </cell>
          <cell r="AI831">
            <v>10.49</v>
          </cell>
          <cell r="AJ831">
            <v>10.43</v>
          </cell>
          <cell r="AK831">
            <v>20.39</v>
          </cell>
          <cell r="AL831">
            <v>33.64</v>
          </cell>
          <cell r="AM831">
            <v>58.73</v>
          </cell>
          <cell r="AN831">
            <v>61.76</v>
          </cell>
          <cell r="AO831">
            <v>78.64</v>
          </cell>
          <cell r="AP831">
            <v>8.9700000000000006</v>
          </cell>
          <cell r="AQ831">
            <v>12.52</v>
          </cell>
          <cell r="AR831">
            <v>12.87</v>
          </cell>
          <cell r="AS831">
            <v>17.969999999999995</v>
          </cell>
          <cell r="AT831">
            <v>2.4900000000000002</v>
          </cell>
          <cell r="AU831">
            <v>8.14</v>
          </cell>
          <cell r="AV831">
            <v>7.91</v>
          </cell>
          <cell r="AW831">
            <v>14.06</v>
          </cell>
          <cell r="AX831">
            <v>25.84</v>
          </cell>
          <cell r="AY831">
            <v>44.41</v>
          </cell>
          <cell r="AZ831">
            <v>43.46</v>
          </cell>
          <cell r="BA831">
            <v>85.689999999999984</v>
          </cell>
        </row>
        <row r="832">
          <cell r="F832">
            <v>143.94999999999999</v>
          </cell>
          <cell r="G832">
            <v>176.78</v>
          </cell>
          <cell r="H832">
            <v>179.96</v>
          </cell>
          <cell r="I832">
            <v>202.46</v>
          </cell>
          <cell r="J832">
            <v>26.76</v>
          </cell>
          <cell r="K832">
            <v>41.6</v>
          </cell>
          <cell r="L832">
            <v>38.97</v>
          </cell>
          <cell r="M832">
            <v>71.94</v>
          </cell>
          <cell r="N832">
            <v>31</v>
          </cell>
          <cell r="O832">
            <v>44.1</v>
          </cell>
          <cell r="P832">
            <v>44.66</v>
          </cell>
          <cell r="Q832">
            <v>62.95</v>
          </cell>
          <cell r="R832">
            <v>14.72</v>
          </cell>
          <cell r="S832">
            <v>19.16</v>
          </cell>
          <cell r="T832">
            <v>19.04</v>
          </cell>
          <cell r="U832">
            <v>25.88</v>
          </cell>
          <cell r="V832">
            <v>11.94</v>
          </cell>
          <cell r="W832">
            <v>21.73</v>
          </cell>
          <cell r="X832">
            <v>21.72</v>
          </cell>
          <cell r="Y832">
            <v>29.97</v>
          </cell>
          <cell r="Z832">
            <v>41.88</v>
          </cell>
          <cell r="AA832">
            <v>89.92</v>
          </cell>
          <cell r="AB832">
            <v>95.88</v>
          </cell>
          <cell r="AC832">
            <v>113.88</v>
          </cell>
          <cell r="AD832">
            <v>65.94</v>
          </cell>
          <cell r="AE832">
            <v>83.5</v>
          </cell>
          <cell r="AF832">
            <v>77.939999999999984</v>
          </cell>
          <cell r="AG832">
            <v>101.94</v>
          </cell>
          <cell r="AH832">
            <v>5.03</v>
          </cell>
          <cell r="AI832">
            <v>10.5</v>
          </cell>
          <cell r="AJ832">
            <v>10.670000000000002</v>
          </cell>
          <cell r="AK832">
            <v>20.39</v>
          </cell>
          <cell r="AL832">
            <v>33.64</v>
          </cell>
          <cell r="AM832">
            <v>59.14</v>
          </cell>
          <cell r="AN832">
            <v>59.51</v>
          </cell>
          <cell r="AO832">
            <v>78.64</v>
          </cell>
          <cell r="AP832">
            <v>8.9700000000000006</v>
          </cell>
          <cell r="AQ832">
            <v>12.55</v>
          </cell>
          <cell r="AR832">
            <v>12.87</v>
          </cell>
          <cell r="AS832">
            <v>17.969999999999995</v>
          </cell>
          <cell r="AT832">
            <v>2.4900000000000002</v>
          </cell>
          <cell r="AU832">
            <v>8.1300000000000008</v>
          </cell>
          <cell r="AV832">
            <v>7.91</v>
          </cell>
          <cell r="AW832">
            <v>14.06</v>
          </cell>
          <cell r="AX832">
            <v>26.21</v>
          </cell>
          <cell r="AY832">
            <v>45.43</v>
          </cell>
          <cell r="AZ832">
            <v>44.61</v>
          </cell>
          <cell r="BA832">
            <v>85.689999999999984</v>
          </cell>
        </row>
        <row r="833">
          <cell r="F833">
            <v>143.94999999999999</v>
          </cell>
          <cell r="G833">
            <v>177.57</v>
          </cell>
          <cell r="H833">
            <v>179.96</v>
          </cell>
          <cell r="I833">
            <v>202.46</v>
          </cell>
          <cell r="J833">
            <v>26.76</v>
          </cell>
          <cell r="K833">
            <v>41.43</v>
          </cell>
          <cell r="L833">
            <v>38.94</v>
          </cell>
          <cell r="M833">
            <v>71.94</v>
          </cell>
          <cell r="N833">
            <v>31</v>
          </cell>
          <cell r="O833">
            <v>44.08</v>
          </cell>
          <cell r="P833">
            <v>44.66</v>
          </cell>
          <cell r="Q833">
            <v>62.95</v>
          </cell>
          <cell r="R833">
            <v>15.3</v>
          </cell>
          <cell r="S833">
            <v>19.43</v>
          </cell>
          <cell r="T833">
            <v>19.399999999999999</v>
          </cell>
          <cell r="U833">
            <v>25.88</v>
          </cell>
          <cell r="V833">
            <v>11.94</v>
          </cell>
          <cell r="W833">
            <v>21.94</v>
          </cell>
          <cell r="X833">
            <v>22.32</v>
          </cell>
          <cell r="Y833">
            <v>29.97</v>
          </cell>
          <cell r="Z833">
            <v>41.88</v>
          </cell>
          <cell r="AA833">
            <v>87.34</v>
          </cell>
          <cell r="AB833">
            <v>95.88</v>
          </cell>
          <cell r="AC833">
            <v>113.88</v>
          </cell>
          <cell r="AD833">
            <v>65.94</v>
          </cell>
          <cell r="AE833">
            <v>84.879999999999981</v>
          </cell>
          <cell r="AF833">
            <v>77.939999999999984</v>
          </cell>
          <cell r="AG833">
            <v>101.94</v>
          </cell>
          <cell r="AH833">
            <v>5.03</v>
          </cell>
          <cell r="AI833">
            <v>10.52</v>
          </cell>
          <cell r="AJ833">
            <v>10.55</v>
          </cell>
          <cell r="AK833">
            <v>20.39</v>
          </cell>
          <cell r="AL833">
            <v>33.64</v>
          </cell>
          <cell r="AM833">
            <v>58.67</v>
          </cell>
          <cell r="AN833">
            <v>59.51</v>
          </cell>
          <cell r="AO833">
            <v>78.64</v>
          </cell>
          <cell r="AP833">
            <v>8.9700000000000006</v>
          </cell>
          <cell r="AQ833">
            <v>12.53</v>
          </cell>
          <cell r="AR833">
            <v>12.87</v>
          </cell>
          <cell r="AS833">
            <v>17.969999999999995</v>
          </cell>
          <cell r="AT833">
            <v>2.4900000000000002</v>
          </cell>
          <cell r="AU833">
            <v>8.1199999999999992</v>
          </cell>
          <cell r="AV833">
            <v>7.91</v>
          </cell>
          <cell r="AW833">
            <v>14.06</v>
          </cell>
          <cell r="AX833">
            <v>26.21</v>
          </cell>
          <cell r="AY833">
            <v>45.78</v>
          </cell>
          <cell r="AZ833">
            <v>44.93</v>
          </cell>
          <cell r="BA833">
            <v>85.689999999999984</v>
          </cell>
        </row>
        <row r="834">
          <cell r="F834">
            <v>143.94999999999999</v>
          </cell>
          <cell r="G834">
            <v>176.68</v>
          </cell>
          <cell r="H834">
            <v>179.96</v>
          </cell>
          <cell r="I834">
            <v>202.46</v>
          </cell>
          <cell r="J834">
            <v>26.76</v>
          </cell>
          <cell r="K834">
            <v>41.77</v>
          </cell>
          <cell r="L834">
            <v>39.54</v>
          </cell>
          <cell r="M834">
            <v>71.94</v>
          </cell>
          <cell r="N834">
            <v>31</v>
          </cell>
          <cell r="O834">
            <v>44.01</v>
          </cell>
          <cell r="P834">
            <v>44.53</v>
          </cell>
          <cell r="Q834">
            <v>62.95</v>
          </cell>
          <cell r="R834">
            <v>15.3</v>
          </cell>
          <cell r="S834">
            <v>19.64</v>
          </cell>
          <cell r="T834">
            <v>19.399999999999999</v>
          </cell>
          <cell r="U834">
            <v>25.88</v>
          </cell>
          <cell r="V834">
            <v>11.94</v>
          </cell>
          <cell r="W834">
            <v>22.37</v>
          </cell>
          <cell r="X834">
            <v>22.47</v>
          </cell>
          <cell r="Y834">
            <v>29.97</v>
          </cell>
          <cell r="Z834">
            <v>41.88</v>
          </cell>
          <cell r="AA834">
            <v>87.34</v>
          </cell>
          <cell r="AB834">
            <v>95.88</v>
          </cell>
          <cell r="AC834">
            <v>113.88</v>
          </cell>
          <cell r="AD834">
            <v>65.94</v>
          </cell>
          <cell r="AE834">
            <v>82.75</v>
          </cell>
          <cell r="AF834">
            <v>77.939999999999984</v>
          </cell>
          <cell r="AG834">
            <v>101.4</v>
          </cell>
          <cell r="AH834">
            <v>5.03</v>
          </cell>
          <cell r="AI834">
            <v>10.5</v>
          </cell>
          <cell r="AJ834">
            <v>10.55</v>
          </cell>
          <cell r="AK834">
            <v>20.39</v>
          </cell>
          <cell r="AL834">
            <v>33.64</v>
          </cell>
          <cell r="AM834">
            <v>58.84</v>
          </cell>
          <cell r="AN834">
            <v>59.51</v>
          </cell>
          <cell r="AO834">
            <v>78.64</v>
          </cell>
          <cell r="AP834">
            <v>8.9700000000000006</v>
          </cell>
          <cell r="AQ834">
            <v>12.33</v>
          </cell>
          <cell r="AR834">
            <v>11.97</v>
          </cell>
          <cell r="AS834">
            <v>17.969999999999995</v>
          </cell>
          <cell r="AT834">
            <v>2.4900000000000002</v>
          </cell>
          <cell r="AU834">
            <v>8.1999999999999975</v>
          </cell>
          <cell r="AV834">
            <v>7.91</v>
          </cell>
          <cell r="AW834">
            <v>14.06</v>
          </cell>
          <cell r="AX834">
            <v>26.21</v>
          </cell>
          <cell r="AY834">
            <v>44.75</v>
          </cell>
          <cell r="AZ834">
            <v>44.21</v>
          </cell>
          <cell r="BA834">
            <v>85.689999999999984</v>
          </cell>
        </row>
        <row r="835">
          <cell r="F835">
            <v>143.94999999999999</v>
          </cell>
          <cell r="G835">
            <v>175.47</v>
          </cell>
          <cell r="H835">
            <v>179.96</v>
          </cell>
          <cell r="I835">
            <v>202.46</v>
          </cell>
          <cell r="J835">
            <v>26.76</v>
          </cell>
          <cell r="K835">
            <v>41.42</v>
          </cell>
          <cell r="L835">
            <v>38.94</v>
          </cell>
          <cell r="M835">
            <v>71.94</v>
          </cell>
          <cell r="N835">
            <v>31</v>
          </cell>
          <cell r="O835">
            <v>42.84</v>
          </cell>
          <cell r="P835">
            <v>42.98</v>
          </cell>
          <cell r="Q835">
            <v>62.95</v>
          </cell>
          <cell r="R835">
            <v>15.3</v>
          </cell>
          <cell r="S835">
            <v>19.32</v>
          </cell>
          <cell r="T835">
            <v>19.04</v>
          </cell>
          <cell r="U835">
            <v>25.88</v>
          </cell>
          <cell r="V835">
            <v>11.94</v>
          </cell>
          <cell r="W835">
            <v>22.06</v>
          </cell>
          <cell r="X835">
            <v>22.32</v>
          </cell>
          <cell r="Y835">
            <v>29.97</v>
          </cell>
          <cell r="Z835">
            <v>41.88</v>
          </cell>
          <cell r="AA835">
            <v>86.53</v>
          </cell>
          <cell r="AB835">
            <v>95.88</v>
          </cell>
          <cell r="AC835">
            <v>113.88</v>
          </cell>
          <cell r="AD835">
            <v>65.94</v>
          </cell>
          <cell r="AE835">
            <v>83.43</v>
          </cell>
          <cell r="AF835">
            <v>77.939999999999984</v>
          </cell>
          <cell r="AG835">
            <v>101.4</v>
          </cell>
          <cell r="AH835">
            <v>5.03</v>
          </cell>
          <cell r="AI835">
            <v>10.5</v>
          </cell>
          <cell r="AJ835">
            <v>10.55</v>
          </cell>
          <cell r="AK835">
            <v>20.39</v>
          </cell>
          <cell r="AL835">
            <v>33.64</v>
          </cell>
          <cell r="AM835">
            <v>58.82</v>
          </cell>
          <cell r="AN835">
            <v>59.51</v>
          </cell>
          <cell r="AO835">
            <v>78.64</v>
          </cell>
          <cell r="AP835">
            <v>8.9700000000000006</v>
          </cell>
          <cell r="AQ835">
            <v>12.56</v>
          </cell>
          <cell r="AR835">
            <v>12.87</v>
          </cell>
          <cell r="AS835">
            <v>17.969999999999995</v>
          </cell>
          <cell r="AT835">
            <v>2.4900000000000002</v>
          </cell>
          <cell r="AU835">
            <v>8.1799999999999979</v>
          </cell>
          <cell r="AV835">
            <v>7.91</v>
          </cell>
          <cell r="AW835">
            <v>14.06</v>
          </cell>
          <cell r="AX835">
            <v>26.21</v>
          </cell>
          <cell r="AY835">
            <v>45.71</v>
          </cell>
          <cell r="AZ835">
            <v>44.59</v>
          </cell>
          <cell r="BA835">
            <v>85.689999999999984</v>
          </cell>
        </row>
        <row r="836">
          <cell r="F836">
            <v>157.28</v>
          </cell>
          <cell r="G836">
            <v>176.36</v>
          </cell>
          <cell r="H836">
            <v>177.71</v>
          </cell>
          <cell r="I836">
            <v>202.46</v>
          </cell>
          <cell r="J836">
            <v>26.76</v>
          </cell>
          <cell r="K836">
            <v>41.04</v>
          </cell>
          <cell r="L836">
            <v>38.94</v>
          </cell>
          <cell r="M836">
            <v>71.94</v>
          </cell>
          <cell r="N836">
            <v>31</v>
          </cell>
          <cell r="O836">
            <v>42.67</v>
          </cell>
          <cell r="P836">
            <v>41.8</v>
          </cell>
          <cell r="Q836">
            <v>62.95</v>
          </cell>
          <cell r="R836">
            <v>15.3</v>
          </cell>
          <cell r="S836">
            <v>19.38</v>
          </cell>
          <cell r="T836">
            <v>19.04</v>
          </cell>
          <cell r="U836">
            <v>25.88</v>
          </cell>
          <cell r="V836">
            <v>11.94</v>
          </cell>
          <cell r="W836">
            <v>22.02</v>
          </cell>
          <cell r="X836">
            <v>22.32</v>
          </cell>
          <cell r="Y836">
            <v>29.97</v>
          </cell>
          <cell r="Z836">
            <v>41.88</v>
          </cell>
          <cell r="AA836">
            <v>90.019999999999982</v>
          </cell>
          <cell r="AB836">
            <v>95.88</v>
          </cell>
          <cell r="AC836">
            <v>119.88</v>
          </cell>
          <cell r="AD836">
            <v>65.94</v>
          </cell>
          <cell r="AE836">
            <v>82.75</v>
          </cell>
          <cell r="AF836">
            <v>77.939999999999984</v>
          </cell>
          <cell r="AG836">
            <v>101.4</v>
          </cell>
          <cell r="AH836">
            <v>4.91</v>
          </cell>
          <cell r="AI836">
            <v>10.45</v>
          </cell>
          <cell r="AJ836">
            <v>10.43</v>
          </cell>
          <cell r="AK836">
            <v>15.59</v>
          </cell>
          <cell r="AL836">
            <v>33.64</v>
          </cell>
          <cell r="AM836">
            <v>59.02</v>
          </cell>
          <cell r="AN836">
            <v>59.51</v>
          </cell>
          <cell r="AO836">
            <v>78.64</v>
          </cell>
          <cell r="AP836">
            <v>8.9700000000000006</v>
          </cell>
          <cell r="AQ836">
            <v>12.53</v>
          </cell>
          <cell r="AR836">
            <v>12.87</v>
          </cell>
          <cell r="AS836">
            <v>17.969999999999995</v>
          </cell>
          <cell r="AT836">
            <v>2.4900000000000002</v>
          </cell>
          <cell r="AU836">
            <v>8.1300000000000008</v>
          </cell>
          <cell r="AV836">
            <v>7.91</v>
          </cell>
          <cell r="AW836">
            <v>14.06</v>
          </cell>
          <cell r="AX836">
            <v>26.21</v>
          </cell>
          <cell r="AY836">
            <v>45.79</v>
          </cell>
          <cell r="AZ836">
            <v>44.59</v>
          </cell>
          <cell r="BA836">
            <v>85.689999999999984</v>
          </cell>
        </row>
        <row r="837">
          <cell r="F837">
            <v>157.46</v>
          </cell>
          <cell r="G837">
            <v>178.61</v>
          </cell>
          <cell r="H837">
            <v>179.96</v>
          </cell>
          <cell r="I837">
            <v>202.46</v>
          </cell>
          <cell r="J837">
            <v>26.76</v>
          </cell>
          <cell r="K837">
            <v>41.45</v>
          </cell>
          <cell r="L837">
            <v>38.97</v>
          </cell>
          <cell r="M837">
            <v>71.94</v>
          </cell>
          <cell r="N837">
            <v>31</v>
          </cell>
          <cell r="O837">
            <v>42.48</v>
          </cell>
          <cell r="P837">
            <v>41.8</v>
          </cell>
          <cell r="Q837">
            <v>62.95</v>
          </cell>
          <cell r="R837">
            <v>15.3</v>
          </cell>
          <cell r="S837">
            <v>19.63</v>
          </cell>
          <cell r="T837">
            <v>19.399999999999999</v>
          </cell>
          <cell r="U837">
            <v>25.88</v>
          </cell>
          <cell r="V837">
            <v>11.94</v>
          </cell>
          <cell r="W837">
            <v>22.06</v>
          </cell>
          <cell r="X837">
            <v>22.17</v>
          </cell>
          <cell r="Y837">
            <v>29.97</v>
          </cell>
          <cell r="Z837">
            <v>41.88</v>
          </cell>
          <cell r="AA837">
            <v>87.549999999999983</v>
          </cell>
          <cell r="AB837">
            <v>95.88</v>
          </cell>
          <cell r="AC837">
            <v>119.88</v>
          </cell>
          <cell r="AD837">
            <v>65.94</v>
          </cell>
          <cell r="AE837">
            <v>86.5</v>
          </cell>
          <cell r="AF837">
            <v>85.439999999999984</v>
          </cell>
          <cell r="AG837">
            <v>101.94</v>
          </cell>
          <cell r="AH837">
            <v>4.91</v>
          </cell>
          <cell r="AI837">
            <v>10.51</v>
          </cell>
          <cell r="AJ837">
            <v>10.55</v>
          </cell>
          <cell r="AK837">
            <v>20.39</v>
          </cell>
          <cell r="AL837">
            <v>33.64</v>
          </cell>
          <cell r="AM837">
            <v>59.51</v>
          </cell>
          <cell r="AN837">
            <v>61.76</v>
          </cell>
          <cell r="AO837">
            <v>78.64</v>
          </cell>
          <cell r="AP837">
            <v>8.9700000000000006</v>
          </cell>
          <cell r="AQ837">
            <v>12.5</v>
          </cell>
          <cell r="AR837">
            <v>12.87</v>
          </cell>
          <cell r="AS837">
            <v>17.969999999999995</v>
          </cell>
          <cell r="AT837">
            <v>2.4900000000000002</v>
          </cell>
          <cell r="AU837">
            <v>8.1199999999999992</v>
          </cell>
          <cell r="AV837">
            <v>7.91</v>
          </cell>
          <cell r="AW837">
            <v>14.06</v>
          </cell>
          <cell r="AX837">
            <v>26.21</v>
          </cell>
          <cell r="AY837">
            <v>46.19</v>
          </cell>
          <cell r="AZ837">
            <v>44.59</v>
          </cell>
          <cell r="BA837">
            <v>85.689999999999984</v>
          </cell>
        </row>
        <row r="838">
          <cell r="F838">
            <v>157.46</v>
          </cell>
          <cell r="G838">
            <v>177.57</v>
          </cell>
          <cell r="H838">
            <v>178.83</v>
          </cell>
          <cell r="I838">
            <v>202.46</v>
          </cell>
          <cell r="J838">
            <v>26.76</v>
          </cell>
          <cell r="K838">
            <v>41.42</v>
          </cell>
          <cell r="L838">
            <v>38.94</v>
          </cell>
          <cell r="M838">
            <v>71.94</v>
          </cell>
          <cell r="N838">
            <v>31</v>
          </cell>
          <cell r="O838">
            <v>43.58</v>
          </cell>
          <cell r="P838">
            <v>42.84</v>
          </cell>
          <cell r="Q838">
            <v>62.95</v>
          </cell>
          <cell r="R838">
            <v>15.3</v>
          </cell>
          <cell r="S838">
            <v>19.32</v>
          </cell>
          <cell r="T838">
            <v>19.04</v>
          </cell>
          <cell r="U838">
            <v>25.88</v>
          </cell>
          <cell r="V838">
            <v>11.94</v>
          </cell>
          <cell r="W838">
            <v>21.86</v>
          </cell>
          <cell r="X838">
            <v>21.72</v>
          </cell>
          <cell r="Y838">
            <v>29.97</v>
          </cell>
          <cell r="Z838">
            <v>41.88</v>
          </cell>
          <cell r="AA838">
            <v>88.15</v>
          </cell>
          <cell r="AB838">
            <v>95.88</v>
          </cell>
          <cell r="AC838">
            <v>119.88</v>
          </cell>
          <cell r="AD838">
            <v>65.94</v>
          </cell>
          <cell r="AE838">
            <v>82.75</v>
          </cell>
          <cell r="AF838">
            <v>77.939999999999984</v>
          </cell>
          <cell r="AG838">
            <v>101.4</v>
          </cell>
          <cell r="AH838">
            <v>4.91</v>
          </cell>
          <cell r="AI838">
            <v>10.5</v>
          </cell>
          <cell r="AJ838">
            <v>10.55</v>
          </cell>
          <cell r="AK838">
            <v>20.39</v>
          </cell>
          <cell r="AL838">
            <v>33.64</v>
          </cell>
          <cell r="AM838">
            <v>59.51</v>
          </cell>
          <cell r="AN838">
            <v>61.76</v>
          </cell>
          <cell r="AO838">
            <v>78.64</v>
          </cell>
          <cell r="AP838">
            <v>8.9700000000000006</v>
          </cell>
          <cell r="AQ838">
            <v>12.5</v>
          </cell>
          <cell r="AR838">
            <v>12.87</v>
          </cell>
          <cell r="AS838">
            <v>17.969999999999995</v>
          </cell>
          <cell r="AT838">
            <v>2.4900000000000002</v>
          </cell>
          <cell r="AU838">
            <v>8.1199999999999992</v>
          </cell>
          <cell r="AV838">
            <v>7.91</v>
          </cell>
          <cell r="AW838">
            <v>14.06</v>
          </cell>
          <cell r="AX838">
            <v>26.21</v>
          </cell>
          <cell r="AY838">
            <v>45.64</v>
          </cell>
          <cell r="AZ838">
            <v>44.59</v>
          </cell>
          <cell r="BA838">
            <v>85.689999999999984</v>
          </cell>
        </row>
        <row r="839">
          <cell r="F839">
            <v>157.28</v>
          </cell>
          <cell r="G839">
            <v>178.82</v>
          </cell>
          <cell r="H839">
            <v>179.96</v>
          </cell>
          <cell r="I839">
            <v>202.46</v>
          </cell>
          <cell r="J839">
            <v>26.76</v>
          </cell>
          <cell r="K839">
            <v>40.76</v>
          </cell>
          <cell r="L839">
            <v>38.94</v>
          </cell>
          <cell r="M839">
            <v>71.94</v>
          </cell>
          <cell r="N839">
            <v>31</v>
          </cell>
          <cell r="O839">
            <v>45.07</v>
          </cell>
          <cell r="P839">
            <v>42.7</v>
          </cell>
          <cell r="Q839">
            <v>62.95</v>
          </cell>
          <cell r="R839">
            <v>15.08</v>
          </cell>
          <cell r="S839">
            <v>19.27</v>
          </cell>
          <cell r="T839">
            <v>19.04</v>
          </cell>
          <cell r="U839">
            <v>25.88</v>
          </cell>
          <cell r="V839">
            <v>11.94</v>
          </cell>
          <cell r="W839">
            <v>21.88</v>
          </cell>
          <cell r="X839">
            <v>21.72</v>
          </cell>
          <cell r="Y839">
            <v>29.97</v>
          </cell>
          <cell r="Z839">
            <v>41.88</v>
          </cell>
          <cell r="AA839">
            <v>87.489999999999981</v>
          </cell>
          <cell r="AB839">
            <v>95.88</v>
          </cell>
          <cell r="AC839">
            <v>119.88</v>
          </cell>
          <cell r="AD839">
            <v>65.94</v>
          </cell>
          <cell r="AE839">
            <v>80.86</v>
          </cell>
          <cell r="AF839">
            <v>77.939999999999984</v>
          </cell>
          <cell r="AG839">
            <v>101.4</v>
          </cell>
          <cell r="AH839">
            <v>4.91</v>
          </cell>
          <cell r="AI839">
            <v>10.49</v>
          </cell>
          <cell r="AJ839">
            <v>10.55</v>
          </cell>
          <cell r="AK839">
            <v>20.39</v>
          </cell>
          <cell r="AL839">
            <v>33.64</v>
          </cell>
          <cell r="AM839">
            <v>59.17</v>
          </cell>
          <cell r="AN839">
            <v>59.51</v>
          </cell>
          <cell r="AO839">
            <v>78.64</v>
          </cell>
          <cell r="AP839">
            <v>8.9700000000000006</v>
          </cell>
          <cell r="AQ839">
            <v>12.48</v>
          </cell>
          <cell r="AR839">
            <v>12.87</v>
          </cell>
          <cell r="AS839">
            <v>17.969999999999995</v>
          </cell>
          <cell r="AT839">
            <v>6.66</v>
          </cell>
          <cell r="AU839">
            <v>8.24</v>
          </cell>
          <cell r="AV839">
            <v>8.16</v>
          </cell>
          <cell r="AW839">
            <v>14.06</v>
          </cell>
          <cell r="AX839">
            <v>25.84</v>
          </cell>
          <cell r="AY839">
            <v>45.02</v>
          </cell>
          <cell r="AZ839">
            <v>44.23</v>
          </cell>
          <cell r="BA839">
            <v>85.689999999999984</v>
          </cell>
        </row>
        <row r="840">
          <cell r="F840">
            <v>157.28</v>
          </cell>
          <cell r="G840">
            <v>177.34</v>
          </cell>
          <cell r="H840">
            <v>179.96</v>
          </cell>
          <cell r="I840">
            <v>202.46</v>
          </cell>
          <cell r="J840">
            <v>26.76</v>
          </cell>
          <cell r="K840">
            <v>40.89</v>
          </cell>
          <cell r="L840">
            <v>38.94</v>
          </cell>
          <cell r="M840">
            <v>71.94</v>
          </cell>
          <cell r="N840">
            <v>31</v>
          </cell>
          <cell r="O840">
            <v>43.12</v>
          </cell>
          <cell r="P840">
            <v>42.7</v>
          </cell>
          <cell r="Q840">
            <v>62.95</v>
          </cell>
          <cell r="R840">
            <v>15.08</v>
          </cell>
          <cell r="S840">
            <v>19.3</v>
          </cell>
          <cell r="T840">
            <v>19.04</v>
          </cell>
          <cell r="U840">
            <v>25.88</v>
          </cell>
          <cell r="V840">
            <v>11.94</v>
          </cell>
          <cell r="W840">
            <v>22.29</v>
          </cell>
          <cell r="X840">
            <v>22.47</v>
          </cell>
          <cell r="Y840">
            <v>29.97</v>
          </cell>
          <cell r="Z840">
            <v>41.88</v>
          </cell>
          <cell r="AA840">
            <v>88.48</v>
          </cell>
          <cell r="AB840">
            <v>95.88</v>
          </cell>
          <cell r="AC840">
            <v>107.88</v>
          </cell>
          <cell r="AD840">
            <v>65.94</v>
          </cell>
          <cell r="AE840">
            <v>83.5</v>
          </cell>
          <cell r="AF840">
            <v>77.939999999999984</v>
          </cell>
          <cell r="AG840">
            <v>101.94</v>
          </cell>
          <cell r="AH840">
            <v>4.91</v>
          </cell>
          <cell r="AI840">
            <v>10.52</v>
          </cell>
          <cell r="AJ840">
            <v>10.670000000000002</v>
          </cell>
          <cell r="AK840">
            <v>20.39</v>
          </cell>
          <cell r="AL840">
            <v>33.64</v>
          </cell>
          <cell r="AM840">
            <v>59.87</v>
          </cell>
          <cell r="AN840">
            <v>59.51</v>
          </cell>
          <cell r="AO840">
            <v>78.64</v>
          </cell>
          <cell r="AP840">
            <v>8.9700000000000006</v>
          </cell>
          <cell r="AQ840">
            <v>12.48</v>
          </cell>
          <cell r="AR840">
            <v>12.87</v>
          </cell>
          <cell r="AS840">
            <v>17.969999999999995</v>
          </cell>
          <cell r="AT840">
            <v>6.66</v>
          </cell>
          <cell r="AU840">
            <v>8.24</v>
          </cell>
          <cell r="AV840">
            <v>8.16</v>
          </cell>
          <cell r="AW840">
            <v>14.06</v>
          </cell>
          <cell r="AX840">
            <v>25.84</v>
          </cell>
          <cell r="AY840">
            <v>45.81</v>
          </cell>
          <cell r="AZ840">
            <v>44.96</v>
          </cell>
          <cell r="BA840">
            <v>85.689999999999984</v>
          </cell>
        </row>
        <row r="841">
          <cell r="F841">
            <v>157.28</v>
          </cell>
          <cell r="G841">
            <v>175.38</v>
          </cell>
          <cell r="H841">
            <v>170.55</v>
          </cell>
          <cell r="I841">
            <v>202.46</v>
          </cell>
          <cell r="J841">
            <v>26.76</v>
          </cell>
          <cell r="K841">
            <v>40.869999999999997</v>
          </cell>
          <cell r="L841">
            <v>38.94</v>
          </cell>
          <cell r="M841">
            <v>71.94</v>
          </cell>
          <cell r="N841">
            <v>31</v>
          </cell>
          <cell r="O841">
            <v>43.12</v>
          </cell>
          <cell r="P841">
            <v>42.7</v>
          </cell>
          <cell r="Q841">
            <v>62.95</v>
          </cell>
          <cell r="R841">
            <v>15.08</v>
          </cell>
          <cell r="S841">
            <v>19.34</v>
          </cell>
          <cell r="T841">
            <v>19.04</v>
          </cell>
          <cell r="U841">
            <v>25.88</v>
          </cell>
          <cell r="V841">
            <v>11.94</v>
          </cell>
          <cell r="W841">
            <v>22.38</v>
          </cell>
          <cell r="X841">
            <v>22.62</v>
          </cell>
          <cell r="Y841">
            <v>29.97</v>
          </cell>
          <cell r="Z841">
            <v>41.88</v>
          </cell>
          <cell r="AA841">
            <v>87.89</v>
          </cell>
          <cell r="AB841">
            <v>95.88</v>
          </cell>
          <cell r="AC841">
            <v>107.88</v>
          </cell>
          <cell r="AD841">
            <v>65.94</v>
          </cell>
          <cell r="AE841">
            <v>79.150000000000006</v>
          </cell>
          <cell r="AF841">
            <v>77.939999999999984</v>
          </cell>
          <cell r="AG841">
            <v>101.4</v>
          </cell>
          <cell r="AH841">
            <v>4.91</v>
          </cell>
          <cell r="AI841">
            <v>10.5</v>
          </cell>
          <cell r="AJ841">
            <v>10.55</v>
          </cell>
          <cell r="AK841">
            <v>20.39</v>
          </cell>
          <cell r="AL841">
            <v>33.64</v>
          </cell>
          <cell r="AM841">
            <v>59.85</v>
          </cell>
          <cell r="AN841">
            <v>59.51</v>
          </cell>
          <cell r="AO841">
            <v>78.64</v>
          </cell>
          <cell r="AP841">
            <v>8.9700000000000006</v>
          </cell>
          <cell r="AQ841">
            <v>12.45</v>
          </cell>
          <cell r="AR841">
            <v>12.87</v>
          </cell>
          <cell r="AS841">
            <v>17.969999999999995</v>
          </cell>
          <cell r="AT841">
            <v>6.66</v>
          </cell>
          <cell r="AU841">
            <v>8.24</v>
          </cell>
          <cell r="AV841">
            <v>8.16</v>
          </cell>
          <cell r="AW841">
            <v>14.06</v>
          </cell>
          <cell r="AX841">
            <v>25.84</v>
          </cell>
          <cell r="AY841">
            <v>45.73</v>
          </cell>
          <cell r="AZ841">
            <v>44.96</v>
          </cell>
          <cell r="BA841">
            <v>85.689999999999984</v>
          </cell>
        </row>
        <row r="842">
          <cell r="F842">
            <v>157.46</v>
          </cell>
          <cell r="G842">
            <v>174.78</v>
          </cell>
          <cell r="H842">
            <v>170.55</v>
          </cell>
          <cell r="I842">
            <v>202.46</v>
          </cell>
          <cell r="J842">
            <v>26.76</v>
          </cell>
          <cell r="K842">
            <v>40.549999999999997</v>
          </cell>
          <cell r="L842">
            <v>37.92</v>
          </cell>
          <cell r="M842">
            <v>71.94</v>
          </cell>
          <cell r="N842">
            <v>31</v>
          </cell>
          <cell r="O842">
            <v>43.21</v>
          </cell>
          <cell r="P842">
            <v>42.7</v>
          </cell>
          <cell r="Q842">
            <v>62.95</v>
          </cell>
          <cell r="R842">
            <v>15.08</v>
          </cell>
          <cell r="S842">
            <v>19.350000000000001</v>
          </cell>
          <cell r="T842">
            <v>19.04</v>
          </cell>
          <cell r="U842">
            <v>25.88</v>
          </cell>
          <cell r="V842">
            <v>11.94</v>
          </cell>
          <cell r="W842">
            <v>22.11</v>
          </cell>
          <cell r="X842">
            <v>22.47</v>
          </cell>
          <cell r="Y842">
            <v>29.97</v>
          </cell>
          <cell r="Z842">
            <v>25.88</v>
          </cell>
          <cell r="AA842">
            <v>83.95</v>
          </cell>
          <cell r="AB842">
            <v>95.88</v>
          </cell>
          <cell r="AC842">
            <v>106.8</v>
          </cell>
          <cell r="AD842">
            <v>59.94</v>
          </cell>
          <cell r="AE842">
            <v>82.58</v>
          </cell>
          <cell r="AF842">
            <v>77.939999999999984</v>
          </cell>
          <cell r="AG842">
            <v>101.4</v>
          </cell>
          <cell r="AH842">
            <v>5.03</v>
          </cell>
          <cell r="AI842">
            <v>10.51</v>
          </cell>
          <cell r="AJ842">
            <v>10.55</v>
          </cell>
          <cell r="AK842">
            <v>20.39</v>
          </cell>
          <cell r="AL842">
            <v>33.64</v>
          </cell>
          <cell r="AM842">
            <v>59.59</v>
          </cell>
          <cell r="AN842">
            <v>59.51</v>
          </cell>
          <cell r="AO842">
            <v>78.64</v>
          </cell>
          <cell r="AP842">
            <v>8.9700000000000006</v>
          </cell>
          <cell r="AQ842">
            <v>12.52</v>
          </cell>
          <cell r="AR842">
            <v>12.87</v>
          </cell>
          <cell r="AS842">
            <v>17.969999999999995</v>
          </cell>
          <cell r="AT842">
            <v>6.54</v>
          </cell>
          <cell r="AU842">
            <v>8.24</v>
          </cell>
          <cell r="AV842">
            <v>8.16</v>
          </cell>
          <cell r="AW842">
            <v>14.06</v>
          </cell>
          <cell r="AX842">
            <v>25.09</v>
          </cell>
          <cell r="AY842">
            <v>45.53</v>
          </cell>
          <cell r="AZ842">
            <v>44.96</v>
          </cell>
          <cell r="BA842">
            <v>85.689999999999984</v>
          </cell>
        </row>
        <row r="843">
          <cell r="F843">
            <v>157.46</v>
          </cell>
          <cell r="G843">
            <v>175.3</v>
          </cell>
          <cell r="H843">
            <v>170.55</v>
          </cell>
          <cell r="I843">
            <v>202.46</v>
          </cell>
          <cell r="J843">
            <v>26.76</v>
          </cell>
          <cell r="K843">
            <v>40.869999999999997</v>
          </cell>
          <cell r="L843">
            <v>38.94</v>
          </cell>
          <cell r="M843">
            <v>71.94</v>
          </cell>
          <cell r="N843">
            <v>31</v>
          </cell>
          <cell r="O843">
            <v>43.31</v>
          </cell>
          <cell r="P843">
            <v>42.7</v>
          </cell>
          <cell r="Q843">
            <v>62.95</v>
          </cell>
          <cell r="R843">
            <v>15.08</v>
          </cell>
          <cell r="S843">
            <v>19.37</v>
          </cell>
          <cell r="T843">
            <v>19.04</v>
          </cell>
          <cell r="U843">
            <v>25.88</v>
          </cell>
          <cell r="V843">
            <v>11.94</v>
          </cell>
          <cell r="W843">
            <v>21.73</v>
          </cell>
          <cell r="X843">
            <v>20.97</v>
          </cell>
          <cell r="Y843">
            <v>29.97</v>
          </cell>
          <cell r="Z843">
            <v>28.08</v>
          </cell>
          <cell r="AA843">
            <v>82.799999999999983</v>
          </cell>
          <cell r="AB843">
            <v>95.88</v>
          </cell>
          <cell r="AC843">
            <v>106.8</v>
          </cell>
          <cell r="AD843">
            <v>65.94</v>
          </cell>
          <cell r="AE843">
            <v>84.879999999999981</v>
          </cell>
          <cell r="AF843">
            <v>77.939999999999984</v>
          </cell>
          <cell r="AG843">
            <v>101.94</v>
          </cell>
          <cell r="AH843">
            <v>5.03</v>
          </cell>
          <cell r="AI843">
            <v>10.49</v>
          </cell>
          <cell r="AJ843">
            <v>10.55</v>
          </cell>
          <cell r="AK843">
            <v>20.39</v>
          </cell>
          <cell r="AL843">
            <v>33.64</v>
          </cell>
          <cell r="AM843">
            <v>59.12</v>
          </cell>
          <cell r="AN843">
            <v>59.51</v>
          </cell>
          <cell r="AO843">
            <v>78.64</v>
          </cell>
          <cell r="AP843">
            <v>8.9700000000000006</v>
          </cell>
          <cell r="AQ843">
            <v>12.58</v>
          </cell>
          <cell r="AR843">
            <v>12.87</v>
          </cell>
          <cell r="AS843">
            <v>17.969999999999995</v>
          </cell>
          <cell r="AT843">
            <v>6.66</v>
          </cell>
          <cell r="AU843">
            <v>8.24</v>
          </cell>
          <cell r="AV843">
            <v>8.16</v>
          </cell>
          <cell r="AW843">
            <v>14.06</v>
          </cell>
          <cell r="AX843">
            <v>25.84</v>
          </cell>
          <cell r="AY843">
            <v>45.74</v>
          </cell>
          <cell r="AZ843">
            <v>44.96</v>
          </cell>
          <cell r="BA843">
            <v>85.689999999999984</v>
          </cell>
        </row>
        <row r="844">
          <cell r="F844">
            <v>157.46</v>
          </cell>
          <cell r="G844">
            <v>179.38999999999996</v>
          </cell>
          <cell r="H844">
            <v>179.96</v>
          </cell>
          <cell r="I844">
            <v>202.46</v>
          </cell>
          <cell r="J844">
            <v>26.76</v>
          </cell>
          <cell r="K844">
            <v>41.55</v>
          </cell>
          <cell r="L844">
            <v>39.54</v>
          </cell>
          <cell r="M844">
            <v>71.94</v>
          </cell>
          <cell r="N844">
            <v>31</v>
          </cell>
          <cell r="O844">
            <v>44.67</v>
          </cell>
          <cell r="P844">
            <v>43.6</v>
          </cell>
          <cell r="Q844">
            <v>62.95</v>
          </cell>
          <cell r="R844">
            <v>15.08</v>
          </cell>
          <cell r="S844">
            <v>19.8</v>
          </cell>
          <cell r="T844">
            <v>19.62</v>
          </cell>
          <cell r="U844">
            <v>25.88</v>
          </cell>
          <cell r="V844">
            <v>11.94</v>
          </cell>
          <cell r="W844">
            <v>21.86</v>
          </cell>
          <cell r="X844">
            <v>20.97</v>
          </cell>
          <cell r="Y844">
            <v>29.97</v>
          </cell>
          <cell r="Z844">
            <v>25.08</v>
          </cell>
          <cell r="AA844">
            <v>80.189999999999984</v>
          </cell>
          <cell r="AB844">
            <v>94.08</v>
          </cell>
          <cell r="AC844">
            <v>106.8</v>
          </cell>
          <cell r="AD844">
            <v>65.94</v>
          </cell>
          <cell r="AE844">
            <v>82.75</v>
          </cell>
          <cell r="AF844">
            <v>77.939999999999984</v>
          </cell>
          <cell r="AG844">
            <v>101.4</v>
          </cell>
          <cell r="AH844">
            <v>5.03</v>
          </cell>
          <cell r="AI844">
            <v>10.51</v>
          </cell>
          <cell r="AJ844">
            <v>10.55</v>
          </cell>
          <cell r="AK844">
            <v>20.39</v>
          </cell>
          <cell r="AL844">
            <v>33.64</v>
          </cell>
          <cell r="AM844">
            <v>53.43</v>
          </cell>
          <cell r="AN844">
            <v>48.26</v>
          </cell>
          <cell r="AO844">
            <v>78.64</v>
          </cell>
          <cell r="AP844">
            <v>8.9700000000000006</v>
          </cell>
          <cell r="AQ844">
            <v>12.53</v>
          </cell>
          <cell r="AR844">
            <v>12.87</v>
          </cell>
          <cell r="AS844">
            <v>17.969999999999995</v>
          </cell>
          <cell r="AT844">
            <v>6.66</v>
          </cell>
          <cell r="AU844">
            <v>8.02</v>
          </cell>
          <cell r="AV844">
            <v>8.16</v>
          </cell>
          <cell r="AW844">
            <v>14.06</v>
          </cell>
          <cell r="AX844">
            <v>25.84</v>
          </cell>
          <cell r="AY844">
            <v>45.46</v>
          </cell>
          <cell r="AZ844">
            <v>44.78</v>
          </cell>
          <cell r="BA844">
            <v>85.689999999999984</v>
          </cell>
        </row>
        <row r="845">
          <cell r="F845">
            <v>161.55000000000001</v>
          </cell>
          <cell r="G845">
            <v>180.2</v>
          </cell>
          <cell r="H845">
            <v>179.96</v>
          </cell>
          <cell r="I845">
            <v>202.46</v>
          </cell>
          <cell r="J845">
            <v>26.76</v>
          </cell>
          <cell r="K845">
            <v>41.61</v>
          </cell>
          <cell r="L845">
            <v>39.54</v>
          </cell>
          <cell r="M845">
            <v>71.94</v>
          </cell>
          <cell r="N845">
            <v>31</v>
          </cell>
          <cell r="O845">
            <v>44.15</v>
          </cell>
          <cell r="P845">
            <v>43.16</v>
          </cell>
          <cell r="Q845">
            <v>62.95</v>
          </cell>
          <cell r="R845">
            <v>15.08</v>
          </cell>
          <cell r="S845">
            <v>19.78</v>
          </cell>
          <cell r="T845">
            <v>19.690000000000001</v>
          </cell>
          <cell r="U845">
            <v>25.88</v>
          </cell>
          <cell r="V845">
            <v>11.94</v>
          </cell>
          <cell r="W845">
            <v>22.09</v>
          </cell>
          <cell r="X845">
            <v>20.97</v>
          </cell>
          <cell r="Y845">
            <v>29.97</v>
          </cell>
          <cell r="Z845">
            <v>25.08</v>
          </cell>
          <cell r="AA845">
            <v>74.22</v>
          </cell>
          <cell r="AB845">
            <v>70.08</v>
          </cell>
          <cell r="AC845">
            <v>106.8</v>
          </cell>
          <cell r="AD845">
            <v>65.94</v>
          </cell>
          <cell r="AE845">
            <v>82.75</v>
          </cell>
          <cell r="AF845">
            <v>77.939999999999984</v>
          </cell>
          <cell r="AG845">
            <v>101.4</v>
          </cell>
          <cell r="AH845">
            <v>4.91</v>
          </cell>
          <cell r="AI845">
            <v>10.44</v>
          </cell>
          <cell r="AJ845">
            <v>10.43</v>
          </cell>
          <cell r="AK845">
            <v>20.39</v>
          </cell>
          <cell r="AL845">
            <v>33.64</v>
          </cell>
          <cell r="AM845">
            <v>54.22</v>
          </cell>
          <cell r="AN845">
            <v>48.26</v>
          </cell>
          <cell r="AO845">
            <v>78.64</v>
          </cell>
          <cell r="AP845">
            <v>8.9700000000000006</v>
          </cell>
          <cell r="AQ845">
            <v>12.57</v>
          </cell>
          <cell r="AR845">
            <v>12.87</v>
          </cell>
          <cell r="AS845">
            <v>17.969999999999995</v>
          </cell>
          <cell r="AT845">
            <v>6.66</v>
          </cell>
          <cell r="AU845">
            <v>7.99</v>
          </cell>
          <cell r="AV845">
            <v>8.16</v>
          </cell>
          <cell r="AW845">
            <v>14.06</v>
          </cell>
          <cell r="AX845">
            <v>26.21</v>
          </cell>
          <cell r="AY845">
            <v>45.93</v>
          </cell>
          <cell r="AZ845">
            <v>44.62</v>
          </cell>
          <cell r="BA845">
            <v>85.689999999999984</v>
          </cell>
        </row>
        <row r="846">
          <cell r="F846">
            <v>156.38</v>
          </cell>
          <cell r="G846">
            <v>178.76</v>
          </cell>
          <cell r="H846">
            <v>179.96</v>
          </cell>
          <cell r="I846">
            <v>202.46</v>
          </cell>
          <cell r="J846">
            <v>26.76</v>
          </cell>
          <cell r="K846">
            <v>41.8</v>
          </cell>
          <cell r="L846">
            <v>39.54</v>
          </cell>
          <cell r="M846">
            <v>71.94</v>
          </cell>
          <cell r="N846">
            <v>31</v>
          </cell>
          <cell r="O846">
            <v>44.06</v>
          </cell>
          <cell r="P846">
            <v>43.16</v>
          </cell>
          <cell r="Q846">
            <v>62.95</v>
          </cell>
          <cell r="R846">
            <v>15.08</v>
          </cell>
          <cell r="S846">
            <v>19.84</v>
          </cell>
          <cell r="T846">
            <v>19.760000000000002</v>
          </cell>
          <cell r="U846">
            <v>25.88</v>
          </cell>
          <cell r="V846">
            <v>11.94</v>
          </cell>
          <cell r="W846">
            <v>22.01</v>
          </cell>
          <cell r="X846">
            <v>22.17</v>
          </cell>
          <cell r="Y846">
            <v>29.97</v>
          </cell>
          <cell r="Z846">
            <v>25.08</v>
          </cell>
          <cell r="AA846">
            <v>76.89</v>
          </cell>
          <cell r="AB846">
            <v>77.879999999999981</v>
          </cell>
          <cell r="AC846">
            <v>106.8</v>
          </cell>
          <cell r="AD846">
            <v>65.94</v>
          </cell>
          <cell r="AE846">
            <v>83.43</v>
          </cell>
          <cell r="AF846">
            <v>77.939999999999984</v>
          </cell>
          <cell r="AG846">
            <v>101.4</v>
          </cell>
          <cell r="AH846">
            <v>5.03</v>
          </cell>
          <cell r="AI846">
            <v>10.47</v>
          </cell>
          <cell r="AJ846">
            <v>10.55</v>
          </cell>
          <cell r="AK846">
            <v>20.39</v>
          </cell>
          <cell r="AL846">
            <v>33.64</v>
          </cell>
          <cell r="AM846">
            <v>59.37</v>
          </cell>
          <cell r="AN846">
            <v>59.51</v>
          </cell>
          <cell r="AO846">
            <v>78.64</v>
          </cell>
          <cell r="AP846">
            <v>8.9700000000000006</v>
          </cell>
          <cell r="AQ846">
            <v>12.58</v>
          </cell>
          <cell r="AR846">
            <v>12.87</v>
          </cell>
          <cell r="AS846">
            <v>17.969999999999995</v>
          </cell>
          <cell r="AT846">
            <v>6.66</v>
          </cell>
          <cell r="AU846">
            <v>7.98</v>
          </cell>
          <cell r="AV846">
            <v>8.16</v>
          </cell>
          <cell r="AW846">
            <v>14.06</v>
          </cell>
          <cell r="AX846">
            <v>25.84</v>
          </cell>
          <cell r="AY846">
            <v>45.21</v>
          </cell>
          <cell r="AZ846">
            <v>44.93</v>
          </cell>
          <cell r="BA846">
            <v>85.689999999999984</v>
          </cell>
        </row>
        <row r="847">
          <cell r="F847">
            <v>156.38</v>
          </cell>
          <cell r="G847">
            <v>178.41999999999996</v>
          </cell>
          <cell r="H847">
            <v>179.96</v>
          </cell>
          <cell r="I847">
            <v>202.46</v>
          </cell>
          <cell r="J847">
            <v>26.76</v>
          </cell>
          <cell r="K847">
            <v>41.89</v>
          </cell>
          <cell r="L847">
            <v>39.54</v>
          </cell>
          <cell r="M847">
            <v>71.94</v>
          </cell>
          <cell r="N847">
            <v>31</v>
          </cell>
          <cell r="O847">
            <v>44.06</v>
          </cell>
          <cell r="P847">
            <v>43.16</v>
          </cell>
          <cell r="Q847">
            <v>62.95</v>
          </cell>
          <cell r="R847">
            <v>15.08</v>
          </cell>
          <cell r="S847">
            <v>19.84</v>
          </cell>
          <cell r="T847">
            <v>19.760000000000002</v>
          </cell>
          <cell r="U847">
            <v>25.88</v>
          </cell>
          <cell r="V847">
            <v>11.94</v>
          </cell>
          <cell r="W847">
            <v>22.37</v>
          </cell>
          <cell r="X847">
            <v>23.07</v>
          </cell>
          <cell r="Y847">
            <v>29.97</v>
          </cell>
          <cell r="Z847">
            <v>25.08</v>
          </cell>
          <cell r="AA847">
            <v>75.930000000000007</v>
          </cell>
          <cell r="AB847">
            <v>71.88</v>
          </cell>
          <cell r="AC847">
            <v>106.8</v>
          </cell>
          <cell r="AD847">
            <v>65.94</v>
          </cell>
          <cell r="AE847">
            <v>82.75</v>
          </cell>
          <cell r="AF847">
            <v>77.939999999999984</v>
          </cell>
          <cell r="AG847">
            <v>101.4</v>
          </cell>
          <cell r="AH847">
            <v>5.03</v>
          </cell>
          <cell r="AI847">
            <v>10.45</v>
          </cell>
          <cell r="AJ847">
            <v>10.43</v>
          </cell>
          <cell r="AK847">
            <v>20.39</v>
          </cell>
          <cell r="AL847">
            <v>33.64</v>
          </cell>
          <cell r="AM847">
            <v>59.37</v>
          </cell>
          <cell r="AN847">
            <v>59.51</v>
          </cell>
          <cell r="AO847">
            <v>78.64</v>
          </cell>
          <cell r="AP847">
            <v>8.9700000000000006</v>
          </cell>
          <cell r="AQ847">
            <v>12.58</v>
          </cell>
          <cell r="AR847">
            <v>12.87</v>
          </cell>
          <cell r="AS847">
            <v>17.969999999999995</v>
          </cell>
          <cell r="AT847">
            <v>6.66</v>
          </cell>
          <cell r="AU847">
            <v>7.98</v>
          </cell>
          <cell r="AV847">
            <v>8.16</v>
          </cell>
          <cell r="AW847">
            <v>14.06</v>
          </cell>
          <cell r="AX847">
            <v>26.21</v>
          </cell>
          <cell r="AY847">
            <v>45.5</v>
          </cell>
          <cell r="AZ847">
            <v>44.62</v>
          </cell>
          <cell r="BA847">
            <v>85.689999999999984</v>
          </cell>
        </row>
        <row r="848">
          <cell r="F848">
            <v>161.55000000000001</v>
          </cell>
          <cell r="G848">
            <v>180.28</v>
          </cell>
          <cell r="H848">
            <v>179.96</v>
          </cell>
          <cell r="I848">
            <v>202.46</v>
          </cell>
          <cell r="J848">
            <v>26.94</v>
          </cell>
          <cell r="K848">
            <v>42.04</v>
          </cell>
          <cell r="L848">
            <v>38.54</v>
          </cell>
          <cell r="M848">
            <v>71.94</v>
          </cell>
          <cell r="N848">
            <v>31</v>
          </cell>
          <cell r="O848">
            <v>44.58</v>
          </cell>
          <cell r="P848">
            <v>43.83</v>
          </cell>
          <cell r="Q848">
            <v>58.45</v>
          </cell>
          <cell r="R848">
            <v>15.8</v>
          </cell>
          <cell r="S848">
            <v>19.97</v>
          </cell>
          <cell r="T848">
            <v>19.760000000000002</v>
          </cell>
          <cell r="U848">
            <v>25.88</v>
          </cell>
          <cell r="V848">
            <v>11.94</v>
          </cell>
          <cell r="W848">
            <v>22.02</v>
          </cell>
          <cell r="X848">
            <v>21.57</v>
          </cell>
          <cell r="Y848">
            <v>29.97</v>
          </cell>
          <cell r="Z848">
            <v>25.08</v>
          </cell>
          <cell r="AA848">
            <v>80.549999999999983</v>
          </cell>
          <cell r="AB848">
            <v>94.08</v>
          </cell>
          <cell r="AC848">
            <v>106.8</v>
          </cell>
          <cell r="AD848">
            <v>65.94</v>
          </cell>
          <cell r="AE848">
            <v>80.84999999999998</v>
          </cell>
          <cell r="AF848">
            <v>77.939999999999984</v>
          </cell>
          <cell r="AG848">
            <v>101.4</v>
          </cell>
          <cell r="AH848">
            <v>5.03</v>
          </cell>
          <cell r="AI848">
            <v>10.47</v>
          </cell>
          <cell r="AJ848">
            <v>10.55</v>
          </cell>
          <cell r="AK848">
            <v>15.59</v>
          </cell>
          <cell r="AL848">
            <v>33.64</v>
          </cell>
          <cell r="AM848">
            <v>59.42</v>
          </cell>
          <cell r="AN848">
            <v>59.51</v>
          </cell>
          <cell r="AO848">
            <v>78.64</v>
          </cell>
          <cell r="AP848">
            <v>8.9700000000000006</v>
          </cell>
          <cell r="AQ848">
            <v>12.6</v>
          </cell>
          <cell r="AR848">
            <v>12.87</v>
          </cell>
          <cell r="AS848">
            <v>17.969999999999995</v>
          </cell>
          <cell r="AT848">
            <v>6.66</v>
          </cell>
          <cell r="AU848">
            <v>7.91</v>
          </cell>
          <cell r="AV848">
            <v>8.16</v>
          </cell>
          <cell r="AW848">
            <v>14.06</v>
          </cell>
          <cell r="AX848">
            <v>27.94</v>
          </cell>
          <cell r="AY848">
            <v>45.11</v>
          </cell>
          <cell r="AZ848">
            <v>44.96</v>
          </cell>
          <cell r="BA848">
            <v>78.709999999999994</v>
          </cell>
        </row>
        <row r="849">
          <cell r="F849">
            <v>161.91</v>
          </cell>
          <cell r="G849">
            <v>180.13</v>
          </cell>
          <cell r="H849">
            <v>179.96</v>
          </cell>
          <cell r="I849">
            <v>202.46</v>
          </cell>
          <cell r="J849">
            <v>26.76</v>
          </cell>
          <cell r="K849">
            <v>42.35</v>
          </cell>
          <cell r="L849">
            <v>41.04</v>
          </cell>
          <cell r="M849">
            <v>71.94</v>
          </cell>
          <cell r="N849">
            <v>31</v>
          </cell>
          <cell r="O849">
            <v>44.95</v>
          </cell>
          <cell r="P849">
            <v>44.3</v>
          </cell>
          <cell r="Q849">
            <v>62.95</v>
          </cell>
          <cell r="R849">
            <v>15.08</v>
          </cell>
          <cell r="S849">
            <v>20.03</v>
          </cell>
          <cell r="T849">
            <v>19.760000000000002</v>
          </cell>
          <cell r="U849">
            <v>25.88</v>
          </cell>
          <cell r="V849">
            <v>11.94</v>
          </cell>
          <cell r="W849">
            <v>21.78</v>
          </cell>
          <cell r="X849">
            <v>20.97</v>
          </cell>
          <cell r="Y849">
            <v>29.97</v>
          </cell>
          <cell r="Z849">
            <v>25.08</v>
          </cell>
          <cell r="AA849">
            <v>74.430000000000007</v>
          </cell>
          <cell r="AB849">
            <v>71.88</v>
          </cell>
          <cell r="AC849">
            <v>106.8</v>
          </cell>
          <cell r="AD849">
            <v>59.94</v>
          </cell>
          <cell r="AE849">
            <v>87.549999999999983</v>
          </cell>
          <cell r="AF849">
            <v>94.44</v>
          </cell>
          <cell r="AG849">
            <v>101.4</v>
          </cell>
          <cell r="AH849">
            <v>5.03</v>
          </cell>
          <cell r="AI849">
            <v>10.39</v>
          </cell>
          <cell r="AJ849">
            <v>10.43</v>
          </cell>
          <cell r="AK849">
            <v>15.59</v>
          </cell>
          <cell r="AL849">
            <v>33.64</v>
          </cell>
          <cell r="AM849">
            <v>59.76</v>
          </cell>
          <cell r="AN849">
            <v>59.51</v>
          </cell>
          <cell r="AO849">
            <v>78.64</v>
          </cell>
          <cell r="AP849">
            <v>8.9700000000000006</v>
          </cell>
          <cell r="AQ849">
            <v>12.64</v>
          </cell>
          <cell r="AR849">
            <v>12.87</v>
          </cell>
          <cell r="AS849">
            <v>17.969999999999995</v>
          </cell>
          <cell r="AT849">
            <v>6.66</v>
          </cell>
          <cell r="AU849">
            <v>8.24</v>
          </cell>
          <cell r="AV849">
            <v>8.16</v>
          </cell>
          <cell r="AW849">
            <v>14.06</v>
          </cell>
          <cell r="AX849">
            <v>25.84</v>
          </cell>
          <cell r="AY849">
            <v>45.16</v>
          </cell>
          <cell r="AZ849">
            <v>44.78</v>
          </cell>
          <cell r="BA849">
            <v>85.689999999999984</v>
          </cell>
        </row>
        <row r="850">
          <cell r="F850">
            <v>161.91</v>
          </cell>
          <cell r="G850">
            <v>180.45</v>
          </cell>
          <cell r="H850">
            <v>179.96</v>
          </cell>
          <cell r="I850">
            <v>193.46</v>
          </cell>
          <cell r="J850">
            <v>29.94</v>
          </cell>
          <cell r="K850">
            <v>42.69</v>
          </cell>
          <cell r="L850">
            <v>41.34</v>
          </cell>
          <cell r="M850">
            <v>71.94</v>
          </cell>
          <cell r="N850">
            <v>31.46</v>
          </cell>
          <cell r="O850">
            <v>45.25</v>
          </cell>
          <cell r="P850">
            <v>44.55</v>
          </cell>
          <cell r="Q850">
            <v>62.95</v>
          </cell>
          <cell r="R850">
            <v>15.3</v>
          </cell>
          <cell r="S850">
            <v>19.98</v>
          </cell>
          <cell r="T850">
            <v>19.78</v>
          </cell>
          <cell r="U850">
            <v>23.76</v>
          </cell>
          <cell r="V850">
            <v>11.94</v>
          </cell>
          <cell r="W850">
            <v>22.5</v>
          </cell>
          <cell r="X850">
            <v>23.37</v>
          </cell>
          <cell r="Y850">
            <v>29.97</v>
          </cell>
          <cell r="Z850">
            <v>47.88</v>
          </cell>
          <cell r="AA850">
            <v>68.15000000000002</v>
          </cell>
          <cell r="AB850">
            <v>68.28</v>
          </cell>
          <cell r="AC850">
            <v>87.48</v>
          </cell>
          <cell r="AD850">
            <v>71.94</v>
          </cell>
          <cell r="AE850">
            <v>80.939999999999984</v>
          </cell>
          <cell r="AF850">
            <v>77.939999999999984</v>
          </cell>
          <cell r="AG850">
            <v>82.939999999999984</v>
          </cell>
          <cell r="AH850">
            <v>5.39</v>
          </cell>
          <cell r="AI850">
            <v>10.58</v>
          </cell>
          <cell r="AJ850">
            <v>10.37</v>
          </cell>
          <cell r="AK850">
            <v>20.39</v>
          </cell>
          <cell r="AL850">
            <v>56.14</v>
          </cell>
          <cell r="AM850">
            <v>61.76</v>
          </cell>
          <cell r="AN850">
            <v>59.51</v>
          </cell>
          <cell r="AO850">
            <v>78.64</v>
          </cell>
          <cell r="AP850">
            <v>10.77</v>
          </cell>
          <cell r="AQ850">
            <v>13.06</v>
          </cell>
          <cell r="AR850">
            <v>12.87</v>
          </cell>
          <cell r="AS850">
            <v>17.969999999999995</v>
          </cell>
          <cell r="AT850">
            <v>7.07</v>
          </cell>
          <cell r="AU850">
            <v>8.1999999999999993</v>
          </cell>
          <cell r="AV850">
            <v>8.16</v>
          </cell>
          <cell r="AW850">
            <v>9.99</v>
          </cell>
          <cell r="AX850">
            <v>25.84</v>
          </cell>
          <cell r="AY850">
            <v>45.01</v>
          </cell>
          <cell r="AZ850">
            <v>43.99</v>
          </cell>
          <cell r="BA850">
            <v>85.689999999999984</v>
          </cell>
        </row>
        <row r="851">
          <cell r="F851">
            <v>161.55000000000001</v>
          </cell>
          <cell r="G851">
            <v>178.25</v>
          </cell>
          <cell r="H851">
            <v>179.96</v>
          </cell>
          <cell r="I851">
            <v>197.96</v>
          </cell>
          <cell r="J851">
            <v>26.76</v>
          </cell>
          <cell r="K851">
            <v>42.25</v>
          </cell>
          <cell r="L851">
            <v>40.619999999999997</v>
          </cell>
          <cell r="M851">
            <v>71.94</v>
          </cell>
          <cell r="N851">
            <v>31</v>
          </cell>
          <cell r="O851">
            <v>43.98</v>
          </cell>
          <cell r="P851">
            <v>43.16</v>
          </cell>
          <cell r="Q851">
            <v>62.95</v>
          </cell>
          <cell r="R851">
            <v>15.08</v>
          </cell>
          <cell r="S851">
            <v>19.25</v>
          </cell>
          <cell r="T851">
            <v>19.399999999999999</v>
          </cell>
          <cell r="U851">
            <v>25.88</v>
          </cell>
          <cell r="V851">
            <v>11.94</v>
          </cell>
          <cell r="W851">
            <v>22.79</v>
          </cell>
          <cell r="X851">
            <v>23.37</v>
          </cell>
          <cell r="Y851">
            <v>29.97</v>
          </cell>
          <cell r="Z851">
            <v>25.08</v>
          </cell>
          <cell r="AA851">
            <v>64.17</v>
          </cell>
          <cell r="AB851">
            <v>68.88</v>
          </cell>
          <cell r="AC851">
            <v>87.48</v>
          </cell>
          <cell r="AD851">
            <v>65.94</v>
          </cell>
          <cell r="AE851">
            <v>80.939999999999984</v>
          </cell>
          <cell r="AF851">
            <v>77.939999999999984</v>
          </cell>
          <cell r="AG851">
            <v>95.94</v>
          </cell>
          <cell r="AH851">
            <v>5.03</v>
          </cell>
          <cell r="AI851">
            <v>10.41</v>
          </cell>
          <cell r="AJ851">
            <v>10.31</v>
          </cell>
          <cell r="AK851">
            <v>20.39</v>
          </cell>
          <cell r="AL851">
            <v>33.64</v>
          </cell>
          <cell r="AM851">
            <v>57.83</v>
          </cell>
          <cell r="AN851">
            <v>57.83</v>
          </cell>
          <cell r="AO851">
            <v>78.64</v>
          </cell>
          <cell r="AP851">
            <v>8.9700000000000006</v>
          </cell>
          <cell r="AQ851">
            <v>12.4</v>
          </cell>
          <cell r="AR851">
            <v>12.87</v>
          </cell>
          <cell r="AS851">
            <v>17.37</v>
          </cell>
          <cell r="AT851">
            <v>6.66</v>
          </cell>
          <cell r="AU851">
            <v>8.009999999999998</v>
          </cell>
          <cell r="AV851">
            <v>8.16</v>
          </cell>
          <cell r="AW851">
            <v>14.06</v>
          </cell>
          <cell r="AX851">
            <v>26.21</v>
          </cell>
          <cell r="AY851">
            <v>43.26</v>
          </cell>
          <cell r="AZ851">
            <v>43.09</v>
          </cell>
          <cell r="BA851">
            <v>85.689999999999984</v>
          </cell>
        </row>
        <row r="852">
          <cell r="F852">
            <v>156.38</v>
          </cell>
          <cell r="G852">
            <v>177.94999999999996</v>
          </cell>
          <cell r="H852">
            <v>179.96</v>
          </cell>
          <cell r="I852">
            <v>197.96</v>
          </cell>
          <cell r="J852">
            <v>26.76</v>
          </cell>
          <cell r="K852">
            <v>42.26</v>
          </cell>
          <cell r="L852">
            <v>40.74</v>
          </cell>
          <cell r="M852">
            <v>71.94</v>
          </cell>
          <cell r="N852">
            <v>31</v>
          </cell>
          <cell r="O852">
            <v>44.19</v>
          </cell>
          <cell r="P852">
            <v>43.16</v>
          </cell>
          <cell r="Q852">
            <v>62.95</v>
          </cell>
          <cell r="R852">
            <v>15.08</v>
          </cell>
          <cell r="S852">
            <v>19.37</v>
          </cell>
          <cell r="T852">
            <v>19.399999999999999</v>
          </cell>
          <cell r="U852">
            <v>25.88</v>
          </cell>
          <cell r="V852">
            <v>11.94</v>
          </cell>
          <cell r="W852">
            <v>22.41</v>
          </cell>
          <cell r="X852">
            <v>23.37</v>
          </cell>
          <cell r="Y852">
            <v>29.97</v>
          </cell>
          <cell r="Z852">
            <v>25.08</v>
          </cell>
          <cell r="AA852">
            <v>66.349999999999994</v>
          </cell>
          <cell r="AB852">
            <v>70.88</v>
          </cell>
          <cell r="AC852">
            <v>95.88</v>
          </cell>
          <cell r="AD852">
            <v>65.94</v>
          </cell>
          <cell r="AE852">
            <v>80.439999999999984</v>
          </cell>
          <cell r="AF852">
            <v>77.939999999999984</v>
          </cell>
          <cell r="AG852">
            <v>95.94</v>
          </cell>
          <cell r="AH852">
            <v>4.91</v>
          </cell>
          <cell r="AI852">
            <v>10.38</v>
          </cell>
          <cell r="AJ852">
            <v>10.31</v>
          </cell>
          <cell r="AK852">
            <v>20.39</v>
          </cell>
          <cell r="AL852">
            <v>33.64</v>
          </cell>
          <cell r="AM852">
            <v>53.89</v>
          </cell>
          <cell r="AN852">
            <v>56.14</v>
          </cell>
          <cell r="AO852">
            <v>78.64</v>
          </cell>
          <cell r="AP852">
            <v>8.9700000000000006</v>
          </cell>
          <cell r="AQ852">
            <v>12.33</v>
          </cell>
          <cell r="AR852">
            <v>12.87</v>
          </cell>
          <cell r="AS852">
            <v>17.37</v>
          </cell>
          <cell r="AT852">
            <v>6.66</v>
          </cell>
          <cell r="AU852">
            <v>8.07</v>
          </cell>
          <cell r="AV852">
            <v>8.16</v>
          </cell>
          <cell r="AW852">
            <v>14.06</v>
          </cell>
          <cell r="AX852">
            <v>26.21</v>
          </cell>
          <cell r="AY852">
            <v>44.44</v>
          </cell>
          <cell r="AZ852">
            <v>44.1</v>
          </cell>
          <cell r="BA852">
            <v>85.689999999999984</v>
          </cell>
        </row>
        <row r="853">
          <cell r="F853">
            <v>156.38</v>
          </cell>
          <cell r="G853">
            <v>176.03</v>
          </cell>
          <cell r="H853">
            <v>175.46</v>
          </cell>
          <cell r="I853">
            <v>197.96</v>
          </cell>
          <cell r="J853">
            <v>29.94</v>
          </cell>
          <cell r="K853">
            <v>41.55</v>
          </cell>
          <cell r="L853">
            <v>40.020000000000003</v>
          </cell>
          <cell r="M853">
            <v>71.94</v>
          </cell>
          <cell r="N853">
            <v>31</v>
          </cell>
          <cell r="O853">
            <v>45.24</v>
          </cell>
          <cell r="P853">
            <v>44.05</v>
          </cell>
          <cell r="Q853">
            <v>62.95</v>
          </cell>
          <cell r="R853">
            <v>15.08</v>
          </cell>
          <cell r="S853">
            <v>19.23</v>
          </cell>
          <cell r="T853">
            <v>19.399999999999999</v>
          </cell>
          <cell r="U853">
            <v>25.88</v>
          </cell>
          <cell r="V853">
            <v>13.17</v>
          </cell>
          <cell r="W853">
            <v>23.78</v>
          </cell>
          <cell r="X853">
            <v>23.67</v>
          </cell>
          <cell r="Y853">
            <v>29.97</v>
          </cell>
          <cell r="Z853">
            <v>25.08</v>
          </cell>
          <cell r="AA853">
            <v>66.349999999999994</v>
          </cell>
          <cell r="AB853">
            <v>70.08</v>
          </cell>
          <cell r="AC853">
            <v>95.88</v>
          </cell>
          <cell r="AD853">
            <v>65.94</v>
          </cell>
          <cell r="AE853">
            <v>82.14</v>
          </cell>
          <cell r="AF853">
            <v>77.939999999999984</v>
          </cell>
          <cell r="AG853">
            <v>95.94</v>
          </cell>
          <cell r="AH853">
            <v>5.03</v>
          </cell>
          <cell r="AI853">
            <v>10.18</v>
          </cell>
          <cell r="AJ853">
            <v>10.31</v>
          </cell>
          <cell r="AK853">
            <v>15.59</v>
          </cell>
          <cell r="AL853">
            <v>33.64</v>
          </cell>
          <cell r="AM853">
            <v>58.24</v>
          </cell>
          <cell r="AN853">
            <v>58.39</v>
          </cell>
          <cell r="AO853">
            <v>78.64</v>
          </cell>
          <cell r="AP853">
            <v>8.9700000000000006</v>
          </cell>
          <cell r="AQ853">
            <v>12.05</v>
          </cell>
          <cell r="AR853">
            <v>11.97</v>
          </cell>
          <cell r="AS853">
            <v>17.37</v>
          </cell>
          <cell r="AT853">
            <v>6.66</v>
          </cell>
          <cell r="AU853">
            <v>8.4399999999999977</v>
          </cell>
          <cell r="AV853">
            <v>8.32</v>
          </cell>
          <cell r="AW853">
            <v>14.06</v>
          </cell>
          <cell r="AX853">
            <v>29.96</v>
          </cell>
          <cell r="AY853">
            <v>45.29</v>
          </cell>
          <cell r="AZ853">
            <v>44.57</v>
          </cell>
          <cell r="BA853">
            <v>85.689999999999984</v>
          </cell>
        </row>
        <row r="854">
          <cell r="F854">
            <v>161.55000000000001</v>
          </cell>
          <cell r="G854">
            <v>179.56</v>
          </cell>
          <cell r="H854">
            <v>179.96</v>
          </cell>
          <cell r="I854">
            <v>202.46</v>
          </cell>
          <cell r="J854">
            <v>26.76</v>
          </cell>
          <cell r="K854">
            <v>42.27</v>
          </cell>
          <cell r="L854">
            <v>40.619999999999997</v>
          </cell>
          <cell r="M854">
            <v>71.94</v>
          </cell>
          <cell r="N854">
            <v>31</v>
          </cell>
          <cell r="O854">
            <v>44.38</v>
          </cell>
          <cell r="P854">
            <v>43.16</v>
          </cell>
          <cell r="Q854">
            <v>62.95</v>
          </cell>
          <cell r="R854">
            <v>15.08</v>
          </cell>
          <cell r="S854">
            <v>19.37</v>
          </cell>
          <cell r="T854">
            <v>19.399999999999999</v>
          </cell>
          <cell r="U854">
            <v>25.88</v>
          </cell>
          <cell r="V854">
            <v>11.94</v>
          </cell>
          <cell r="W854">
            <v>22.51</v>
          </cell>
          <cell r="X854">
            <v>23.37</v>
          </cell>
          <cell r="Y854">
            <v>29.97</v>
          </cell>
          <cell r="Z854">
            <v>25.06</v>
          </cell>
          <cell r="AA854">
            <v>65.349999999999994</v>
          </cell>
          <cell r="AB854">
            <v>70.08</v>
          </cell>
          <cell r="AC854">
            <v>87.48</v>
          </cell>
          <cell r="AD854">
            <v>65.94</v>
          </cell>
          <cell r="AE854">
            <v>80.439999999999984</v>
          </cell>
          <cell r="AF854">
            <v>77.939999999999984</v>
          </cell>
          <cell r="AG854">
            <v>95.94</v>
          </cell>
          <cell r="AH854">
            <v>4.91</v>
          </cell>
          <cell r="AI854">
            <v>10.39</v>
          </cell>
          <cell r="AJ854">
            <v>10.31</v>
          </cell>
          <cell r="AK854">
            <v>20.39</v>
          </cell>
          <cell r="AL854">
            <v>33.64</v>
          </cell>
          <cell r="AM854">
            <v>59.74</v>
          </cell>
          <cell r="AN854">
            <v>60.64</v>
          </cell>
          <cell r="AO854">
            <v>78.64</v>
          </cell>
          <cell r="AP854">
            <v>8.9700000000000006</v>
          </cell>
          <cell r="AQ854">
            <v>12.33</v>
          </cell>
          <cell r="AR854">
            <v>12.87</v>
          </cell>
          <cell r="AS854">
            <v>17.37</v>
          </cell>
          <cell r="AT854">
            <v>6.66</v>
          </cell>
          <cell r="AU854">
            <v>8.0399999999999991</v>
          </cell>
          <cell r="AV854">
            <v>8.16</v>
          </cell>
          <cell r="AW854">
            <v>14.06</v>
          </cell>
          <cell r="AX854">
            <v>26.21</v>
          </cell>
          <cell r="AY854">
            <v>45.04</v>
          </cell>
          <cell r="AZ854">
            <v>44.62</v>
          </cell>
          <cell r="BA854">
            <v>85.689999999999984</v>
          </cell>
        </row>
        <row r="855">
          <cell r="F855">
            <v>156.38</v>
          </cell>
          <cell r="G855">
            <v>177.33</v>
          </cell>
          <cell r="H855">
            <v>179.96</v>
          </cell>
          <cell r="I855">
            <v>202.46</v>
          </cell>
          <cell r="J855">
            <v>26.76</v>
          </cell>
          <cell r="K855">
            <v>42.08</v>
          </cell>
          <cell r="L855">
            <v>40.32</v>
          </cell>
          <cell r="M855">
            <v>71.94</v>
          </cell>
          <cell r="N855">
            <v>31</v>
          </cell>
          <cell r="O855">
            <v>44.38</v>
          </cell>
          <cell r="P855">
            <v>43.16</v>
          </cell>
          <cell r="Q855">
            <v>62.95</v>
          </cell>
          <cell r="R855">
            <v>15.08</v>
          </cell>
          <cell r="S855">
            <v>19.260000000000002</v>
          </cell>
          <cell r="T855">
            <v>19.399999999999999</v>
          </cell>
          <cell r="U855">
            <v>25.88</v>
          </cell>
          <cell r="V855">
            <v>11.94</v>
          </cell>
          <cell r="W855">
            <v>22.51</v>
          </cell>
          <cell r="X855">
            <v>23.37</v>
          </cell>
          <cell r="Y855">
            <v>29.97</v>
          </cell>
          <cell r="Z855">
            <v>25.08</v>
          </cell>
          <cell r="AA855">
            <v>65.349999999999994</v>
          </cell>
          <cell r="AB855">
            <v>70.08</v>
          </cell>
          <cell r="AC855">
            <v>87.48</v>
          </cell>
          <cell r="AD855">
            <v>65.94</v>
          </cell>
          <cell r="AE855">
            <v>78.439999999999984</v>
          </cell>
          <cell r="AF855">
            <v>74.939999999999984</v>
          </cell>
          <cell r="AG855">
            <v>95.94</v>
          </cell>
          <cell r="AH855">
            <v>4.91</v>
          </cell>
          <cell r="AI855">
            <v>10.37</v>
          </cell>
          <cell r="AJ855">
            <v>10.31</v>
          </cell>
          <cell r="AK855">
            <v>15.59</v>
          </cell>
          <cell r="AL855">
            <v>33.64</v>
          </cell>
          <cell r="AM855">
            <v>59.56</v>
          </cell>
          <cell r="AN855">
            <v>60.64</v>
          </cell>
          <cell r="AO855">
            <v>78.64</v>
          </cell>
          <cell r="AP855">
            <v>8.9700000000000006</v>
          </cell>
          <cell r="AQ855">
            <v>12.27</v>
          </cell>
          <cell r="AR855">
            <v>11.97</v>
          </cell>
          <cell r="AS855">
            <v>17.37</v>
          </cell>
          <cell r="AT855">
            <v>6.66</v>
          </cell>
          <cell r="AU855">
            <v>8.11</v>
          </cell>
          <cell r="AV855">
            <v>8.16</v>
          </cell>
          <cell r="AW855">
            <v>14.06</v>
          </cell>
          <cell r="AX855">
            <v>26.21</v>
          </cell>
          <cell r="AY855">
            <v>44.15</v>
          </cell>
          <cell r="AZ855">
            <v>43.91</v>
          </cell>
          <cell r="BA855">
            <v>85.689999999999984</v>
          </cell>
        </row>
        <row r="856">
          <cell r="F856">
            <v>161.91</v>
          </cell>
          <cell r="G856">
            <v>179.65</v>
          </cell>
          <cell r="H856">
            <v>179.96</v>
          </cell>
          <cell r="I856">
            <v>202.46</v>
          </cell>
          <cell r="J856">
            <v>26.76</v>
          </cell>
          <cell r="K856">
            <v>41.97</v>
          </cell>
          <cell r="L856">
            <v>39.9</v>
          </cell>
          <cell r="M856">
            <v>71.94</v>
          </cell>
          <cell r="N856">
            <v>31</v>
          </cell>
          <cell r="O856">
            <v>45.14</v>
          </cell>
          <cell r="P856">
            <v>44.66</v>
          </cell>
          <cell r="Q856">
            <v>62.95</v>
          </cell>
          <cell r="R856">
            <v>14.36</v>
          </cell>
          <cell r="S856">
            <v>19.39</v>
          </cell>
          <cell r="T856">
            <v>19.399999999999999</v>
          </cell>
          <cell r="U856">
            <v>25.88</v>
          </cell>
          <cell r="V856">
            <v>11.94</v>
          </cell>
          <cell r="W856">
            <v>22.39</v>
          </cell>
          <cell r="X856">
            <v>23.07</v>
          </cell>
          <cell r="Y856">
            <v>29.97</v>
          </cell>
          <cell r="Z856">
            <v>25.08</v>
          </cell>
          <cell r="AA856">
            <v>62.15</v>
          </cell>
          <cell r="AB856">
            <v>62.88</v>
          </cell>
          <cell r="AC856">
            <v>87.48</v>
          </cell>
          <cell r="AD856">
            <v>59.94</v>
          </cell>
          <cell r="AE856">
            <v>80.939999999999984</v>
          </cell>
          <cell r="AF856">
            <v>77.939999999999984</v>
          </cell>
          <cell r="AG856">
            <v>95.94</v>
          </cell>
          <cell r="AH856">
            <v>5.03</v>
          </cell>
          <cell r="AI856">
            <v>10.42</v>
          </cell>
          <cell r="AJ856">
            <v>10.31</v>
          </cell>
          <cell r="AK856">
            <v>20.39</v>
          </cell>
          <cell r="AL856">
            <v>33.64</v>
          </cell>
          <cell r="AM856">
            <v>59.95</v>
          </cell>
          <cell r="AN856">
            <v>60.64</v>
          </cell>
          <cell r="AO856">
            <v>78.64</v>
          </cell>
          <cell r="AP856">
            <v>8.9700000000000006</v>
          </cell>
          <cell r="AQ856">
            <v>12.34</v>
          </cell>
          <cell r="AR856">
            <v>12.42</v>
          </cell>
          <cell r="AS856">
            <v>17.37</v>
          </cell>
          <cell r="AT856">
            <v>7.07</v>
          </cell>
          <cell r="AU856">
            <v>8.27</v>
          </cell>
          <cell r="AV856">
            <v>8.16</v>
          </cell>
          <cell r="AW856">
            <v>14.06</v>
          </cell>
          <cell r="AX856">
            <v>26.21</v>
          </cell>
          <cell r="AY856">
            <v>44.86</v>
          </cell>
          <cell r="AZ856">
            <v>44.42</v>
          </cell>
          <cell r="BA856">
            <v>85.689999999999984</v>
          </cell>
        </row>
        <row r="857">
          <cell r="F857">
            <v>161.55000000000001</v>
          </cell>
          <cell r="G857">
            <v>178.5</v>
          </cell>
          <cell r="H857">
            <v>178.85</v>
          </cell>
          <cell r="I857">
            <v>202.46</v>
          </cell>
          <cell r="J857">
            <v>26.76</v>
          </cell>
          <cell r="K857">
            <v>42.39</v>
          </cell>
          <cell r="L857">
            <v>40.32</v>
          </cell>
          <cell r="M857">
            <v>71.94</v>
          </cell>
          <cell r="N857">
            <v>31</v>
          </cell>
          <cell r="O857">
            <v>45.18</v>
          </cell>
          <cell r="P857">
            <v>44.95</v>
          </cell>
          <cell r="Q857">
            <v>62.95</v>
          </cell>
          <cell r="R857">
            <v>14.36</v>
          </cell>
          <cell r="S857">
            <v>19.43</v>
          </cell>
          <cell r="T857">
            <v>19.399999999999999</v>
          </cell>
          <cell r="U857">
            <v>25.88</v>
          </cell>
          <cell r="V857">
            <v>11.94</v>
          </cell>
          <cell r="W857">
            <v>22.3</v>
          </cell>
          <cell r="X857">
            <v>22.77</v>
          </cell>
          <cell r="Y857">
            <v>29.97</v>
          </cell>
          <cell r="Z857">
            <v>25.08</v>
          </cell>
          <cell r="AA857">
            <v>59.81</v>
          </cell>
          <cell r="AB857">
            <v>59.88</v>
          </cell>
          <cell r="AC857">
            <v>87.48</v>
          </cell>
          <cell r="AD857">
            <v>65.94</v>
          </cell>
          <cell r="AE857">
            <v>80.439999999999984</v>
          </cell>
          <cell r="AF857">
            <v>77.939999999999984</v>
          </cell>
          <cell r="AG857">
            <v>95.94</v>
          </cell>
          <cell r="AH857">
            <v>5.03</v>
          </cell>
          <cell r="AI857">
            <v>10.42</v>
          </cell>
          <cell r="AJ857">
            <v>10.31</v>
          </cell>
          <cell r="AK857">
            <v>20.39</v>
          </cell>
          <cell r="AL857">
            <v>33.64</v>
          </cell>
          <cell r="AM857">
            <v>59.6</v>
          </cell>
          <cell r="AN857">
            <v>60.64</v>
          </cell>
          <cell r="AO857">
            <v>78.64</v>
          </cell>
          <cell r="AP857">
            <v>8.9700000000000006</v>
          </cell>
          <cell r="AQ857">
            <v>12.37</v>
          </cell>
          <cell r="AR857">
            <v>12.87</v>
          </cell>
          <cell r="AS857">
            <v>17.37</v>
          </cell>
          <cell r="AT857">
            <v>6.99</v>
          </cell>
          <cell r="AU857">
            <v>8.1300000000000008</v>
          </cell>
          <cell r="AV857">
            <v>8.16</v>
          </cell>
          <cell r="AW857">
            <v>14.06</v>
          </cell>
          <cell r="AX857">
            <v>26.62</v>
          </cell>
          <cell r="AY857">
            <v>46.53</v>
          </cell>
          <cell r="AZ857">
            <v>44.96</v>
          </cell>
          <cell r="BA857">
            <v>85.689999999999984</v>
          </cell>
        </row>
        <row r="858">
          <cell r="F858">
            <v>161.55000000000001</v>
          </cell>
          <cell r="G858">
            <v>178.66999999999996</v>
          </cell>
          <cell r="H858">
            <v>178.85</v>
          </cell>
          <cell r="I858">
            <v>202.46</v>
          </cell>
          <cell r="J858">
            <v>26.76</v>
          </cell>
          <cell r="K858">
            <v>42.22</v>
          </cell>
          <cell r="L858">
            <v>39.72</v>
          </cell>
          <cell r="M858">
            <v>71.94</v>
          </cell>
          <cell r="N858">
            <v>31</v>
          </cell>
          <cell r="O858">
            <v>45.48</v>
          </cell>
          <cell r="P858">
            <v>44.95</v>
          </cell>
          <cell r="Q858">
            <v>62.95</v>
          </cell>
          <cell r="R858">
            <v>14.36</v>
          </cell>
          <cell r="S858">
            <v>19.43</v>
          </cell>
          <cell r="T858">
            <v>19.399999999999999</v>
          </cell>
          <cell r="U858">
            <v>25.88</v>
          </cell>
          <cell r="V858">
            <v>11.94</v>
          </cell>
          <cell r="W858">
            <v>22.24</v>
          </cell>
          <cell r="X858">
            <v>22.77</v>
          </cell>
          <cell r="Y858">
            <v>29.97</v>
          </cell>
          <cell r="Z858">
            <v>25.08</v>
          </cell>
          <cell r="AA858">
            <v>58.86</v>
          </cell>
          <cell r="AB858">
            <v>53.88</v>
          </cell>
          <cell r="AC858">
            <v>87.48</v>
          </cell>
          <cell r="AD858">
            <v>65.94</v>
          </cell>
          <cell r="AE858">
            <v>80.439999999999984</v>
          </cell>
          <cell r="AF858">
            <v>77.939999999999984</v>
          </cell>
          <cell r="AG858">
            <v>95.94</v>
          </cell>
          <cell r="AH858">
            <v>5.03</v>
          </cell>
          <cell r="AI858">
            <v>10.41</v>
          </cell>
          <cell r="AJ858">
            <v>10.31</v>
          </cell>
          <cell r="AK858">
            <v>20.39</v>
          </cell>
          <cell r="AL858">
            <v>33.64</v>
          </cell>
          <cell r="AM858">
            <v>59.51</v>
          </cell>
          <cell r="AN858">
            <v>60.64</v>
          </cell>
          <cell r="AO858">
            <v>78.64</v>
          </cell>
          <cell r="AP858">
            <v>8.9700000000000006</v>
          </cell>
          <cell r="AQ858">
            <v>12.4</v>
          </cell>
          <cell r="AR858">
            <v>12.87</v>
          </cell>
          <cell r="AS858">
            <v>17.37</v>
          </cell>
          <cell r="AT858">
            <v>6.99</v>
          </cell>
          <cell r="AU858">
            <v>8.14</v>
          </cell>
          <cell r="AV858">
            <v>8.16</v>
          </cell>
          <cell r="AW858">
            <v>14.06</v>
          </cell>
          <cell r="AX858">
            <v>25.84</v>
          </cell>
          <cell r="AY858">
            <v>44.8</v>
          </cell>
          <cell r="AZ858">
            <v>44.59</v>
          </cell>
          <cell r="BA858">
            <v>85.689999999999984</v>
          </cell>
        </row>
        <row r="859">
          <cell r="F859">
            <v>161.91</v>
          </cell>
          <cell r="G859">
            <v>179.55</v>
          </cell>
          <cell r="H859">
            <v>179.96</v>
          </cell>
          <cell r="I859">
            <v>202.46</v>
          </cell>
          <cell r="J859">
            <v>26.76</v>
          </cell>
          <cell r="K859">
            <v>42.29</v>
          </cell>
          <cell r="L859">
            <v>39.9</v>
          </cell>
          <cell r="M859">
            <v>71.94</v>
          </cell>
          <cell r="N859">
            <v>31</v>
          </cell>
          <cell r="O859">
            <v>46.19</v>
          </cell>
          <cell r="P859">
            <v>46.3</v>
          </cell>
          <cell r="Q859">
            <v>62.95</v>
          </cell>
          <cell r="R859">
            <v>14.36</v>
          </cell>
          <cell r="S859">
            <v>19.399999999999999</v>
          </cell>
          <cell r="T859">
            <v>19.399999999999999</v>
          </cell>
          <cell r="U859">
            <v>25.88</v>
          </cell>
          <cell r="V859">
            <v>11.94</v>
          </cell>
          <cell r="W859">
            <v>22.13</v>
          </cell>
          <cell r="X859">
            <v>22.77</v>
          </cell>
          <cell r="Y859">
            <v>29.97</v>
          </cell>
          <cell r="Z859">
            <v>25.08</v>
          </cell>
          <cell r="AA859">
            <v>54.28</v>
          </cell>
          <cell r="AB859">
            <v>50.88</v>
          </cell>
          <cell r="AC859">
            <v>87.48</v>
          </cell>
          <cell r="AD859">
            <v>65.94</v>
          </cell>
          <cell r="AE859">
            <v>80.439999999999984</v>
          </cell>
          <cell r="AF859">
            <v>77.939999999999984</v>
          </cell>
          <cell r="AG859">
            <v>95.94</v>
          </cell>
          <cell r="AH859">
            <v>5.03</v>
          </cell>
          <cell r="AI859">
            <v>10.44</v>
          </cell>
          <cell r="AJ859">
            <v>10.31</v>
          </cell>
          <cell r="AK859">
            <v>20.39</v>
          </cell>
          <cell r="AL859">
            <v>33.64</v>
          </cell>
          <cell r="AM859">
            <v>59.51</v>
          </cell>
          <cell r="AN859">
            <v>60.64</v>
          </cell>
          <cell r="AO859">
            <v>78.64</v>
          </cell>
          <cell r="AP859">
            <v>8.9700000000000006</v>
          </cell>
          <cell r="AQ859">
            <v>12.38</v>
          </cell>
          <cell r="AR859">
            <v>12.87</v>
          </cell>
          <cell r="AS859">
            <v>17.37</v>
          </cell>
          <cell r="AT859">
            <v>6.99</v>
          </cell>
          <cell r="AU859">
            <v>8.1300000000000008</v>
          </cell>
          <cell r="AV859">
            <v>8.16</v>
          </cell>
          <cell r="AW859">
            <v>14.06</v>
          </cell>
          <cell r="AX859">
            <v>25.84</v>
          </cell>
          <cell r="AY859">
            <v>44.62</v>
          </cell>
          <cell r="AZ859">
            <v>44.21</v>
          </cell>
          <cell r="BA859">
            <v>85.689999999999984</v>
          </cell>
        </row>
        <row r="860">
          <cell r="F860">
            <v>164.21</v>
          </cell>
          <cell r="G860">
            <v>178.05</v>
          </cell>
          <cell r="H860">
            <v>175.46</v>
          </cell>
          <cell r="I860">
            <v>202.46</v>
          </cell>
          <cell r="J860">
            <v>28.74</v>
          </cell>
          <cell r="K860">
            <v>41.61</v>
          </cell>
          <cell r="L860">
            <v>38.94</v>
          </cell>
          <cell r="M860">
            <v>65.94</v>
          </cell>
          <cell r="N860">
            <v>31</v>
          </cell>
          <cell r="O860">
            <v>44.86</v>
          </cell>
          <cell r="P860">
            <v>44.95</v>
          </cell>
          <cell r="Q860">
            <v>58.45</v>
          </cell>
          <cell r="R860">
            <v>14.36</v>
          </cell>
          <cell r="S860">
            <v>19.43</v>
          </cell>
          <cell r="T860">
            <v>19.399999999999999</v>
          </cell>
          <cell r="U860">
            <v>25.88</v>
          </cell>
          <cell r="V860">
            <v>13.170000000000002</v>
          </cell>
          <cell r="W860">
            <v>23.47</v>
          </cell>
          <cell r="X860">
            <v>23.97</v>
          </cell>
          <cell r="Y860">
            <v>29.97</v>
          </cell>
          <cell r="Z860">
            <v>41.88</v>
          </cell>
          <cell r="AA860">
            <v>63.48</v>
          </cell>
          <cell r="AB860">
            <v>59.88</v>
          </cell>
          <cell r="AC860">
            <v>87.48</v>
          </cell>
          <cell r="AD860">
            <v>77.939999999999984</v>
          </cell>
          <cell r="AE860">
            <v>77.939999999999984</v>
          </cell>
          <cell r="AF860">
            <v>77.939999999999984</v>
          </cell>
          <cell r="AG860">
            <v>77.939999999999984</v>
          </cell>
          <cell r="AH860">
            <v>4.0199999999999996</v>
          </cell>
          <cell r="AI860">
            <v>10.28</v>
          </cell>
          <cell r="AJ860">
            <v>10.43</v>
          </cell>
          <cell r="AK860">
            <v>15.59</v>
          </cell>
          <cell r="AL860">
            <v>33.64</v>
          </cell>
          <cell r="AM860">
            <v>59</v>
          </cell>
          <cell r="AN860">
            <v>61.76</v>
          </cell>
          <cell r="AO860">
            <v>78.64</v>
          </cell>
          <cell r="AP860">
            <v>8.9700000000000006</v>
          </cell>
          <cell r="AQ860">
            <v>12.18</v>
          </cell>
          <cell r="AR860">
            <v>11.97</v>
          </cell>
          <cell r="AS860">
            <v>17.37</v>
          </cell>
          <cell r="AT860">
            <v>6.66</v>
          </cell>
          <cell r="AU860">
            <v>8.52</v>
          </cell>
          <cell r="AV860">
            <v>8.32</v>
          </cell>
          <cell r="AW860">
            <v>14.06</v>
          </cell>
          <cell r="AX860">
            <v>25.84</v>
          </cell>
          <cell r="AY860">
            <v>44.06</v>
          </cell>
          <cell r="AZ860">
            <v>44.96</v>
          </cell>
          <cell r="BA860">
            <v>74.62</v>
          </cell>
        </row>
        <row r="861">
          <cell r="F861">
            <v>156.56</v>
          </cell>
          <cell r="G861">
            <v>178.54</v>
          </cell>
          <cell r="H861">
            <v>179.96</v>
          </cell>
          <cell r="I861">
            <v>202.46</v>
          </cell>
          <cell r="J861">
            <v>26.76</v>
          </cell>
          <cell r="K861">
            <v>42.12</v>
          </cell>
          <cell r="L861">
            <v>39</v>
          </cell>
          <cell r="M861">
            <v>71.94</v>
          </cell>
          <cell r="N861">
            <v>31</v>
          </cell>
          <cell r="O861">
            <v>46.16</v>
          </cell>
          <cell r="P861">
            <v>46.3</v>
          </cell>
          <cell r="Q861">
            <v>62.95</v>
          </cell>
          <cell r="R861">
            <v>15.3</v>
          </cell>
          <cell r="S861">
            <v>19.54</v>
          </cell>
          <cell r="T861">
            <v>19.399999999999999</v>
          </cell>
          <cell r="U861">
            <v>25.88</v>
          </cell>
          <cell r="V861">
            <v>11.94</v>
          </cell>
          <cell r="W861">
            <v>22.53</v>
          </cell>
          <cell r="X861">
            <v>23.37</v>
          </cell>
          <cell r="Y861">
            <v>29.97</v>
          </cell>
          <cell r="Z861">
            <v>35.880000000000003</v>
          </cell>
          <cell r="AA861">
            <v>58.98</v>
          </cell>
          <cell r="AB861">
            <v>53.88</v>
          </cell>
          <cell r="AC861">
            <v>87.48</v>
          </cell>
          <cell r="AD861">
            <v>65.94</v>
          </cell>
          <cell r="AE861">
            <v>77.939999999999984</v>
          </cell>
          <cell r="AF861">
            <v>77.939999999999984</v>
          </cell>
          <cell r="AG861">
            <v>95.94</v>
          </cell>
          <cell r="AH861">
            <v>4.0199999999999996</v>
          </cell>
          <cell r="AI861">
            <v>10.37</v>
          </cell>
          <cell r="AJ861">
            <v>10.43</v>
          </cell>
          <cell r="AK861">
            <v>15.59</v>
          </cell>
          <cell r="AL861">
            <v>33.64</v>
          </cell>
          <cell r="AM861">
            <v>59.36</v>
          </cell>
          <cell r="AN861">
            <v>59.51</v>
          </cell>
          <cell r="AO861">
            <v>78.64</v>
          </cell>
          <cell r="AP861">
            <v>8.9700000000000006</v>
          </cell>
          <cell r="AQ861">
            <v>12.33</v>
          </cell>
          <cell r="AR861">
            <v>12.87</v>
          </cell>
          <cell r="AS861">
            <v>17.37</v>
          </cell>
          <cell r="AT861">
            <v>6.66</v>
          </cell>
          <cell r="AU861">
            <v>8.1199999999999992</v>
          </cell>
          <cell r="AV861">
            <v>8.16</v>
          </cell>
          <cell r="AW861">
            <v>14.06</v>
          </cell>
          <cell r="AX861">
            <v>25.84</v>
          </cell>
          <cell r="AY861">
            <v>44.49</v>
          </cell>
          <cell r="AZ861">
            <v>44.25</v>
          </cell>
          <cell r="BA861">
            <v>85.689999999999984</v>
          </cell>
        </row>
        <row r="862">
          <cell r="F862">
            <v>156.56</v>
          </cell>
          <cell r="G862">
            <v>174.98</v>
          </cell>
          <cell r="H862">
            <v>175.46</v>
          </cell>
          <cell r="I862">
            <v>193.05</v>
          </cell>
          <cell r="J862">
            <v>27.3</v>
          </cell>
          <cell r="K862">
            <v>41.35</v>
          </cell>
          <cell r="L862">
            <v>39.24</v>
          </cell>
          <cell r="M862">
            <v>71.94</v>
          </cell>
          <cell r="N862">
            <v>31</v>
          </cell>
          <cell r="O862">
            <v>45.91</v>
          </cell>
          <cell r="P862">
            <v>46.3</v>
          </cell>
          <cell r="Q862">
            <v>62.95</v>
          </cell>
          <cell r="R862">
            <v>15.3</v>
          </cell>
          <cell r="S862">
            <v>19.5</v>
          </cell>
          <cell r="T862">
            <v>19.399999999999999</v>
          </cell>
          <cell r="U862">
            <v>25.88</v>
          </cell>
          <cell r="V862">
            <v>13.17</v>
          </cell>
          <cell r="W862">
            <v>25.07</v>
          </cell>
          <cell r="X862">
            <v>26.37</v>
          </cell>
          <cell r="Y862">
            <v>29.97</v>
          </cell>
          <cell r="Z862">
            <v>35.880000000000003</v>
          </cell>
          <cell r="AA862">
            <v>58.98</v>
          </cell>
          <cell r="AB862">
            <v>53.88</v>
          </cell>
          <cell r="AC862">
            <v>87.48</v>
          </cell>
          <cell r="AD862">
            <v>65.94</v>
          </cell>
          <cell r="AE862">
            <v>79.439999999999984</v>
          </cell>
          <cell r="AF862">
            <v>77.939999999999984</v>
          </cell>
          <cell r="AG862">
            <v>95.94</v>
          </cell>
          <cell r="AH862">
            <v>4.0199999999999996</v>
          </cell>
          <cell r="AI862">
            <v>10.08</v>
          </cell>
          <cell r="AJ862">
            <v>10.19</v>
          </cell>
          <cell r="AK862">
            <v>15.59</v>
          </cell>
          <cell r="AL862">
            <v>33.64</v>
          </cell>
          <cell r="AM862">
            <v>59.16</v>
          </cell>
          <cell r="AN862">
            <v>58.95</v>
          </cell>
          <cell r="AO862">
            <v>78.64</v>
          </cell>
          <cell r="AP862">
            <v>8.9700000000000006</v>
          </cell>
          <cell r="AQ862">
            <v>12.23</v>
          </cell>
          <cell r="AR862">
            <v>11.97</v>
          </cell>
          <cell r="AS862">
            <v>17.37</v>
          </cell>
          <cell r="AT862">
            <v>6.66</v>
          </cell>
          <cell r="AU862">
            <v>8.1899999999999977</v>
          </cell>
          <cell r="AV862">
            <v>8.16</v>
          </cell>
          <cell r="AW862">
            <v>14.06</v>
          </cell>
          <cell r="AX862">
            <v>28.09</v>
          </cell>
          <cell r="AY862">
            <v>44.92</v>
          </cell>
          <cell r="AZ862">
            <v>42.71</v>
          </cell>
          <cell r="BA862">
            <v>85.689999999999984</v>
          </cell>
        </row>
        <row r="863">
          <cell r="F863">
            <v>166.46</v>
          </cell>
          <cell r="G863">
            <v>181.17</v>
          </cell>
          <cell r="H863">
            <v>179.96</v>
          </cell>
          <cell r="I863">
            <v>202.46</v>
          </cell>
          <cell r="J863">
            <v>28.74</v>
          </cell>
          <cell r="K863">
            <v>41.53</v>
          </cell>
          <cell r="L863">
            <v>38.94</v>
          </cell>
          <cell r="M863">
            <v>65.94</v>
          </cell>
          <cell r="N863">
            <v>31.46</v>
          </cell>
          <cell r="O863">
            <v>47.59</v>
          </cell>
          <cell r="P863">
            <v>48.6</v>
          </cell>
          <cell r="Q863">
            <v>58.45</v>
          </cell>
          <cell r="R863">
            <v>15.44</v>
          </cell>
          <cell r="S863">
            <v>18.600000000000001</v>
          </cell>
          <cell r="T863">
            <v>19.78</v>
          </cell>
          <cell r="U863">
            <v>23.4</v>
          </cell>
          <cell r="V863">
            <v>16.95</v>
          </cell>
          <cell r="W863">
            <v>24.03</v>
          </cell>
          <cell r="X863">
            <v>23.97</v>
          </cell>
          <cell r="Y863">
            <v>29.97</v>
          </cell>
          <cell r="Z863">
            <v>47.88</v>
          </cell>
          <cell r="AA863">
            <v>65.540000000000006</v>
          </cell>
          <cell r="AB863">
            <v>59.88</v>
          </cell>
          <cell r="AC863">
            <v>87.48</v>
          </cell>
          <cell r="AD863">
            <v>77.939999999999984</v>
          </cell>
          <cell r="AE863">
            <v>77.939999999999984</v>
          </cell>
          <cell r="AF863">
            <v>77.939999999999984</v>
          </cell>
          <cell r="AG863">
            <v>77.939999999999984</v>
          </cell>
          <cell r="AH863">
            <v>4.0199999999999996</v>
          </cell>
          <cell r="AI863">
            <v>10.52</v>
          </cell>
          <cell r="AJ863">
            <v>10.55</v>
          </cell>
          <cell r="AK863">
            <v>13.19</v>
          </cell>
          <cell r="AL863">
            <v>56.14</v>
          </cell>
          <cell r="AM863">
            <v>61.76</v>
          </cell>
          <cell r="AN863">
            <v>61.76</v>
          </cell>
          <cell r="AO863">
            <v>67.39</v>
          </cell>
          <cell r="AP863">
            <v>10.47</v>
          </cell>
          <cell r="AQ863">
            <v>12.2</v>
          </cell>
          <cell r="AR863">
            <v>11.97</v>
          </cell>
          <cell r="AS863">
            <v>13.77</v>
          </cell>
          <cell r="AT863">
            <v>7.32</v>
          </cell>
          <cell r="AU863">
            <v>8.3699999999999992</v>
          </cell>
          <cell r="AV863">
            <v>8.32</v>
          </cell>
          <cell r="AW863">
            <v>9.91</v>
          </cell>
          <cell r="AX863">
            <v>25.84</v>
          </cell>
          <cell r="AY863">
            <v>43.43</v>
          </cell>
          <cell r="AZ863">
            <v>44.34</v>
          </cell>
          <cell r="BA863">
            <v>74.62</v>
          </cell>
        </row>
        <row r="864">
          <cell r="F864">
            <v>157.46</v>
          </cell>
          <cell r="G864">
            <v>177.37</v>
          </cell>
          <cell r="H864">
            <v>175.46</v>
          </cell>
          <cell r="I864">
            <v>197.96</v>
          </cell>
          <cell r="J864">
            <v>27.3</v>
          </cell>
          <cell r="K864">
            <v>40.36</v>
          </cell>
          <cell r="L864">
            <v>38.94</v>
          </cell>
          <cell r="M864">
            <v>71.94</v>
          </cell>
          <cell r="N864">
            <v>31</v>
          </cell>
          <cell r="O864">
            <v>46.4</v>
          </cell>
          <cell r="P864">
            <v>44.95</v>
          </cell>
          <cell r="Q864">
            <v>62.95</v>
          </cell>
          <cell r="R864">
            <v>15.3</v>
          </cell>
          <cell r="S864">
            <v>19.309999999999999</v>
          </cell>
          <cell r="T864">
            <v>19.399999999999999</v>
          </cell>
          <cell r="U864">
            <v>25.88</v>
          </cell>
          <cell r="V864">
            <v>13.17</v>
          </cell>
          <cell r="W864">
            <v>25.12</v>
          </cell>
          <cell r="X864">
            <v>26.97</v>
          </cell>
          <cell r="Y864">
            <v>29.97</v>
          </cell>
          <cell r="Z864">
            <v>35.880000000000003</v>
          </cell>
          <cell r="AA864">
            <v>58.61</v>
          </cell>
          <cell r="AB864">
            <v>56.88</v>
          </cell>
          <cell r="AC864">
            <v>87.48</v>
          </cell>
          <cell r="AD864">
            <v>65.94</v>
          </cell>
          <cell r="AE864">
            <v>73.939999999999984</v>
          </cell>
          <cell r="AF864">
            <v>77.939999999999984</v>
          </cell>
          <cell r="AG864">
            <v>77.939999999999984</v>
          </cell>
          <cell r="AH864">
            <v>5.03</v>
          </cell>
          <cell r="AI864">
            <v>10.029999999999999</v>
          </cell>
          <cell r="AJ864">
            <v>10.19</v>
          </cell>
          <cell r="AK864">
            <v>15.59</v>
          </cell>
          <cell r="AL864">
            <v>47.14</v>
          </cell>
          <cell r="AM864">
            <v>60.2</v>
          </cell>
          <cell r="AN864">
            <v>58.39</v>
          </cell>
          <cell r="AO864">
            <v>78.64</v>
          </cell>
          <cell r="AP864">
            <v>8.9700000000000006</v>
          </cell>
          <cell r="AQ864">
            <v>12.12</v>
          </cell>
          <cell r="AR864">
            <v>11.97</v>
          </cell>
          <cell r="AS864">
            <v>17.37</v>
          </cell>
          <cell r="AT864">
            <v>6.66</v>
          </cell>
          <cell r="AU864">
            <v>8.32</v>
          </cell>
          <cell r="AV864">
            <v>8.2200000000000006</v>
          </cell>
          <cell r="AW864">
            <v>14.06</v>
          </cell>
          <cell r="AX864">
            <v>33.71</v>
          </cell>
          <cell r="AY864">
            <v>43.96</v>
          </cell>
          <cell r="AZ864">
            <v>41.21</v>
          </cell>
          <cell r="BA864">
            <v>85.689999999999984</v>
          </cell>
        </row>
        <row r="865">
          <cell r="F865">
            <v>157.05000000000001</v>
          </cell>
          <cell r="G865">
            <v>177.76</v>
          </cell>
          <cell r="H865">
            <v>179.96</v>
          </cell>
          <cell r="I865">
            <v>197.96</v>
          </cell>
          <cell r="J865">
            <v>26.76</v>
          </cell>
          <cell r="K865">
            <v>40.28</v>
          </cell>
          <cell r="L865">
            <v>38.94</v>
          </cell>
          <cell r="M865">
            <v>71.94</v>
          </cell>
          <cell r="N865">
            <v>31</v>
          </cell>
          <cell r="O865">
            <v>46.75</v>
          </cell>
          <cell r="P865">
            <v>45.63</v>
          </cell>
          <cell r="Q865">
            <v>62.95</v>
          </cell>
          <cell r="R865">
            <v>15.3</v>
          </cell>
          <cell r="S865">
            <v>19.309999999999999</v>
          </cell>
          <cell r="T865">
            <v>19.399999999999999</v>
          </cell>
          <cell r="U865">
            <v>25.88</v>
          </cell>
          <cell r="V865">
            <v>13.17</v>
          </cell>
          <cell r="W865">
            <v>25.12</v>
          </cell>
          <cell r="X865">
            <v>26.97</v>
          </cell>
          <cell r="Y865">
            <v>29.97</v>
          </cell>
          <cell r="Z865">
            <v>35.880000000000003</v>
          </cell>
          <cell r="AA865">
            <v>59.12</v>
          </cell>
          <cell r="AB865">
            <v>53.88</v>
          </cell>
          <cell r="AC865">
            <v>87.48</v>
          </cell>
          <cell r="AD865">
            <v>65.94</v>
          </cell>
          <cell r="AE865">
            <v>73.939999999999984</v>
          </cell>
          <cell r="AF865">
            <v>77.939999999999984</v>
          </cell>
          <cell r="AG865">
            <v>77.939999999999984</v>
          </cell>
          <cell r="AH865">
            <v>5.03</v>
          </cell>
          <cell r="AI865">
            <v>10.029999999999999</v>
          </cell>
          <cell r="AJ865">
            <v>10.19</v>
          </cell>
          <cell r="AK865">
            <v>15.59</v>
          </cell>
          <cell r="AL865">
            <v>33.64</v>
          </cell>
          <cell r="AM865">
            <v>58.79</v>
          </cell>
          <cell r="AN865">
            <v>58.95</v>
          </cell>
          <cell r="AO865">
            <v>78.64</v>
          </cell>
          <cell r="AP865">
            <v>8.9700000000000006</v>
          </cell>
          <cell r="AQ865">
            <v>12.16</v>
          </cell>
          <cell r="AR865">
            <v>11.97</v>
          </cell>
          <cell r="AS865">
            <v>17.37</v>
          </cell>
          <cell r="AT865">
            <v>6.66</v>
          </cell>
          <cell r="AU865">
            <v>8.27</v>
          </cell>
          <cell r="AV865">
            <v>8.16</v>
          </cell>
          <cell r="AW865">
            <v>14.06</v>
          </cell>
          <cell r="AX865">
            <v>21.71</v>
          </cell>
          <cell r="AY865">
            <v>43.57</v>
          </cell>
          <cell r="AZ865">
            <v>41.21</v>
          </cell>
          <cell r="BA865">
            <v>85.689999999999984</v>
          </cell>
        </row>
        <row r="866">
          <cell r="F866">
            <v>157.05000000000001</v>
          </cell>
          <cell r="G866">
            <v>175.93</v>
          </cell>
          <cell r="H866">
            <v>175.46</v>
          </cell>
          <cell r="I866">
            <v>197.96</v>
          </cell>
          <cell r="J866">
            <v>26.76</v>
          </cell>
          <cell r="K866">
            <v>39.9</v>
          </cell>
          <cell r="L866">
            <v>38.94</v>
          </cell>
          <cell r="M866">
            <v>71.94</v>
          </cell>
          <cell r="N866">
            <v>31</v>
          </cell>
          <cell r="O866">
            <v>47.01</v>
          </cell>
          <cell r="P866">
            <v>47.2</v>
          </cell>
          <cell r="Q866">
            <v>62.95</v>
          </cell>
          <cell r="R866">
            <v>15.3</v>
          </cell>
          <cell r="S866">
            <v>19.27</v>
          </cell>
          <cell r="T866">
            <v>19.04</v>
          </cell>
          <cell r="U866">
            <v>25.88</v>
          </cell>
          <cell r="V866">
            <v>13.17</v>
          </cell>
          <cell r="W866">
            <v>24.67</v>
          </cell>
          <cell r="X866">
            <v>25.47</v>
          </cell>
          <cell r="Y866">
            <v>29.97</v>
          </cell>
          <cell r="Z866">
            <v>35.880000000000003</v>
          </cell>
          <cell r="AA866">
            <v>53.61</v>
          </cell>
          <cell r="AB866">
            <v>47.88</v>
          </cell>
          <cell r="AC866">
            <v>87.48</v>
          </cell>
          <cell r="AD866">
            <v>65.94</v>
          </cell>
          <cell r="AE866">
            <v>73.939999999999984</v>
          </cell>
          <cell r="AF866">
            <v>77.939999999999984</v>
          </cell>
          <cell r="AG866">
            <v>77.939999999999984</v>
          </cell>
          <cell r="AH866">
            <v>5.03</v>
          </cell>
          <cell r="AI866">
            <v>10.08</v>
          </cell>
          <cell r="AJ866">
            <v>10.19</v>
          </cell>
          <cell r="AK866">
            <v>15.59</v>
          </cell>
          <cell r="AL866">
            <v>33.64</v>
          </cell>
          <cell r="AM866">
            <v>59.33</v>
          </cell>
          <cell r="AN866">
            <v>58.95</v>
          </cell>
          <cell r="AO866">
            <v>78.64</v>
          </cell>
          <cell r="AP866">
            <v>8.9700000000000006</v>
          </cell>
          <cell r="AQ866">
            <v>12.18</v>
          </cell>
          <cell r="AR866">
            <v>11.97</v>
          </cell>
          <cell r="AS866">
            <v>17.37</v>
          </cell>
          <cell r="AT866">
            <v>6.66</v>
          </cell>
          <cell r="AU866">
            <v>8.3800000000000008</v>
          </cell>
          <cell r="AV866">
            <v>8.2899999999999991</v>
          </cell>
          <cell r="AW866">
            <v>14.06</v>
          </cell>
          <cell r="AX866">
            <v>29.96</v>
          </cell>
          <cell r="AY866">
            <v>44.13</v>
          </cell>
          <cell r="AZ866">
            <v>41.21</v>
          </cell>
          <cell r="BA866">
            <v>85.689999999999984</v>
          </cell>
        </row>
        <row r="867">
          <cell r="F867">
            <v>157.05000000000001</v>
          </cell>
          <cell r="G867">
            <v>174.1</v>
          </cell>
          <cell r="H867">
            <v>175.46</v>
          </cell>
          <cell r="I867">
            <v>197.96</v>
          </cell>
          <cell r="J867">
            <v>26.94</v>
          </cell>
          <cell r="K867">
            <v>40.909999999999997</v>
          </cell>
          <cell r="L867">
            <v>39.270000000000003</v>
          </cell>
          <cell r="M867">
            <v>71.94</v>
          </cell>
          <cell r="N867">
            <v>31</v>
          </cell>
          <cell r="O867">
            <v>47.36</v>
          </cell>
          <cell r="P867">
            <v>47.66</v>
          </cell>
          <cell r="Q867">
            <v>62.95</v>
          </cell>
          <cell r="R867">
            <v>14.36</v>
          </cell>
          <cell r="S867">
            <v>19.47</v>
          </cell>
          <cell r="T867">
            <v>19.22</v>
          </cell>
          <cell r="U867">
            <v>30.78</v>
          </cell>
          <cell r="V867">
            <v>11.94</v>
          </cell>
          <cell r="W867">
            <v>23.39</v>
          </cell>
          <cell r="X867">
            <v>24.57</v>
          </cell>
          <cell r="Y867">
            <v>29.97</v>
          </cell>
          <cell r="Z867">
            <v>35.880000000000003</v>
          </cell>
          <cell r="AA867">
            <v>54.52</v>
          </cell>
          <cell r="AB867">
            <v>47.88</v>
          </cell>
          <cell r="AC867">
            <v>87.48</v>
          </cell>
          <cell r="AD867">
            <v>65.94</v>
          </cell>
          <cell r="AE867">
            <v>73.939999999999984</v>
          </cell>
          <cell r="AF867">
            <v>77.939999999999984</v>
          </cell>
          <cell r="AG867">
            <v>77.939999999999984</v>
          </cell>
          <cell r="AH867">
            <v>5.03</v>
          </cell>
          <cell r="AI867">
            <v>10.26</v>
          </cell>
          <cell r="AJ867">
            <v>10.19</v>
          </cell>
          <cell r="AK867">
            <v>15.59</v>
          </cell>
          <cell r="AL867">
            <v>33.64</v>
          </cell>
          <cell r="AM867">
            <v>58.88</v>
          </cell>
          <cell r="AN867">
            <v>58.95</v>
          </cell>
          <cell r="AO867">
            <v>78.64</v>
          </cell>
          <cell r="AP867">
            <v>8.9700000000000006</v>
          </cell>
          <cell r="AQ867">
            <v>12.2</v>
          </cell>
          <cell r="AR867">
            <v>11.97</v>
          </cell>
          <cell r="AS867">
            <v>17.37</v>
          </cell>
          <cell r="AT867">
            <v>6.66</v>
          </cell>
          <cell r="AU867">
            <v>8.3499999999999979</v>
          </cell>
          <cell r="AV867">
            <v>8.2899999999999991</v>
          </cell>
          <cell r="AW867">
            <v>14.06</v>
          </cell>
          <cell r="AX867">
            <v>26.62</v>
          </cell>
          <cell r="AY867">
            <v>42.93</v>
          </cell>
          <cell r="AZ867">
            <v>41.21</v>
          </cell>
          <cell r="BA867">
            <v>85.689999999999984</v>
          </cell>
        </row>
        <row r="868">
          <cell r="F868">
            <v>157.05000000000001</v>
          </cell>
          <cell r="G868">
            <v>175.83</v>
          </cell>
          <cell r="H868">
            <v>178.83</v>
          </cell>
          <cell r="I868">
            <v>197.96</v>
          </cell>
          <cell r="J868">
            <v>26.76</v>
          </cell>
          <cell r="K868">
            <v>41.62</v>
          </cell>
          <cell r="L868">
            <v>39.54</v>
          </cell>
          <cell r="M868">
            <v>71.94</v>
          </cell>
          <cell r="N868">
            <v>31</v>
          </cell>
          <cell r="O868">
            <v>48.2</v>
          </cell>
          <cell r="P868">
            <v>49.27</v>
          </cell>
          <cell r="Q868">
            <v>62.95</v>
          </cell>
          <cell r="R868">
            <v>14.36</v>
          </cell>
          <cell r="S868">
            <v>19.37</v>
          </cell>
          <cell r="T868">
            <v>19.04</v>
          </cell>
          <cell r="U868">
            <v>30.78</v>
          </cell>
          <cell r="V868">
            <v>11.94</v>
          </cell>
          <cell r="W868">
            <v>22.66</v>
          </cell>
          <cell r="X868">
            <v>23.07</v>
          </cell>
          <cell r="Y868">
            <v>29.97</v>
          </cell>
          <cell r="Z868">
            <v>35.880000000000003</v>
          </cell>
          <cell r="AA868">
            <v>50.51</v>
          </cell>
          <cell r="AB868">
            <v>47.88</v>
          </cell>
          <cell r="AC868">
            <v>71.88</v>
          </cell>
          <cell r="AD868">
            <v>65.94</v>
          </cell>
          <cell r="AE868">
            <v>78.939999999999984</v>
          </cell>
          <cell r="AF868">
            <v>77.939999999999984</v>
          </cell>
          <cell r="AG868">
            <v>101.94</v>
          </cell>
          <cell r="AH868">
            <v>5.03</v>
          </cell>
          <cell r="AI868">
            <v>10.46</v>
          </cell>
          <cell r="AJ868">
            <v>10.31</v>
          </cell>
          <cell r="AK868">
            <v>20.39</v>
          </cell>
          <cell r="AL868">
            <v>33.64</v>
          </cell>
          <cell r="AM868">
            <v>58.88</v>
          </cell>
          <cell r="AN868">
            <v>58.95</v>
          </cell>
          <cell r="AO868">
            <v>78.64</v>
          </cell>
          <cell r="AP868">
            <v>8.9700000000000006</v>
          </cell>
          <cell r="AQ868">
            <v>12.420000000000002</v>
          </cell>
          <cell r="AR868">
            <v>12.87</v>
          </cell>
          <cell r="AS868">
            <v>17.37</v>
          </cell>
          <cell r="AT868">
            <v>6.66</v>
          </cell>
          <cell r="AU868">
            <v>8.0399999999999991</v>
          </cell>
          <cell r="AV868">
            <v>8.16</v>
          </cell>
          <cell r="AW868">
            <v>14.06</v>
          </cell>
          <cell r="AX868">
            <v>25.84</v>
          </cell>
          <cell r="AY868">
            <v>44.48</v>
          </cell>
          <cell r="AZ868">
            <v>44.21</v>
          </cell>
          <cell r="BA868">
            <v>85.689999999999984</v>
          </cell>
        </row>
        <row r="869">
          <cell r="F869">
            <v>157.05000000000001</v>
          </cell>
          <cell r="G869">
            <v>175.38999999999996</v>
          </cell>
          <cell r="H869">
            <v>177.71</v>
          </cell>
          <cell r="I869">
            <v>197.96</v>
          </cell>
          <cell r="J869">
            <v>26.94</v>
          </cell>
          <cell r="K869">
            <v>39.950000000000003</v>
          </cell>
          <cell r="L869">
            <v>38.94</v>
          </cell>
          <cell r="M869">
            <v>71.94</v>
          </cell>
          <cell r="N869">
            <v>31.46</v>
          </cell>
          <cell r="O869">
            <v>48.61</v>
          </cell>
          <cell r="P869">
            <v>49.45</v>
          </cell>
          <cell r="Q869">
            <v>62.95</v>
          </cell>
          <cell r="R869">
            <v>14.36</v>
          </cell>
          <cell r="S869">
            <v>19.190000000000001</v>
          </cell>
          <cell r="T869">
            <v>19.04</v>
          </cell>
          <cell r="U869">
            <v>25.88</v>
          </cell>
          <cell r="V869">
            <v>12.25</v>
          </cell>
          <cell r="W869">
            <v>24.3</v>
          </cell>
          <cell r="X869">
            <v>25.47</v>
          </cell>
          <cell r="Y869">
            <v>29.97</v>
          </cell>
          <cell r="Z869">
            <v>35.880000000000003</v>
          </cell>
          <cell r="AA869">
            <v>50.68</v>
          </cell>
          <cell r="AB869">
            <v>47.88</v>
          </cell>
          <cell r="AC869">
            <v>71.88</v>
          </cell>
          <cell r="AD869">
            <v>65.94</v>
          </cell>
          <cell r="AE869">
            <v>71.94</v>
          </cell>
          <cell r="AF869">
            <v>71.94</v>
          </cell>
          <cell r="AG869">
            <v>77.939999999999984</v>
          </cell>
          <cell r="AH869">
            <v>5.03</v>
          </cell>
          <cell r="AI869">
            <v>9.99</v>
          </cell>
          <cell r="AJ869">
            <v>10.19</v>
          </cell>
          <cell r="AK869">
            <v>15.59</v>
          </cell>
          <cell r="AL869">
            <v>33.64</v>
          </cell>
          <cell r="AM869">
            <v>58.69</v>
          </cell>
          <cell r="AN869">
            <v>58.39</v>
          </cell>
          <cell r="AO869">
            <v>78.64</v>
          </cell>
          <cell r="AP869">
            <v>8.9700000000000006</v>
          </cell>
          <cell r="AQ869">
            <v>12.17</v>
          </cell>
          <cell r="AR869">
            <v>11.97</v>
          </cell>
          <cell r="AS869">
            <v>17.37</v>
          </cell>
          <cell r="AT869">
            <v>6.66</v>
          </cell>
          <cell r="AU869">
            <v>8.1899999999999977</v>
          </cell>
          <cell r="AV869">
            <v>8.2899999999999991</v>
          </cell>
          <cell r="AW869">
            <v>9.99</v>
          </cell>
          <cell r="AX869">
            <v>26.21</v>
          </cell>
          <cell r="AY869">
            <v>44.02</v>
          </cell>
          <cell r="AZ869">
            <v>43.09</v>
          </cell>
          <cell r="BA869">
            <v>85.689999999999984</v>
          </cell>
        </row>
        <row r="870">
          <cell r="F870">
            <v>157.46</v>
          </cell>
          <cell r="G870">
            <v>175.57</v>
          </cell>
          <cell r="H870">
            <v>177.53</v>
          </cell>
          <cell r="I870">
            <v>193.46</v>
          </cell>
          <cell r="J870">
            <v>27.3</v>
          </cell>
          <cell r="K870">
            <v>39.909999999999997</v>
          </cell>
          <cell r="L870">
            <v>38.94</v>
          </cell>
          <cell r="M870">
            <v>71.94</v>
          </cell>
          <cell r="N870">
            <v>31</v>
          </cell>
          <cell r="O870">
            <v>47.43</v>
          </cell>
          <cell r="P870">
            <v>48.55</v>
          </cell>
          <cell r="Q870">
            <v>62.95</v>
          </cell>
          <cell r="R870">
            <v>14.36</v>
          </cell>
          <cell r="S870">
            <v>19.239999999999998</v>
          </cell>
          <cell r="T870">
            <v>19.399999999999999</v>
          </cell>
          <cell r="U870">
            <v>25.88</v>
          </cell>
          <cell r="V870">
            <v>13.17</v>
          </cell>
          <cell r="W870">
            <v>25.08</v>
          </cell>
          <cell r="X870">
            <v>26.67</v>
          </cell>
          <cell r="Y870">
            <v>29.97</v>
          </cell>
          <cell r="Z870">
            <v>25.88</v>
          </cell>
          <cell r="AA870">
            <v>49.91</v>
          </cell>
          <cell r="AB870">
            <v>47.88</v>
          </cell>
          <cell r="AC870">
            <v>71.88</v>
          </cell>
          <cell r="AD870">
            <v>65.94</v>
          </cell>
          <cell r="AE870">
            <v>73.939999999999984</v>
          </cell>
          <cell r="AF870">
            <v>77.939999999999984</v>
          </cell>
          <cell r="AG870">
            <v>77.939999999999984</v>
          </cell>
          <cell r="AH870">
            <v>5.03</v>
          </cell>
          <cell r="AI870">
            <v>9.93</v>
          </cell>
          <cell r="AJ870">
            <v>10.19</v>
          </cell>
          <cell r="AK870">
            <v>15.59</v>
          </cell>
          <cell r="AL870">
            <v>33.64</v>
          </cell>
          <cell r="AM870">
            <v>57.2</v>
          </cell>
          <cell r="AN870">
            <v>58.39</v>
          </cell>
          <cell r="AO870">
            <v>78.64</v>
          </cell>
          <cell r="AP870">
            <v>8.9700000000000006</v>
          </cell>
          <cell r="AQ870">
            <v>12.18</v>
          </cell>
          <cell r="AR870">
            <v>11.97</v>
          </cell>
          <cell r="AS870">
            <v>17.37</v>
          </cell>
          <cell r="AT870">
            <v>6.99</v>
          </cell>
          <cell r="AU870">
            <v>8.3699999999999992</v>
          </cell>
          <cell r="AV870">
            <v>8.2899999999999991</v>
          </cell>
          <cell r="AW870">
            <v>14.06</v>
          </cell>
          <cell r="AX870">
            <v>33.71</v>
          </cell>
          <cell r="AY870">
            <v>45.2</v>
          </cell>
          <cell r="AZ870">
            <v>41.21</v>
          </cell>
          <cell r="BA870">
            <v>85.689999999999984</v>
          </cell>
        </row>
        <row r="871">
          <cell r="F871">
            <v>157.46</v>
          </cell>
          <cell r="G871">
            <v>176.06</v>
          </cell>
          <cell r="H871">
            <v>177.53</v>
          </cell>
          <cell r="I871">
            <v>193.46</v>
          </cell>
          <cell r="J871">
            <v>27.3</v>
          </cell>
          <cell r="K871">
            <v>40.200000000000003</v>
          </cell>
          <cell r="L871">
            <v>38.94</v>
          </cell>
          <cell r="M871">
            <v>71.94</v>
          </cell>
          <cell r="N871">
            <v>31</v>
          </cell>
          <cell r="O871">
            <v>47.43</v>
          </cell>
          <cell r="P871">
            <v>48.55</v>
          </cell>
          <cell r="Q871">
            <v>62.95</v>
          </cell>
          <cell r="R871">
            <v>14.36</v>
          </cell>
          <cell r="S871">
            <v>19.18</v>
          </cell>
          <cell r="T871">
            <v>19.04</v>
          </cell>
          <cell r="U871">
            <v>25.88</v>
          </cell>
          <cell r="V871">
            <v>13.17</v>
          </cell>
          <cell r="W871">
            <v>24.93</v>
          </cell>
          <cell r="X871">
            <v>26.37</v>
          </cell>
          <cell r="Y871">
            <v>29.97</v>
          </cell>
          <cell r="Z871">
            <v>35.880000000000003</v>
          </cell>
          <cell r="AA871">
            <v>50.04</v>
          </cell>
          <cell r="AB871">
            <v>47.88</v>
          </cell>
          <cell r="AC871">
            <v>71.88</v>
          </cell>
          <cell r="AD871">
            <v>65.94</v>
          </cell>
          <cell r="AE871">
            <v>73.939999999999984</v>
          </cell>
          <cell r="AF871">
            <v>77.939999999999984</v>
          </cell>
          <cell r="AG871">
            <v>77.939999999999984</v>
          </cell>
          <cell r="AH871">
            <v>5.03</v>
          </cell>
          <cell r="AI871">
            <v>10.09</v>
          </cell>
          <cell r="AJ871">
            <v>10.19</v>
          </cell>
          <cell r="AK871">
            <v>15.59</v>
          </cell>
          <cell r="AL871">
            <v>33.64</v>
          </cell>
          <cell r="AM871">
            <v>57.45</v>
          </cell>
          <cell r="AN871">
            <v>57.26</v>
          </cell>
          <cell r="AO871">
            <v>78.64</v>
          </cell>
          <cell r="AP871">
            <v>8.9700000000000006</v>
          </cell>
          <cell r="AQ871">
            <v>12.19</v>
          </cell>
          <cell r="AR871">
            <v>11.97</v>
          </cell>
          <cell r="AS871">
            <v>17.37</v>
          </cell>
          <cell r="AT871">
            <v>6.99</v>
          </cell>
          <cell r="AU871">
            <v>8.32</v>
          </cell>
          <cell r="AV871">
            <v>8.2899999999999991</v>
          </cell>
          <cell r="AW871">
            <v>14.06</v>
          </cell>
          <cell r="AX871">
            <v>29.96</v>
          </cell>
          <cell r="AY871">
            <v>44.63</v>
          </cell>
          <cell r="AZ871">
            <v>41.21</v>
          </cell>
          <cell r="BA871">
            <v>85.689999999999984</v>
          </cell>
        </row>
        <row r="872">
          <cell r="F872">
            <v>157.05000000000001</v>
          </cell>
          <cell r="G872">
            <v>177.05</v>
          </cell>
          <cell r="H872">
            <v>178.83</v>
          </cell>
          <cell r="I872">
            <v>197.96</v>
          </cell>
          <cell r="J872">
            <v>27.3</v>
          </cell>
          <cell r="K872">
            <v>40.08</v>
          </cell>
          <cell r="L872">
            <v>38.94</v>
          </cell>
          <cell r="M872">
            <v>71.94</v>
          </cell>
          <cell r="N872">
            <v>31</v>
          </cell>
          <cell r="O872">
            <v>47.58</v>
          </cell>
          <cell r="P872">
            <v>49.01</v>
          </cell>
          <cell r="Q872">
            <v>62.95</v>
          </cell>
          <cell r="R872">
            <v>14.36</v>
          </cell>
          <cell r="S872">
            <v>19.25</v>
          </cell>
          <cell r="T872">
            <v>19.399999999999999</v>
          </cell>
          <cell r="U872">
            <v>25.88</v>
          </cell>
          <cell r="V872">
            <v>13.17</v>
          </cell>
          <cell r="W872">
            <v>25.08</v>
          </cell>
          <cell r="X872">
            <v>26.67</v>
          </cell>
          <cell r="Y872">
            <v>29.97</v>
          </cell>
          <cell r="Z872">
            <v>35.880000000000003</v>
          </cell>
          <cell r="AA872">
            <v>51.37</v>
          </cell>
          <cell r="AB872">
            <v>47.88</v>
          </cell>
          <cell r="AC872">
            <v>71.88</v>
          </cell>
          <cell r="AD872">
            <v>65.94</v>
          </cell>
          <cell r="AE872">
            <v>74.939999999999984</v>
          </cell>
          <cell r="AF872">
            <v>77.939999999999984</v>
          </cell>
          <cell r="AG872">
            <v>77.939999999999984</v>
          </cell>
          <cell r="AH872">
            <v>5.03</v>
          </cell>
          <cell r="AI872">
            <v>9.93</v>
          </cell>
          <cell r="AJ872">
            <v>10.19</v>
          </cell>
          <cell r="AK872">
            <v>15.59</v>
          </cell>
          <cell r="AL872">
            <v>33.64</v>
          </cell>
          <cell r="AM872">
            <v>59.61</v>
          </cell>
          <cell r="AN872">
            <v>59.51</v>
          </cell>
          <cell r="AO872">
            <v>78.64</v>
          </cell>
          <cell r="AP872">
            <v>8.9700000000000006</v>
          </cell>
          <cell r="AQ872">
            <v>12.1</v>
          </cell>
          <cell r="AR872">
            <v>11.97</v>
          </cell>
          <cell r="AS872">
            <v>17.37</v>
          </cell>
          <cell r="AT872">
            <v>6.66</v>
          </cell>
          <cell r="AU872">
            <v>8.31</v>
          </cell>
          <cell r="AV872">
            <v>8.2899999999999991</v>
          </cell>
          <cell r="AW872">
            <v>14.06</v>
          </cell>
          <cell r="AX872">
            <v>33.71</v>
          </cell>
          <cell r="AY872">
            <v>44.71</v>
          </cell>
          <cell r="AZ872">
            <v>41.21</v>
          </cell>
          <cell r="BA872">
            <v>85.689999999999984</v>
          </cell>
        </row>
        <row r="873">
          <cell r="F873">
            <v>157.05000000000001</v>
          </cell>
          <cell r="G873">
            <v>176.69</v>
          </cell>
          <cell r="H873">
            <v>177.62</v>
          </cell>
          <cell r="I873">
            <v>197.96</v>
          </cell>
          <cell r="J873">
            <v>27.3</v>
          </cell>
          <cell r="K873">
            <v>40.11</v>
          </cell>
          <cell r="L873">
            <v>38.94</v>
          </cell>
          <cell r="M873">
            <v>71.94</v>
          </cell>
          <cell r="N873">
            <v>31</v>
          </cell>
          <cell r="O873">
            <v>47.71</v>
          </cell>
          <cell r="P873">
            <v>49.01</v>
          </cell>
          <cell r="Q873">
            <v>62.95</v>
          </cell>
          <cell r="R873">
            <v>14.36</v>
          </cell>
          <cell r="S873">
            <v>19.23</v>
          </cell>
          <cell r="T873">
            <v>19.399999999999999</v>
          </cell>
          <cell r="U873">
            <v>25.88</v>
          </cell>
          <cell r="V873">
            <v>13.17</v>
          </cell>
          <cell r="W873">
            <v>25.04</v>
          </cell>
          <cell r="X873">
            <v>26.67</v>
          </cell>
          <cell r="Y873">
            <v>29.97</v>
          </cell>
          <cell r="Z873">
            <v>35.880000000000003</v>
          </cell>
          <cell r="AA873">
            <v>48.81</v>
          </cell>
          <cell r="AB873">
            <v>47.88</v>
          </cell>
          <cell r="AC873">
            <v>71.88</v>
          </cell>
          <cell r="AD873">
            <v>65.94</v>
          </cell>
          <cell r="AE873">
            <v>74.939999999999984</v>
          </cell>
          <cell r="AF873">
            <v>77.939999999999984</v>
          </cell>
          <cell r="AG873">
            <v>77.939999999999984</v>
          </cell>
          <cell r="AH873">
            <v>5.03</v>
          </cell>
          <cell r="AI873">
            <v>9.9</v>
          </cell>
          <cell r="AJ873">
            <v>10.19</v>
          </cell>
          <cell r="AK873">
            <v>15.59</v>
          </cell>
          <cell r="AL873">
            <v>33.64</v>
          </cell>
          <cell r="AM873">
            <v>59.61</v>
          </cell>
          <cell r="AN873">
            <v>59.51</v>
          </cell>
          <cell r="AO873">
            <v>78.64</v>
          </cell>
          <cell r="AP873">
            <v>8.9700000000000006</v>
          </cell>
          <cell r="AQ873">
            <v>12.13</v>
          </cell>
          <cell r="AR873">
            <v>11.97</v>
          </cell>
          <cell r="AS873">
            <v>17.37</v>
          </cell>
          <cell r="AT873">
            <v>6.66</v>
          </cell>
          <cell r="AU873">
            <v>8.3000000000000007</v>
          </cell>
          <cell r="AV873">
            <v>8.2899999999999991</v>
          </cell>
          <cell r="AW873">
            <v>14.06</v>
          </cell>
          <cell r="AX873">
            <v>33.71</v>
          </cell>
          <cell r="AY873">
            <v>44.05</v>
          </cell>
          <cell r="AZ873">
            <v>41.21</v>
          </cell>
          <cell r="BA873">
            <v>85.689999999999984</v>
          </cell>
        </row>
        <row r="874">
          <cell r="F874">
            <v>157.46</v>
          </cell>
          <cell r="G874">
            <v>176.38999999999996</v>
          </cell>
          <cell r="H874">
            <v>177.71</v>
          </cell>
          <cell r="I874">
            <v>193.46</v>
          </cell>
          <cell r="J874">
            <v>27.3</v>
          </cell>
          <cell r="K874">
            <v>39.869999999999997</v>
          </cell>
          <cell r="L874">
            <v>38.94</v>
          </cell>
          <cell r="M874">
            <v>71.94</v>
          </cell>
          <cell r="N874">
            <v>31</v>
          </cell>
          <cell r="O874">
            <v>47.9</v>
          </cell>
          <cell r="P874">
            <v>49.14</v>
          </cell>
          <cell r="Q874">
            <v>62.95</v>
          </cell>
          <cell r="R874">
            <v>15.08</v>
          </cell>
          <cell r="S874">
            <v>19.22</v>
          </cell>
          <cell r="T874">
            <v>19.04</v>
          </cell>
          <cell r="U874">
            <v>25.88</v>
          </cell>
          <cell r="V874">
            <v>13.17</v>
          </cell>
          <cell r="W874">
            <v>24.11</v>
          </cell>
          <cell r="X874">
            <v>25.92</v>
          </cell>
          <cell r="Y874">
            <v>29.97</v>
          </cell>
          <cell r="Z874">
            <v>35.880000000000003</v>
          </cell>
          <cell r="AA874">
            <v>60.69</v>
          </cell>
          <cell r="AB874">
            <v>59.88</v>
          </cell>
          <cell r="AC874">
            <v>87.48</v>
          </cell>
          <cell r="AD874">
            <v>59.94</v>
          </cell>
          <cell r="AE874">
            <v>77.939999999999984</v>
          </cell>
          <cell r="AF874">
            <v>77.939999999999984</v>
          </cell>
          <cell r="AG874">
            <v>95.94</v>
          </cell>
          <cell r="AH874">
            <v>5.03</v>
          </cell>
          <cell r="AI874">
            <v>9.91</v>
          </cell>
          <cell r="AJ874">
            <v>10.19</v>
          </cell>
          <cell r="AK874">
            <v>15.59</v>
          </cell>
          <cell r="AL874">
            <v>33.64</v>
          </cell>
          <cell r="AM874">
            <v>59.51</v>
          </cell>
          <cell r="AN874">
            <v>59.51</v>
          </cell>
          <cell r="AO874">
            <v>78.64</v>
          </cell>
          <cell r="AP874">
            <v>8.9700000000000006</v>
          </cell>
          <cell r="AQ874">
            <v>12.2</v>
          </cell>
          <cell r="AR874">
            <v>11.97</v>
          </cell>
          <cell r="AS874">
            <v>17.37</v>
          </cell>
          <cell r="AT874">
            <v>6.99</v>
          </cell>
          <cell r="AU874">
            <v>8.34</v>
          </cell>
          <cell r="AV874">
            <v>8.32</v>
          </cell>
          <cell r="AW874">
            <v>14.06</v>
          </cell>
          <cell r="AX874">
            <v>27.71</v>
          </cell>
          <cell r="AY874">
            <v>43.71</v>
          </cell>
          <cell r="AZ874">
            <v>41.21</v>
          </cell>
          <cell r="BA874">
            <v>85.689999999999984</v>
          </cell>
        </row>
        <row r="875">
          <cell r="F875">
            <v>156.38</v>
          </cell>
          <cell r="G875">
            <v>176.13999999999996</v>
          </cell>
          <cell r="H875">
            <v>177.71</v>
          </cell>
          <cell r="I875">
            <v>197.96</v>
          </cell>
          <cell r="J875">
            <v>26.76</v>
          </cell>
          <cell r="K875">
            <v>41.57</v>
          </cell>
          <cell r="L875">
            <v>38.94</v>
          </cell>
          <cell r="M875">
            <v>71.94</v>
          </cell>
          <cell r="N875">
            <v>31</v>
          </cell>
          <cell r="O875">
            <v>47.36</v>
          </cell>
          <cell r="P875">
            <v>47.2</v>
          </cell>
          <cell r="Q875">
            <v>62.95</v>
          </cell>
          <cell r="R875">
            <v>14.72</v>
          </cell>
          <cell r="S875">
            <v>19.440000000000001</v>
          </cell>
          <cell r="T875">
            <v>19.04</v>
          </cell>
          <cell r="U875">
            <v>30.78</v>
          </cell>
          <cell r="V875">
            <v>11.94</v>
          </cell>
          <cell r="W875">
            <v>23.22</v>
          </cell>
          <cell r="X875">
            <v>23.97</v>
          </cell>
          <cell r="Y875">
            <v>29.97</v>
          </cell>
          <cell r="Z875">
            <v>35.880000000000003</v>
          </cell>
          <cell r="AA875">
            <v>55.32</v>
          </cell>
          <cell r="AB875">
            <v>55.08</v>
          </cell>
          <cell r="AC875">
            <v>71.88</v>
          </cell>
          <cell r="AD875">
            <v>65.94</v>
          </cell>
          <cell r="AE875">
            <v>80.939999999999984</v>
          </cell>
          <cell r="AF875">
            <v>77.939999999999984</v>
          </cell>
          <cell r="AG875">
            <v>113.94</v>
          </cell>
          <cell r="AH875">
            <v>5.03</v>
          </cell>
          <cell r="AI875">
            <v>10.43</v>
          </cell>
          <cell r="AJ875">
            <v>10.31</v>
          </cell>
          <cell r="AK875">
            <v>20.39</v>
          </cell>
          <cell r="AL875">
            <v>33.64</v>
          </cell>
          <cell r="AM875">
            <v>59.51</v>
          </cell>
          <cell r="AN875">
            <v>59.51</v>
          </cell>
          <cell r="AO875">
            <v>78.64</v>
          </cell>
          <cell r="AP875">
            <v>8.9700000000000006</v>
          </cell>
          <cell r="AQ875">
            <v>12.4</v>
          </cell>
          <cell r="AR875">
            <v>12.87</v>
          </cell>
          <cell r="AS875">
            <v>17.37</v>
          </cell>
          <cell r="AT875">
            <v>6.66</v>
          </cell>
          <cell r="AU875">
            <v>8.009999999999998</v>
          </cell>
          <cell r="AV875">
            <v>8.16</v>
          </cell>
          <cell r="AW875">
            <v>14.06</v>
          </cell>
          <cell r="AX875">
            <v>22.46</v>
          </cell>
          <cell r="AY875">
            <v>44.51</v>
          </cell>
          <cell r="AZ875">
            <v>44.21</v>
          </cell>
          <cell r="BA875">
            <v>85.689999999999984</v>
          </cell>
        </row>
        <row r="876">
          <cell r="F876">
            <v>156.38</v>
          </cell>
          <cell r="G876">
            <v>174.35</v>
          </cell>
          <cell r="H876">
            <v>175.46</v>
          </cell>
          <cell r="I876">
            <v>197.96</v>
          </cell>
          <cell r="J876">
            <v>26.76</v>
          </cell>
          <cell r="K876">
            <v>41.72</v>
          </cell>
          <cell r="L876">
            <v>38.97</v>
          </cell>
          <cell r="M876">
            <v>71.94</v>
          </cell>
          <cell r="N876">
            <v>31</v>
          </cell>
          <cell r="O876">
            <v>47.5</v>
          </cell>
          <cell r="P876">
            <v>47.2</v>
          </cell>
          <cell r="Q876">
            <v>62.95</v>
          </cell>
          <cell r="R876">
            <v>14.72</v>
          </cell>
          <cell r="S876">
            <v>19.43</v>
          </cell>
          <cell r="T876">
            <v>19.04</v>
          </cell>
          <cell r="U876">
            <v>30.78</v>
          </cell>
          <cell r="V876">
            <v>11.94</v>
          </cell>
          <cell r="W876">
            <v>22.67</v>
          </cell>
          <cell r="X876">
            <v>23.55</v>
          </cell>
          <cell r="Y876">
            <v>29.97</v>
          </cell>
          <cell r="Z876">
            <v>35.880000000000003</v>
          </cell>
          <cell r="AA876">
            <v>54.99</v>
          </cell>
          <cell r="AB876">
            <v>54.48</v>
          </cell>
          <cell r="AC876">
            <v>71.88</v>
          </cell>
          <cell r="AD876">
            <v>65.94</v>
          </cell>
          <cell r="AE876">
            <v>80.939999999999984</v>
          </cell>
          <cell r="AF876">
            <v>77.939999999999984</v>
          </cell>
          <cell r="AG876">
            <v>113.94</v>
          </cell>
          <cell r="AH876">
            <v>5.03</v>
          </cell>
          <cell r="AI876">
            <v>10.39</v>
          </cell>
          <cell r="AJ876">
            <v>10.31</v>
          </cell>
          <cell r="AK876">
            <v>20.39</v>
          </cell>
          <cell r="AL876">
            <v>33.64</v>
          </cell>
          <cell r="AM876">
            <v>59.79</v>
          </cell>
          <cell r="AN876">
            <v>60.64</v>
          </cell>
          <cell r="AO876">
            <v>78.64</v>
          </cell>
          <cell r="AP876">
            <v>8.9700000000000006</v>
          </cell>
          <cell r="AQ876">
            <v>12.42</v>
          </cell>
          <cell r="AR876">
            <v>12.87</v>
          </cell>
          <cell r="AS876">
            <v>17.37</v>
          </cell>
          <cell r="AT876">
            <v>6.66</v>
          </cell>
          <cell r="AU876">
            <v>7.88</v>
          </cell>
          <cell r="AV876">
            <v>8.16</v>
          </cell>
          <cell r="AW876">
            <v>9.99</v>
          </cell>
          <cell r="AX876">
            <v>22.46</v>
          </cell>
          <cell r="AY876">
            <v>44.46</v>
          </cell>
          <cell r="AZ876">
            <v>44.21</v>
          </cell>
          <cell r="BA876">
            <v>85.689999999999984</v>
          </cell>
        </row>
        <row r="877">
          <cell r="F877">
            <v>157.46</v>
          </cell>
          <cell r="G877">
            <v>174.47</v>
          </cell>
          <cell r="H877">
            <v>176.58</v>
          </cell>
          <cell r="I877">
            <v>193.46</v>
          </cell>
          <cell r="J877">
            <v>27.3</v>
          </cell>
          <cell r="K877">
            <v>39.869999999999997</v>
          </cell>
          <cell r="L877">
            <v>38.94</v>
          </cell>
          <cell r="M877">
            <v>71.94</v>
          </cell>
          <cell r="N877">
            <v>31</v>
          </cell>
          <cell r="O877">
            <v>48.11</v>
          </cell>
          <cell r="P877">
            <v>49.45</v>
          </cell>
          <cell r="Q877">
            <v>62.95</v>
          </cell>
          <cell r="R877">
            <v>15.3</v>
          </cell>
          <cell r="S877">
            <v>19.329999999999998</v>
          </cell>
          <cell r="T877">
            <v>19.399999999999999</v>
          </cell>
          <cell r="U877">
            <v>25.88</v>
          </cell>
          <cell r="V877">
            <v>13.17</v>
          </cell>
          <cell r="W877">
            <v>24.11</v>
          </cell>
          <cell r="X877">
            <v>25.92</v>
          </cell>
          <cell r="Y877">
            <v>29.97</v>
          </cell>
          <cell r="Z877">
            <v>35.880000000000003</v>
          </cell>
          <cell r="AA877">
            <v>60.69</v>
          </cell>
          <cell r="AB877">
            <v>59.88</v>
          </cell>
          <cell r="AC877">
            <v>87.48</v>
          </cell>
          <cell r="AD877">
            <v>59.94</v>
          </cell>
          <cell r="AE877">
            <v>71.94</v>
          </cell>
          <cell r="AF877">
            <v>77.939999999999984</v>
          </cell>
          <cell r="AG877">
            <v>77.939999999999984</v>
          </cell>
          <cell r="AH877">
            <v>5.03</v>
          </cell>
          <cell r="AI877">
            <v>9.91</v>
          </cell>
          <cell r="AJ877">
            <v>10.19</v>
          </cell>
          <cell r="AK877">
            <v>15.59</v>
          </cell>
          <cell r="AL877">
            <v>33.64</v>
          </cell>
          <cell r="AM877">
            <v>59.51</v>
          </cell>
          <cell r="AN877">
            <v>59.51</v>
          </cell>
          <cell r="AO877">
            <v>78.64</v>
          </cell>
          <cell r="AP877">
            <v>8.9700000000000006</v>
          </cell>
          <cell r="AQ877">
            <v>12.19</v>
          </cell>
          <cell r="AR877">
            <v>11.97</v>
          </cell>
          <cell r="AS877">
            <v>17.37</v>
          </cell>
          <cell r="AT877">
            <v>6.99</v>
          </cell>
          <cell r="AU877">
            <v>8.34</v>
          </cell>
          <cell r="AV877">
            <v>8.32</v>
          </cell>
          <cell r="AW877">
            <v>14.06</v>
          </cell>
          <cell r="AX877">
            <v>27.71</v>
          </cell>
          <cell r="AY877">
            <v>43.71</v>
          </cell>
          <cell r="AZ877">
            <v>41.21</v>
          </cell>
          <cell r="BA877">
            <v>85.689999999999984</v>
          </cell>
        </row>
        <row r="878">
          <cell r="F878">
            <v>157.05000000000001</v>
          </cell>
          <cell r="G878">
            <v>175.58</v>
          </cell>
          <cell r="H878">
            <v>177.71</v>
          </cell>
          <cell r="I878">
            <v>193.46</v>
          </cell>
          <cell r="J878">
            <v>27.3</v>
          </cell>
          <cell r="K878">
            <v>39.43</v>
          </cell>
          <cell r="L878">
            <v>38.64</v>
          </cell>
          <cell r="M878">
            <v>71.94</v>
          </cell>
          <cell r="N878">
            <v>31</v>
          </cell>
          <cell r="O878">
            <v>47.62</v>
          </cell>
          <cell r="P878">
            <v>47.2</v>
          </cell>
          <cell r="Q878">
            <v>62.95</v>
          </cell>
          <cell r="R878">
            <v>15.08</v>
          </cell>
          <cell r="S878">
            <v>19.190000000000001</v>
          </cell>
          <cell r="T878">
            <v>19.04</v>
          </cell>
          <cell r="U878">
            <v>25.16</v>
          </cell>
          <cell r="V878">
            <v>12.45</v>
          </cell>
          <cell r="W878">
            <v>23.86</v>
          </cell>
          <cell r="X878">
            <v>25.92</v>
          </cell>
          <cell r="Y878">
            <v>29.97</v>
          </cell>
          <cell r="Z878">
            <v>41.88</v>
          </cell>
          <cell r="AA878">
            <v>65.09</v>
          </cell>
          <cell r="AB878">
            <v>59.88</v>
          </cell>
          <cell r="AC878">
            <v>87.48</v>
          </cell>
          <cell r="AD878">
            <v>65.94</v>
          </cell>
          <cell r="AE878">
            <v>74.34</v>
          </cell>
          <cell r="AF878">
            <v>77.939999999999984</v>
          </cell>
          <cell r="AG878">
            <v>77.939999999999984</v>
          </cell>
          <cell r="AH878">
            <v>5.03</v>
          </cell>
          <cell r="AI878">
            <v>9.77</v>
          </cell>
          <cell r="AJ878">
            <v>9.83</v>
          </cell>
          <cell r="AK878">
            <v>14.41</v>
          </cell>
          <cell r="AL878">
            <v>33.64</v>
          </cell>
          <cell r="AM878">
            <v>57.19</v>
          </cell>
          <cell r="AN878">
            <v>58.95</v>
          </cell>
          <cell r="AO878">
            <v>67.39</v>
          </cell>
          <cell r="AP878">
            <v>8.9700000000000006</v>
          </cell>
          <cell r="AQ878">
            <v>12.2</v>
          </cell>
          <cell r="AR878">
            <v>11.97</v>
          </cell>
          <cell r="AS878">
            <v>17.37</v>
          </cell>
          <cell r="AT878">
            <v>7.32</v>
          </cell>
          <cell r="AU878">
            <v>8.39</v>
          </cell>
          <cell r="AV878">
            <v>8.32</v>
          </cell>
          <cell r="AW878">
            <v>14.06</v>
          </cell>
          <cell r="AX878">
            <v>26.21</v>
          </cell>
          <cell r="AY878">
            <v>43.7</v>
          </cell>
          <cell r="AZ878">
            <v>41.21</v>
          </cell>
          <cell r="BA878">
            <v>85.689999999999984</v>
          </cell>
        </row>
        <row r="879">
          <cell r="F879">
            <v>157.05000000000001</v>
          </cell>
          <cell r="G879">
            <v>175.96</v>
          </cell>
          <cell r="H879">
            <v>177.71</v>
          </cell>
          <cell r="I879">
            <v>197.96</v>
          </cell>
          <cell r="J879">
            <v>27.3</v>
          </cell>
          <cell r="K879">
            <v>39.869999999999997</v>
          </cell>
          <cell r="L879">
            <v>38.94</v>
          </cell>
          <cell r="M879">
            <v>71.94</v>
          </cell>
          <cell r="N879">
            <v>31</v>
          </cell>
          <cell r="O879">
            <v>48.03</v>
          </cell>
          <cell r="P879">
            <v>49.36</v>
          </cell>
          <cell r="Q879">
            <v>62.95</v>
          </cell>
          <cell r="R879">
            <v>14</v>
          </cell>
          <cell r="S879">
            <v>19.16</v>
          </cell>
          <cell r="T879">
            <v>19.04</v>
          </cell>
          <cell r="U879">
            <v>25.88</v>
          </cell>
          <cell r="V879">
            <v>13.17</v>
          </cell>
          <cell r="W879">
            <v>24.98</v>
          </cell>
          <cell r="X879">
            <v>26.97</v>
          </cell>
          <cell r="Y879">
            <v>29.97</v>
          </cell>
          <cell r="Z879">
            <v>41.88</v>
          </cell>
          <cell r="AA879">
            <v>63.92</v>
          </cell>
          <cell r="AB879">
            <v>59.88</v>
          </cell>
          <cell r="AC879">
            <v>87.48</v>
          </cell>
          <cell r="AD879">
            <v>65.94</v>
          </cell>
          <cell r="AE879">
            <v>74.94</v>
          </cell>
          <cell r="AF879">
            <v>77.94</v>
          </cell>
          <cell r="AG879">
            <v>77.94</v>
          </cell>
          <cell r="AH879">
            <v>5.03</v>
          </cell>
          <cell r="AI879">
            <v>9.77</v>
          </cell>
          <cell r="AJ879">
            <v>9.9499999999999993</v>
          </cell>
          <cell r="AK879">
            <v>15.59</v>
          </cell>
          <cell r="AL879">
            <v>33.64</v>
          </cell>
          <cell r="AM879">
            <v>58.58</v>
          </cell>
          <cell r="AN879">
            <v>58.95</v>
          </cell>
          <cell r="AO879">
            <v>78.64</v>
          </cell>
          <cell r="AP879">
            <v>8.9700000000000006</v>
          </cell>
          <cell r="AQ879">
            <v>12.19</v>
          </cell>
          <cell r="AR879">
            <v>11.97</v>
          </cell>
          <cell r="AS879">
            <v>17.37</v>
          </cell>
          <cell r="AT879">
            <v>6.66</v>
          </cell>
          <cell r="AU879">
            <v>8.31</v>
          </cell>
          <cell r="AV879">
            <v>8.32</v>
          </cell>
          <cell r="AW879">
            <v>14.06</v>
          </cell>
          <cell r="AX879">
            <v>27.71</v>
          </cell>
          <cell r="AY879">
            <v>43.66</v>
          </cell>
          <cell r="AZ879">
            <v>41.21</v>
          </cell>
          <cell r="BA879">
            <v>85.69</v>
          </cell>
        </row>
        <row r="880">
          <cell r="F880">
            <v>157.05000000000001</v>
          </cell>
          <cell r="G880">
            <v>174.81</v>
          </cell>
          <cell r="H880">
            <v>176.58</v>
          </cell>
          <cell r="I880">
            <v>197.96</v>
          </cell>
          <cell r="J880">
            <v>27.3</v>
          </cell>
          <cell r="K880">
            <v>39.31</v>
          </cell>
          <cell r="L880">
            <v>38.340000000000003</v>
          </cell>
          <cell r="M880">
            <v>71.94</v>
          </cell>
          <cell r="N880">
            <v>31</v>
          </cell>
          <cell r="O880">
            <v>48.02</v>
          </cell>
          <cell r="P880">
            <v>49.14</v>
          </cell>
          <cell r="Q880">
            <v>62.95</v>
          </cell>
          <cell r="R880">
            <v>14</v>
          </cell>
          <cell r="S880">
            <v>19.13</v>
          </cell>
          <cell r="T880">
            <v>19.04</v>
          </cell>
          <cell r="U880">
            <v>25.88</v>
          </cell>
          <cell r="V880">
            <v>13.17</v>
          </cell>
          <cell r="W880">
            <v>25.65</v>
          </cell>
          <cell r="X880">
            <v>26.97</v>
          </cell>
          <cell r="Y880">
            <v>29.97</v>
          </cell>
          <cell r="Z880">
            <v>41.88</v>
          </cell>
          <cell r="AA880">
            <v>64.05</v>
          </cell>
          <cell r="AB880">
            <v>59.88</v>
          </cell>
          <cell r="AC880">
            <v>81.48</v>
          </cell>
          <cell r="AD880">
            <v>65.94</v>
          </cell>
          <cell r="AE880">
            <v>74.94</v>
          </cell>
          <cell r="AF880">
            <v>77.94</v>
          </cell>
          <cell r="AG880">
            <v>77.94</v>
          </cell>
          <cell r="AH880">
            <v>5.03</v>
          </cell>
          <cell r="AI880">
            <v>9.74</v>
          </cell>
          <cell r="AJ880">
            <v>9.83</v>
          </cell>
          <cell r="AK880">
            <v>15.59</v>
          </cell>
          <cell r="AL880">
            <v>33.64</v>
          </cell>
          <cell r="AM880">
            <v>58.58</v>
          </cell>
          <cell r="AN880">
            <v>58.95</v>
          </cell>
          <cell r="AO880">
            <v>78.64</v>
          </cell>
          <cell r="AP880">
            <v>8.9700000000000006</v>
          </cell>
          <cell r="AQ880">
            <v>12.2</v>
          </cell>
          <cell r="AR880">
            <v>11.97</v>
          </cell>
          <cell r="AS880">
            <v>17.37</v>
          </cell>
          <cell r="AT880">
            <v>6.66</v>
          </cell>
          <cell r="AU880">
            <v>8.3000000000000007</v>
          </cell>
          <cell r="AV880">
            <v>8.2899999999999991</v>
          </cell>
          <cell r="AW880">
            <v>14.06</v>
          </cell>
          <cell r="AX880">
            <v>27.71</v>
          </cell>
          <cell r="AY880">
            <v>43.05</v>
          </cell>
          <cell r="AZ880">
            <v>41.21</v>
          </cell>
          <cell r="BA880">
            <v>85.69</v>
          </cell>
        </row>
        <row r="881">
          <cell r="F881">
            <v>157.05000000000001</v>
          </cell>
          <cell r="G881">
            <v>177.26</v>
          </cell>
          <cell r="H881">
            <v>178.83</v>
          </cell>
          <cell r="I881">
            <v>197.96</v>
          </cell>
          <cell r="J881">
            <v>27.3</v>
          </cell>
          <cell r="K881">
            <v>39.46</v>
          </cell>
          <cell r="L881">
            <v>38.64</v>
          </cell>
          <cell r="M881">
            <v>71.94</v>
          </cell>
          <cell r="N881">
            <v>31</v>
          </cell>
          <cell r="O881">
            <v>47.94</v>
          </cell>
          <cell r="P881">
            <v>49.14</v>
          </cell>
          <cell r="Q881">
            <v>62.95</v>
          </cell>
          <cell r="R881">
            <v>14</v>
          </cell>
          <cell r="S881">
            <v>19.22</v>
          </cell>
          <cell r="T881">
            <v>19.04</v>
          </cell>
          <cell r="U881">
            <v>25.88</v>
          </cell>
          <cell r="V881">
            <v>13.17</v>
          </cell>
          <cell r="W881">
            <v>25.36</v>
          </cell>
          <cell r="X881">
            <v>26.97</v>
          </cell>
          <cell r="Y881">
            <v>29.97</v>
          </cell>
          <cell r="Z881">
            <v>41.88</v>
          </cell>
          <cell r="AA881">
            <v>66.290000000000006</v>
          </cell>
          <cell r="AB881">
            <v>71.88</v>
          </cell>
          <cell r="AC881">
            <v>87.48</v>
          </cell>
          <cell r="AD881">
            <v>65.94</v>
          </cell>
          <cell r="AE881">
            <v>74.94</v>
          </cell>
          <cell r="AF881">
            <v>77.94</v>
          </cell>
          <cell r="AG881">
            <v>77.94</v>
          </cell>
          <cell r="AH881">
            <v>5.03</v>
          </cell>
          <cell r="AI881">
            <v>9.7799999999999994</v>
          </cell>
          <cell r="AJ881">
            <v>10.07</v>
          </cell>
          <cell r="AK881">
            <v>15.59</v>
          </cell>
          <cell r="AL881">
            <v>33.64</v>
          </cell>
          <cell r="AM881">
            <v>58.46</v>
          </cell>
          <cell r="AN881">
            <v>58.39</v>
          </cell>
          <cell r="AO881">
            <v>78.64</v>
          </cell>
          <cell r="AP881">
            <v>8.9700000000000006</v>
          </cell>
          <cell r="AQ881">
            <v>12.2</v>
          </cell>
          <cell r="AR881">
            <v>11.97</v>
          </cell>
          <cell r="AS881">
            <v>17.37</v>
          </cell>
          <cell r="AT881">
            <v>6.66</v>
          </cell>
          <cell r="AU881">
            <v>8.3000000000000007</v>
          </cell>
          <cell r="AV881">
            <v>8.2899999999999991</v>
          </cell>
          <cell r="AW881">
            <v>14.06</v>
          </cell>
          <cell r="AX881">
            <v>27.71</v>
          </cell>
          <cell r="AY881">
            <v>42.69</v>
          </cell>
          <cell r="AZ881">
            <v>41.21</v>
          </cell>
          <cell r="BA881">
            <v>85.69</v>
          </cell>
        </row>
        <row r="882">
          <cell r="F882">
            <v>157.05000000000001</v>
          </cell>
          <cell r="G882">
            <v>177.56</v>
          </cell>
          <cell r="H882">
            <v>179.96</v>
          </cell>
          <cell r="I882">
            <v>197.96</v>
          </cell>
          <cell r="J882">
            <v>26.76</v>
          </cell>
          <cell r="K882">
            <v>39.29</v>
          </cell>
          <cell r="L882">
            <v>38.340000000000003</v>
          </cell>
          <cell r="M882">
            <v>71.94</v>
          </cell>
          <cell r="N882">
            <v>31</v>
          </cell>
          <cell r="O882">
            <v>48.48</v>
          </cell>
          <cell r="P882">
            <v>49.45</v>
          </cell>
          <cell r="Q882">
            <v>62.95</v>
          </cell>
          <cell r="R882">
            <v>13.17</v>
          </cell>
          <cell r="S882">
            <v>24.85</v>
          </cell>
          <cell r="T882">
            <v>26.67</v>
          </cell>
          <cell r="U882">
            <v>29.97</v>
          </cell>
          <cell r="V882">
            <v>13.17</v>
          </cell>
          <cell r="W882">
            <v>24.85</v>
          </cell>
          <cell r="X882">
            <v>26.67</v>
          </cell>
          <cell r="Y882">
            <v>29.97</v>
          </cell>
          <cell r="Z882">
            <v>41.88</v>
          </cell>
          <cell r="AA882">
            <v>67.33</v>
          </cell>
          <cell r="AB882">
            <v>71.88</v>
          </cell>
          <cell r="AC882">
            <v>87.48</v>
          </cell>
          <cell r="AD882">
            <v>65.94</v>
          </cell>
          <cell r="AE882">
            <v>74.94</v>
          </cell>
          <cell r="AF882">
            <v>77.94</v>
          </cell>
          <cell r="AG882">
            <v>77.94</v>
          </cell>
          <cell r="AH882">
            <v>5.03</v>
          </cell>
          <cell r="AI882">
            <v>9.74</v>
          </cell>
          <cell r="AJ882">
            <v>10.14</v>
          </cell>
          <cell r="AK882">
            <v>15.59</v>
          </cell>
          <cell r="AL882">
            <v>33.64</v>
          </cell>
          <cell r="AM882">
            <v>59.12</v>
          </cell>
          <cell r="AN882">
            <v>59.51</v>
          </cell>
          <cell r="AO882">
            <v>78.64</v>
          </cell>
          <cell r="AP882">
            <v>8.9700000000000006</v>
          </cell>
          <cell r="AQ882">
            <v>12.19</v>
          </cell>
          <cell r="AR882">
            <v>11.97</v>
          </cell>
          <cell r="AS882">
            <v>17.37</v>
          </cell>
          <cell r="AT882">
            <v>6.66</v>
          </cell>
          <cell r="AU882">
            <v>8.3000000000000007</v>
          </cell>
          <cell r="AV882">
            <v>8.1</v>
          </cell>
          <cell r="AW882">
            <v>14.06</v>
          </cell>
          <cell r="AX882">
            <v>33.71</v>
          </cell>
          <cell r="AY882">
            <v>43.29</v>
          </cell>
          <cell r="AZ882">
            <v>41.21</v>
          </cell>
          <cell r="BA882">
            <v>85.69</v>
          </cell>
        </row>
        <row r="883">
          <cell r="F883">
            <v>157.05000000000001</v>
          </cell>
          <cell r="G883">
            <v>177.56</v>
          </cell>
          <cell r="H883">
            <v>179.96</v>
          </cell>
          <cell r="I883">
            <v>197.96</v>
          </cell>
          <cell r="J883">
            <v>26.76</v>
          </cell>
          <cell r="K883">
            <v>39.18</v>
          </cell>
          <cell r="L883">
            <v>37.74</v>
          </cell>
          <cell r="M883">
            <v>71.94</v>
          </cell>
          <cell r="N883">
            <v>31</v>
          </cell>
          <cell r="O883">
            <v>48.48</v>
          </cell>
          <cell r="P883">
            <v>49.45</v>
          </cell>
          <cell r="Q883">
            <v>62.95</v>
          </cell>
          <cell r="R883">
            <v>14</v>
          </cell>
          <cell r="S883">
            <v>19.190000000000001</v>
          </cell>
          <cell r="T883">
            <v>19.04</v>
          </cell>
          <cell r="U883">
            <v>25.88</v>
          </cell>
          <cell r="V883">
            <v>13.17</v>
          </cell>
          <cell r="W883">
            <v>25.16</v>
          </cell>
          <cell r="X883">
            <v>26.97</v>
          </cell>
          <cell r="Y883">
            <v>29.97</v>
          </cell>
          <cell r="Z883">
            <v>41.88</v>
          </cell>
          <cell r="AA883">
            <v>67.33</v>
          </cell>
          <cell r="AB883">
            <v>71.88</v>
          </cell>
          <cell r="AC883">
            <v>87.48</v>
          </cell>
          <cell r="AD883">
            <v>65.94</v>
          </cell>
          <cell r="AE883">
            <v>73.94</v>
          </cell>
          <cell r="AF883">
            <v>77.94</v>
          </cell>
          <cell r="AG883">
            <v>77.94</v>
          </cell>
          <cell r="AH883">
            <v>5.03</v>
          </cell>
          <cell r="AI883">
            <v>9.8000000000000007</v>
          </cell>
          <cell r="AJ883">
            <v>10.16</v>
          </cell>
          <cell r="AK883">
            <v>15.59</v>
          </cell>
          <cell r="AL883">
            <v>33.64</v>
          </cell>
          <cell r="AM883">
            <v>59.12</v>
          </cell>
          <cell r="AN883">
            <v>59.51</v>
          </cell>
          <cell r="AO883">
            <v>78.64</v>
          </cell>
          <cell r="AP883">
            <v>8.9700000000000006</v>
          </cell>
          <cell r="AQ883">
            <v>12.2</v>
          </cell>
          <cell r="AR883">
            <v>11.97</v>
          </cell>
          <cell r="AS883">
            <v>17.37</v>
          </cell>
          <cell r="AT883">
            <v>6.66</v>
          </cell>
          <cell r="AU883">
            <v>8.3000000000000007</v>
          </cell>
          <cell r="AV883">
            <v>8.2899999999999991</v>
          </cell>
          <cell r="AW883">
            <v>14.06</v>
          </cell>
          <cell r="AX883">
            <v>33.71</v>
          </cell>
          <cell r="AY883">
            <v>43.29</v>
          </cell>
          <cell r="AZ883">
            <v>41.21</v>
          </cell>
          <cell r="BA883">
            <v>85.69</v>
          </cell>
        </row>
        <row r="884">
          <cell r="F884">
            <v>157.46</v>
          </cell>
          <cell r="G884">
            <v>178.36</v>
          </cell>
          <cell r="H884">
            <v>179.96</v>
          </cell>
          <cell r="I884">
            <v>197.96</v>
          </cell>
          <cell r="J884">
            <v>26.76</v>
          </cell>
          <cell r="K884">
            <v>39.24</v>
          </cell>
          <cell r="L884">
            <v>38.04</v>
          </cell>
          <cell r="M884">
            <v>71.94</v>
          </cell>
          <cell r="N884">
            <v>31</v>
          </cell>
          <cell r="O884">
            <v>48.52</v>
          </cell>
          <cell r="P884">
            <v>49.45</v>
          </cell>
          <cell r="Q884">
            <v>62.95</v>
          </cell>
          <cell r="R884">
            <v>14</v>
          </cell>
          <cell r="S884">
            <v>19.22</v>
          </cell>
          <cell r="T884">
            <v>19.04</v>
          </cell>
          <cell r="U884">
            <v>25.88</v>
          </cell>
          <cell r="V884">
            <v>13.17</v>
          </cell>
          <cell r="W884">
            <v>24.72</v>
          </cell>
          <cell r="X884">
            <v>26.97</v>
          </cell>
          <cell r="Y884">
            <v>29.97</v>
          </cell>
          <cell r="Z884">
            <v>41.88</v>
          </cell>
          <cell r="AA884">
            <v>66.3</v>
          </cell>
          <cell r="AB884">
            <v>71.88</v>
          </cell>
          <cell r="AC884">
            <v>87.48</v>
          </cell>
          <cell r="AD884">
            <v>59.94</v>
          </cell>
          <cell r="AE884">
            <v>71.94</v>
          </cell>
          <cell r="AF884">
            <v>77.94</v>
          </cell>
          <cell r="AG884">
            <v>77.94</v>
          </cell>
          <cell r="AH884">
            <v>5.03</v>
          </cell>
          <cell r="AI884">
            <v>9.83</v>
          </cell>
          <cell r="AJ884">
            <v>10.19</v>
          </cell>
          <cell r="AK884">
            <v>15.59</v>
          </cell>
          <cell r="AL884">
            <v>33.64</v>
          </cell>
          <cell r="AM884">
            <v>58.87</v>
          </cell>
          <cell r="AN884">
            <v>58.95</v>
          </cell>
          <cell r="AO884">
            <v>78.64</v>
          </cell>
          <cell r="AP884">
            <v>8.9700000000000006</v>
          </cell>
          <cell r="AQ884">
            <v>12.12</v>
          </cell>
          <cell r="AR884">
            <v>11.97</v>
          </cell>
          <cell r="AS884">
            <v>17.37</v>
          </cell>
          <cell r="AT884">
            <v>6.57</v>
          </cell>
          <cell r="AU884">
            <v>8.2899999999999991</v>
          </cell>
          <cell r="AV884">
            <v>8.31</v>
          </cell>
          <cell r="AW884">
            <v>14.06</v>
          </cell>
          <cell r="AX884">
            <v>33.71</v>
          </cell>
          <cell r="AY884">
            <v>42.53</v>
          </cell>
          <cell r="AZ884">
            <v>41.21</v>
          </cell>
          <cell r="BA884">
            <v>85.69</v>
          </cell>
        </row>
        <row r="885">
          <cell r="F885">
            <v>157.05000000000001</v>
          </cell>
          <cell r="G885">
            <v>175.58</v>
          </cell>
          <cell r="H885">
            <v>177.71</v>
          </cell>
          <cell r="I885">
            <v>197.96</v>
          </cell>
          <cell r="J885">
            <v>26.76</v>
          </cell>
          <cell r="K885">
            <v>39.03</v>
          </cell>
          <cell r="L885">
            <v>37.44</v>
          </cell>
          <cell r="M885">
            <v>71.94</v>
          </cell>
          <cell r="N885">
            <v>31</v>
          </cell>
          <cell r="O885">
            <v>48.6</v>
          </cell>
          <cell r="P885">
            <v>48.45</v>
          </cell>
          <cell r="Q885">
            <v>62.95</v>
          </cell>
          <cell r="R885">
            <v>15.08</v>
          </cell>
          <cell r="S885">
            <v>19.329999999999998</v>
          </cell>
          <cell r="T885">
            <v>19.399999999999999</v>
          </cell>
          <cell r="U885">
            <v>25.88</v>
          </cell>
          <cell r="V885">
            <v>13.17</v>
          </cell>
          <cell r="W885">
            <v>24.98</v>
          </cell>
          <cell r="X885">
            <v>26.97</v>
          </cell>
          <cell r="Y885">
            <v>29.97</v>
          </cell>
          <cell r="Z885">
            <v>41.88</v>
          </cell>
          <cell r="AA885">
            <v>64.23</v>
          </cell>
          <cell r="AB885">
            <v>62.88</v>
          </cell>
          <cell r="AC885">
            <v>87.48</v>
          </cell>
          <cell r="AD885">
            <v>65.94</v>
          </cell>
          <cell r="AE885">
            <v>71.94</v>
          </cell>
          <cell r="AF885">
            <v>71.94</v>
          </cell>
          <cell r="AG885">
            <v>77.94</v>
          </cell>
          <cell r="AH885">
            <v>5.03</v>
          </cell>
          <cell r="AI885">
            <v>9.94</v>
          </cell>
          <cell r="AJ885">
            <v>10.19</v>
          </cell>
          <cell r="AK885">
            <v>15.59</v>
          </cell>
          <cell r="AL885">
            <v>33.64</v>
          </cell>
          <cell r="AM885">
            <v>58.87</v>
          </cell>
          <cell r="AN885">
            <v>58.95</v>
          </cell>
          <cell r="AO885">
            <v>78.64</v>
          </cell>
          <cell r="AP885">
            <v>8.9700000000000006</v>
          </cell>
          <cell r="AQ885">
            <v>12.06</v>
          </cell>
          <cell r="AR885">
            <v>11.97</v>
          </cell>
          <cell r="AS885">
            <v>17.37</v>
          </cell>
          <cell r="AT885">
            <v>6.57</v>
          </cell>
          <cell r="AU885">
            <v>8.2799999999999994</v>
          </cell>
          <cell r="AV885">
            <v>8.31</v>
          </cell>
          <cell r="AW885">
            <v>14.06</v>
          </cell>
          <cell r="AX885">
            <v>33.71</v>
          </cell>
          <cell r="AY885">
            <v>42.96</v>
          </cell>
          <cell r="AZ885">
            <v>41.21</v>
          </cell>
          <cell r="BA885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A1B2-116D-41BE-BE2B-1D4BA268F6E3}">
  <dimension ref="A1:BI885"/>
  <sheetViews>
    <sheetView workbookViewId="0">
      <selection activeCell="C11" sqref="C11"/>
    </sheetView>
  </sheetViews>
  <sheetFormatPr defaultRowHeight="15" x14ac:dyDescent="0.25"/>
  <cols>
    <col min="1" max="1" width="15" style="1" customWidth="1"/>
    <col min="2" max="2" width="11.28515625" style="2" customWidth="1"/>
    <col min="3" max="3" width="13.85546875" style="2" customWidth="1"/>
    <col min="4" max="4" width="11.42578125" style="2" customWidth="1"/>
    <col min="5" max="5" width="12.28515625" style="2" customWidth="1"/>
    <col min="6" max="6" width="10.28515625" style="2" customWidth="1"/>
    <col min="7" max="7" width="12.42578125" style="2" customWidth="1"/>
    <col min="8" max="8" width="14.5703125" style="2" customWidth="1"/>
    <col min="9" max="9" width="14.140625" style="2" customWidth="1"/>
    <col min="10" max="10" width="9.5703125" style="2" customWidth="1"/>
    <col min="11" max="11" width="11.7109375" style="2" customWidth="1"/>
    <col min="12" max="12" width="14" style="2" customWidth="1"/>
    <col min="13" max="13" width="13.42578125" style="2" customWidth="1"/>
    <col min="14" max="14" width="10.5703125" style="2" customWidth="1"/>
    <col min="15" max="15" width="12.7109375" style="2" customWidth="1"/>
    <col min="16" max="16" width="15" style="2" customWidth="1"/>
    <col min="17" max="17" width="14.42578125" style="2" customWidth="1"/>
    <col min="18" max="18" width="9.85546875" style="2" customWidth="1"/>
    <col min="19" max="19" width="12" style="2" customWidth="1"/>
    <col min="20" max="20" width="14.28515625" style="2" customWidth="1"/>
    <col min="21" max="21" width="13.7109375" style="2" customWidth="1"/>
    <col min="22" max="22" width="11.7109375" style="2" customWidth="1"/>
    <col min="23" max="23" width="14" style="2" customWidth="1"/>
    <col min="24" max="24" width="16.140625" style="2" customWidth="1"/>
    <col min="25" max="25" width="15.5703125" style="2" customWidth="1"/>
    <col min="26" max="26" width="11.85546875" style="2" customWidth="1"/>
    <col min="27" max="27" width="14.140625" style="2" customWidth="1"/>
    <col min="28" max="28" width="16.28515625" style="2" customWidth="1"/>
    <col min="29" max="29" width="15.7109375" style="2" customWidth="1"/>
    <col min="30" max="30" width="9.140625" style="2"/>
    <col min="31" max="31" width="10.85546875" style="2" customWidth="1"/>
    <col min="32" max="32" width="13.140625" style="2" customWidth="1"/>
    <col min="33" max="33" width="12.42578125" style="2" customWidth="1"/>
    <col min="34" max="34" width="9.140625" style="2"/>
    <col min="35" max="35" width="11.28515625" style="2" customWidth="1"/>
    <col min="36" max="36" width="13.5703125" style="2" customWidth="1"/>
    <col min="37" max="37" width="12.85546875" style="2" customWidth="1"/>
    <col min="38" max="38" width="11.85546875" style="2" customWidth="1"/>
    <col min="39" max="39" width="14.140625" style="2" customWidth="1"/>
    <col min="40" max="40" width="16.28515625" style="2" customWidth="1"/>
    <col min="41" max="41" width="15.7109375" style="2" customWidth="1"/>
    <col min="42" max="42" width="11" style="2" customWidth="1"/>
    <col min="43" max="43" width="13.28515625" style="2" customWidth="1"/>
    <col min="44" max="44" width="15.42578125" style="2" customWidth="1"/>
    <col min="45" max="45" width="14.85546875" style="2" customWidth="1"/>
    <col min="46" max="46" width="9.140625" style="2"/>
    <col min="47" max="47" width="11.5703125" style="2" customWidth="1"/>
    <col min="48" max="48" width="13.85546875" style="2" customWidth="1"/>
    <col min="49" max="49" width="12.85546875" style="2" customWidth="1"/>
    <col min="50" max="50" width="13.85546875" style="2" customWidth="1"/>
    <col min="51" max="51" width="16" style="2" customWidth="1"/>
    <col min="52" max="52" width="18.28515625" style="2" customWidth="1"/>
    <col min="53" max="53" width="17.7109375" style="2" customWidth="1"/>
    <col min="54" max="54" width="10" style="2" customWidth="1"/>
    <col min="55" max="55" width="12.140625" style="2" customWidth="1"/>
    <col min="56" max="56" width="14.42578125" style="2" customWidth="1"/>
    <col min="57" max="57" width="13.85546875" style="2" customWidth="1"/>
    <col min="58" max="16384" width="9.140625" style="2"/>
  </cols>
  <sheetData>
    <row r="1" spans="1:6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61" x14ac:dyDescent="0.25">
      <c r="A2" s="1" t="s">
        <v>59</v>
      </c>
      <c r="B2" s="3">
        <v>44144</v>
      </c>
      <c r="C2" s="2" t="s">
        <v>60</v>
      </c>
      <c r="D2" s="4">
        <v>0.57986111111111116</v>
      </c>
      <c r="E2" s="2" t="s">
        <v>61</v>
      </c>
      <c r="F2" s="5">
        <v>119.2</v>
      </c>
      <c r="G2" s="5">
        <v>152.88</v>
      </c>
      <c r="H2" s="5">
        <v>152.08000000000001</v>
      </c>
      <c r="I2" s="5">
        <v>197.91</v>
      </c>
      <c r="J2" s="5">
        <v>25.68</v>
      </c>
      <c r="K2" s="5">
        <v>33.299999999999997</v>
      </c>
      <c r="L2" s="5">
        <v>31.74</v>
      </c>
      <c r="M2" s="5">
        <v>56.34</v>
      </c>
      <c r="N2" s="5">
        <v>30.38</v>
      </c>
      <c r="O2" s="5">
        <v>34.840000000000003</v>
      </c>
      <c r="P2" s="5">
        <v>33.5</v>
      </c>
      <c r="Q2" s="5">
        <v>42.7</v>
      </c>
      <c r="R2" s="5">
        <v>10.039999999999999</v>
      </c>
      <c r="S2" s="5">
        <v>19.25</v>
      </c>
      <c r="T2" s="5">
        <v>19.22</v>
      </c>
      <c r="U2" s="5">
        <v>25.16</v>
      </c>
      <c r="V2" s="5">
        <v>9.57</v>
      </c>
      <c r="W2" s="5">
        <v>12.57</v>
      </c>
      <c r="X2" s="5">
        <v>11.97</v>
      </c>
      <c r="Y2" s="5">
        <v>18.899999999999999</v>
      </c>
      <c r="Z2" s="5">
        <v>41.88</v>
      </c>
      <c r="AA2" s="5">
        <v>49.22</v>
      </c>
      <c r="AB2" s="5">
        <v>45.48</v>
      </c>
      <c r="AC2" s="5">
        <v>65.88</v>
      </c>
      <c r="AD2" s="5">
        <v>41.94</v>
      </c>
      <c r="AE2" s="5">
        <v>53.83</v>
      </c>
      <c r="AF2" s="5">
        <v>47.94</v>
      </c>
      <c r="AG2" s="5">
        <v>71.94</v>
      </c>
      <c r="AH2" s="5">
        <v>4.1900000000000004</v>
      </c>
      <c r="AI2" s="5">
        <v>5.47</v>
      </c>
      <c r="AJ2" s="5">
        <v>5.39</v>
      </c>
      <c r="AK2" s="5">
        <v>7.19</v>
      </c>
      <c r="AL2" s="5">
        <v>30.26</v>
      </c>
      <c r="AM2" s="5">
        <v>36.17</v>
      </c>
      <c r="AN2" s="5">
        <v>34.76</v>
      </c>
      <c r="AO2" s="5">
        <v>44.89</v>
      </c>
      <c r="AP2" s="5">
        <v>6.87</v>
      </c>
      <c r="AQ2" s="5">
        <v>7.96</v>
      </c>
      <c r="AR2" s="5">
        <v>8.07</v>
      </c>
      <c r="AS2" s="5">
        <v>8.9700000000000006</v>
      </c>
      <c r="AT2" s="5">
        <v>6.49</v>
      </c>
      <c r="AU2" s="5">
        <v>8.0399999999999991</v>
      </c>
      <c r="AV2" s="5">
        <v>8.24</v>
      </c>
      <c r="AW2" s="5">
        <v>9.99</v>
      </c>
      <c r="AX2" s="5">
        <v>21.71</v>
      </c>
      <c r="AY2" s="5">
        <v>34.39</v>
      </c>
      <c r="AZ2" s="5">
        <v>33.619999999999997</v>
      </c>
      <c r="BA2" s="5">
        <v>63.68</v>
      </c>
      <c r="BB2" s="5">
        <f t="shared" ref="BB2:BB65" si="0">F2+J2+N2+R2+V2+Z2+AD2+AH2+AL2+AP2+AT2+AX2</f>
        <v>348.20999999999992</v>
      </c>
      <c r="BC2" s="5">
        <f t="shared" ref="BC2:BC65" si="1">G2+K2+O2+S2+W2+AA2+AE2+AI2+AM2+AQ2+AY2+AU2</f>
        <v>447.92</v>
      </c>
      <c r="BD2" s="5">
        <f t="shared" ref="BD2:BE65" si="2">H2+L2+P2+T2+X2+AB2+AF2+AJ2+AN2+AR2+AV2+AZ2</f>
        <v>432.01</v>
      </c>
      <c r="BE2" s="5">
        <f t="shared" si="2"/>
        <v>613.54999999999995</v>
      </c>
      <c r="BF2" s="2">
        <v>454.85</v>
      </c>
      <c r="BG2" s="6"/>
      <c r="BI2" s="5"/>
    </row>
    <row r="3" spans="1:61" x14ac:dyDescent="0.25">
      <c r="A3" s="1" t="s">
        <v>59</v>
      </c>
      <c r="B3" s="3">
        <v>44145</v>
      </c>
      <c r="C3" s="2" t="s">
        <v>62</v>
      </c>
      <c r="D3" s="4">
        <v>0.39930555555555558</v>
      </c>
      <c r="E3" s="2" t="s">
        <v>63</v>
      </c>
      <c r="F3" s="2">
        <v>119.2</v>
      </c>
      <c r="G3" s="2">
        <v>150.72999999999999</v>
      </c>
      <c r="H3" s="2">
        <v>147.38</v>
      </c>
      <c r="I3" s="2">
        <v>197.91</v>
      </c>
      <c r="J3" s="2">
        <v>24.9</v>
      </c>
      <c r="K3" s="2">
        <v>33.47</v>
      </c>
      <c r="L3" s="2">
        <v>31.74</v>
      </c>
      <c r="M3" s="2">
        <v>56.34</v>
      </c>
      <c r="N3" s="2">
        <v>26.96</v>
      </c>
      <c r="O3" s="2">
        <v>35.82</v>
      </c>
      <c r="P3" s="2">
        <v>33.700000000000003</v>
      </c>
      <c r="Q3" s="2">
        <v>50.8</v>
      </c>
      <c r="R3" s="2">
        <v>10.039999999999999</v>
      </c>
      <c r="S3" s="2">
        <v>19.579999999999998</v>
      </c>
      <c r="T3" s="2">
        <v>19.579999999999998</v>
      </c>
      <c r="U3" s="2">
        <v>25.16</v>
      </c>
      <c r="V3" s="2">
        <v>9.57</v>
      </c>
      <c r="W3" s="2">
        <v>12.62</v>
      </c>
      <c r="X3" s="2">
        <v>11.97</v>
      </c>
      <c r="Y3" s="2">
        <v>18.899999999999999</v>
      </c>
      <c r="Z3" s="2">
        <v>35.880000000000003</v>
      </c>
      <c r="AA3" s="2">
        <v>41.88</v>
      </c>
      <c r="AB3" s="2">
        <v>41.88</v>
      </c>
      <c r="AC3" s="2">
        <v>47.88</v>
      </c>
      <c r="AD3" s="2">
        <v>41.94</v>
      </c>
      <c r="AE3" s="2">
        <v>48.54</v>
      </c>
      <c r="AF3" s="2">
        <v>47.94</v>
      </c>
      <c r="AG3" s="2">
        <v>56.94</v>
      </c>
      <c r="AH3" s="2">
        <v>4.1900000000000004</v>
      </c>
      <c r="AI3" s="2">
        <v>5.46</v>
      </c>
      <c r="AJ3" s="2">
        <v>5.39</v>
      </c>
      <c r="AK3" s="2">
        <v>7.5</v>
      </c>
      <c r="AL3" s="2">
        <v>22.39</v>
      </c>
      <c r="AM3" s="2">
        <v>39.630000000000003</v>
      </c>
      <c r="AN3" s="2">
        <v>39.26</v>
      </c>
      <c r="AO3" s="2">
        <v>57.94</v>
      </c>
      <c r="AP3" s="2">
        <v>6.87</v>
      </c>
      <c r="AQ3" s="2">
        <v>8.39</v>
      </c>
      <c r="AR3" s="2">
        <v>8.3699999999999992</v>
      </c>
      <c r="AS3" s="2">
        <v>10.47</v>
      </c>
      <c r="AT3" s="2">
        <v>6.49</v>
      </c>
      <c r="AU3" s="2">
        <v>8.1999999999999975</v>
      </c>
      <c r="AV3" s="2">
        <v>8.25</v>
      </c>
      <c r="AW3" s="2">
        <v>9.99</v>
      </c>
      <c r="AX3" s="2">
        <v>21.71</v>
      </c>
      <c r="AY3" s="2">
        <v>34.35</v>
      </c>
      <c r="AZ3" s="2">
        <v>33.71</v>
      </c>
      <c r="BA3" s="2">
        <v>63.68</v>
      </c>
      <c r="BB3" s="5">
        <f t="shared" si="0"/>
        <v>330.14</v>
      </c>
      <c r="BC3" s="5">
        <f t="shared" si="1"/>
        <v>438.66999999999996</v>
      </c>
      <c r="BD3" s="5">
        <f t="shared" si="2"/>
        <v>429.16999999999996</v>
      </c>
      <c r="BE3" s="5">
        <f t="shared" si="2"/>
        <v>603.51</v>
      </c>
      <c r="BF3" s="2">
        <v>454.85</v>
      </c>
      <c r="BG3" s="6">
        <f t="shared" ref="BG3:BG66" si="3">((BC3/BC2)-1)</f>
        <v>-2.0651009108769602E-2</v>
      </c>
    </row>
    <row r="4" spans="1:61" x14ac:dyDescent="0.25">
      <c r="A4" s="1" t="s">
        <v>59</v>
      </c>
      <c r="B4" s="3">
        <v>44146</v>
      </c>
      <c r="C4" s="2" t="s">
        <v>64</v>
      </c>
      <c r="D4" s="4">
        <v>0.85833333333333317</v>
      </c>
      <c r="E4" s="2" t="s">
        <v>65</v>
      </c>
      <c r="F4" s="2">
        <v>107.05</v>
      </c>
      <c r="G4" s="2">
        <v>151.13</v>
      </c>
      <c r="H4" s="2">
        <v>148.46</v>
      </c>
      <c r="I4" s="2">
        <v>197.91</v>
      </c>
      <c r="J4" s="2">
        <v>23.34</v>
      </c>
      <c r="K4" s="2">
        <v>32.18</v>
      </c>
      <c r="L4" s="2">
        <v>31.74</v>
      </c>
      <c r="M4" s="2">
        <v>41.94</v>
      </c>
      <c r="N4" s="2">
        <v>26.96</v>
      </c>
      <c r="O4" s="2">
        <v>35.01</v>
      </c>
      <c r="P4" s="2">
        <v>33.700000000000003</v>
      </c>
      <c r="Q4" s="2">
        <v>50.8</v>
      </c>
      <c r="R4" s="2">
        <v>14.36</v>
      </c>
      <c r="S4" s="2">
        <v>19.38</v>
      </c>
      <c r="T4" s="2">
        <v>19.04</v>
      </c>
      <c r="U4" s="2">
        <v>23</v>
      </c>
      <c r="V4" s="2">
        <v>9.57</v>
      </c>
      <c r="W4" s="2">
        <v>12.73</v>
      </c>
      <c r="X4" s="2">
        <v>11.97</v>
      </c>
      <c r="Y4" s="2">
        <v>18.899999999999999</v>
      </c>
      <c r="Z4" s="2">
        <v>29.88</v>
      </c>
      <c r="AA4" s="2">
        <v>37.42</v>
      </c>
      <c r="AB4" s="2">
        <v>33.479999999999997</v>
      </c>
      <c r="AC4" s="2">
        <v>47.88</v>
      </c>
      <c r="AD4" s="2">
        <v>47.94</v>
      </c>
      <c r="AE4" s="2">
        <v>61.36</v>
      </c>
      <c r="AF4" s="2">
        <v>58.2</v>
      </c>
      <c r="AG4" s="2">
        <v>83.939999999999984</v>
      </c>
      <c r="AH4" s="2">
        <v>4.1900000000000004</v>
      </c>
      <c r="AI4" s="2">
        <v>5.47</v>
      </c>
      <c r="AJ4" s="2">
        <v>5.39</v>
      </c>
      <c r="AK4" s="2">
        <v>6.83</v>
      </c>
      <c r="AL4" s="2">
        <v>22.39</v>
      </c>
      <c r="AM4" s="2">
        <v>34.46</v>
      </c>
      <c r="AN4" s="2">
        <v>33.64</v>
      </c>
      <c r="AO4" s="2">
        <v>57.94</v>
      </c>
      <c r="AP4" s="2">
        <v>6.87</v>
      </c>
      <c r="AQ4" s="2">
        <v>8.2899999999999991</v>
      </c>
      <c r="AR4" s="2">
        <v>8.2200000000000006</v>
      </c>
      <c r="AS4" s="2">
        <v>10.47</v>
      </c>
      <c r="AT4" s="2">
        <v>7.49</v>
      </c>
      <c r="AU4" s="2">
        <v>8.23</v>
      </c>
      <c r="AV4" s="2">
        <v>8.2799999999999976</v>
      </c>
      <c r="AW4" s="2">
        <v>9.99</v>
      </c>
      <c r="AX4" s="2">
        <v>24.34</v>
      </c>
      <c r="AY4" s="2">
        <v>35.479999999999997</v>
      </c>
      <c r="AZ4" s="2">
        <v>33.71</v>
      </c>
      <c r="BA4" s="2">
        <v>63.68</v>
      </c>
      <c r="BB4" s="5">
        <f t="shared" si="0"/>
        <v>324.37999999999994</v>
      </c>
      <c r="BC4" s="5">
        <f t="shared" si="1"/>
        <v>441.14000000000004</v>
      </c>
      <c r="BD4" s="5">
        <f t="shared" si="2"/>
        <v>425.83</v>
      </c>
      <c r="BE4" s="5">
        <f t="shared" si="2"/>
        <v>613.27999999999986</v>
      </c>
      <c r="BF4" s="2">
        <v>454.85</v>
      </c>
      <c r="BG4" s="6">
        <f t="shared" si="3"/>
        <v>5.630656302003878E-3</v>
      </c>
    </row>
    <row r="5" spans="1:61" x14ac:dyDescent="0.25">
      <c r="A5" s="1" t="s">
        <v>59</v>
      </c>
      <c r="B5" s="3">
        <v>44147</v>
      </c>
      <c r="C5" s="2" t="s">
        <v>66</v>
      </c>
      <c r="D5" s="4">
        <v>0.4541666666666665</v>
      </c>
      <c r="E5" s="2" t="s">
        <v>63</v>
      </c>
      <c r="F5" s="2">
        <v>107.05</v>
      </c>
      <c r="G5" s="2">
        <v>147.43</v>
      </c>
      <c r="H5" s="2">
        <v>143.75</v>
      </c>
      <c r="I5" s="2">
        <v>197.91</v>
      </c>
      <c r="J5" s="2">
        <v>24.9</v>
      </c>
      <c r="K5" s="2">
        <v>33.909999999999997</v>
      </c>
      <c r="L5" s="2">
        <v>32.64</v>
      </c>
      <c r="M5" s="2">
        <v>53.94</v>
      </c>
      <c r="N5" s="2">
        <v>26.96</v>
      </c>
      <c r="O5" s="2">
        <v>33.409999999999997</v>
      </c>
      <c r="P5" s="2">
        <v>32.799999999999997</v>
      </c>
      <c r="Q5" s="2">
        <v>44.95</v>
      </c>
      <c r="R5" s="2">
        <v>17.96</v>
      </c>
      <c r="S5" s="2">
        <v>20</v>
      </c>
      <c r="T5" s="2">
        <v>20.48</v>
      </c>
      <c r="U5" s="2">
        <v>22.28</v>
      </c>
      <c r="V5" s="2">
        <v>9.57</v>
      </c>
      <c r="W5" s="2">
        <v>12.23</v>
      </c>
      <c r="X5" s="2">
        <v>11.97</v>
      </c>
      <c r="Y5" s="2">
        <v>18.899999999999999</v>
      </c>
      <c r="Z5" s="2">
        <v>27.48</v>
      </c>
      <c r="AA5" s="2">
        <v>38.9</v>
      </c>
      <c r="AB5" s="2">
        <v>40.68</v>
      </c>
      <c r="AC5" s="2">
        <v>47.88</v>
      </c>
      <c r="AD5" s="2">
        <v>47.94</v>
      </c>
      <c r="AE5" s="2">
        <v>61.75</v>
      </c>
      <c r="AF5" s="2">
        <v>57</v>
      </c>
      <c r="AG5" s="2">
        <v>83.939999999999984</v>
      </c>
      <c r="AH5" s="2">
        <v>4.1900000000000004</v>
      </c>
      <c r="AI5" s="2">
        <v>5.62</v>
      </c>
      <c r="AJ5" s="2">
        <v>5.75</v>
      </c>
      <c r="AK5" s="2">
        <v>8.39</v>
      </c>
      <c r="AL5" s="2">
        <v>22.39</v>
      </c>
      <c r="AM5" s="2">
        <v>38.96</v>
      </c>
      <c r="AN5" s="2">
        <v>35.89</v>
      </c>
      <c r="AO5" s="2">
        <v>57.94</v>
      </c>
      <c r="AP5" s="2">
        <v>7.4699999999999989</v>
      </c>
      <c r="AQ5" s="2">
        <v>8.07</v>
      </c>
      <c r="AR5" s="2">
        <v>7.92</v>
      </c>
      <c r="AS5" s="2">
        <v>8.9700000000000006</v>
      </c>
      <c r="AT5" s="2">
        <v>7.24</v>
      </c>
      <c r="AU5" s="2">
        <v>8.11</v>
      </c>
      <c r="AV5" s="2">
        <v>8.16</v>
      </c>
      <c r="AW5" s="2">
        <v>9.99</v>
      </c>
      <c r="AX5" s="2">
        <v>21.71</v>
      </c>
      <c r="AY5" s="2">
        <v>34.53</v>
      </c>
      <c r="AZ5" s="2">
        <v>33.71</v>
      </c>
      <c r="BA5" s="2">
        <v>52.46</v>
      </c>
      <c r="BB5" s="5">
        <f t="shared" si="0"/>
        <v>324.85999999999996</v>
      </c>
      <c r="BC5" s="5">
        <f t="shared" si="1"/>
        <v>442.91999999999996</v>
      </c>
      <c r="BD5" s="5">
        <f t="shared" si="2"/>
        <v>430.75</v>
      </c>
      <c r="BE5" s="5">
        <f t="shared" si="2"/>
        <v>607.55000000000007</v>
      </c>
      <c r="BF5" s="2">
        <v>454.85</v>
      </c>
      <c r="BG5" s="6">
        <f t="shared" si="3"/>
        <v>4.0350002266851259E-3</v>
      </c>
    </row>
    <row r="6" spans="1:61" x14ac:dyDescent="0.25">
      <c r="A6" s="1" t="s">
        <v>59</v>
      </c>
      <c r="B6" s="3">
        <v>44148</v>
      </c>
      <c r="C6" s="2" t="s">
        <v>67</v>
      </c>
      <c r="D6" s="4">
        <v>0.41388888888888886</v>
      </c>
      <c r="E6" s="2" t="s">
        <v>63</v>
      </c>
      <c r="F6" s="2">
        <v>107.05</v>
      </c>
      <c r="G6" s="2">
        <v>145.84</v>
      </c>
      <c r="H6" s="2">
        <v>143.75</v>
      </c>
      <c r="I6" s="2">
        <v>197.91</v>
      </c>
      <c r="J6" s="2">
        <v>23.34</v>
      </c>
      <c r="K6" s="2">
        <v>33.49</v>
      </c>
      <c r="L6" s="2">
        <v>32.64</v>
      </c>
      <c r="M6" s="2">
        <v>56.34</v>
      </c>
      <c r="N6" s="2">
        <v>26.96</v>
      </c>
      <c r="O6" s="2">
        <v>35.01</v>
      </c>
      <c r="P6" s="2">
        <v>33.700000000000003</v>
      </c>
      <c r="Q6" s="2">
        <v>50.8</v>
      </c>
      <c r="R6" s="2">
        <v>14.36</v>
      </c>
      <c r="S6" s="2">
        <v>19.55</v>
      </c>
      <c r="T6" s="2">
        <v>19.22</v>
      </c>
      <c r="U6" s="2">
        <v>25.16</v>
      </c>
      <c r="V6" s="2">
        <v>9.57</v>
      </c>
      <c r="W6" s="2">
        <v>11.97</v>
      </c>
      <c r="X6" s="2">
        <v>11.97</v>
      </c>
      <c r="Y6" s="2">
        <v>17.969999999999995</v>
      </c>
      <c r="Z6" s="2">
        <v>27.48</v>
      </c>
      <c r="AA6" s="2">
        <v>39.479999999999997</v>
      </c>
      <c r="AB6" s="2">
        <v>40.08</v>
      </c>
      <c r="AC6" s="2">
        <v>47.88</v>
      </c>
      <c r="AD6" s="2">
        <v>47.94</v>
      </c>
      <c r="AE6" s="2">
        <v>55.03</v>
      </c>
      <c r="AF6" s="2">
        <v>47.94</v>
      </c>
      <c r="AG6" s="2">
        <v>71.94</v>
      </c>
      <c r="AH6" s="2">
        <v>4.1900000000000004</v>
      </c>
      <c r="AI6" s="2">
        <v>5.63</v>
      </c>
      <c r="AJ6" s="2">
        <v>5.51</v>
      </c>
      <c r="AK6" s="2">
        <v>8.39</v>
      </c>
      <c r="AL6" s="2">
        <v>30.26</v>
      </c>
      <c r="AM6" s="2">
        <v>35.409999999999997</v>
      </c>
      <c r="AN6" s="2">
        <v>33.64</v>
      </c>
      <c r="AO6" s="2">
        <v>44.89</v>
      </c>
      <c r="AP6" s="2">
        <v>6.87</v>
      </c>
      <c r="AQ6" s="2">
        <v>8.2799999999999976</v>
      </c>
      <c r="AR6" s="2">
        <v>8.07</v>
      </c>
      <c r="AS6" s="2">
        <v>10.47</v>
      </c>
      <c r="AT6" s="2">
        <v>7.41</v>
      </c>
      <c r="AU6" s="2">
        <v>8.2200000000000006</v>
      </c>
      <c r="AV6" s="2">
        <v>8.25</v>
      </c>
      <c r="AW6" s="2">
        <v>9.99</v>
      </c>
      <c r="AX6" s="2">
        <v>21.71</v>
      </c>
      <c r="AY6" s="2">
        <v>33.82</v>
      </c>
      <c r="AZ6" s="2">
        <v>33.71</v>
      </c>
      <c r="BA6" s="2">
        <v>52.46</v>
      </c>
      <c r="BB6" s="2">
        <f t="shared" si="0"/>
        <v>327.13999999999993</v>
      </c>
      <c r="BC6" s="2">
        <f t="shared" si="1"/>
        <v>431.72999999999996</v>
      </c>
      <c r="BD6" s="2">
        <f t="shared" si="2"/>
        <v>418.4799999999999</v>
      </c>
      <c r="BE6" s="2">
        <f t="shared" si="2"/>
        <v>594.20000000000005</v>
      </c>
      <c r="BF6" s="2">
        <v>454.85</v>
      </c>
      <c r="BG6" s="6">
        <f t="shared" si="3"/>
        <v>-2.5264156055269549E-2</v>
      </c>
    </row>
    <row r="7" spans="1:61" x14ac:dyDescent="0.25">
      <c r="A7" s="1" t="s">
        <v>59</v>
      </c>
      <c r="B7" s="3">
        <v>44149</v>
      </c>
      <c r="C7" s="2" t="s">
        <v>68</v>
      </c>
      <c r="D7" s="4">
        <v>0.63402777777777775</v>
      </c>
      <c r="E7" s="2" t="s">
        <v>61</v>
      </c>
      <c r="F7" s="2">
        <v>107.05</v>
      </c>
      <c r="G7" s="2">
        <v>148.69999999999996</v>
      </c>
      <c r="H7" s="2">
        <v>146.69999999999996</v>
      </c>
      <c r="I7" s="2">
        <v>197.91</v>
      </c>
      <c r="J7" s="2">
        <v>25.14</v>
      </c>
      <c r="K7" s="2">
        <v>33.380000000000003</v>
      </c>
      <c r="L7" s="2">
        <v>31.74</v>
      </c>
      <c r="M7" s="2">
        <v>53.94</v>
      </c>
      <c r="N7" s="2">
        <v>26.96</v>
      </c>
      <c r="O7" s="2">
        <v>36.03</v>
      </c>
      <c r="P7" s="2">
        <v>33.700000000000003</v>
      </c>
      <c r="Q7" s="2">
        <v>50.8</v>
      </c>
      <c r="R7" s="2">
        <v>14.36</v>
      </c>
      <c r="S7" s="2">
        <v>19.489999999999998</v>
      </c>
      <c r="T7" s="2">
        <v>19.399999999999999</v>
      </c>
      <c r="U7" s="2">
        <v>25.16</v>
      </c>
      <c r="V7" s="2">
        <v>9.57</v>
      </c>
      <c r="W7" s="2">
        <v>12.590000000000002</v>
      </c>
      <c r="X7" s="2">
        <v>11.97</v>
      </c>
      <c r="Y7" s="2">
        <v>18.899999999999999</v>
      </c>
      <c r="Z7" s="2">
        <v>27.48</v>
      </c>
      <c r="AA7" s="2">
        <v>37.229999999999997</v>
      </c>
      <c r="AB7" s="2">
        <v>35.880000000000003</v>
      </c>
      <c r="AC7" s="2">
        <v>47.88</v>
      </c>
      <c r="AD7" s="2">
        <v>47.94</v>
      </c>
      <c r="AE7" s="2">
        <v>50.81</v>
      </c>
      <c r="AF7" s="2">
        <v>47.94</v>
      </c>
      <c r="AG7" s="2">
        <v>59.4</v>
      </c>
      <c r="AH7" s="2">
        <v>4.1900000000000004</v>
      </c>
      <c r="AI7" s="2">
        <v>5.44</v>
      </c>
      <c r="AJ7" s="2">
        <v>5.39</v>
      </c>
      <c r="AK7" s="2">
        <v>6.95</v>
      </c>
      <c r="AL7" s="2">
        <v>22.39</v>
      </c>
      <c r="AM7" s="2">
        <v>38.909999999999997</v>
      </c>
      <c r="AN7" s="2">
        <v>39.26</v>
      </c>
      <c r="AO7" s="2">
        <v>57.94</v>
      </c>
      <c r="AP7" s="2">
        <v>7.4699999999999989</v>
      </c>
      <c r="AQ7" s="2">
        <v>8.73</v>
      </c>
      <c r="AR7" s="2">
        <v>8.67</v>
      </c>
      <c r="AS7" s="2">
        <v>10.47</v>
      </c>
      <c r="AT7" s="2">
        <v>6.66</v>
      </c>
      <c r="AU7" s="2">
        <v>8.0399999999999991</v>
      </c>
      <c r="AV7" s="2">
        <v>8.24</v>
      </c>
      <c r="AW7" s="2">
        <v>9.99</v>
      </c>
      <c r="AX7" s="2">
        <v>21.71</v>
      </c>
      <c r="AY7" s="2">
        <v>34.409999999999997</v>
      </c>
      <c r="AZ7" s="2">
        <v>33.71</v>
      </c>
      <c r="BA7" s="2">
        <v>52.46</v>
      </c>
      <c r="BB7" s="2">
        <f t="shared" si="0"/>
        <v>320.91999999999996</v>
      </c>
      <c r="BC7" s="2">
        <f t="shared" si="1"/>
        <v>433.75999999999993</v>
      </c>
      <c r="BD7" s="2">
        <f t="shared" si="2"/>
        <v>422.59999999999997</v>
      </c>
      <c r="BE7" s="2">
        <f t="shared" si="2"/>
        <v>591.79999999999995</v>
      </c>
      <c r="BF7" s="2">
        <v>454.85</v>
      </c>
      <c r="BG7" s="6">
        <f t="shared" si="3"/>
        <v>4.702012832094038E-3</v>
      </c>
    </row>
    <row r="8" spans="1:61" x14ac:dyDescent="0.25">
      <c r="A8" s="1" t="s">
        <v>59</v>
      </c>
      <c r="B8" s="3">
        <v>44150</v>
      </c>
      <c r="C8" s="2" t="s">
        <v>69</v>
      </c>
      <c r="D8" s="4">
        <v>0.37013888888888891</v>
      </c>
      <c r="E8" s="2" t="s">
        <v>63</v>
      </c>
      <c r="F8" s="2">
        <v>107.05</v>
      </c>
      <c r="G8" s="2">
        <v>154.55000000000001</v>
      </c>
      <c r="H8" s="2">
        <v>146.69999999999996</v>
      </c>
      <c r="I8" s="2">
        <v>197.91</v>
      </c>
      <c r="J8" s="2">
        <v>24.9</v>
      </c>
      <c r="K8" s="2">
        <v>31.18</v>
      </c>
      <c r="L8" s="2">
        <v>29.94</v>
      </c>
      <c r="M8" s="2">
        <v>41.94</v>
      </c>
      <c r="N8" s="2">
        <v>31.46</v>
      </c>
      <c r="O8" s="2">
        <v>37.44</v>
      </c>
      <c r="P8" s="2">
        <v>35.950000000000003</v>
      </c>
      <c r="Q8" s="2">
        <v>50.8</v>
      </c>
      <c r="R8" s="2">
        <v>15.44</v>
      </c>
      <c r="S8" s="2">
        <v>19.7</v>
      </c>
      <c r="T8" s="2">
        <v>19.690000000000001</v>
      </c>
      <c r="U8" s="2">
        <v>25.16</v>
      </c>
      <c r="V8" s="2">
        <v>9.57</v>
      </c>
      <c r="W8" s="2">
        <v>11.66</v>
      </c>
      <c r="X8" s="2">
        <v>10.77</v>
      </c>
      <c r="Y8" s="2">
        <v>17.969999999999995</v>
      </c>
      <c r="Z8" s="2">
        <v>27.48</v>
      </c>
      <c r="AA8" s="2">
        <v>34.92</v>
      </c>
      <c r="AB8" s="2">
        <v>29.88</v>
      </c>
      <c r="AC8" s="2">
        <v>47.88</v>
      </c>
      <c r="AD8" s="2">
        <v>47.94</v>
      </c>
      <c r="AE8" s="2">
        <v>59.94</v>
      </c>
      <c r="AF8" s="2">
        <v>59.94</v>
      </c>
      <c r="AG8" s="2">
        <v>71.94</v>
      </c>
      <c r="AH8" s="2">
        <v>4.43</v>
      </c>
      <c r="AI8" s="2">
        <v>5.58</v>
      </c>
      <c r="AJ8" s="2">
        <v>5.51</v>
      </c>
      <c r="AK8" s="2">
        <v>7.5</v>
      </c>
      <c r="AL8" s="2">
        <v>22.39</v>
      </c>
      <c r="AM8" s="2">
        <v>34.44</v>
      </c>
      <c r="AN8" s="2">
        <v>33.64</v>
      </c>
      <c r="AO8" s="2">
        <v>46.01</v>
      </c>
      <c r="AP8" s="2">
        <v>7.4699999999999989</v>
      </c>
      <c r="AQ8" s="2">
        <v>8.58</v>
      </c>
      <c r="AR8" s="2">
        <v>8.3699999999999992</v>
      </c>
      <c r="AS8" s="2">
        <v>10.47</v>
      </c>
      <c r="AT8" s="2">
        <v>7.49</v>
      </c>
      <c r="AU8" s="2">
        <v>8.56</v>
      </c>
      <c r="AV8" s="2">
        <v>8.32</v>
      </c>
      <c r="AW8" s="2">
        <v>9.99</v>
      </c>
      <c r="AX8" s="2">
        <v>21.71</v>
      </c>
      <c r="AY8" s="2">
        <v>34.840000000000003</v>
      </c>
      <c r="AZ8" s="2">
        <v>33.71</v>
      </c>
      <c r="BA8" s="2">
        <v>63.68</v>
      </c>
      <c r="BB8" s="2">
        <f t="shared" si="0"/>
        <v>327.33</v>
      </c>
      <c r="BC8" s="2">
        <f t="shared" si="1"/>
        <v>441.38999999999993</v>
      </c>
      <c r="BD8" s="2">
        <f t="shared" si="2"/>
        <v>422.41999999999996</v>
      </c>
      <c r="BE8" s="2">
        <f t="shared" si="2"/>
        <v>591.24999999999989</v>
      </c>
      <c r="BF8" s="2">
        <v>454.85</v>
      </c>
      <c r="BG8" s="6">
        <f t="shared" si="3"/>
        <v>1.7590372556252287E-2</v>
      </c>
    </row>
    <row r="9" spans="1:61" x14ac:dyDescent="0.25">
      <c r="A9" s="1" t="s">
        <v>59</v>
      </c>
      <c r="B9" s="3">
        <v>44151</v>
      </c>
      <c r="C9" s="2" t="s">
        <v>60</v>
      </c>
      <c r="D9" s="4">
        <v>0.71875</v>
      </c>
      <c r="E9" s="2" t="s">
        <v>61</v>
      </c>
      <c r="F9" s="2">
        <v>107.05</v>
      </c>
      <c r="G9" s="2">
        <v>151.59</v>
      </c>
      <c r="H9" s="2">
        <v>152.55000000000001</v>
      </c>
      <c r="I9" s="2">
        <v>197.91</v>
      </c>
      <c r="J9" s="2">
        <v>23.94</v>
      </c>
      <c r="K9" s="2">
        <v>32.770000000000003</v>
      </c>
      <c r="L9" s="2">
        <v>31.32</v>
      </c>
      <c r="M9" s="2">
        <v>53.94</v>
      </c>
      <c r="N9" s="2">
        <v>26.96</v>
      </c>
      <c r="O9" s="2">
        <v>34.39</v>
      </c>
      <c r="P9" s="2">
        <v>33.700000000000003</v>
      </c>
      <c r="Q9" s="2">
        <v>44.95</v>
      </c>
      <c r="R9" s="2">
        <v>15.44</v>
      </c>
      <c r="S9" s="2">
        <v>19.46</v>
      </c>
      <c r="T9" s="2">
        <v>19.399999999999999</v>
      </c>
      <c r="U9" s="2">
        <v>24.3</v>
      </c>
      <c r="V9" s="2">
        <v>9.57</v>
      </c>
      <c r="W9" s="2">
        <v>12.85</v>
      </c>
      <c r="X9" s="2">
        <v>11.97</v>
      </c>
      <c r="Y9" s="2">
        <v>18.899999999999999</v>
      </c>
      <c r="Z9" s="2">
        <v>28.68</v>
      </c>
      <c r="AA9" s="2">
        <v>42.2</v>
      </c>
      <c r="AB9" s="2">
        <v>43.68</v>
      </c>
      <c r="AC9" s="2">
        <v>59.88</v>
      </c>
      <c r="AD9" s="2">
        <v>47.94</v>
      </c>
      <c r="AE9" s="2">
        <v>53.07</v>
      </c>
      <c r="AF9" s="2">
        <v>52.47</v>
      </c>
      <c r="AG9" s="2">
        <v>59.4</v>
      </c>
      <c r="AH9" s="2">
        <v>4.1900000000000004</v>
      </c>
      <c r="AI9" s="2">
        <v>5.58</v>
      </c>
      <c r="AJ9" s="2">
        <v>5.51</v>
      </c>
      <c r="AK9" s="2">
        <v>7.5</v>
      </c>
      <c r="AL9" s="2">
        <v>30.26</v>
      </c>
      <c r="AM9" s="2">
        <v>31.95</v>
      </c>
      <c r="AN9" s="2">
        <v>31.95</v>
      </c>
      <c r="AO9" s="2">
        <v>33.64</v>
      </c>
      <c r="AP9" s="2">
        <v>7.4699999999999989</v>
      </c>
      <c r="AQ9" s="2">
        <v>8.5</v>
      </c>
      <c r="AR9" s="2">
        <v>8.3699999999999992</v>
      </c>
      <c r="AS9" s="2">
        <v>10.47</v>
      </c>
      <c r="AT9" s="2">
        <v>6.66</v>
      </c>
      <c r="AU9" s="2">
        <v>7.99</v>
      </c>
      <c r="AV9" s="2">
        <v>8.16</v>
      </c>
      <c r="AW9" s="2">
        <v>9.99</v>
      </c>
      <c r="AX9" s="2">
        <v>21.71</v>
      </c>
      <c r="AY9" s="2">
        <v>34.200000000000003</v>
      </c>
      <c r="AZ9" s="2">
        <v>33.619999999999997</v>
      </c>
      <c r="BA9" s="2">
        <v>63.68</v>
      </c>
      <c r="BB9" s="2">
        <f t="shared" si="0"/>
        <v>329.87</v>
      </c>
      <c r="BC9" s="2">
        <f t="shared" si="1"/>
        <v>434.54999999999995</v>
      </c>
      <c r="BD9" s="2">
        <f t="shared" si="2"/>
        <v>432.70000000000005</v>
      </c>
      <c r="BE9" s="2">
        <f t="shared" si="2"/>
        <v>584.55999999999995</v>
      </c>
      <c r="BF9" s="2">
        <v>454.85</v>
      </c>
      <c r="BG9" s="6">
        <f t="shared" si="3"/>
        <v>-1.5496499694148014E-2</v>
      </c>
    </row>
    <row r="10" spans="1:61" x14ac:dyDescent="0.25">
      <c r="A10" s="1" t="s">
        <v>59</v>
      </c>
      <c r="B10" s="3">
        <v>44152</v>
      </c>
      <c r="C10" s="2" t="s">
        <v>62</v>
      </c>
      <c r="D10" s="4">
        <v>0.86805555555555558</v>
      </c>
      <c r="E10" s="2" t="s">
        <v>65</v>
      </c>
      <c r="F10" s="2">
        <v>119.2</v>
      </c>
      <c r="G10" s="2">
        <v>153.76</v>
      </c>
      <c r="H10" s="2">
        <v>148.46</v>
      </c>
      <c r="I10" s="2">
        <v>197.91</v>
      </c>
      <c r="J10" s="2">
        <v>23.94</v>
      </c>
      <c r="K10" s="2">
        <v>33.229999999999997</v>
      </c>
      <c r="L10" s="2">
        <v>32.340000000000003</v>
      </c>
      <c r="M10" s="2">
        <v>53.94</v>
      </c>
      <c r="N10" s="2">
        <v>26.96</v>
      </c>
      <c r="O10" s="2">
        <v>33.21</v>
      </c>
      <c r="P10" s="2">
        <v>32.799999999999997</v>
      </c>
      <c r="Q10" s="2">
        <v>44.95</v>
      </c>
      <c r="R10" s="2">
        <v>15.44</v>
      </c>
      <c r="S10" s="2">
        <v>19.96</v>
      </c>
      <c r="T10" s="2">
        <v>20.14</v>
      </c>
      <c r="U10" s="2">
        <v>25.16</v>
      </c>
      <c r="V10" s="2">
        <v>9.57</v>
      </c>
      <c r="W10" s="2">
        <v>12.420000000000002</v>
      </c>
      <c r="X10" s="2">
        <v>11.97</v>
      </c>
      <c r="Y10" s="2">
        <v>17.969999999999995</v>
      </c>
      <c r="Z10" s="2">
        <v>27.48</v>
      </c>
      <c r="AA10" s="2">
        <v>41.1</v>
      </c>
      <c r="AB10" s="2">
        <v>41.34</v>
      </c>
      <c r="AC10" s="2">
        <v>59.88</v>
      </c>
      <c r="AD10" s="2">
        <v>56.94</v>
      </c>
      <c r="AE10" s="2">
        <v>70.44</v>
      </c>
      <c r="AF10" s="2">
        <v>70.44</v>
      </c>
      <c r="AG10" s="2">
        <v>83.939999999999984</v>
      </c>
      <c r="AH10" s="2">
        <v>4.1900000000000004</v>
      </c>
      <c r="AI10" s="2">
        <v>5.63</v>
      </c>
      <c r="AJ10" s="2">
        <v>5.63</v>
      </c>
      <c r="AK10" s="2">
        <v>7.5</v>
      </c>
      <c r="AL10" s="2">
        <v>22.39</v>
      </c>
      <c r="AM10" s="2">
        <v>35.549999999999997</v>
      </c>
      <c r="AN10" s="2">
        <v>37.57</v>
      </c>
      <c r="AO10" s="2">
        <v>46.01</v>
      </c>
      <c r="AP10" s="2">
        <v>7.4699999999999989</v>
      </c>
      <c r="AQ10" s="2">
        <v>8.59</v>
      </c>
      <c r="AR10" s="2">
        <v>8.3699999999999992</v>
      </c>
      <c r="AS10" s="2">
        <v>10.47</v>
      </c>
      <c r="AT10" s="2">
        <v>6.66</v>
      </c>
      <c r="AU10" s="2">
        <v>8.0399999999999991</v>
      </c>
      <c r="AV10" s="2">
        <v>8.1999999999999975</v>
      </c>
      <c r="AW10" s="2">
        <v>9.99</v>
      </c>
      <c r="AX10" s="2">
        <v>22.46</v>
      </c>
      <c r="AY10" s="2">
        <v>33.369999999999997</v>
      </c>
      <c r="AZ10" s="2">
        <v>30.9</v>
      </c>
      <c r="BA10" s="2">
        <v>63.68</v>
      </c>
      <c r="BB10" s="2">
        <f t="shared" si="0"/>
        <v>342.69999999999993</v>
      </c>
      <c r="BC10" s="2">
        <f t="shared" si="1"/>
        <v>455.3</v>
      </c>
      <c r="BD10" s="2">
        <f t="shared" si="2"/>
        <v>448.15999999999997</v>
      </c>
      <c r="BE10" s="2">
        <f t="shared" si="2"/>
        <v>621.4</v>
      </c>
      <c r="BF10" s="2">
        <v>454.85</v>
      </c>
      <c r="BG10" s="6">
        <f t="shared" si="3"/>
        <v>4.7750546542400407E-2</v>
      </c>
    </row>
    <row r="11" spans="1:61" x14ac:dyDescent="0.25">
      <c r="A11" s="1" t="s">
        <v>59</v>
      </c>
      <c r="B11" s="3">
        <v>44153</v>
      </c>
      <c r="C11" s="2" t="s">
        <v>64</v>
      </c>
      <c r="D11" s="4">
        <v>0.35347222222222213</v>
      </c>
      <c r="E11" s="2" t="s">
        <v>63</v>
      </c>
      <c r="F11" s="2">
        <v>119.2</v>
      </c>
      <c r="G11" s="2">
        <v>150.96</v>
      </c>
      <c r="H11" s="2">
        <v>148.46</v>
      </c>
      <c r="I11" s="2">
        <v>193.46</v>
      </c>
      <c r="J11" s="2">
        <v>23.34</v>
      </c>
      <c r="K11" s="2">
        <v>32.36</v>
      </c>
      <c r="L11" s="2">
        <v>31.32</v>
      </c>
      <c r="M11" s="2">
        <v>53.94</v>
      </c>
      <c r="N11" s="2">
        <v>29.03</v>
      </c>
      <c r="O11" s="2">
        <v>35.24</v>
      </c>
      <c r="P11" s="2">
        <v>33.5</v>
      </c>
      <c r="Q11" s="2">
        <v>50.8</v>
      </c>
      <c r="R11" s="2">
        <v>15.44</v>
      </c>
      <c r="S11" s="2">
        <v>19.91</v>
      </c>
      <c r="T11" s="2">
        <v>20.12</v>
      </c>
      <c r="U11" s="2">
        <v>25.16</v>
      </c>
      <c r="V11" s="2">
        <v>10.050000000000001</v>
      </c>
      <c r="W11" s="2">
        <v>12.82</v>
      </c>
      <c r="X11" s="2">
        <v>11.97</v>
      </c>
      <c r="Y11" s="2">
        <v>18.899999999999999</v>
      </c>
      <c r="Z11" s="2">
        <v>17.88</v>
      </c>
      <c r="AA11" s="2">
        <v>31.25</v>
      </c>
      <c r="AB11" s="2">
        <v>31.08</v>
      </c>
      <c r="AC11" s="2">
        <v>45.48</v>
      </c>
      <c r="AD11" s="2">
        <v>47.94</v>
      </c>
      <c r="AE11" s="2">
        <v>64.040000000000006</v>
      </c>
      <c r="AF11" s="2">
        <v>59.4</v>
      </c>
      <c r="AG11" s="2">
        <v>83.939999999999984</v>
      </c>
      <c r="AH11" s="2">
        <v>3.59</v>
      </c>
      <c r="AI11" s="2">
        <v>5.67</v>
      </c>
      <c r="AJ11" s="2">
        <v>5.63</v>
      </c>
      <c r="AK11" s="2">
        <v>8.39</v>
      </c>
      <c r="AL11" s="2">
        <v>21.26</v>
      </c>
      <c r="AM11" s="2">
        <v>34.67</v>
      </c>
      <c r="AN11" s="2">
        <v>31.95</v>
      </c>
      <c r="AO11" s="2">
        <v>56.14</v>
      </c>
      <c r="AP11" s="2">
        <v>7.4699999999999989</v>
      </c>
      <c r="AQ11" s="2">
        <v>8.57</v>
      </c>
      <c r="AR11" s="2">
        <v>8.3699999999999992</v>
      </c>
      <c r="AS11" s="2">
        <v>10.47</v>
      </c>
      <c r="AT11" s="2">
        <v>6.66</v>
      </c>
      <c r="AU11" s="2">
        <v>7.92</v>
      </c>
      <c r="AV11" s="2">
        <v>8.0299999999999976</v>
      </c>
      <c r="AW11" s="2">
        <v>9.15</v>
      </c>
      <c r="AX11" s="2">
        <v>14.21</v>
      </c>
      <c r="AY11" s="2">
        <v>34.630000000000003</v>
      </c>
      <c r="AZ11" s="2">
        <v>33.71</v>
      </c>
      <c r="BA11" s="2">
        <v>63.68</v>
      </c>
      <c r="BB11" s="2">
        <f t="shared" si="0"/>
        <v>316.06999999999994</v>
      </c>
      <c r="BC11" s="2">
        <f t="shared" si="1"/>
        <v>438.04</v>
      </c>
      <c r="BD11" s="2">
        <f t="shared" si="2"/>
        <v>423.53999999999991</v>
      </c>
      <c r="BE11" s="2">
        <f t="shared" si="2"/>
        <v>619.51</v>
      </c>
      <c r="BF11" s="2">
        <v>454.85</v>
      </c>
      <c r="BG11" s="6">
        <f t="shared" si="3"/>
        <v>-3.7909070942235834E-2</v>
      </c>
    </row>
    <row r="12" spans="1:61" x14ac:dyDescent="0.25">
      <c r="A12" s="1" t="s">
        <v>59</v>
      </c>
      <c r="B12" s="3">
        <v>44154</v>
      </c>
      <c r="C12" s="2" t="s">
        <v>66</v>
      </c>
      <c r="D12" s="4">
        <v>0.39027777777777778</v>
      </c>
      <c r="E12" s="2" t="s">
        <v>63</v>
      </c>
      <c r="F12" s="2">
        <v>130.44999999999999</v>
      </c>
      <c r="G12" s="2">
        <v>155.21</v>
      </c>
      <c r="H12" s="2">
        <v>157.46</v>
      </c>
      <c r="I12" s="2">
        <v>197.91</v>
      </c>
      <c r="J12" s="2">
        <v>24.9</v>
      </c>
      <c r="K12" s="2">
        <v>33.1</v>
      </c>
      <c r="L12" s="2">
        <v>32.340000000000003</v>
      </c>
      <c r="M12" s="2">
        <v>53.94</v>
      </c>
      <c r="N12" s="2">
        <v>26.96</v>
      </c>
      <c r="O12" s="2">
        <v>34.31</v>
      </c>
      <c r="P12" s="2">
        <v>33.299999999999997</v>
      </c>
      <c r="Q12" s="2">
        <v>50.8</v>
      </c>
      <c r="R12" s="2">
        <v>15.44</v>
      </c>
      <c r="S12" s="2">
        <v>19.82</v>
      </c>
      <c r="T12" s="2">
        <v>20.12</v>
      </c>
      <c r="U12" s="2">
        <v>25.16</v>
      </c>
      <c r="V12" s="2">
        <v>10.170000000000002</v>
      </c>
      <c r="W12" s="2">
        <v>12.840000000000002</v>
      </c>
      <c r="X12" s="2">
        <v>11.97</v>
      </c>
      <c r="Y12" s="2">
        <v>17.969999999999995</v>
      </c>
      <c r="Z12" s="2">
        <v>23.88</v>
      </c>
      <c r="AA12" s="2">
        <v>34.380000000000003</v>
      </c>
      <c r="AB12" s="2">
        <v>35.880000000000003</v>
      </c>
      <c r="AC12" s="2">
        <v>41.88</v>
      </c>
      <c r="AD12" s="2">
        <v>47.94</v>
      </c>
      <c r="AE12" s="2">
        <v>59.44</v>
      </c>
      <c r="AF12" s="2">
        <v>57</v>
      </c>
      <c r="AG12" s="2">
        <v>83.939999999999984</v>
      </c>
      <c r="AH12" s="2">
        <v>4.43</v>
      </c>
      <c r="AI12" s="2">
        <v>5.52</v>
      </c>
      <c r="AJ12" s="2">
        <v>5.46</v>
      </c>
      <c r="AK12" s="2">
        <v>6.95</v>
      </c>
      <c r="AL12" s="2">
        <v>22.39</v>
      </c>
      <c r="AM12" s="2">
        <v>36.81</v>
      </c>
      <c r="AN12" s="2">
        <v>33.64</v>
      </c>
      <c r="AO12" s="2">
        <v>58.39</v>
      </c>
      <c r="AP12" s="2">
        <v>7.7699999999999987</v>
      </c>
      <c r="AQ12" s="2">
        <v>8.4499999999999975</v>
      </c>
      <c r="AR12" s="2">
        <v>8.07</v>
      </c>
      <c r="AS12" s="2">
        <v>10.47</v>
      </c>
      <c r="AT12" s="2">
        <v>7.41</v>
      </c>
      <c r="AU12" s="2">
        <v>8.3699999999999992</v>
      </c>
      <c r="AV12" s="2">
        <v>8.32</v>
      </c>
      <c r="AW12" s="2">
        <v>9.99</v>
      </c>
      <c r="AX12" s="2">
        <v>22.46</v>
      </c>
      <c r="AY12" s="2">
        <v>33.29</v>
      </c>
      <c r="AZ12" s="2">
        <v>29.96</v>
      </c>
      <c r="BA12" s="2">
        <v>49.46</v>
      </c>
      <c r="BB12" s="2">
        <f t="shared" si="0"/>
        <v>344.2</v>
      </c>
      <c r="BC12" s="2">
        <f t="shared" si="1"/>
        <v>441.54</v>
      </c>
      <c r="BD12" s="2">
        <f t="shared" si="2"/>
        <v>433.52</v>
      </c>
      <c r="BE12" s="2">
        <f t="shared" si="2"/>
        <v>606.86</v>
      </c>
      <c r="BF12" s="2">
        <v>454.85</v>
      </c>
      <c r="BG12" s="6">
        <f t="shared" si="3"/>
        <v>7.9901378869509099E-3</v>
      </c>
    </row>
    <row r="13" spans="1:61" x14ac:dyDescent="0.25">
      <c r="A13" s="1" t="s">
        <v>59</v>
      </c>
      <c r="B13" s="3">
        <v>44155</v>
      </c>
      <c r="C13" s="2" t="s">
        <v>67</v>
      </c>
      <c r="D13" s="4">
        <v>0.34583333333333327</v>
      </c>
      <c r="E13" s="2" t="s">
        <v>63</v>
      </c>
      <c r="F13" s="2">
        <v>119.2</v>
      </c>
      <c r="G13" s="2">
        <v>150.09</v>
      </c>
      <c r="H13" s="2">
        <v>148.05000000000001</v>
      </c>
      <c r="I13" s="2">
        <v>197.91</v>
      </c>
      <c r="J13" s="2">
        <v>24.9</v>
      </c>
      <c r="K13" s="2">
        <v>33.700000000000003</v>
      </c>
      <c r="L13" s="2">
        <v>32.520000000000003</v>
      </c>
      <c r="M13" s="2">
        <v>53.94</v>
      </c>
      <c r="N13" s="2">
        <v>26.96</v>
      </c>
      <c r="O13" s="2">
        <v>33.86</v>
      </c>
      <c r="P13" s="2">
        <v>32.799999999999997</v>
      </c>
      <c r="Q13" s="2">
        <v>50.8</v>
      </c>
      <c r="R13" s="2">
        <v>15.44</v>
      </c>
      <c r="S13" s="2">
        <v>19.48</v>
      </c>
      <c r="T13" s="2">
        <v>19.690000000000001</v>
      </c>
      <c r="U13" s="2">
        <v>24.3</v>
      </c>
      <c r="V13" s="2">
        <v>10.050000000000001</v>
      </c>
      <c r="W13" s="2">
        <v>12.53</v>
      </c>
      <c r="X13" s="2">
        <v>11.97</v>
      </c>
      <c r="Y13" s="2">
        <v>18.899999999999999</v>
      </c>
      <c r="Z13" s="2">
        <v>23.88</v>
      </c>
      <c r="AA13" s="2">
        <v>31.68</v>
      </c>
      <c r="AB13" s="2">
        <v>30.48</v>
      </c>
      <c r="AC13" s="2">
        <v>48.48</v>
      </c>
      <c r="AD13" s="2">
        <v>47.94</v>
      </c>
      <c r="AE13" s="2">
        <v>59.44</v>
      </c>
      <c r="AF13" s="2">
        <v>57</v>
      </c>
      <c r="AG13" s="2">
        <v>83.939999999999984</v>
      </c>
      <c r="AH13" s="2">
        <v>4.1900000000000004</v>
      </c>
      <c r="AI13" s="2">
        <v>5.67</v>
      </c>
      <c r="AJ13" s="2">
        <v>5.63</v>
      </c>
      <c r="AK13" s="2">
        <v>8.39</v>
      </c>
      <c r="AL13" s="2">
        <v>22.39</v>
      </c>
      <c r="AM13" s="2">
        <v>39.26</v>
      </c>
      <c r="AN13" s="2">
        <v>39.26</v>
      </c>
      <c r="AO13" s="2">
        <v>58.39</v>
      </c>
      <c r="AP13" s="2">
        <v>7.7699999999999987</v>
      </c>
      <c r="AQ13" s="2">
        <v>8.61</v>
      </c>
      <c r="AR13" s="2">
        <v>8.3699999999999992</v>
      </c>
      <c r="AS13" s="2">
        <v>10.47</v>
      </c>
      <c r="AT13" s="2">
        <v>6.66</v>
      </c>
      <c r="AU13" s="2">
        <v>8.08</v>
      </c>
      <c r="AV13" s="2">
        <v>8.24</v>
      </c>
      <c r="AW13" s="2">
        <v>9.99</v>
      </c>
      <c r="AX13" s="2">
        <v>24.34</v>
      </c>
      <c r="AY13" s="2">
        <v>35.92</v>
      </c>
      <c r="AZ13" s="2">
        <v>33.71</v>
      </c>
      <c r="BA13" s="2">
        <v>63.68</v>
      </c>
      <c r="BB13" s="2">
        <f t="shared" si="0"/>
        <v>333.71999999999997</v>
      </c>
      <c r="BC13" s="2">
        <f t="shared" si="1"/>
        <v>438.32000000000005</v>
      </c>
      <c r="BD13" s="2">
        <f t="shared" si="2"/>
        <v>427.71999999999997</v>
      </c>
      <c r="BE13" s="2">
        <f t="shared" si="2"/>
        <v>629.18999999999994</v>
      </c>
      <c r="BF13" s="2">
        <v>454.85</v>
      </c>
      <c r="BG13" s="6">
        <f t="shared" si="3"/>
        <v>-7.2926575168726915E-3</v>
      </c>
    </row>
    <row r="14" spans="1:61" x14ac:dyDescent="0.25">
      <c r="A14" s="1" t="s">
        <v>59</v>
      </c>
      <c r="B14" s="3">
        <v>44156</v>
      </c>
      <c r="C14" s="2" t="s">
        <v>68</v>
      </c>
      <c r="D14" s="4">
        <v>0.41527777777777775</v>
      </c>
      <c r="E14" s="2" t="s">
        <v>63</v>
      </c>
      <c r="F14" s="2">
        <v>130.44999999999999</v>
      </c>
      <c r="G14" s="2">
        <v>157.52000000000001</v>
      </c>
      <c r="H14" s="2">
        <v>157.46</v>
      </c>
      <c r="I14" s="2">
        <v>197.91</v>
      </c>
      <c r="J14" s="2">
        <v>23.34</v>
      </c>
      <c r="K14" s="2">
        <v>30.05</v>
      </c>
      <c r="L14" s="2">
        <v>29.64</v>
      </c>
      <c r="M14" s="2">
        <v>43.14</v>
      </c>
      <c r="N14" s="2">
        <v>26.96</v>
      </c>
      <c r="O14" s="2">
        <v>34.11</v>
      </c>
      <c r="P14" s="2">
        <v>32.799999999999997</v>
      </c>
      <c r="Q14" s="2">
        <v>50.8</v>
      </c>
      <c r="R14" s="2">
        <v>15.44</v>
      </c>
      <c r="S14" s="2">
        <v>19.66</v>
      </c>
      <c r="T14" s="2">
        <v>19.760000000000002</v>
      </c>
      <c r="U14" s="2">
        <v>25.16</v>
      </c>
      <c r="V14" s="2">
        <v>9.57</v>
      </c>
      <c r="W14" s="2">
        <v>12.88</v>
      </c>
      <c r="X14" s="2">
        <v>11.97</v>
      </c>
      <c r="Y14" s="2">
        <v>18.899999999999999</v>
      </c>
      <c r="Z14" s="2">
        <v>29.68</v>
      </c>
      <c r="AA14" s="2">
        <v>35.58</v>
      </c>
      <c r="AB14" s="2">
        <v>32.880000000000003</v>
      </c>
      <c r="AC14" s="2">
        <v>47.88</v>
      </c>
      <c r="AD14" s="2">
        <v>57</v>
      </c>
      <c r="AE14" s="2">
        <v>68.069999999999993</v>
      </c>
      <c r="AF14" s="2">
        <v>65.67</v>
      </c>
      <c r="AG14" s="2">
        <v>83.939999999999984</v>
      </c>
      <c r="AH14" s="2">
        <v>4.1900000000000004</v>
      </c>
      <c r="AI14" s="2">
        <v>5.65</v>
      </c>
      <c r="AJ14" s="2">
        <v>5.69</v>
      </c>
      <c r="AK14" s="2">
        <v>7.07</v>
      </c>
      <c r="AL14" s="2">
        <v>16.760000000000002</v>
      </c>
      <c r="AM14" s="2">
        <v>34.76</v>
      </c>
      <c r="AN14" s="2">
        <v>39.26</v>
      </c>
      <c r="AO14" s="2">
        <v>46.01</v>
      </c>
      <c r="AP14" s="2">
        <v>7.7699999999999987</v>
      </c>
      <c r="AQ14" s="2">
        <v>8.65</v>
      </c>
      <c r="AR14" s="2">
        <v>8.3699999999999992</v>
      </c>
      <c r="AS14" s="2">
        <v>10.47</v>
      </c>
      <c r="AT14" s="2">
        <v>7.41</v>
      </c>
      <c r="AU14" s="2">
        <v>8.24</v>
      </c>
      <c r="AV14" s="2">
        <v>8.2799999999999976</v>
      </c>
      <c r="AW14" s="2">
        <v>9.99</v>
      </c>
      <c r="AX14" s="2">
        <v>21.71</v>
      </c>
      <c r="AY14" s="2">
        <v>35.049999999999997</v>
      </c>
      <c r="AZ14" s="2">
        <v>33.71</v>
      </c>
      <c r="BA14" s="2">
        <v>63.68</v>
      </c>
      <c r="BB14" s="2">
        <f t="shared" si="0"/>
        <v>350.28</v>
      </c>
      <c r="BC14" s="2">
        <f t="shared" si="1"/>
        <v>450.21999999999997</v>
      </c>
      <c r="BD14" s="2">
        <f t="shared" si="2"/>
        <v>445.49</v>
      </c>
      <c r="BE14" s="2">
        <f t="shared" si="2"/>
        <v>604.95000000000005</v>
      </c>
      <c r="BF14" s="2">
        <v>454.85</v>
      </c>
      <c r="BG14" s="6">
        <f t="shared" si="3"/>
        <v>2.7149114801970908E-2</v>
      </c>
    </row>
    <row r="15" spans="1:61" x14ac:dyDescent="0.25">
      <c r="A15" s="1" t="s">
        <v>59</v>
      </c>
      <c r="B15" s="3">
        <v>44157</v>
      </c>
      <c r="C15" s="2" t="s">
        <v>69</v>
      </c>
      <c r="D15" s="4">
        <v>0.40347222222222223</v>
      </c>
      <c r="E15" s="2" t="s">
        <v>63</v>
      </c>
      <c r="F15" s="2">
        <v>119.2</v>
      </c>
      <c r="G15" s="2">
        <v>152.88999999999996</v>
      </c>
      <c r="H15" s="2">
        <v>157.46</v>
      </c>
      <c r="I15" s="2">
        <v>193.46</v>
      </c>
      <c r="J15" s="2">
        <v>23.34</v>
      </c>
      <c r="K15" s="2">
        <v>31.39</v>
      </c>
      <c r="L15" s="2">
        <v>29.34</v>
      </c>
      <c r="M15" s="2">
        <v>53.94</v>
      </c>
      <c r="N15" s="2">
        <v>27.86</v>
      </c>
      <c r="O15" s="2">
        <v>34.24</v>
      </c>
      <c r="P15" s="2">
        <v>33.049999999999997</v>
      </c>
      <c r="Q15" s="2">
        <v>50.8</v>
      </c>
      <c r="R15" s="2">
        <v>15.44</v>
      </c>
      <c r="S15" s="2">
        <v>19.739999999999998</v>
      </c>
      <c r="T15" s="2">
        <v>19.690000000000001</v>
      </c>
      <c r="U15" s="2">
        <v>25.16</v>
      </c>
      <c r="V15" s="2">
        <v>10.050000000000001</v>
      </c>
      <c r="W15" s="2">
        <v>12.920000000000002</v>
      </c>
      <c r="X15" s="2">
        <v>11.97</v>
      </c>
      <c r="Y15" s="2">
        <v>18.899999999999999</v>
      </c>
      <c r="Z15" s="2">
        <v>23.4</v>
      </c>
      <c r="AA15" s="2">
        <v>36.15</v>
      </c>
      <c r="AB15" s="2">
        <v>35.880000000000003</v>
      </c>
      <c r="AC15" s="2">
        <v>47.88</v>
      </c>
      <c r="AD15" s="2">
        <v>47.94</v>
      </c>
      <c r="AE15" s="2">
        <v>60.05</v>
      </c>
      <c r="AF15" s="2">
        <v>54.27</v>
      </c>
      <c r="AG15" s="2">
        <v>83.939999999999984</v>
      </c>
      <c r="AH15" s="2">
        <v>4.1900000000000004</v>
      </c>
      <c r="AI15" s="2">
        <v>5.71</v>
      </c>
      <c r="AJ15" s="2">
        <v>5.75</v>
      </c>
      <c r="AK15" s="2">
        <v>8.39</v>
      </c>
      <c r="AL15" s="2">
        <v>22.39</v>
      </c>
      <c r="AM15" s="2">
        <v>38.4</v>
      </c>
      <c r="AN15" s="2">
        <v>39.26</v>
      </c>
      <c r="AO15" s="2">
        <v>58.39</v>
      </c>
      <c r="AP15" s="2">
        <v>7.7699999999999987</v>
      </c>
      <c r="AQ15" s="2">
        <v>8.84</v>
      </c>
      <c r="AR15" s="2">
        <v>8.82</v>
      </c>
      <c r="AS15" s="2">
        <v>10.47</v>
      </c>
      <c r="AT15" s="2">
        <v>7.41</v>
      </c>
      <c r="AU15" s="2">
        <v>8.16</v>
      </c>
      <c r="AV15" s="2">
        <v>8.32</v>
      </c>
      <c r="AW15" s="2">
        <v>9.15</v>
      </c>
      <c r="AX15" s="2">
        <v>21.71</v>
      </c>
      <c r="AY15" s="2">
        <v>34.82</v>
      </c>
      <c r="AZ15" s="2">
        <v>33.71</v>
      </c>
      <c r="BA15" s="2">
        <v>63.68</v>
      </c>
      <c r="BB15" s="2">
        <f t="shared" si="0"/>
        <v>330.7</v>
      </c>
      <c r="BC15" s="2">
        <f t="shared" si="1"/>
        <v>443.30999999999995</v>
      </c>
      <c r="BD15" s="2">
        <f t="shared" si="2"/>
        <v>437.52</v>
      </c>
      <c r="BE15" s="2">
        <f t="shared" si="2"/>
        <v>624.16</v>
      </c>
      <c r="BF15" s="2">
        <v>454.85</v>
      </c>
      <c r="BG15" s="6">
        <f t="shared" si="3"/>
        <v>-1.5348052063435702E-2</v>
      </c>
    </row>
    <row r="16" spans="1:61" x14ac:dyDescent="0.25">
      <c r="A16" s="1" t="s">
        <v>59</v>
      </c>
      <c r="B16" s="3">
        <v>44158</v>
      </c>
      <c r="C16" s="2" t="s">
        <v>60</v>
      </c>
      <c r="D16" s="4">
        <v>0.3125</v>
      </c>
      <c r="E16" s="2" t="s">
        <v>63</v>
      </c>
      <c r="F16" s="2">
        <v>119.2</v>
      </c>
      <c r="G16" s="2">
        <v>152.08000000000001</v>
      </c>
      <c r="H16" s="2">
        <v>148.41</v>
      </c>
      <c r="I16" s="2">
        <v>197.91</v>
      </c>
      <c r="J16" s="2">
        <v>23.34</v>
      </c>
      <c r="K16" s="2">
        <v>31.69</v>
      </c>
      <c r="L16" s="2">
        <v>30.54</v>
      </c>
      <c r="M16" s="2">
        <v>43.14</v>
      </c>
      <c r="N16" s="2">
        <v>27.86</v>
      </c>
      <c r="O16" s="2">
        <v>33.86</v>
      </c>
      <c r="P16" s="2">
        <v>32.799999999999997</v>
      </c>
      <c r="Q16" s="2">
        <v>44.95</v>
      </c>
      <c r="R16" s="2">
        <v>15.44</v>
      </c>
      <c r="S16" s="2">
        <v>20.02</v>
      </c>
      <c r="T16" s="2">
        <v>19.940000000000001</v>
      </c>
      <c r="U16" s="2">
        <v>25.16</v>
      </c>
      <c r="V16" s="2">
        <v>9.57</v>
      </c>
      <c r="W16" s="2">
        <v>12.88</v>
      </c>
      <c r="X16" s="2">
        <v>11.97</v>
      </c>
      <c r="Y16" s="2">
        <v>18.899999999999999</v>
      </c>
      <c r="Z16" s="2">
        <v>18.600000000000001</v>
      </c>
      <c r="AA16" s="2">
        <v>34.56</v>
      </c>
      <c r="AB16" s="2">
        <v>35.880000000000003</v>
      </c>
      <c r="AC16" s="2">
        <v>47.88</v>
      </c>
      <c r="AD16" s="2">
        <v>49.14</v>
      </c>
      <c r="AE16" s="2">
        <v>64.28</v>
      </c>
      <c r="AF16" s="2">
        <v>59.4</v>
      </c>
      <c r="AG16" s="2">
        <v>83.939999999999984</v>
      </c>
      <c r="AH16" s="2">
        <v>4.43</v>
      </c>
      <c r="AI16" s="2">
        <v>5.58</v>
      </c>
      <c r="AJ16" s="2">
        <v>5.51</v>
      </c>
      <c r="AK16" s="2">
        <v>7.5</v>
      </c>
      <c r="AL16" s="2">
        <v>22.39</v>
      </c>
      <c r="AM16" s="2">
        <v>40.479999999999997</v>
      </c>
      <c r="AN16" s="2">
        <v>39.83</v>
      </c>
      <c r="AO16" s="2">
        <v>58.39</v>
      </c>
      <c r="AP16" s="2">
        <v>7.7699999999999987</v>
      </c>
      <c r="AQ16" s="2">
        <v>8.7200000000000006</v>
      </c>
      <c r="AR16" s="2">
        <v>8.67</v>
      </c>
      <c r="AS16" s="2">
        <v>10.47</v>
      </c>
      <c r="AT16" s="2">
        <v>7.24</v>
      </c>
      <c r="AU16" s="2">
        <v>8.07</v>
      </c>
      <c r="AV16" s="2">
        <v>8.16</v>
      </c>
      <c r="AW16" s="2">
        <v>9.99</v>
      </c>
      <c r="AX16" s="2">
        <v>22.46</v>
      </c>
      <c r="AY16" s="2">
        <v>34.92</v>
      </c>
      <c r="AZ16" s="2">
        <v>33.64</v>
      </c>
      <c r="BA16" s="2">
        <v>63.68</v>
      </c>
      <c r="BB16" s="2">
        <f t="shared" si="0"/>
        <v>327.43999999999994</v>
      </c>
      <c r="BC16" s="2">
        <f t="shared" si="1"/>
        <v>447.14000000000004</v>
      </c>
      <c r="BD16" s="2">
        <f t="shared" si="2"/>
        <v>434.75</v>
      </c>
      <c r="BE16" s="2">
        <f t="shared" si="2"/>
        <v>611.91</v>
      </c>
      <c r="BF16" s="2">
        <v>454.85</v>
      </c>
      <c r="BG16" s="6">
        <f t="shared" si="3"/>
        <v>8.6395524576483584E-3</v>
      </c>
    </row>
    <row r="17" spans="1:59" x14ac:dyDescent="0.25">
      <c r="A17" s="1" t="s">
        <v>59</v>
      </c>
      <c r="B17" s="3">
        <v>44159</v>
      </c>
      <c r="C17" s="2" t="s">
        <v>62</v>
      </c>
      <c r="D17" s="4">
        <v>0.35486111111111118</v>
      </c>
      <c r="E17" s="2" t="s">
        <v>63</v>
      </c>
      <c r="F17" s="2">
        <v>119.2</v>
      </c>
      <c r="G17" s="2">
        <v>154.94999999999996</v>
      </c>
      <c r="H17" s="2">
        <v>157.46</v>
      </c>
      <c r="I17" s="2">
        <v>197.91</v>
      </c>
      <c r="J17" s="2">
        <v>24.9</v>
      </c>
      <c r="K17" s="2">
        <v>33.18</v>
      </c>
      <c r="L17" s="2">
        <v>31.74</v>
      </c>
      <c r="M17" s="2">
        <v>53.94</v>
      </c>
      <c r="N17" s="2">
        <v>27.86</v>
      </c>
      <c r="O17" s="2">
        <v>34.28</v>
      </c>
      <c r="P17" s="2">
        <v>32.799999999999997</v>
      </c>
      <c r="Q17" s="2">
        <v>50.8</v>
      </c>
      <c r="R17" s="2">
        <v>15.44</v>
      </c>
      <c r="S17" s="2">
        <v>19.899999999999999</v>
      </c>
      <c r="T17" s="2">
        <v>19.690000000000001</v>
      </c>
      <c r="U17" s="2">
        <v>25.16</v>
      </c>
      <c r="V17" s="2">
        <v>9.57</v>
      </c>
      <c r="W17" s="2">
        <v>12.86</v>
      </c>
      <c r="X17" s="2">
        <v>11.97</v>
      </c>
      <c r="Y17" s="2">
        <v>18.899999999999999</v>
      </c>
      <c r="Z17" s="2">
        <v>23.88</v>
      </c>
      <c r="AA17" s="2">
        <v>36.049999999999997</v>
      </c>
      <c r="AB17" s="2">
        <v>35.880000000000003</v>
      </c>
      <c r="AC17" s="2">
        <v>47.88</v>
      </c>
      <c r="AD17" s="2">
        <v>47.94</v>
      </c>
      <c r="AE17" s="2">
        <v>57.56</v>
      </c>
      <c r="AF17" s="2">
        <v>53.07</v>
      </c>
      <c r="AG17" s="2">
        <v>83.939999999999984</v>
      </c>
      <c r="AH17" s="2">
        <v>4.43</v>
      </c>
      <c r="AI17" s="2">
        <v>5.59</v>
      </c>
      <c r="AJ17" s="2">
        <v>5.57</v>
      </c>
      <c r="AK17" s="2">
        <v>7.5</v>
      </c>
      <c r="AL17" s="2">
        <v>22.39</v>
      </c>
      <c r="AM17" s="2">
        <v>38.700000000000003</v>
      </c>
      <c r="AN17" s="2">
        <v>34.76</v>
      </c>
      <c r="AO17" s="2">
        <v>58.39</v>
      </c>
      <c r="AP17" s="2">
        <v>7.7699999999999987</v>
      </c>
      <c r="AQ17" s="2">
        <v>8.8800000000000008</v>
      </c>
      <c r="AR17" s="2">
        <v>8.67</v>
      </c>
      <c r="AS17" s="2">
        <v>10.47</v>
      </c>
      <c r="AT17" s="2">
        <v>7.41</v>
      </c>
      <c r="AU17" s="2">
        <v>8.15</v>
      </c>
      <c r="AV17" s="2">
        <v>8.24</v>
      </c>
      <c r="AW17" s="2">
        <v>9.99</v>
      </c>
      <c r="AX17" s="2">
        <v>22.46</v>
      </c>
      <c r="AY17" s="2">
        <v>35.08</v>
      </c>
      <c r="AZ17" s="2">
        <v>33.71</v>
      </c>
      <c r="BA17" s="2">
        <v>63.68</v>
      </c>
      <c r="BB17" s="2">
        <f t="shared" si="0"/>
        <v>333.24999999999994</v>
      </c>
      <c r="BC17" s="2">
        <f t="shared" si="1"/>
        <v>445.17999999999989</v>
      </c>
      <c r="BD17" s="2">
        <f t="shared" si="2"/>
        <v>433.56</v>
      </c>
      <c r="BE17" s="2">
        <f t="shared" si="2"/>
        <v>628.55999999999995</v>
      </c>
      <c r="BF17" s="2">
        <v>454.85</v>
      </c>
      <c r="BG17" s="6">
        <f t="shared" si="3"/>
        <v>-4.3834145905089494E-3</v>
      </c>
    </row>
    <row r="18" spans="1:59" x14ac:dyDescent="0.25">
      <c r="A18" s="1" t="s">
        <v>59</v>
      </c>
      <c r="B18" s="3">
        <v>44160</v>
      </c>
      <c r="C18" s="2" t="s">
        <v>64</v>
      </c>
      <c r="D18" s="4">
        <v>0.35625000000000001</v>
      </c>
      <c r="E18" s="2" t="s">
        <v>63</v>
      </c>
      <c r="F18" s="2">
        <v>130.44999999999999</v>
      </c>
      <c r="G18" s="2">
        <v>161.13999999999996</v>
      </c>
      <c r="H18" s="2">
        <v>157.46</v>
      </c>
      <c r="I18" s="2">
        <v>197.91</v>
      </c>
      <c r="J18" s="2">
        <v>23.94</v>
      </c>
      <c r="K18" s="2">
        <v>32.25</v>
      </c>
      <c r="L18" s="2">
        <v>31.14</v>
      </c>
      <c r="M18" s="2">
        <v>53.94</v>
      </c>
      <c r="N18" s="2">
        <v>27.86</v>
      </c>
      <c r="O18" s="2">
        <v>34.39</v>
      </c>
      <c r="P18" s="2">
        <v>33.049999999999997</v>
      </c>
      <c r="Q18" s="2">
        <v>50.8</v>
      </c>
      <c r="R18" s="2">
        <v>15.44</v>
      </c>
      <c r="S18" s="2">
        <v>19.86</v>
      </c>
      <c r="T18" s="2">
        <v>19.690000000000001</v>
      </c>
      <c r="U18" s="2">
        <v>25.16</v>
      </c>
      <c r="V18" s="2">
        <v>9.57</v>
      </c>
      <c r="W18" s="2">
        <v>12.94</v>
      </c>
      <c r="X18" s="2">
        <v>11.97</v>
      </c>
      <c r="Y18" s="2">
        <v>18.899999999999999</v>
      </c>
      <c r="Z18" s="2">
        <v>19.079999999999998</v>
      </c>
      <c r="AA18" s="2">
        <v>32.81</v>
      </c>
      <c r="AB18" s="2">
        <v>35.880000000000003</v>
      </c>
      <c r="AC18" s="2">
        <v>47.88</v>
      </c>
      <c r="AD18" s="2">
        <v>47.94</v>
      </c>
      <c r="AE18" s="2">
        <v>57.56</v>
      </c>
      <c r="AF18" s="2">
        <v>53.07</v>
      </c>
      <c r="AG18" s="2">
        <v>83.939999999999984</v>
      </c>
      <c r="AH18" s="2">
        <v>4.43</v>
      </c>
      <c r="AI18" s="2">
        <v>5.62</v>
      </c>
      <c r="AJ18" s="2">
        <v>5.57</v>
      </c>
      <c r="AK18" s="2">
        <v>8.39</v>
      </c>
      <c r="AL18" s="2">
        <v>19.010000000000002</v>
      </c>
      <c r="AM18" s="2">
        <v>38.049999999999997</v>
      </c>
      <c r="AN18" s="2">
        <v>39.26</v>
      </c>
      <c r="AO18" s="2">
        <v>58.39</v>
      </c>
      <c r="AP18" s="2">
        <v>7.7699999999999987</v>
      </c>
      <c r="AQ18" s="2">
        <v>8.9700000000000006</v>
      </c>
      <c r="AR18" s="2">
        <v>8.9700000000000006</v>
      </c>
      <c r="AS18" s="2">
        <v>10.47</v>
      </c>
      <c r="AT18" s="2">
        <v>7.24</v>
      </c>
      <c r="AU18" s="2">
        <v>8.15</v>
      </c>
      <c r="AV18" s="2">
        <v>8.25</v>
      </c>
      <c r="AW18" s="2">
        <v>9.99</v>
      </c>
      <c r="AX18" s="2">
        <v>21.71</v>
      </c>
      <c r="AY18" s="2">
        <v>35.39</v>
      </c>
      <c r="AZ18" s="2">
        <v>33.71</v>
      </c>
      <c r="BA18" s="2">
        <v>63.68</v>
      </c>
      <c r="BB18" s="2">
        <f t="shared" si="0"/>
        <v>334.43999999999994</v>
      </c>
      <c r="BC18" s="2">
        <f t="shared" si="1"/>
        <v>447.13</v>
      </c>
      <c r="BD18" s="2">
        <f t="shared" si="2"/>
        <v>438.02000000000004</v>
      </c>
      <c r="BE18" s="2">
        <f t="shared" si="2"/>
        <v>629.44999999999993</v>
      </c>
      <c r="BF18" s="2">
        <v>454.85</v>
      </c>
      <c r="BG18" s="6">
        <f t="shared" si="3"/>
        <v>4.3802506851162715E-3</v>
      </c>
    </row>
    <row r="19" spans="1:59" x14ac:dyDescent="0.25">
      <c r="A19" s="1" t="s">
        <v>59</v>
      </c>
      <c r="B19" s="3">
        <v>44161</v>
      </c>
      <c r="C19" s="2" t="s">
        <v>66</v>
      </c>
      <c r="D19" s="4">
        <v>0.44652777777777775</v>
      </c>
      <c r="E19" s="2" t="s">
        <v>63</v>
      </c>
      <c r="F19" s="2">
        <v>119.2</v>
      </c>
      <c r="G19" s="2">
        <v>155.07</v>
      </c>
      <c r="H19" s="2">
        <v>150.5</v>
      </c>
      <c r="I19" s="2">
        <v>200.47</v>
      </c>
      <c r="J19" s="2">
        <v>22.14</v>
      </c>
      <c r="K19" s="2">
        <v>32.81</v>
      </c>
      <c r="L19" s="2">
        <v>31.14</v>
      </c>
      <c r="M19" s="2">
        <v>53.94</v>
      </c>
      <c r="N19" s="2">
        <v>20.21</v>
      </c>
      <c r="O19" s="2">
        <v>33.130000000000003</v>
      </c>
      <c r="P19" s="2">
        <v>31.46</v>
      </c>
      <c r="Q19" s="2">
        <v>50.8</v>
      </c>
      <c r="R19" s="2">
        <v>14.33</v>
      </c>
      <c r="S19" s="2">
        <v>19.64</v>
      </c>
      <c r="T19" s="2">
        <v>19.329999999999998</v>
      </c>
      <c r="U19" s="2">
        <v>25.16</v>
      </c>
      <c r="V19" s="2">
        <v>9.57</v>
      </c>
      <c r="W19" s="2">
        <v>12.86</v>
      </c>
      <c r="X19" s="2">
        <v>11.97</v>
      </c>
      <c r="Y19" s="2">
        <v>18.899999999999999</v>
      </c>
      <c r="Z19" s="2">
        <v>11.88</v>
      </c>
      <c r="AA19" s="2">
        <v>27.28</v>
      </c>
      <c r="AB19" s="2">
        <v>28.08</v>
      </c>
      <c r="AC19" s="2">
        <v>35.880000000000003</v>
      </c>
      <c r="AD19" s="2">
        <v>47.94</v>
      </c>
      <c r="AE19" s="2">
        <v>57.56</v>
      </c>
      <c r="AF19" s="2">
        <v>53.07</v>
      </c>
      <c r="AG19" s="2">
        <v>83.939999999999984</v>
      </c>
      <c r="AH19" s="2">
        <v>4.1900000000000004</v>
      </c>
      <c r="AI19" s="2">
        <v>5.66</v>
      </c>
      <c r="AJ19" s="2">
        <v>5.63</v>
      </c>
      <c r="AK19" s="2">
        <v>8.39</v>
      </c>
      <c r="AL19" s="2">
        <v>11.14</v>
      </c>
      <c r="AM19" s="2">
        <v>36.229999999999997</v>
      </c>
      <c r="AN19" s="2">
        <v>35.89</v>
      </c>
      <c r="AO19" s="2">
        <v>58.39</v>
      </c>
      <c r="AP19" s="2">
        <v>7.7699999999999987</v>
      </c>
      <c r="AQ19" s="2">
        <v>8.99</v>
      </c>
      <c r="AR19" s="2">
        <v>8.9700000000000006</v>
      </c>
      <c r="AS19" s="2">
        <v>10.47</v>
      </c>
      <c r="AT19" s="2">
        <v>6.66</v>
      </c>
      <c r="AU19" s="2">
        <v>8.1799999999999979</v>
      </c>
      <c r="AV19" s="2">
        <v>8.2799999999999976</v>
      </c>
      <c r="AW19" s="2">
        <v>9.99</v>
      </c>
      <c r="AX19" s="2">
        <v>21.71</v>
      </c>
      <c r="AY19" s="2">
        <v>34.76</v>
      </c>
      <c r="AZ19" s="2">
        <v>33.71</v>
      </c>
      <c r="BA19" s="2">
        <v>63.68</v>
      </c>
      <c r="BB19" s="2">
        <f t="shared" si="0"/>
        <v>296.74</v>
      </c>
      <c r="BC19" s="2">
        <f t="shared" si="1"/>
        <v>432.17</v>
      </c>
      <c r="BD19" s="2">
        <f t="shared" si="2"/>
        <v>418.03</v>
      </c>
      <c r="BE19" s="2">
        <f t="shared" si="2"/>
        <v>620.01</v>
      </c>
      <c r="BF19" s="2">
        <v>454.85</v>
      </c>
      <c r="BG19" s="6">
        <f t="shared" si="3"/>
        <v>-3.3457831055844989E-2</v>
      </c>
    </row>
    <row r="20" spans="1:59" x14ac:dyDescent="0.25">
      <c r="A20" s="1" t="s">
        <v>59</v>
      </c>
      <c r="B20" s="3">
        <v>44162</v>
      </c>
      <c r="C20" s="2" t="s">
        <v>67</v>
      </c>
      <c r="D20" s="4">
        <v>0.37013888888888891</v>
      </c>
      <c r="E20" s="2" t="s">
        <v>63</v>
      </c>
      <c r="F20" s="2">
        <v>119.2</v>
      </c>
      <c r="G20" s="2">
        <v>155.04</v>
      </c>
      <c r="H20" s="2">
        <v>155.04</v>
      </c>
      <c r="I20" s="2">
        <v>200.47</v>
      </c>
      <c r="J20" s="2">
        <v>22.14</v>
      </c>
      <c r="K20" s="2">
        <v>31.63</v>
      </c>
      <c r="L20" s="2">
        <v>29.94</v>
      </c>
      <c r="M20" s="2">
        <v>53.94</v>
      </c>
      <c r="N20" s="2">
        <v>20.21</v>
      </c>
      <c r="O20" s="2">
        <v>33.83</v>
      </c>
      <c r="P20" s="2">
        <v>32.799999999999997</v>
      </c>
      <c r="Q20" s="2">
        <v>50.8</v>
      </c>
      <c r="R20" s="2">
        <v>14.33</v>
      </c>
      <c r="S20" s="2">
        <v>19.78</v>
      </c>
      <c r="T20" s="2">
        <v>19.760000000000002</v>
      </c>
      <c r="U20" s="2">
        <v>25.16</v>
      </c>
      <c r="V20" s="2">
        <v>9.57</v>
      </c>
      <c r="W20" s="2">
        <v>12.68</v>
      </c>
      <c r="X20" s="2">
        <v>11.97</v>
      </c>
      <c r="Y20" s="2">
        <v>17.969999999999995</v>
      </c>
      <c r="Z20" s="2">
        <v>22.68</v>
      </c>
      <c r="AA20" s="2">
        <v>33.78</v>
      </c>
      <c r="AB20" s="2">
        <v>35.880000000000003</v>
      </c>
      <c r="AC20" s="2">
        <v>45.48</v>
      </c>
      <c r="AD20" s="2">
        <v>47.94</v>
      </c>
      <c r="AE20" s="2">
        <v>57.56</v>
      </c>
      <c r="AF20" s="2">
        <v>53.07</v>
      </c>
      <c r="AG20" s="2">
        <v>83.939999999999984</v>
      </c>
      <c r="AH20" s="2">
        <v>4.1900000000000004</v>
      </c>
      <c r="AI20" s="2">
        <v>5.59</v>
      </c>
      <c r="AJ20" s="2">
        <v>5.63</v>
      </c>
      <c r="AK20" s="2">
        <v>8.39</v>
      </c>
      <c r="AL20" s="2">
        <v>11.14</v>
      </c>
      <c r="AM20" s="2">
        <v>34.94</v>
      </c>
      <c r="AN20" s="2">
        <v>33.64</v>
      </c>
      <c r="AO20" s="2">
        <v>58.39</v>
      </c>
      <c r="AP20" s="2">
        <v>7.7699999999999987</v>
      </c>
      <c r="AQ20" s="2">
        <v>8.9</v>
      </c>
      <c r="AR20" s="2">
        <v>8.67</v>
      </c>
      <c r="AS20" s="2">
        <v>10.47</v>
      </c>
      <c r="AT20" s="2">
        <v>6.66</v>
      </c>
      <c r="AU20" s="2">
        <v>8.09</v>
      </c>
      <c r="AV20" s="2">
        <v>8.24</v>
      </c>
      <c r="AW20" s="2">
        <v>9.99</v>
      </c>
      <c r="AX20" s="2">
        <v>21.71</v>
      </c>
      <c r="AY20" s="2">
        <v>35.24</v>
      </c>
      <c r="AZ20" s="2">
        <v>33.71</v>
      </c>
      <c r="BA20" s="2">
        <v>63.68</v>
      </c>
      <c r="BB20" s="2">
        <f t="shared" si="0"/>
        <v>307.54000000000002</v>
      </c>
      <c r="BC20" s="2">
        <f t="shared" si="1"/>
        <v>437.05999999999995</v>
      </c>
      <c r="BD20" s="2">
        <f t="shared" si="2"/>
        <v>428.34999999999997</v>
      </c>
      <c r="BE20" s="2">
        <f t="shared" si="2"/>
        <v>628.67999999999995</v>
      </c>
      <c r="BF20" s="2">
        <v>454.85</v>
      </c>
      <c r="BG20" s="6">
        <f t="shared" si="3"/>
        <v>1.1314991785639661E-2</v>
      </c>
    </row>
    <row r="21" spans="1:59" x14ac:dyDescent="0.25">
      <c r="A21" s="1" t="s">
        <v>59</v>
      </c>
      <c r="B21" s="3">
        <v>44163</v>
      </c>
      <c r="C21" s="2" t="s">
        <v>68</v>
      </c>
      <c r="D21" s="4">
        <v>0.45138888888888895</v>
      </c>
      <c r="E21" s="2" t="s">
        <v>63</v>
      </c>
      <c r="F21" s="2">
        <v>119.2</v>
      </c>
      <c r="G21" s="2">
        <v>156.04</v>
      </c>
      <c r="H21" s="2">
        <v>157.46</v>
      </c>
      <c r="I21" s="2">
        <v>200.47</v>
      </c>
      <c r="J21" s="2">
        <v>32.14</v>
      </c>
      <c r="K21" s="2">
        <v>31.47</v>
      </c>
      <c r="L21" s="2">
        <v>29.94</v>
      </c>
      <c r="M21" s="2">
        <v>53.94</v>
      </c>
      <c r="N21" s="2">
        <v>20.21</v>
      </c>
      <c r="O21" s="2">
        <v>33.65</v>
      </c>
      <c r="P21" s="2">
        <v>33.049999999999997</v>
      </c>
      <c r="Q21" s="2">
        <v>50.8</v>
      </c>
      <c r="R21" s="2">
        <v>14.33</v>
      </c>
      <c r="S21" s="2">
        <v>19.8</v>
      </c>
      <c r="T21" s="2">
        <v>19.98</v>
      </c>
      <c r="U21" s="2">
        <v>25.16</v>
      </c>
      <c r="V21" s="2">
        <v>9.57</v>
      </c>
      <c r="W21" s="2">
        <v>12.65</v>
      </c>
      <c r="X21" s="2">
        <v>11.97</v>
      </c>
      <c r="Y21" s="2">
        <v>18.899999999999999</v>
      </c>
      <c r="Z21" s="2">
        <v>11.88</v>
      </c>
      <c r="AA21" s="2">
        <v>33.35</v>
      </c>
      <c r="AB21" s="2">
        <v>35.880000000000003</v>
      </c>
      <c r="AC21" s="2">
        <v>47.88</v>
      </c>
      <c r="AD21" s="2">
        <v>47.94</v>
      </c>
      <c r="AE21" s="2">
        <v>57.56</v>
      </c>
      <c r="AF21" s="2">
        <v>53.07</v>
      </c>
      <c r="AG21" s="2">
        <v>83.939999999999984</v>
      </c>
      <c r="AH21" s="2">
        <v>4.43</v>
      </c>
      <c r="AI21" s="2">
        <v>5.68</v>
      </c>
      <c r="AJ21" s="2">
        <v>5.75</v>
      </c>
      <c r="AK21" s="2">
        <v>8.39</v>
      </c>
      <c r="AL21" s="2">
        <v>22.39</v>
      </c>
      <c r="AM21" s="2">
        <v>35.89</v>
      </c>
      <c r="AN21" s="2">
        <v>35.89</v>
      </c>
      <c r="AO21" s="2">
        <v>46.01</v>
      </c>
      <c r="AP21" s="2">
        <v>8.25</v>
      </c>
      <c r="AQ21" s="2">
        <v>9.15</v>
      </c>
      <c r="AR21" s="2">
        <v>8.9700000000000006</v>
      </c>
      <c r="AS21" s="2">
        <v>10.47</v>
      </c>
      <c r="AT21" s="2">
        <v>6.66</v>
      </c>
      <c r="AU21" s="2">
        <v>8.1199999999999992</v>
      </c>
      <c r="AV21" s="2">
        <v>8.25</v>
      </c>
      <c r="AW21" s="2">
        <v>9.99</v>
      </c>
      <c r="AX21" s="2">
        <v>21.71</v>
      </c>
      <c r="AY21" s="2">
        <v>35.35</v>
      </c>
      <c r="AZ21" s="2">
        <v>34.31</v>
      </c>
      <c r="BA21" s="2">
        <v>56.21</v>
      </c>
      <c r="BB21" s="2">
        <f t="shared" si="0"/>
        <v>318.70999999999998</v>
      </c>
      <c r="BC21" s="2">
        <f t="shared" si="1"/>
        <v>438.71000000000004</v>
      </c>
      <c r="BD21" s="2">
        <f t="shared" si="2"/>
        <v>434.52</v>
      </c>
      <c r="BE21" s="2">
        <f t="shared" si="2"/>
        <v>612.16000000000008</v>
      </c>
      <c r="BF21" s="2">
        <v>454.85</v>
      </c>
      <c r="BG21" s="6">
        <f t="shared" si="3"/>
        <v>3.7752253695146898E-3</v>
      </c>
    </row>
    <row r="22" spans="1:59" x14ac:dyDescent="0.25">
      <c r="A22" s="1" t="s">
        <v>59</v>
      </c>
      <c r="B22" s="3">
        <v>44164</v>
      </c>
      <c r="C22" s="2" t="s">
        <v>69</v>
      </c>
      <c r="D22" s="4">
        <v>0.35555555555555557</v>
      </c>
      <c r="E22" s="2" t="s">
        <v>63</v>
      </c>
      <c r="F22" s="2">
        <v>119.2</v>
      </c>
      <c r="G22" s="2">
        <v>151.51</v>
      </c>
      <c r="H22" s="2">
        <v>150.5</v>
      </c>
      <c r="I22" s="2">
        <v>200.47</v>
      </c>
      <c r="J22" s="2">
        <v>25.74</v>
      </c>
      <c r="K22" s="2">
        <v>32.090000000000003</v>
      </c>
      <c r="L22" s="2">
        <v>29.94</v>
      </c>
      <c r="M22" s="2">
        <v>53.94</v>
      </c>
      <c r="N22" s="2">
        <v>24.71</v>
      </c>
      <c r="O22" s="2">
        <v>33.369999999999997</v>
      </c>
      <c r="P22" s="2">
        <v>32.58</v>
      </c>
      <c r="Q22" s="2">
        <v>50.8</v>
      </c>
      <c r="R22" s="2">
        <v>15.08</v>
      </c>
      <c r="S22" s="2">
        <v>19.829999999999998</v>
      </c>
      <c r="T22" s="2">
        <v>19.87</v>
      </c>
      <c r="U22" s="2">
        <v>25.16</v>
      </c>
      <c r="V22" s="2">
        <v>9.57</v>
      </c>
      <c r="W22" s="2">
        <v>12.65</v>
      </c>
      <c r="X22" s="2">
        <v>11.97</v>
      </c>
      <c r="Y22" s="2">
        <v>18.899999999999999</v>
      </c>
      <c r="Z22" s="2">
        <v>22.68</v>
      </c>
      <c r="AA22" s="2">
        <v>34.83</v>
      </c>
      <c r="AB22" s="2">
        <v>35.880000000000003</v>
      </c>
      <c r="AC22" s="2">
        <v>47.88</v>
      </c>
      <c r="AD22" s="2">
        <v>47.94</v>
      </c>
      <c r="AE22" s="2">
        <v>57.56</v>
      </c>
      <c r="AF22" s="2">
        <v>53.07</v>
      </c>
      <c r="AG22" s="2">
        <v>83.939999999999984</v>
      </c>
      <c r="AH22" s="2">
        <v>4.1900000000000004</v>
      </c>
      <c r="AI22" s="2">
        <v>5.64</v>
      </c>
      <c r="AJ22" s="2">
        <v>5.75</v>
      </c>
      <c r="AK22" s="2">
        <v>8.39</v>
      </c>
      <c r="AL22" s="2">
        <v>22.39</v>
      </c>
      <c r="AM22" s="2">
        <v>37.53</v>
      </c>
      <c r="AN22" s="2">
        <v>35.89</v>
      </c>
      <c r="AO22" s="2">
        <v>58.39</v>
      </c>
      <c r="AP22" s="2">
        <v>7.7699999999999987</v>
      </c>
      <c r="AQ22" s="2">
        <v>8.9499999999999975</v>
      </c>
      <c r="AR22" s="2">
        <v>8.82</v>
      </c>
      <c r="AS22" s="2">
        <v>10.47</v>
      </c>
      <c r="AT22" s="2">
        <v>7.41</v>
      </c>
      <c r="AU22" s="2">
        <v>8.16</v>
      </c>
      <c r="AV22" s="2">
        <v>8.25</v>
      </c>
      <c r="AW22" s="2">
        <v>9.99</v>
      </c>
      <c r="AX22" s="2">
        <v>21.71</v>
      </c>
      <c r="AY22" s="2">
        <v>35.35</v>
      </c>
      <c r="AZ22" s="2">
        <v>33.71</v>
      </c>
      <c r="BA22" s="2">
        <v>63.68</v>
      </c>
      <c r="BB22" s="2">
        <f t="shared" si="0"/>
        <v>328.39</v>
      </c>
      <c r="BC22" s="2">
        <f t="shared" si="1"/>
        <v>437.47</v>
      </c>
      <c r="BD22" s="2">
        <f t="shared" si="2"/>
        <v>426.22999999999996</v>
      </c>
      <c r="BE22" s="2">
        <f t="shared" si="2"/>
        <v>632.01</v>
      </c>
      <c r="BF22" s="2">
        <v>454.85</v>
      </c>
      <c r="BG22" s="6">
        <f t="shared" si="3"/>
        <v>-2.826468509949609E-3</v>
      </c>
    </row>
    <row r="23" spans="1:59" x14ac:dyDescent="0.25">
      <c r="A23" s="1" t="s">
        <v>59</v>
      </c>
      <c r="B23" s="3">
        <v>44165</v>
      </c>
      <c r="C23" s="2" t="s">
        <v>60</v>
      </c>
      <c r="D23" s="4">
        <v>0.34583333333333327</v>
      </c>
      <c r="E23" s="2" t="s">
        <v>63</v>
      </c>
      <c r="F23" s="2">
        <v>119.2</v>
      </c>
      <c r="G23" s="2">
        <v>154.13</v>
      </c>
      <c r="H23" s="2">
        <v>157</v>
      </c>
      <c r="I23" s="2">
        <v>200.47</v>
      </c>
      <c r="J23" s="2">
        <v>23.94</v>
      </c>
      <c r="K23" s="2">
        <v>31.71</v>
      </c>
      <c r="L23" s="2">
        <v>29.94</v>
      </c>
      <c r="M23" s="2">
        <v>53.34</v>
      </c>
      <c r="N23" s="2">
        <v>24.71</v>
      </c>
      <c r="O23" s="2">
        <v>33.44</v>
      </c>
      <c r="P23" s="2">
        <v>32.58</v>
      </c>
      <c r="Q23" s="2">
        <v>50.8</v>
      </c>
      <c r="R23" s="2">
        <v>15.08</v>
      </c>
      <c r="S23" s="2">
        <v>20.04</v>
      </c>
      <c r="T23" s="2">
        <v>19.98</v>
      </c>
      <c r="U23" s="2">
        <v>25.88</v>
      </c>
      <c r="V23" s="2">
        <v>9.57</v>
      </c>
      <c r="W23" s="2">
        <v>12.4</v>
      </c>
      <c r="X23" s="2">
        <v>11.97</v>
      </c>
      <c r="Y23" s="2">
        <v>18.899999999999999</v>
      </c>
      <c r="Z23" s="2">
        <v>22.68</v>
      </c>
      <c r="AA23" s="2">
        <v>36.01</v>
      </c>
      <c r="AB23" s="2">
        <v>35.880000000000003</v>
      </c>
      <c r="AC23" s="2">
        <v>47.88</v>
      </c>
      <c r="AD23" s="2">
        <v>47.94</v>
      </c>
      <c r="AE23" s="2">
        <v>57.56</v>
      </c>
      <c r="AF23" s="2">
        <v>53.07</v>
      </c>
      <c r="AG23" s="2">
        <v>83.939999999999984</v>
      </c>
      <c r="AH23" s="2">
        <v>3.95</v>
      </c>
      <c r="AI23" s="2">
        <v>5.59</v>
      </c>
      <c r="AJ23" s="2">
        <v>5.63</v>
      </c>
      <c r="AK23" s="2">
        <v>8.39</v>
      </c>
      <c r="AL23" s="2">
        <v>22.39</v>
      </c>
      <c r="AM23" s="2">
        <v>44.82</v>
      </c>
      <c r="AN23" s="2">
        <v>39.83</v>
      </c>
      <c r="AO23" s="2">
        <v>94.39</v>
      </c>
      <c r="AP23" s="2">
        <v>7.3499999999999988</v>
      </c>
      <c r="AQ23" s="2">
        <v>8.7100000000000009</v>
      </c>
      <c r="AR23" s="2">
        <v>8.3699999999999992</v>
      </c>
      <c r="AS23" s="2">
        <v>10.47</v>
      </c>
      <c r="AT23" s="2">
        <v>6.66</v>
      </c>
      <c r="AU23" s="2">
        <v>8.09</v>
      </c>
      <c r="AV23" s="2">
        <v>8.24</v>
      </c>
      <c r="AW23" s="2">
        <v>9.99</v>
      </c>
      <c r="AX23" s="2">
        <v>21.71</v>
      </c>
      <c r="AY23" s="2">
        <v>35.090000000000003</v>
      </c>
      <c r="AZ23" s="2">
        <v>33.71</v>
      </c>
      <c r="BA23" s="2">
        <v>63.68</v>
      </c>
      <c r="BB23" s="2">
        <f t="shared" si="0"/>
        <v>325.18</v>
      </c>
      <c r="BC23" s="2">
        <f t="shared" si="1"/>
        <v>447.59</v>
      </c>
      <c r="BD23" s="2">
        <f t="shared" si="2"/>
        <v>436.19999999999993</v>
      </c>
      <c r="BE23" s="2">
        <f t="shared" si="2"/>
        <v>668.13</v>
      </c>
      <c r="BF23" s="2">
        <v>454.85</v>
      </c>
      <c r="BG23" s="6">
        <f t="shared" si="3"/>
        <v>2.3133014835302834E-2</v>
      </c>
    </row>
    <row r="24" spans="1:59" x14ac:dyDescent="0.25">
      <c r="A24" s="1" t="s">
        <v>70</v>
      </c>
      <c r="B24" s="3">
        <v>44166</v>
      </c>
      <c r="C24" s="2" t="s">
        <v>62</v>
      </c>
      <c r="D24" s="4">
        <v>0.34513888888888888</v>
      </c>
      <c r="E24" s="2" t="s">
        <v>63</v>
      </c>
      <c r="F24" s="2">
        <v>130.44999999999999</v>
      </c>
      <c r="G24" s="2">
        <v>159.09</v>
      </c>
      <c r="H24" s="2">
        <v>157.46</v>
      </c>
      <c r="I24" s="2">
        <v>200.47</v>
      </c>
      <c r="J24" s="2">
        <v>24.9</v>
      </c>
      <c r="K24" s="2">
        <v>32.56</v>
      </c>
      <c r="L24" s="2">
        <v>29.94</v>
      </c>
      <c r="M24" s="2">
        <v>53.94</v>
      </c>
      <c r="N24" s="2">
        <v>21.55</v>
      </c>
      <c r="O24" s="2">
        <v>33.909999999999997</v>
      </c>
      <c r="P24" s="2">
        <v>32.58</v>
      </c>
      <c r="Q24" s="2">
        <v>50.8</v>
      </c>
      <c r="R24" s="2">
        <v>15.08</v>
      </c>
      <c r="S24" s="2">
        <v>19.86</v>
      </c>
      <c r="T24" s="2">
        <v>19.98</v>
      </c>
      <c r="U24" s="2">
        <v>24.3</v>
      </c>
      <c r="V24" s="2">
        <v>9.57</v>
      </c>
      <c r="W24" s="2">
        <v>12.28</v>
      </c>
      <c r="X24" s="2">
        <v>11.97</v>
      </c>
      <c r="Y24" s="2">
        <v>17.969999999999995</v>
      </c>
      <c r="Z24" s="2">
        <v>22.68</v>
      </c>
      <c r="AA24" s="2">
        <v>36.01</v>
      </c>
      <c r="AB24" s="2">
        <v>35.880000000000003</v>
      </c>
      <c r="AC24" s="2">
        <v>47.88</v>
      </c>
      <c r="AD24" s="2">
        <v>47.94</v>
      </c>
      <c r="AE24" s="2">
        <v>57.65</v>
      </c>
      <c r="AF24" s="2">
        <v>53.07</v>
      </c>
      <c r="AG24" s="2">
        <v>83.939999999999984</v>
      </c>
      <c r="AH24" s="2">
        <v>3.95</v>
      </c>
      <c r="AI24" s="2">
        <v>5.63</v>
      </c>
      <c r="AJ24" s="2">
        <v>5.63</v>
      </c>
      <c r="AK24" s="2">
        <v>8.39</v>
      </c>
      <c r="AL24" s="2">
        <v>22.39</v>
      </c>
      <c r="AM24" s="2">
        <v>39.520000000000003</v>
      </c>
      <c r="AN24" s="2">
        <v>39.26</v>
      </c>
      <c r="AO24" s="2">
        <v>58.39</v>
      </c>
      <c r="AP24" s="2">
        <v>8.25</v>
      </c>
      <c r="AQ24" s="2">
        <v>9.1199999999999992</v>
      </c>
      <c r="AR24" s="2">
        <v>8.9700000000000006</v>
      </c>
      <c r="AS24" s="2">
        <v>10.47</v>
      </c>
      <c r="AT24" s="2">
        <v>6.66</v>
      </c>
      <c r="AU24" s="2">
        <v>8.11</v>
      </c>
      <c r="AV24" s="2">
        <v>8.25</v>
      </c>
      <c r="AW24" s="2">
        <v>9.99</v>
      </c>
      <c r="AX24" s="2">
        <v>21.71</v>
      </c>
      <c r="AY24" s="2">
        <v>35.67</v>
      </c>
      <c r="AZ24" s="2">
        <v>33.9</v>
      </c>
      <c r="BA24" s="2">
        <v>63.68</v>
      </c>
      <c r="BB24" s="2">
        <f t="shared" si="0"/>
        <v>335.13</v>
      </c>
      <c r="BC24" s="2">
        <f t="shared" si="1"/>
        <v>449.40999999999997</v>
      </c>
      <c r="BD24" s="2">
        <f t="shared" si="2"/>
        <v>436.89</v>
      </c>
      <c r="BE24" s="2">
        <f t="shared" si="2"/>
        <v>630.21999999999991</v>
      </c>
      <c r="BF24" s="2">
        <v>475.19</v>
      </c>
      <c r="BG24" s="6">
        <f t="shared" si="3"/>
        <v>4.0662213186175578E-3</v>
      </c>
    </row>
    <row r="25" spans="1:59" x14ac:dyDescent="0.25">
      <c r="A25" s="1" t="s">
        <v>70</v>
      </c>
      <c r="B25" s="3">
        <v>44167</v>
      </c>
      <c r="C25" s="2" t="s">
        <v>64</v>
      </c>
      <c r="D25" s="4">
        <v>0.33333333333333326</v>
      </c>
      <c r="E25" s="2" t="s">
        <v>63</v>
      </c>
      <c r="F25" s="2">
        <v>130.44999999999999</v>
      </c>
      <c r="G25" s="2">
        <v>159.56</v>
      </c>
      <c r="H25" s="2">
        <v>157.46</v>
      </c>
      <c r="I25" s="2">
        <v>200.47</v>
      </c>
      <c r="J25" s="2">
        <v>23.94</v>
      </c>
      <c r="K25" s="2">
        <v>30.96</v>
      </c>
      <c r="L25" s="2">
        <v>29.94</v>
      </c>
      <c r="M25" s="2">
        <v>53.34</v>
      </c>
      <c r="N25" s="2">
        <v>21.55</v>
      </c>
      <c r="O25" s="2">
        <v>33.520000000000003</v>
      </c>
      <c r="P25" s="2">
        <v>32.799999999999997</v>
      </c>
      <c r="Q25" s="2">
        <v>50.8</v>
      </c>
      <c r="R25" s="2">
        <v>15.08</v>
      </c>
      <c r="S25" s="2">
        <v>19.89</v>
      </c>
      <c r="T25" s="2">
        <v>20.05</v>
      </c>
      <c r="U25" s="2">
        <v>24.3</v>
      </c>
      <c r="V25" s="2">
        <v>9.57</v>
      </c>
      <c r="W25" s="2">
        <v>12.63</v>
      </c>
      <c r="X25" s="2">
        <v>11.97</v>
      </c>
      <c r="Y25" s="2">
        <v>18.899999999999999</v>
      </c>
      <c r="Z25" s="2">
        <v>22.68</v>
      </c>
      <c r="AA25" s="2">
        <v>34.83</v>
      </c>
      <c r="AB25" s="2">
        <v>31.08</v>
      </c>
      <c r="AC25" s="2">
        <v>47.88</v>
      </c>
      <c r="AD25" s="2">
        <v>47.94</v>
      </c>
      <c r="AE25" s="2">
        <v>57.56</v>
      </c>
      <c r="AF25" s="2">
        <v>53.07</v>
      </c>
      <c r="AG25" s="2">
        <v>83.939999999999984</v>
      </c>
      <c r="AH25" s="2">
        <v>3.95</v>
      </c>
      <c r="AI25" s="2">
        <v>5.57</v>
      </c>
      <c r="AJ25" s="2">
        <v>5.63</v>
      </c>
      <c r="AK25" s="2">
        <v>7.5</v>
      </c>
      <c r="AL25" s="2">
        <v>19.010000000000002</v>
      </c>
      <c r="AM25" s="2">
        <v>38.61</v>
      </c>
      <c r="AN25" s="2">
        <v>39.83</v>
      </c>
      <c r="AO25" s="2">
        <v>58.39</v>
      </c>
      <c r="AP25" s="2">
        <v>8.25</v>
      </c>
      <c r="AQ25" s="2">
        <v>8.9299999999999979</v>
      </c>
      <c r="AR25" s="2">
        <v>8.67</v>
      </c>
      <c r="AS25" s="2">
        <v>10.47</v>
      </c>
      <c r="AT25" s="2">
        <v>6.66</v>
      </c>
      <c r="AU25" s="2">
        <v>8.1199999999999992</v>
      </c>
      <c r="AV25" s="2">
        <v>8.24</v>
      </c>
      <c r="AW25" s="2">
        <v>9.99</v>
      </c>
      <c r="AX25" s="2">
        <v>21.71</v>
      </c>
      <c r="AY25" s="2">
        <v>35.049999999999997</v>
      </c>
      <c r="AZ25" s="2">
        <v>33.71</v>
      </c>
      <c r="BA25" s="2">
        <v>63.68</v>
      </c>
      <c r="BB25" s="2">
        <f t="shared" si="0"/>
        <v>330.79</v>
      </c>
      <c r="BC25" s="2">
        <f t="shared" si="1"/>
        <v>445.23</v>
      </c>
      <c r="BD25" s="2">
        <f t="shared" si="2"/>
        <v>432.45</v>
      </c>
      <c r="BE25" s="2">
        <f t="shared" si="2"/>
        <v>629.66</v>
      </c>
      <c r="BF25" s="2">
        <v>475.19</v>
      </c>
      <c r="BG25" s="6">
        <f t="shared" si="3"/>
        <v>-9.3010836429985311E-3</v>
      </c>
    </row>
    <row r="26" spans="1:59" x14ac:dyDescent="0.25">
      <c r="A26" s="1" t="s">
        <v>70</v>
      </c>
      <c r="B26" s="3">
        <v>44168</v>
      </c>
      <c r="C26" s="2" t="s">
        <v>66</v>
      </c>
      <c r="D26" s="4">
        <v>0.41527777777777775</v>
      </c>
      <c r="E26" s="2" t="s">
        <v>63</v>
      </c>
      <c r="F26" s="2">
        <v>119.2</v>
      </c>
      <c r="G26" s="2">
        <v>153.88999999999996</v>
      </c>
      <c r="H26" s="2">
        <v>154.97999999999999</v>
      </c>
      <c r="I26" s="2">
        <v>200.47</v>
      </c>
      <c r="J26" s="2">
        <v>23.94</v>
      </c>
      <c r="K26" s="2">
        <v>30.76</v>
      </c>
      <c r="L26" s="2">
        <v>29.34</v>
      </c>
      <c r="M26" s="2">
        <v>53.34</v>
      </c>
      <c r="N26" s="2">
        <v>21.55</v>
      </c>
      <c r="O26" s="2">
        <v>33.56</v>
      </c>
      <c r="P26" s="2">
        <v>32.799999999999997</v>
      </c>
      <c r="Q26" s="2">
        <v>50.8</v>
      </c>
      <c r="R26" s="2">
        <v>15.08</v>
      </c>
      <c r="S26" s="2">
        <v>19.77</v>
      </c>
      <c r="T26" s="2">
        <v>19.760000000000002</v>
      </c>
      <c r="U26" s="2">
        <v>24.3</v>
      </c>
      <c r="V26" s="2">
        <v>9.57</v>
      </c>
      <c r="W26" s="2">
        <v>12.590000000000002</v>
      </c>
      <c r="X26" s="2">
        <v>11.97</v>
      </c>
      <c r="Y26" s="2">
        <v>18.899999999999999</v>
      </c>
      <c r="Z26" s="2">
        <v>22.68</v>
      </c>
      <c r="AA26" s="2">
        <v>34.01</v>
      </c>
      <c r="AB26" s="2">
        <v>35.880000000000003</v>
      </c>
      <c r="AC26" s="2">
        <v>45.48</v>
      </c>
      <c r="AD26" s="2">
        <v>47.94</v>
      </c>
      <c r="AE26" s="2">
        <v>63.76</v>
      </c>
      <c r="AF26" s="2">
        <v>59.4</v>
      </c>
      <c r="AG26" s="2">
        <v>83.939999999999984</v>
      </c>
      <c r="AH26" s="2">
        <v>3.95</v>
      </c>
      <c r="AI26" s="2">
        <v>5.65</v>
      </c>
      <c r="AJ26" s="2">
        <v>5.63</v>
      </c>
      <c r="AK26" s="2">
        <v>7.5</v>
      </c>
      <c r="AL26" s="2">
        <v>22.39</v>
      </c>
      <c r="AM26" s="2">
        <v>38.86</v>
      </c>
      <c r="AN26" s="2">
        <v>37.57</v>
      </c>
      <c r="AO26" s="2">
        <v>58.39</v>
      </c>
      <c r="AP26" s="2">
        <v>7.7699999999999987</v>
      </c>
      <c r="AQ26" s="2">
        <v>8.8499999999999979</v>
      </c>
      <c r="AR26" s="2">
        <v>8.67</v>
      </c>
      <c r="AS26" s="2">
        <v>10.47</v>
      </c>
      <c r="AT26" s="2">
        <v>6.66</v>
      </c>
      <c r="AU26" s="2">
        <v>8.06</v>
      </c>
      <c r="AV26" s="2">
        <v>8.25</v>
      </c>
      <c r="AW26" s="2">
        <v>9.15</v>
      </c>
      <c r="AX26" s="2">
        <v>22.46</v>
      </c>
      <c r="AY26" s="2">
        <v>35.58</v>
      </c>
      <c r="AZ26" s="2">
        <v>33.71</v>
      </c>
      <c r="BA26" s="2">
        <v>63.68</v>
      </c>
      <c r="BB26" s="2">
        <f t="shared" si="0"/>
        <v>323.19</v>
      </c>
      <c r="BC26" s="2">
        <f t="shared" si="1"/>
        <v>445.34</v>
      </c>
      <c r="BD26" s="2">
        <f t="shared" si="2"/>
        <v>437.96</v>
      </c>
      <c r="BE26" s="2">
        <f t="shared" si="2"/>
        <v>626.41999999999996</v>
      </c>
      <c r="BF26" s="2">
        <v>475.19</v>
      </c>
      <c r="BG26" s="6">
        <f t="shared" si="3"/>
        <v>2.4706331558954631E-4</v>
      </c>
    </row>
    <row r="27" spans="1:59" x14ac:dyDescent="0.25">
      <c r="A27" s="1" t="s">
        <v>70</v>
      </c>
      <c r="B27" s="3">
        <v>44169</v>
      </c>
      <c r="C27" s="2" t="s">
        <v>67</v>
      </c>
      <c r="D27" s="4">
        <v>0.41111111111111109</v>
      </c>
      <c r="E27" s="2" t="s">
        <v>63</v>
      </c>
      <c r="F27" s="2">
        <v>119.2</v>
      </c>
      <c r="G27" s="2">
        <v>155.97</v>
      </c>
      <c r="H27" s="2">
        <v>154.97999999999999</v>
      </c>
      <c r="I27" s="2">
        <v>200.47</v>
      </c>
      <c r="J27" s="2">
        <v>23.94</v>
      </c>
      <c r="K27" s="2">
        <v>30.48</v>
      </c>
      <c r="L27" s="2">
        <v>29.1</v>
      </c>
      <c r="M27" s="2">
        <v>53.34</v>
      </c>
      <c r="N27" s="2">
        <v>21.55</v>
      </c>
      <c r="O27" s="2">
        <v>34.22</v>
      </c>
      <c r="P27" s="2">
        <v>33.700000000000003</v>
      </c>
      <c r="Q27" s="2">
        <v>50.8</v>
      </c>
      <c r="R27" s="2">
        <v>15.08</v>
      </c>
      <c r="S27" s="2">
        <v>20.03</v>
      </c>
      <c r="T27" s="2">
        <v>20.48</v>
      </c>
      <c r="U27" s="2">
        <v>26.96</v>
      </c>
      <c r="V27" s="2">
        <v>10.050000000000001</v>
      </c>
      <c r="W27" s="2">
        <v>14.1</v>
      </c>
      <c r="X27" s="2">
        <v>12.9</v>
      </c>
      <c r="Y27" s="2">
        <v>24.87</v>
      </c>
      <c r="Z27" s="2">
        <v>23.88</v>
      </c>
      <c r="AA27" s="2">
        <v>33.880000000000003</v>
      </c>
      <c r="AB27" s="2">
        <v>34.08</v>
      </c>
      <c r="AC27" s="2">
        <v>41.88</v>
      </c>
      <c r="AD27" s="2">
        <v>47.94</v>
      </c>
      <c r="AE27" s="2">
        <v>53.24</v>
      </c>
      <c r="AF27" s="2">
        <v>53.94</v>
      </c>
      <c r="AG27" s="2">
        <v>59.4</v>
      </c>
      <c r="AH27" s="2">
        <v>3.95</v>
      </c>
      <c r="AI27" s="2">
        <v>5.53</v>
      </c>
      <c r="AJ27" s="2">
        <v>3.63</v>
      </c>
      <c r="AK27" s="2">
        <v>7.5</v>
      </c>
      <c r="AL27" s="2">
        <v>11.14</v>
      </c>
      <c r="AM27" s="2">
        <v>41.51</v>
      </c>
      <c r="AN27" s="2">
        <v>37.57</v>
      </c>
      <c r="AO27" s="2">
        <v>94.39</v>
      </c>
      <c r="AP27" s="2">
        <v>7.7699999999999987</v>
      </c>
      <c r="AQ27" s="2">
        <v>8.86</v>
      </c>
      <c r="AR27" s="2">
        <v>8.82</v>
      </c>
      <c r="AS27" s="2">
        <v>10.47</v>
      </c>
      <c r="AT27" s="2">
        <v>6.66</v>
      </c>
      <c r="AU27" s="2">
        <v>8.02</v>
      </c>
      <c r="AV27" s="2">
        <v>8.24</v>
      </c>
      <c r="AW27" s="2">
        <v>9.15</v>
      </c>
      <c r="AX27" s="2">
        <v>22.46</v>
      </c>
      <c r="AY27" s="2">
        <v>34.630000000000003</v>
      </c>
      <c r="AZ27" s="2">
        <v>32.619999999999997</v>
      </c>
      <c r="BA27" s="2">
        <v>63.68</v>
      </c>
      <c r="BB27" s="2">
        <f t="shared" si="0"/>
        <v>313.62</v>
      </c>
      <c r="BC27" s="2">
        <f t="shared" si="1"/>
        <v>440.46999999999997</v>
      </c>
      <c r="BD27" s="2">
        <f t="shared" si="2"/>
        <v>430.05999999999995</v>
      </c>
      <c r="BE27" s="2">
        <f t="shared" si="2"/>
        <v>642.91</v>
      </c>
      <c r="BF27" s="2">
        <v>475.19</v>
      </c>
      <c r="BG27" s="6">
        <f t="shared" si="3"/>
        <v>-1.0935465037948511E-2</v>
      </c>
    </row>
    <row r="28" spans="1:59" x14ac:dyDescent="0.25">
      <c r="A28" s="1" t="s">
        <v>70</v>
      </c>
      <c r="B28" s="3">
        <v>44170</v>
      </c>
      <c r="C28" s="2" t="s">
        <v>68</v>
      </c>
      <c r="D28" s="4">
        <v>0.46250000000000002</v>
      </c>
      <c r="E28" s="2" t="s">
        <v>63</v>
      </c>
      <c r="F28" s="2">
        <v>143.55000000000001</v>
      </c>
      <c r="G28" s="2">
        <v>167.97</v>
      </c>
      <c r="H28" s="2">
        <v>164.94999999999996</v>
      </c>
      <c r="I28" s="2">
        <v>200.47</v>
      </c>
      <c r="J28" s="2">
        <v>23.94</v>
      </c>
      <c r="K28" s="2">
        <v>30.69</v>
      </c>
      <c r="L28" s="2">
        <v>29.94</v>
      </c>
      <c r="M28" s="2">
        <v>39.54</v>
      </c>
      <c r="N28" s="2">
        <v>21.55</v>
      </c>
      <c r="O28" s="2">
        <v>33.57</v>
      </c>
      <c r="P28" s="2">
        <v>33.26</v>
      </c>
      <c r="Q28" s="2">
        <v>44.95</v>
      </c>
      <c r="R28" s="2">
        <v>15.08</v>
      </c>
      <c r="S28" s="2">
        <v>19.93</v>
      </c>
      <c r="T28" s="2">
        <v>20.12</v>
      </c>
      <c r="U28" s="2">
        <v>25.16</v>
      </c>
      <c r="V28" s="2">
        <v>9.57</v>
      </c>
      <c r="W28" s="2">
        <v>12.56</v>
      </c>
      <c r="X28" s="2">
        <v>11.97</v>
      </c>
      <c r="Y28" s="2">
        <v>18.899999999999999</v>
      </c>
      <c r="Z28" s="2">
        <v>19.079999999999998</v>
      </c>
      <c r="AA28" s="2">
        <v>33.31</v>
      </c>
      <c r="AB28" s="2">
        <v>35.880000000000003</v>
      </c>
      <c r="AC28" s="2">
        <v>41.88</v>
      </c>
      <c r="AD28" s="2">
        <v>47.94</v>
      </c>
      <c r="AE28" s="2">
        <v>61.31</v>
      </c>
      <c r="AF28" s="2">
        <v>56.67</v>
      </c>
      <c r="AG28" s="2">
        <v>83.939999999999984</v>
      </c>
      <c r="AH28" s="2">
        <v>3.95</v>
      </c>
      <c r="AI28" s="2">
        <v>5.7</v>
      </c>
      <c r="AJ28" s="2">
        <v>5.69</v>
      </c>
      <c r="AK28" s="2">
        <v>8.39</v>
      </c>
      <c r="AL28" s="2">
        <v>22.39</v>
      </c>
      <c r="AM28" s="2">
        <v>37.200000000000003</v>
      </c>
      <c r="AN28" s="2">
        <v>34.76</v>
      </c>
      <c r="AO28" s="2">
        <v>58.39</v>
      </c>
      <c r="AP28" s="2">
        <v>7.7699999999999987</v>
      </c>
      <c r="AQ28" s="2">
        <v>8.91</v>
      </c>
      <c r="AR28" s="2">
        <v>8.67</v>
      </c>
      <c r="AS28" s="2">
        <v>10.47</v>
      </c>
      <c r="AT28" s="2">
        <v>6.66</v>
      </c>
      <c r="AU28" s="2">
        <v>8.02</v>
      </c>
      <c r="AV28" s="2">
        <v>8.24</v>
      </c>
      <c r="AW28" s="2">
        <v>9.15</v>
      </c>
      <c r="AX28" s="2">
        <v>21.71</v>
      </c>
      <c r="AY28" s="2">
        <v>35</v>
      </c>
      <c r="AZ28" s="2">
        <v>33.71</v>
      </c>
      <c r="BA28" s="2">
        <v>56.21</v>
      </c>
      <c r="BB28" s="2">
        <f t="shared" si="0"/>
        <v>343.19</v>
      </c>
      <c r="BC28" s="2">
        <f t="shared" si="1"/>
        <v>454.16999999999996</v>
      </c>
      <c r="BD28" s="2">
        <f t="shared" si="2"/>
        <v>443.85999999999996</v>
      </c>
      <c r="BE28" s="2">
        <f t="shared" si="2"/>
        <v>597.45000000000005</v>
      </c>
      <c r="BF28" s="2">
        <v>475.19</v>
      </c>
      <c r="BG28" s="6">
        <f t="shared" si="3"/>
        <v>3.110313982791113E-2</v>
      </c>
    </row>
    <row r="29" spans="1:59" x14ac:dyDescent="0.25">
      <c r="A29" s="1" t="s">
        <v>70</v>
      </c>
      <c r="B29" s="3">
        <v>44171</v>
      </c>
      <c r="C29" s="2" t="s">
        <v>69</v>
      </c>
      <c r="D29" s="4">
        <v>0.36666666666666659</v>
      </c>
      <c r="E29" s="2" t="s">
        <v>63</v>
      </c>
      <c r="F29" s="2">
        <v>119.2</v>
      </c>
      <c r="G29" s="2">
        <v>156.47999999999999</v>
      </c>
      <c r="H29" s="2">
        <v>157.46</v>
      </c>
      <c r="I29" s="2">
        <v>200.47</v>
      </c>
      <c r="J29" s="2">
        <v>23.94</v>
      </c>
      <c r="K29" s="2">
        <v>29.45</v>
      </c>
      <c r="L29" s="2">
        <v>29.92</v>
      </c>
      <c r="M29" s="2">
        <v>41.94</v>
      </c>
      <c r="N29" s="2">
        <v>21.55</v>
      </c>
      <c r="O29" s="2">
        <v>34.020000000000003</v>
      </c>
      <c r="P29" s="2">
        <v>33.700000000000003</v>
      </c>
      <c r="Q29" s="2">
        <v>44.95</v>
      </c>
      <c r="R29" s="2">
        <v>15.08</v>
      </c>
      <c r="S29" s="2">
        <v>19.87</v>
      </c>
      <c r="T29" s="2">
        <v>19.98</v>
      </c>
      <c r="U29" s="2">
        <v>24.3</v>
      </c>
      <c r="V29" s="2">
        <v>9.57</v>
      </c>
      <c r="W29" s="2">
        <v>12.24</v>
      </c>
      <c r="X29" s="2">
        <v>11.97</v>
      </c>
      <c r="Y29" s="2">
        <v>17.969999999999995</v>
      </c>
      <c r="Z29" s="2">
        <v>19.079999999999998</v>
      </c>
      <c r="AA29" s="2">
        <v>32.79</v>
      </c>
      <c r="AB29" s="2">
        <v>32.28</v>
      </c>
      <c r="AC29" s="2">
        <v>41.88</v>
      </c>
      <c r="AD29" s="2">
        <v>47.94</v>
      </c>
      <c r="AE29" s="2">
        <v>59.24</v>
      </c>
      <c r="AF29" s="2">
        <v>57</v>
      </c>
      <c r="AG29" s="2">
        <v>83.939999999999984</v>
      </c>
      <c r="AH29" s="2">
        <v>3.95</v>
      </c>
      <c r="AI29" s="2">
        <v>5.59</v>
      </c>
      <c r="AJ29" s="2">
        <v>5.63</v>
      </c>
      <c r="AK29" s="2">
        <v>7.5</v>
      </c>
      <c r="AL29" s="2">
        <v>22.39</v>
      </c>
      <c r="AM29" s="2">
        <v>32.51</v>
      </c>
      <c r="AN29" s="2">
        <v>31.95</v>
      </c>
      <c r="AO29" s="2">
        <v>46.01</v>
      </c>
      <c r="AP29" s="2">
        <v>7.7699999999999987</v>
      </c>
      <c r="AQ29" s="2">
        <v>8.9600000000000009</v>
      </c>
      <c r="AR29" s="2">
        <v>8.759999999999998</v>
      </c>
      <c r="AS29" s="2">
        <v>10.47</v>
      </c>
      <c r="AT29" s="2">
        <v>6.66</v>
      </c>
      <c r="AU29" s="2">
        <v>8.02</v>
      </c>
      <c r="AV29" s="2">
        <v>8.24</v>
      </c>
      <c r="AW29" s="2">
        <v>9.15</v>
      </c>
      <c r="AX29" s="2">
        <v>21.71</v>
      </c>
      <c r="AY29" s="2">
        <v>35.24</v>
      </c>
      <c r="AZ29" s="2">
        <v>33.909999999999997</v>
      </c>
      <c r="BA29" s="2">
        <v>63.68</v>
      </c>
      <c r="BB29" s="2">
        <f t="shared" si="0"/>
        <v>318.83999999999997</v>
      </c>
      <c r="BC29" s="2">
        <f t="shared" si="1"/>
        <v>434.40999999999997</v>
      </c>
      <c r="BD29" s="2">
        <f t="shared" si="2"/>
        <v>430.79999999999995</v>
      </c>
      <c r="BE29" s="2">
        <f t="shared" si="2"/>
        <v>592.25999999999988</v>
      </c>
      <c r="BF29" s="2">
        <v>475.19</v>
      </c>
      <c r="BG29" s="6">
        <f t="shared" si="3"/>
        <v>-4.3507937556421572E-2</v>
      </c>
    </row>
    <row r="30" spans="1:59" x14ac:dyDescent="0.25">
      <c r="A30" s="1" t="s">
        <v>70</v>
      </c>
      <c r="B30" s="3">
        <v>44172</v>
      </c>
      <c r="C30" s="2" t="s">
        <v>60</v>
      </c>
      <c r="D30" s="4">
        <v>0.53055555555555556</v>
      </c>
      <c r="E30" s="2" t="s">
        <v>61</v>
      </c>
      <c r="F30" s="2">
        <v>107.05</v>
      </c>
      <c r="G30" s="2">
        <v>152.96</v>
      </c>
      <c r="H30" s="2">
        <v>154.78</v>
      </c>
      <c r="I30" s="2">
        <v>200.47</v>
      </c>
      <c r="J30" s="2">
        <v>23.94</v>
      </c>
      <c r="K30" s="2">
        <v>30.47</v>
      </c>
      <c r="L30" s="2">
        <v>29.94</v>
      </c>
      <c r="M30" s="2">
        <v>53.34</v>
      </c>
      <c r="N30" s="2">
        <v>26.05</v>
      </c>
      <c r="O30" s="2">
        <v>33</v>
      </c>
      <c r="P30" s="2">
        <v>31.46</v>
      </c>
      <c r="Q30" s="2">
        <v>44.05</v>
      </c>
      <c r="R30" s="2">
        <v>15.08</v>
      </c>
      <c r="S30" s="2">
        <v>20.41</v>
      </c>
      <c r="T30" s="2">
        <v>20.66</v>
      </c>
      <c r="U30" s="2">
        <v>25.16</v>
      </c>
      <c r="V30" s="2">
        <v>9.57</v>
      </c>
      <c r="W30" s="2">
        <v>12.82</v>
      </c>
      <c r="X30" s="2">
        <v>11.97</v>
      </c>
      <c r="Y30" s="2">
        <v>18.899999999999999</v>
      </c>
      <c r="Z30" s="2">
        <v>23.88</v>
      </c>
      <c r="AA30" s="2">
        <v>34.51</v>
      </c>
      <c r="AB30" s="2">
        <v>35.880000000000003</v>
      </c>
      <c r="AC30" s="2">
        <v>41.88</v>
      </c>
      <c r="AD30" s="2">
        <v>41.94</v>
      </c>
      <c r="AE30" s="2">
        <v>57.7</v>
      </c>
      <c r="AF30" s="2">
        <v>52.47</v>
      </c>
      <c r="AG30" s="2">
        <v>83.939999999999984</v>
      </c>
      <c r="AH30" s="2">
        <v>3.95</v>
      </c>
      <c r="AI30" s="2">
        <v>5.65</v>
      </c>
      <c r="AJ30" s="2">
        <v>5.75</v>
      </c>
      <c r="AK30" s="2">
        <v>7.5</v>
      </c>
      <c r="AL30" s="2">
        <v>30.26</v>
      </c>
      <c r="AM30" s="2">
        <v>40.200000000000003</v>
      </c>
      <c r="AN30" s="2">
        <v>37.57</v>
      </c>
      <c r="AO30" s="2">
        <v>58.39</v>
      </c>
      <c r="AP30" s="2">
        <v>7.7699999999999987</v>
      </c>
      <c r="AQ30" s="2">
        <v>9.11</v>
      </c>
      <c r="AR30" s="2">
        <v>8.9700000000000006</v>
      </c>
      <c r="AS30" s="2">
        <v>10.47</v>
      </c>
      <c r="AT30" s="2">
        <v>6.66</v>
      </c>
      <c r="AU30" s="2">
        <v>8.009999999999998</v>
      </c>
      <c r="AV30" s="2">
        <v>8.24</v>
      </c>
      <c r="AW30" s="2">
        <v>9.15</v>
      </c>
      <c r="AX30" s="2">
        <v>21.71</v>
      </c>
      <c r="AY30" s="2">
        <v>36.44</v>
      </c>
      <c r="AZ30" s="2">
        <v>34.46</v>
      </c>
      <c r="BA30" s="2">
        <v>63.68</v>
      </c>
      <c r="BB30" s="2">
        <f t="shared" si="0"/>
        <v>317.86</v>
      </c>
      <c r="BC30" s="2">
        <f t="shared" si="1"/>
        <v>441.28</v>
      </c>
      <c r="BD30" s="2">
        <f t="shared" si="2"/>
        <v>432.15</v>
      </c>
      <c r="BE30" s="2">
        <f t="shared" si="2"/>
        <v>616.92999999999995</v>
      </c>
      <c r="BF30" s="2">
        <v>475.19</v>
      </c>
      <c r="BG30" s="6">
        <f t="shared" si="3"/>
        <v>1.5814553071982651E-2</v>
      </c>
    </row>
    <row r="31" spans="1:59" x14ac:dyDescent="0.25">
      <c r="A31" s="1" t="s">
        <v>70</v>
      </c>
      <c r="B31" s="3">
        <v>44173</v>
      </c>
      <c r="C31" s="2" t="s">
        <v>62</v>
      </c>
      <c r="D31" s="4">
        <v>0.44583333333333341</v>
      </c>
      <c r="E31" s="2" t="s">
        <v>63</v>
      </c>
      <c r="F31" s="2">
        <v>130.44999999999999</v>
      </c>
      <c r="G31" s="2">
        <v>158.46</v>
      </c>
      <c r="H31" s="2">
        <v>157.46</v>
      </c>
      <c r="I31" s="2">
        <v>200.47</v>
      </c>
      <c r="J31" s="2">
        <v>23.94</v>
      </c>
      <c r="K31" s="2">
        <v>32.04</v>
      </c>
      <c r="L31" s="2">
        <v>30.84</v>
      </c>
      <c r="M31" s="2">
        <v>53.94</v>
      </c>
      <c r="N31" s="2">
        <v>21.55</v>
      </c>
      <c r="O31" s="2">
        <v>33.94</v>
      </c>
      <c r="P31" s="2">
        <v>32.799999999999997</v>
      </c>
      <c r="Q31" s="2">
        <v>44.95</v>
      </c>
      <c r="R31" s="2">
        <v>15.08</v>
      </c>
      <c r="S31" s="2">
        <v>19.93</v>
      </c>
      <c r="T31" s="2">
        <v>19.760000000000002</v>
      </c>
      <c r="U31" s="2">
        <v>26.96</v>
      </c>
      <c r="V31" s="2">
        <v>9.8699999999999992</v>
      </c>
      <c r="W31" s="2">
        <v>12.82</v>
      </c>
      <c r="X31" s="2">
        <v>11.97</v>
      </c>
      <c r="Y31" s="2">
        <v>24.87</v>
      </c>
      <c r="Z31" s="2">
        <v>23.88</v>
      </c>
      <c r="AA31" s="2">
        <v>35.54</v>
      </c>
      <c r="AB31" s="2">
        <v>35.880000000000003</v>
      </c>
      <c r="AC31" s="2">
        <v>41.88</v>
      </c>
      <c r="AD31" s="2">
        <v>47.94</v>
      </c>
      <c r="AE31" s="2">
        <v>59.2</v>
      </c>
      <c r="AF31" s="2">
        <v>52.47</v>
      </c>
      <c r="AG31" s="2">
        <v>83.939999999999984</v>
      </c>
      <c r="AH31" s="2">
        <v>3.95</v>
      </c>
      <c r="AI31" s="2">
        <v>5.73</v>
      </c>
      <c r="AJ31" s="2">
        <v>5.75</v>
      </c>
      <c r="AK31" s="2">
        <v>8.39</v>
      </c>
      <c r="AL31" s="2">
        <v>22.39</v>
      </c>
      <c r="AM31" s="2">
        <v>30.64</v>
      </c>
      <c r="AN31" s="2">
        <v>31.95</v>
      </c>
      <c r="AO31" s="2">
        <v>35.89</v>
      </c>
      <c r="AP31" s="2">
        <v>7.7699999999999987</v>
      </c>
      <c r="AQ31" s="2">
        <v>9.09</v>
      </c>
      <c r="AR31" s="2">
        <v>8.82</v>
      </c>
      <c r="AS31" s="2">
        <v>10.47</v>
      </c>
      <c r="AT31" s="2">
        <v>7.49</v>
      </c>
      <c r="AU31" s="2">
        <v>8.07</v>
      </c>
      <c r="AV31" s="2">
        <v>8.32</v>
      </c>
      <c r="AW31" s="2">
        <v>8.32</v>
      </c>
      <c r="AX31" s="2">
        <v>22.46</v>
      </c>
      <c r="AY31" s="2">
        <v>34.56</v>
      </c>
      <c r="AZ31" s="2">
        <v>32.619999999999997</v>
      </c>
      <c r="BA31" s="2">
        <v>63.68</v>
      </c>
      <c r="BB31" s="2">
        <f t="shared" si="0"/>
        <v>336.77</v>
      </c>
      <c r="BC31" s="2">
        <f t="shared" si="1"/>
        <v>440.02</v>
      </c>
      <c r="BD31" s="2">
        <f t="shared" si="2"/>
        <v>428.64000000000004</v>
      </c>
      <c r="BE31" s="2">
        <f t="shared" si="2"/>
        <v>603.76</v>
      </c>
      <c r="BF31" s="2">
        <v>475.19</v>
      </c>
      <c r="BG31" s="6">
        <f t="shared" si="3"/>
        <v>-2.8553299492385387E-3</v>
      </c>
    </row>
    <row r="32" spans="1:59" x14ac:dyDescent="0.25">
      <c r="A32" s="1" t="s">
        <v>70</v>
      </c>
      <c r="B32" s="3">
        <v>44174</v>
      </c>
      <c r="C32" s="2" t="s">
        <v>64</v>
      </c>
      <c r="D32" s="4">
        <v>0.3611111111111111</v>
      </c>
      <c r="E32" s="2" t="s">
        <v>63</v>
      </c>
      <c r="F32" s="2">
        <v>119.2</v>
      </c>
      <c r="G32" s="2">
        <v>155.33000000000001</v>
      </c>
      <c r="H32" s="2">
        <v>157.46</v>
      </c>
      <c r="I32" s="2">
        <v>193.46</v>
      </c>
      <c r="J32" s="2">
        <v>24.9</v>
      </c>
      <c r="K32" s="2">
        <v>31.13</v>
      </c>
      <c r="L32" s="2">
        <v>29.94</v>
      </c>
      <c r="M32" s="2">
        <v>41.94</v>
      </c>
      <c r="N32" s="2">
        <v>24.71</v>
      </c>
      <c r="O32" s="2">
        <v>34.549999999999997</v>
      </c>
      <c r="P32" s="2">
        <v>33.700000000000003</v>
      </c>
      <c r="Q32" s="2">
        <v>44.95</v>
      </c>
      <c r="R32" s="2">
        <v>15.08</v>
      </c>
      <c r="S32" s="2">
        <v>20.09</v>
      </c>
      <c r="T32" s="2">
        <v>20.3</v>
      </c>
      <c r="U32" s="2">
        <v>35.159999999999997</v>
      </c>
      <c r="V32" s="2">
        <v>9.57</v>
      </c>
      <c r="W32" s="2">
        <v>12.81</v>
      </c>
      <c r="X32" s="2">
        <v>11.97</v>
      </c>
      <c r="Y32" s="2">
        <v>18.899999999999999</v>
      </c>
      <c r="Z32" s="2">
        <v>23.88</v>
      </c>
      <c r="AA32" s="2">
        <v>34.17</v>
      </c>
      <c r="AB32" s="2">
        <v>33.479999999999997</v>
      </c>
      <c r="AC32" s="2">
        <v>41.88</v>
      </c>
      <c r="AD32" s="2">
        <v>47.94</v>
      </c>
      <c r="AE32" s="2">
        <v>58.36</v>
      </c>
      <c r="AF32" s="2">
        <v>55.47</v>
      </c>
      <c r="AG32" s="2">
        <v>83.939999999999984</v>
      </c>
      <c r="AH32" s="2">
        <v>3.95</v>
      </c>
      <c r="AI32" s="2">
        <v>5.65</v>
      </c>
      <c r="AJ32" s="2">
        <v>5.75</v>
      </c>
      <c r="AK32" s="2">
        <v>8.39</v>
      </c>
      <c r="AL32" s="2">
        <v>21.26</v>
      </c>
      <c r="AM32" s="2">
        <v>37.17</v>
      </c>
      <c r="AN32" s="2">
        <v>34.76</v>
      </c>
      <c r="AO32" s="2">
        <v>58.39</v>
      </c>
      <c r="AP32" s="2">
        <v>7.7699999999999987</v>
      </c>
      <c r="AQ32" s="2">
        <v>8.8699999999999992</v>
      </c>
      <c r="AR32" s="2">
        <v>8.91</v>
      </c>
      <c r="AS32" s="2">
        <v>10.47</v>
      </c>
      <c r="AT32" s="2">
        <v>7.49</v>
      </c>
      <c r="AU32" s="2">
        <v>8</v>
      </c>
      <c r="AV32" s="2">
        <v>8.24</v>
      </c>
      <c r="AW32" s="2">
        <v>8.32</v>
      </c>
      <c r="AX32" s="2">
        <v>21.71</v>
      </c>
      <c r="AY32" s="2">
        <v>34.06</v>
      </c>
      <c r="AZ32" s="2">
        <v>33.71</v>
      </c>
      <c r="BA32" s="2">
        <v>53.59</v>
      </c>
      <c r="BB32" s="2">
        <f t="shared" si="0"/>
        <v>327.45999999999992</v>
      </c>
      <c r="BC32" s="2">
        <f t="shared" si="1"/>
        <v>440.19</v>
      </c>
      <c r="BD32" s="2">
        <f t="shared" si="2"/>
        <v>433.69000000000005</v>
      </c>
      <c r="BE32" s="2">
        <f t="shared" si="2"/>
        <v>599.3900000000001</v>
      </c>
      <c r="BF32" s="2">
        <v>475.19</v>
      </c>
      <c r="BG32" s="6">
        <f t="shared" si="3"/>
        <v>3.8634607517851194E-4</v>
      </c>
    </row>
    <row r="33" spans="1:59" x14ac:dyDescent="0.25">
      <c r="A33" s="1" t="s">
        <v>70</v>
      </c>
      <c r="B33" s="3">
        <v>44175</v>
      </c>
      <c r="C33" s="2" t="s">
        <v>66</v>
      </c>
      <c r="D33" s="4">
        <v>0.75416666666666654</v>
      </c>
      <c r="E33" s="2" t="s">
        <v>65</v>
      </c>
      <c r="F33" s="2">
        <v>134.94999999999999</v>
      </c>
      <c r="G33" s="2">
        <v>159.85</v>
      </c>
      <c r="H33" s="2">
        <v>157.46</v>
      </c>
      <c r="I33" s="2">
        <v>200.47</v>
      </c>
      <c r="J33" s="2">
        <v>23.34</v>
      </c>
      <c r="K33" s="2">
        <v>32.57</v>
      </c>
      <c r="L33" s="2">
        <v>29.94</v>
      </c>
      <c r="M33" s="2">
        <v>56.34</v>
      </c>
      <c r="N33" s="2">
        <v>17.78</v>
      </c>
      <c r="O33" s="2">
        <v>34.31</v>
      </c>
      <c r="P33" s="2">
        <v>33.700000000000003</v>
      </c>
      <c r="Q33" s="2">
        <v>44.95</v>
      </c>
      <c r="R33" s="2">
        <v>16.16</v>
      </c>
      <c r="S33" s="2">
        <v>19.98</v>
      </c>
      <c r="T33" s="2">
        <v>19.98</v>
      </c>
      <c r="U33" s="2">
        <v>25.16</v>
      </c>
      <c r="V33" s="2">
        <v>10.050000000000001</v>
      </c>
      <c r="W33" s="2">
        <v>12.53</v>
      </c>
      <c r="X33" s="2">
        <v>11.97</v>
      </c>
      <c r="Y33" s="2">
        <v>18.899999999999999</v>
      </c>
      <c r="Z33" s="2">
        <v>23.88</v>
      </c>
      <c r="AA33" s="2">
        <v>32.409999999999997</v>
      </c>
      <c r="AB33" s="2">
        <v>29.88</v>
      </c>
      <c r="AC33" s="2">
        <v>44.28</v>
      </c>
      <c r="AD33" s="2">
        <v>47.94</v>
      </c>
      <c r="AE33" s="2">
        <v>60.44</v>
      </c>
      <c r="AF33" s="2">
        <v>57</v>
      </c>
      <c r="AG33" s="2">
        <v>83.939999999999984</v>
      </c>
      <c r="AH33" s="2">
        <v>4.43</v>
      </c>
      <c r="AI33" s="2">
        <v>5.64</v>
      </c>
      <c r="AJ33" s="2">
        <v>5.63</v>
      </c>
      <c r="AK33" s="2">
        <v>7.5</v>
      </c>
      <c r="AL33" s="2">
        <v>21.26</v>
      </c>
      <c r="AM33" s="2">
        <v>36.83</v>
      </c>
      <c r="AN33" s="2">
        <v>24.76</v>
      </c>
      <c r="AO33" s="2">
        <v>58.39</v>
      </c>
      <c r="AP33" s="2">
        <v>8.3699999999999992</v>
      </c>
      <c r="AQ33" s="2">
        <v>9.09</v>
      </c>
      <c r="AR33" s="2">
        <v>8.9700000000000006</v>
      </c>
      <c r="AS33" s="2">
        <v>10.47</v>
      </c>
      <c r="AT33" s="2">
        <v>7.49</v>
      </c>
      <c r="AU33" s="2">
        <v>8.0500000000000007</v>
      </c>
      <c r="AV33" s="2">
        <v>8.24</v>
      </c>
      <c r="AW33" s="2">
        <v>9.15</v>
      </c>
      <c r="AX33" s="2">
        <v>21.71</v>
      </c>
      <c r="AY33" s="2">
        <v>35.340000000000003</v>
      </c>
      <c r="AZ33" s="2">
        <v>33.71</v>
      </c>
      <c r="BA33" s="2">
        <v>63.86</v>
      </c>
      <c r="BB33" s="2">
        <f t="shared" si="0"/>
        <v>337.36</v>
      </c>
      <c r="BC33" s="2">
        <f t="shared" si="1"/>
        <v>447.03999999999991</v>
      </c>
      <c r="BD33" s="2">
        <f t="shared" si="2"/>
        <v>421.24</v>
      </c>
      <c r="BE33" s="2">
        <f t="shared" si="2"/>
        <v>623.41000000000008</v>
      </c>
      <c r="BF33" s="2">
        <v>475.19</v>
      </c>
      <c r="BG33" s="6">
        <f t="shared" si="3"/>
        <v>1.5561462095913026E-2</v>
      </c>
    </row>
    <row r="34" spans="1:59" x14ac:dyDescent="0.25">
      <c r="A34" s="1" t="s">
        <v>70</v>
      </c>
      <c r="B34" s="3">
        <v>44176</v>
      </c>
      <c r="C34" s="2" t="s">
        <v>67</v>
      </c>
      <c r="D34" s="4">
        <v>0.40138888888888891</v>
      </c>
      <c r="E34" s="2" t="s">
        <v>63</v>
      </c>
      <c r="F34" s="2">
        <v>125.95</v>
      </c>
      <c r="G34" s="2">
        <v>159</v>
      </c>
      <c r="H34" s="2">
        <v>157.46</v>
      </c>
      <c r="I34" s="2">
        <v>200.47</v>
      </c>
      <c r="J34" s="2">
        <v>24.9</v>
      </c>
      <c r="K34" s="2">
        <v>32.520000000000003</v>
      </c>
      <c r="L34" s="2">
        <v>29.94</v>
      </c>
      <c r="M34" s="2">
        <v>56.34</v>
      </c>
      <c r="N34" s="2">
        <v>24.71</v>
      </c>
      <c r="O34" s="2">
        <v>35.299999999999997</v>
      </c>
      <c r="P34" s="2">
        <v>35.950000000000003</v>
      </c>
      <c r="Q34" s="2">
        <v>44.95</v>
      </c>
      <c r="R34" s="2">
        <v>15.44</v>
      </c>
      <c r="S34" s="2">
        <v>20.46</v>
      </c>
      <c r="T34" s="2">
        <v>20.84</v>
      </c>
      <c r="U34" s="2">
        <v>25.16</v>
      </c>
      <c r="V34" s="2">
        <v>9.57</v>
      </c>
      <c r="W34" s="2">
        <v>13.01</v>
      </c>
      <c r="X34" s="2">
        <v>11.97</v>
      </c>
      <c r="Y34" s="2">
        <v>18.899999999999999</v>
      </c>
      <c r="Z34" s="2">
        <v>26.28</v>
      </c>
      <c r="AA34" s="2">
        <v>35.58</v>
      </c>
      <c r="AB34" s="2">
        <v>35.880000000000003</v>
      </c>
      <c r="AC34" s="2">
        <v>44.28</v>
      </c>
      <c r="AD34" s="2">
        <v>47.94</v>
      </c>
      <c r="AE34" s="2">
        <v>63.76</v>
      </c>
      <c r="AF34" s="2">
        <v>59.4</v>
      </c>
      <c r="AG34" s="2">
        <v>83.939999999999984</v>
      </c>
      <c r="AH34" s="2">
        <v>4.1900000000000004</v>
      </c>
      <c r="AI34" s="2">
        <v>5.55</v>
      </c>
      <c r="AJ34" s="2">
        <v>5.63</v>
      </c>
      <c r="AK34" s="2">
        <v>7.07</v>
      </c>
      <c r="AL34" s="2">
        <v>16.760000000000002</v>
      </c>
      <c r="AM34" s="2">
        <v>36.229999999999997</v>
      </c>
      <c r="AN34" s="2">
        <v>33.64</v>
      </c>
      <c r="AO34" s="2">
        <v>58.39</v>
      </c>
      <c r="AP34" s="2">
        <v>7.7699999999999987</v>
      </c>
      <c r="AQ34" s="2">
        <v>9.15</v>
      </c>
      <c r="AR34" s="2">
        <v>8.9700000000000006</v>
      </c>
      <c r="AS34" s="2">
        <v>10.47</v>
      </c>
      <c r="AT34" s="2">
        <v>7.49</v>
      </c>
      <c r="AU34" s="2">
        <v>8.0500000000000007</v>
      </c>
      <c r="AV34" s="2">
        <v>8.24</v>
      </c>
      <c r="AW34" s="2">
        <v>8.32</v>
      </c>
      <c r="AX34" s="2">
        <v>22.43</v>
      </c>
      <c r="AY34" s="2">
        <v>35.72</v>
      </c>
      <c r="AZ34" s="2">
        <v>33.71</v>
      </c>
      <c r="BA34" s="2">
        <v>63.68</v>
      </c>
      <c r="BB34" s="2">
        <f t="shared" si="0"/>
        <v>333.42999999999995</v>
      </c>
      <c r="BC34" s="2">
        <f t="shared" si="1"/>
        <v>454.33</v>
      </c>
      <c r="BD34" s="2">
        <f t="shared" si="2"/>
        <v>441.63</v>
      </c>
      <c r="BE34" s="2">
        <f t="shared" si="2"/>
        <v>621.97</v>
      </c>
      <c r="BF34" s="2">
        <v>475.19</v>
      </c>
      <c r="BG34" s="6">
        <f t="shared" si="3"/>
        <v>1.6307265569076801E-2</v>
      </c>
    </row>
    <row r="35" spans="1:59" x14ac:dyDescent="0.25">
      <c r="A35" s="1" t="s">
        <v>70</v>
      </c>
      <c r="B35" s="3">
        <v>44177</v>
      </c>
      <c r="C35" s="2" t="s">
        <v>68</v>
      </c>
      <c r="D35" s="4">
        <v>0.54305555555555551</v>
      </c>
      <c r="E35" s="2" t="s">
        <v>61</v>
      </c>
      <c r="F35" s="2">
        <v>125.95</v>
      </c>
      <c r="G35" s="2">
        <v>156.9</v>
      </c>
      <c r="H35" s="2">
        <v>157.46</v>
      </c>
      <c r="I35" s="2">
        <v>200.47</v>
      </c>
      <c r="J35" s="2">
        <v>24.9</v>
      </c>
      <c r="K35" s="2">
        <v>32.619999999999997</v>
      </c>
      <c r="L35" s="2">
        <v>30.54</v>
      </c>
      <c r="M35" s="2">
        <v>56.34</v>
      </c>
      <c r="N35" s="2">
        <v>24.71</v>
      </c>
      <c r="O35" s="2">
        <v>35.020000000000003</v>
      </c>
      <c r="P35" s="2">
        <v>33.700000000000003</v>
      </c>
      <c r="Q35" s="2">
        <v>44.95</v>
      </c>
      <c r="R35" s="2">
        <v>15.44</v>
      </c>
      <c r="S35" s="2">
        <v>20.079999999999998</v>
      </c>
      <c r="T35" s="2">
        <v>20.3</v>
      </c>
      <c r="U35" s="2">
        <v>25.16</v>
      </c>
      <c r="V35" s="2">
        <v>9.57</v>
      </c>
      <c r="W35" s="2">
        <v>12.73</v>
      </c>
      <c r="X35" s="2">
        <v>11.97</v>
      </c>
      <c r="Y35" s="2">
        <v>18.899999999999999</v>
      </c>
      <c r="Z35" s="2">
        <v>23.88</v>
      </c>
      <c r="AA35" s="2">
        <v>33.99</v>
      </c>
      <c r="AB35" s="2">
        <v>29.88</v>
      </c>
      <c r="AC35" s="2">
        <v>44.28</v>
      </c>
      <c r="AD35" s="2">
        <v>47.94</v>
      </c>
      <c r="AE35" s="2">
        <v>58.36</v>
      </c>
      <c r="AF35" s="2">
        <v>55.47</v>
      </c>
      <c r="AG35" s="2">
        <v>83.939999999999984</v>
      </c>
      <c r="AH35" s="2">
        <v>4.54</v>
      </c>
      <c r="AI35" s="2">
        <v>5.69</v>
      </c>
      <c r="AJ35" s="2">
        <v>5.75</v>
      </c>
      <c r="AK35" s="2">
        <v>7.5</v>
      </c>
      <c r="AL35" s="2">
        <v>22.39</v>
      </c>
      <c r="AM35" s="2">
        <v>32.26</v>
      </c>
      <c r="AN35" s="2">
        <v>33.64</v>
      </c>
      <c r="AO35" s="2">
        <v>40.39</v>
      </c>
      <c r="AP35" s="2">
        <v>7.7699999999999987</v>
      </c>
      <c r="AQ35" s="2">
        <v>8.99</v>
      </c>
      <c r="AR35" s="2">
        <v>8.9700000000000006</v>
      </c>
      <c r="AS35" s="2">
        <v>10.47</v>
      </c>
      <c r="AT35" s="2">
        <v>6.66</v>
      </c>
      <c r="AU35" s="2">
        <v>8.1199999999999992</v>
      </c>
      <c r="AV35" s="2">
        <v>8.32</v>
      </c>
      <c r="AW35" s="2">
        <v>9.15</v>
      </c>
      <c r="AX35" s="2">
        <v>22.43</v>
      </c>
      <c r="AY35" s="2">
        <v>35.380000000000003</v>
      </c>
      <c r="AZ35" s="2">
        <v>33.71</v>
      </c>
      <c r="BA35" s="2">
        <v>63.68</v>
      </c>
      <c r="BB35" s="2">
        <f t="shared" si="0"/>
        <v>336.18</v>
      </c>
      <c r="BC35" s="2">
        <f t="shared" si="1"/>
        <v>440.14000000000004</v>
      </c>
      <c r="BD35" s="2">
        <f t="shared" si="2"/>
        <v>429.71000000000004</v>
      </c>
      <c r="BE35" s="2">
        <f t="shared" si="2"/>
        <v>605.23</v>
      </c>
      <c r="BF35" s="2">
        <v>475.19</v>
      </c>
      <c r="BG35" s="6">
        <f t="shared" si="3"/>
        <v>-3.1232804349261456E-2</v>
      </c>
    </row>
    <row r="36" spans="1:59" x14ac:dyDescent="0.25">
      <c r="A36" s="1" t="s">
        <v>70</v>
      </c>
      <c r="B36" s="3">
        <v>44178</v>
      </c>
      <c r="C36" s="2" t="s">
        <v>69</v>
      </c>
      <c r="D36" s="4">
        <v>0.40416666666666662</v>
      </c>
      <c r="E36" s="2" t="s">
        <v>63</v>
      </c>
      <c r="F36" s="2">
        <v>125.95</v>
      </c>
      <c r="G36" s="2">
        <v>151.79</v>
      </c>
      <c r="H36" s="2">
        <v>152.55000000000001</v>
      </c>
      <c r="I36" s="2">
        <v>200.47</v>
      </c>
      <c r="J36" s="2">
        <v>24.9</v>
      </c>
      <c r="K36" s="2">
        <v>32.130000000000003</v>
      </c>
      <c r="L36" s="2">
        <v>29.94</v>
      </c>
      <c r="M36" s="2">
        <v>56.34</v>
      </c>
      <c r="N36" s="2">
        <v>24.71</v>
      </c>
      <c r="O36" s="2">
        <v>34.93</v>
      </c>
      <c r="P36" s="2">
        <v>33.700000000000003</v>
      </c>
      <c r="Q36" s="2">
        <v>44.95</v>
      </c>
      <c r="R36" s="2">
        <v>15.44</v>
      </c>
      <c r="S36" s="2">
        <v>20.21</v>
      </c>
      <c r="T36" s="2">
        <v>20.48</v>
      </c>
      <c r="U36" s="2">
        <v>25.16</v>
      </c>
      <c r="V36" s="2">
        <v>9.57</v>
      </c>
      <c r="W36" s="2">
        <v>12.66</v>
      </c>
      <c r="X36" s="2">
        <v>11.97</v>
      </c>
      <c r="Y36" s="2">
        <v>18.899999999999999</v>
      </c>
      <c r="Z36" s="2">
        <v>29.88</v>
      </c>
      <c r="AA36" s="2">
        <v>36.36</v>
      </c>
      <c r="AB36" s="2">
        <v>35.880000000000003</v>
      </c>
      <c r="AC36" s="2">
        <v>44.28</v>
      </c>
      <c r="AD36" s="2">
        <v>47.94</v>
      </c>
      <c r="AE36" s="2">
        <v>50.96</v>
      </c>
      <c r="AF36" s="2">
        <v>47.94</v>
      </c>
      <c r="AG36" s="2">
        <v>57</v>
      </c>
      <c r="AH36" s="2">
        <v>4.43</v>
      </c>
      <c r="AI36" s="2">
        <v>5.76</v>
      </c>
      <c r="AJ36" s="2">
        <v>5.75</v>
      </c>
      <c r="AK36" s="2">
        <v>8.39</v>
      </c>
      <c r="AL36" s="2">
        <v>22.39</v>
      </c>
      <c r="AM36" s="2">
        <v>37.89</v>
      </c>
      <c r="AN36" s="2">
        <v>33.64</v>
      </c>
      <c r="AO36" s="2">
        <v>58.39</v>
      </c>
      <c r="AP36" s="2">
        <v>7.7699999999999987</v>
      </c>
      <c r="AQ36" s="2">
        <v>8.9399999999999977</v>
      </c>
      <c r="AR36" s="2">
        <v>8.91</v>
      </c>
      <c r="AS36" s="2">
        <v>10.47</v>
      </c>
      <c r="AT36" s="2">
        <v>6.66</v>
      </c>
      <c r="AU36" s="2">
        <v>8.0299999999999976</v>
      </c>
      <c r="AV36" s="2">
        <v>8.24</v>
      </c>
      <c r="AW36" s="2">
        <v>9.15</v>
      </c>
      <c r="AX36" s="2">
        <v>22.43</v>
      </c>
      <c r="AY36" s="2">
        <v>35.619999999999997</v>
      </c>
      <c r="AZ36" s="2">
        <v>33.71</v>
      </c>
      <c r="BA36" s="2">
        <v>63.68</v>
      </c>
      <c r="BB36" s="2">
        <f t="shared" si="0"/>
        <v>342.07</v>
      </c>
      <c r="BC36" s="2">
        <f t="shared" si="1"/>
        <v>435.27999999999992</v>
      </c>
      <c r="BD36" s="2">
        <f t="shared" si="2"/>
        <v>422.71</v>
      </c>
      <c r="BE36" s="2">
        <f t="shared" si="2"/>
        <v>597.17999999999995</v>
      </c>
      <c r="BF36" s="2">
        <v>475.19</v>
      </c>
      <c r="BG36" s="6">
        <f t="shared" si="3"/>
        <v>-1.1041941200527372E-2</v>
      </c>
    </row>
    <row r="37" spans="1:59" x14ac:dyDescent="0.25">
      <c r="A37" s="1" t="s">
        <v>70</v>
      </c>
      <c r="B37" s="3">
        <v>44179</v>
      </c>
      <c r="C37" s="2" t="s">
        <v>60</v>
      </c>
      <c r="D37" s="4">
        <v>0.35625000000000001</v>
      </c>
      <c r="E37" s="2" t="s">
        <v>63</v>
      </c>
      <c r="F37" s="2">
        <v>125.95</v>
      </c>
      <c r="G37" s="2">
        <v>153.94999999999996</v>
      </c>
      <c r="H37" s="2">
        <v>157.46</v>
      </c>
      <c r="I37" s="2">
        <v>200.47</v>
      </c>
      <c r="J37" s="2">
        <v>23.34</v>
      </c>
      <c r="K37" s="2">
        <v>30.51</v>
      </c>
      <c r="L37" s="2">
        <v>29.94</v>
      </c>
      <c r="M37" s="2">
        <v>53.94</v>
      </c>
      <c r="N37" s="2">
        <v>24.71</v>
      </c>
      <c r="O37" s="2">
        <v>34.950000000000003</v>
      </c>
      <c r="P37" s="2">
        <v>33.700000000000003</v>
      </c>
      <c r="Q37" s="2">
        <v>44.95</v>
      </c>
      <c r="R37" s="2">
        <v>15.44</v>
      </c>
      <c r="S37" s="2">
        <v>20.309999999999999</v>
      </c>
      <c r="T37" s="2">
        <v>20.12</v>
      </c>
      <c r="U37" s="2">
        <v>26.96</v>
      </c>
      <c r="V37" s="2">
        <v>9.57</v>
      </c>
      <c r="W37" s="2">
        <v>12.48</v>
      </c>
      <c r="X37" s="2">
        <v>11.97</v>
      </c>
      <c r="Y37" s="2">
        <v>17.969999999999995</v>
      </c>
      <c r="Z37" s="2">
        <v>23.88</v>
      </c>
      <c r="AA37" s="2">
        <v>35.08</v>
      </c>
      <c r="AB37" s="2">
        <v>35.880000000000003</v>
      </c>
      <c r="AC37" s="2">
        <v>44.28</v>
      </c>
      <c r="AD37" s="2">
        <v>47.94</v>
      </c>
      <c r="AE37" s="2">
        <v>59.24</v>
      </c>
      <c r="AF37" s="2">
        <v>57</v>
      </c>
      <c r="AG37" s="2">
        <v>83.939999999999984</v>
      </c>
      <c r="AH37" s="2">
        <v>4.43</v>
      </c>
      <c r="AI37" s="2">
        <v>5.71</v>
      </c>
      <c r="AJ37" s="2">
        <v>5.63</v>
      </c>
      <c r="AK37" s="2">
        <v>8.39</v>
      </c>
      <c r="AL37" s="2">
        <v>30.26</v>
      </c>
      <c r="AM37" s="2">
        <v>40.61</v>
      </c>
      <c r="AN37" s="2">
        <v>37.57</v>
      </c>
      <c r="AO37" s="2">
        <v>58.39</v>
      </c>
      <c r="AP37" s="2">
        <v>7.7699999999999987</v>
      </c>
      <c r="AQ37" s="2">
        <v>9.15</v>
      </c>
      <c r="AR37" s="2">
        <v>8.9700000000000006</v>
      </c>
      <c r="AS37" s="2">
        <v>10.47</v>
      </c>
      <c r="AT37" s="2">
        <v>6.66</v>
      </c>
      <c r="AU37" s="2">
        <v>7.9299999999999988</v>
      </c>
      <c r="AV37" s="2">
        <v>8.07</v>
      </c>
      <c r="AW37" s="2">
        <v>9.15</v>
      </c>
      <c r="AX37" s="2">
        <v>21.71</v>
      </c>
      <c r="AY37" s="2">
        <v>34.71</v>
      </c>
      <c r="AZ37" s="2">
        <v>33.71</v>
      </c>
      <c r="BA37" s="2">
        <v>63.68</v>
      </c>
      <c r="BB37" s="2">
        <f t="shared" si="0"/>
        <v>341.65999999999997</v>
      </c>
      <c r="BC37" s="2">
        <f t="shared" si="1"/>
        <v>444.62999999999994</v>
      </c>
      <c r="BD37" s="2">
        <f t="shared" si="2"/>
        <v>440.02000000000004</v>
      </c>
      <c r="BE37" s="2">
        <f t="shared" si="2"/>
        <v>622.58999999999992</v>
      </c>
      <c r="BF37" s="2">
        <v>475.19</v>
      </c>
      <c r="BG37" s="6">
        <f t="shared" si="3"/>
        <v>2.1480426392207264E-2</v>
      </c>
    </row>
    <row r="38" spans="1:59" x14ac:dyDescent="0.25">
      <c r="A38" s="1" t="s">
        <v>70</v>
      </c>
      <c r="B38" s="3">
        <v>44180</v>
      </c>
      <c r="C38" s="2" t="s">
        <v>62</v>
      </c>
      <c r="D38" s="4">
        <v>0.43541666666666662</v>
      </c>
      <c r="E38" s="2" t="s">
        <v>63</v>
      </c>
      <c r="F38" s="2">
        <v>125.95</v>
      </c>
      <c r="G38" s="2">
        <v>158.33000000000001</v>
      </c>
      <c r="H38" s="2">
        <v>157.46</v>
      </c>
      <c r="I38" s="2">
        <v>200.47</v>
      </c>
      <c r="J38" s="2">
        <v>23.34</v>
      </c>
      <c r="K38" s="2">
        <v>31.23</v>
      </c>
      <c r="L38" s="2">
        <v>29.94</v>
      </c>
      <c r="M38" s="2">
        <v>56.34</v>
      </c>
      <c r="N38" s="2">
        <v>24.71</v>
      </c>
      <c r="O38" s="2">
        <v>34.06</v>
      </c>
      <c r="P38" s="2">
        <v>33.5</v>
      </c>
      <c r="Q38" s="2">
        <v>42.7</v>
      </c>
      <c r="R38" s="2">
        <v>17.239999999999998</v>
      </c>
      <c r="S38" s="2">
        <v>19.97</v>
      </c>
      <c r="T38" s="2">
        <v>19.760000000000002</v>
      </c>
      <c r="U38" s="2">
        <v>25.16</v>
      </c>
      <c r="V38" s="2">
        <v>9.57</v>
      </c>
      <c r="W38" s="2">
        <v>12.9</v>
      </c>
      <c r="X38" s="2">
        <v>11.97</v>
      </c>
      <c r="Y38" s="2">
        <v>18.899999999999999</v>
      </c>
      <c r="Z38" s="2">
        <v>27.48</v>
      </c>
      <c r="AA38" s="2">
        <v>36.68</v>
      </c>
      <c r="AB38" s="2">
        <v>38.28</v>
      </c>
      <c r="AC38" s="2">
        <v>44.28</v>
      </c>
      <c r="AD38" s="2">
        <v>53.94</v>
      </c>
      <c r="AE38" s="2">
        <v>63.56</v>
      </c>
      <c r="AF38" s="2">
        <v>58.17</v>
      </c>
      <c r="AG38" s="2">
        <v>83.939999999999984</v>
      </c>
      <c r="AH38" s="2">
        <v>4.43</v>
      </c>
      <c r="AI38" s="2">
        <v>5.59</v>
      </c>
      <c r="AJ38" s="2">
        <v>5.63</v>
      </c>
      <c r="AK38" s="2">
        <v>7.5</v>
      </c>
      <c r="AL38" s="2">
        <v>22.39</v>
      </c>
      <c r="AM38" s="2">
        <v>43.09</v>
      </c>
      <c r="AN38" s="2">
        <v>44.89</v>
      </c>
      <c r="AO38" s="2">
        <v>58.39</v>
      </c>
      <c r="AP38" s="2">
        <v>8.3699999999999992</v>
      </c>
      <c r="AQ38" s="2">
        <v>9.2899999999999991</v>
      </c>
      <c r="AR38" s="2">
        <v>8.9700000000000006</v>
      </c>
      <c r="AS38" s="2">
        <v>10.47</v>
      </c>
      <c r="AT38" s="2">
        <v>6.66</v>
      </c>
      <c r="AU38" s="2">
        <v>8.0500000000000007</v>
      </c>
      <c r="AV38" s="2">
        <v>8.24</v>
      </c>
      <c r="AW38" s="2">
        <v>9.15</v>
      </c>
      <c r="AX38" s="2">
        <v>22.43</v>
      </c>
      <c r="AY38" s="2">
        <v>35.11</v>
      </c>
      <c r="AZ38" s="2">
        <v>33.71</v>
      </c>
      <c r="BA38" s="2">
        <v>63.68</v>
      </c>
      <c r="BB38" s="2">
        <f t="shared" si="0"/>
        <v>346.51000000000005</v>
      </c>
      <c r="BC38" s="2">
        <f t="shared" si="1"/>
        <v>457.86</v>
      </c>
      <c r="BD38" s="2">
        <f t="shared" si="2"/>
        <v>450.52</v>
      </c>
      <c r="BE38" s="2">
        <f t="shared" si="2"/>
        <v>620.98</v>
      </c>
      <c r="BF38" s="2">
        <v>475.19</v>
      </c>
      <c r="BG38" s="6">
        <f t="shared" si="3"/>
        <v>2.9755077255246176E-2</v>
      </c>
    </row>
    <row r="39" spans="1:59" x14ac:dyDescent="0.25">
      <c r="A39" s="1" t="s">
        <v>70</v>
      </c>
      <c r="B39" s="3">
        <v>44181</v>
      </c>
      <c r="C39" s="2" t="s">
        <v>64</v>
      </c>
      <c r="D39" s="4">
        <v>0.38333333333333336</v>
      </c>
      <c r="E39" s="2" t="s">
        <v>63</v>
      </c>
      <c r="F39" s="2">
        <v>125.95</v>
      </c>
      <c r="G39" s="2">
        <v>154.41999999999996</v>
      </c>
      <c r="H39" s="2">
        <v>157</v>
      </c>
      <c r="I39" s="2">
        <v>200.47</v>
      </c>
      <c r="J39" s="2">
        <v>26.34</v>
      </c>
      <c r="K39" s="2">
        <v>33.33</v>
      </c>
      <c r="L39" s="2">
        <v>31.44</v>
      </c>
      <c r="M39" s="2">
        <v>56.34</v>
      </c>
      <c r="N39" s="2">
        <v>24.71</v>
      </c>
      <c r="O39" s="2">
        <v>35.22</v>
      </c>
      <c r="P39" s="2">
        <v>33.700000000000003</v>
      </c>
      <c r="Q39" s="2">
        <v>44.95</v>
      </c>
      <c r="R39" s="2">
        <v>15.44</v>
      </c>
      <c r="S39" s="2">
        <v>20.190000000000001</v>
      </c>
      <c r="T39" s="2">
        <v>20.3</v>
      </c>
      <c r="U39" s="2">
        <v>25.16</v>
      </c>
      <c r="V39" s="2">
        <v>9.57</v>
      </c>
      <c r="W39" s="2">
        <v>12.65</v>
      </c>
      <c r="X39" s="2">
        <v>11.97</v>
      </c>
      <c r="Y39" s="2">
        <v>18.899999999999999</v>
      </c>
      <c r="Z39" s="2">
        <v>23.88</v>
      </c>
      <c r="AA39" s="2">
        <v>28.53</v>
      </c>
      <c r="AB39" s="2">
        <v>27.48</v>
      </c>
      <c r="AC39" s="2">
        <v>35.880000000000003</v>
      </c>
      <c r="AD39" s="2">
        <v>47.94</v>
      </c>
      <c r="AE39" s="2">
        <v>61.36</v>
      </c>
      <c r="AF39" s="2">
        <v>58.2</v>
      </c>
      <c r="AG39" s="2">
        <v>83.939999999999984</v>
      </c>
      <c r="AH39" s="2">
        <v>4.43</v>
      </c>
      <c r="AI39" s="2">
        <v>5.66</v>
      </c>
      <c r="AJ39" s="2">
        <v>5.63</v>
      </c>
      <c r="AK39" s="2">
        <v>8.39</v>
      </c>
      <c r="AL39" s="2">
        <v>19.010000000000002</v>
      </c>
      <c r="AM39" s="2">
        <v>30.26</v>
      </c>
      <c r="AN39" s="2">
        <v>28.01</v>
      </c>
      <c r="AO39" s="2">
        <v>40.39</v>
      </c>
      <c r="AP39" s="2">
        <v>8.3699999999999992</v>
      </c>
      <c r="AQ39" s="2">
        <v>9.27</v>
      </c>
      <c r="AR39" s="2">
        <v>8.9700000000000006</v>
      </c>
      <c r="AS39" s="2">
        <v>10.47</v>
      </c>
      <c r="AT39" s="2">
        <v>6.66</v>
      </c>
      <c r="AU39" s="2">
        <v>7.9699999999999989</v>
      </c>
      <c r="AV39" s="2">
        <v>8.24</v>
      </c>
      <c r="AW39" s="2">
        <v>8.74</v>
      </c>
      <c r="AX39" s="2">
        <v>22.46</v>
      </c>
      <c r="AY39" s="2">
        <v>36.07</v>
      </c>
      <c r="AZ39" s="2">
        <v>34.090000000000003</v>
      </c>
      <c r="BA39" s="2">
        <v>63.68</v>
      </c>
      <c r="BB39" s="2">
        <f t="shared" si="0"/>
        <v>334.76</v>
      </c>
      <c r="BC39" s="2">
        <f t="shared" si="1"/>
        <v>434.92999999999995</v>
      </c>
      <c r="BD39" s="2">
        <f t="shared" si="2"/>
        <v>425.03</v>
      </c>
      <c r="BE39" s="2">
        <f t="shared" si="2"/>
        <v>597.30999999999995</v>
      </c>
      <c r="BF39" s="2">
        <v>475.19</v>
      </c>
      <c r="BG39" s="6">
        <f t="shared" si="3"/>
        <v>-5.0080810728170277E-2</v>
      </c>
    </row>
    <row r="40" spans="1:59" x14ac:dyDescent="0.25">
      <c r="A40" s="1" t="s">
        <v>70</v>
      </c>
      <c r="B40" s="3">
        <v>44182</v>
      </c>
      <c r="C40" s="2" t="s">
        <v>66</v>
      </c>
      <c r="D40" s="4">
        <v>0.48194444444444445</v>
      </c>
      <c r="E40" s="2" t="s">
        <v>63</v>
      </c>
      <c r="F40" s="2">
        <v>139.44999999999999</v>
      </c>
      <c r="G40" s="2">
        <v>161.69</v>
      </c>
      <c r="H40" s="2">
        <v>157.46</v>
      </c>
      <c r="I40" s="2">
        <v>200.47</v>
      </c>
      <c r="J40" s="2">
        <v>23.34</v>
      </c>
      <c r="K40" s="2">
        <v>31.7</v>
      </c>
      <c r="L40" s="2">
        <v>29.94</v>
      </c>
      <c r="M40" s="2">
        <v>53.94</v>
      </c>
      <c r="N40" s="2">
        <v>29.91</v>
      </c>
      <c r="O40" s="2">
        <v>36.090000000000003</v>
      </c>
      <c r="P40" s="2">
        <v>35.950000000000003</v>
      </c>
      <c r="Q40" s="2">
        <v>44.05</v>
      </c>
      <c r="R40" s="2">
        <v>16.16</v>
      </c>
      <c r="S40" s="2">
        <v>20.190000000000001</v>
      </c>
      <c r="T40" s="2">
        <v>20.3</v>
      </c>
      <c r="U40" s="2">
        <v>25.16</v>
      </c>
      <c r="V40" s="2">
        <v>9.57</v>
      </c>
      <c r="W40" s="2">
        <v>11.79</v>
      </c>
      <c r="X40" s="2">
        <v>11.37</v>
      </c>
      <c r="Y40" s="2">
        <v>14.97</v>
      </c>
      <c r="Z40" s="2">
        <v>23.88</v>
      </c>
      <c r="AA40" s="2">
        <v>33.99</v>
      </c>
      <c r="AB40" s="2">
        <v>35.880000000000003</v>
      </c>
      <c r="AC40" s="2">
        <v>44.28</v>
      </c>
      <c r="AD40" s="2">
        <v>47.94</v>
      </c>
      <c r="AE40" s="2">
        <v>61.36</v>
      </c>
      <c r="AF40" s="2">
        <v>58.2</v>
      </c>
      <c r="AG40" s="2">
        <v>83.939999999999984</v>
      </c>
      <c r="AH40" s="2">
        <v>4.43</v>
      </c>
      <c r="AI40" s="2">
        <v>6.13</v>
      </c>
      <c r="AJ40" s="2">
        <v>6.35</v>
      </c>
      <c r="AK40" s="2">
        <v>8.39</v>
      </c>
      <c r="AL40" s="2">
        <v>20.14</v>
      </c>
      <c r="AM40" s="2">
        <v>36.14</v>
      </c>
      <c r="AN40" s="2">
        <v>33.64</v>
      </c>
      <c r="AO40" s="2">
        <v>58.39</v>
      </c>
      <c r="AP40" s="2">
        <v>8.67</v>
      </c>
      <c r="AQ40" s="2">
        <v>9.4499999999999993</v>
      </c>
      <c r="AR40" s="2">
        <v>9.1199999999999992</v>
      </c>
      <c r="AS40" s="2">
        <v>10.47</v>
      </c>
      <c r="AT40" s="2">
        <v>6.66</v>
      </c>
      <c r="AU40" s="2">
        <v>8.07</v>
      </c>
      <c r="AV40" s="2">
        <v>8.32</v>
      </c>
      <c r="AW40" s="2">
        <v>9.15</v>
      </c>
      <c r="AX40" s="2">
        <v>22.46</v>
      </c>
      <c r="AY40" s="2">
        <v>35.18</v>
      </c>
      <c r="AZ40" s="2">
        <v>33.71</v>
      </c>
      <c r="BA40" s="2">
        <v>63.68</v>
      </c>
      <c r="BB40" s="2">
        <f t="shared" si="0"/>
        <v>352.61</v>
      </c>
      <c r="BC40" s="2">
        <f t="shared" si="1"/>
        <v>451.78</v>
      </c>
      <c r="BD40" s="2">
        <f t="shared" si="2"/>
        <v>440.24</v>
      </c>
      <c r="BE40" s="2">
        <f t="shared" si="2"/>
        <v>616.89</v>
      </c>
      <c r="BF40" s="2">
        <v>475.19</v>
      </c>
      <c r="BG40" s="6">
        <f t="shared" si="3"/>
        <v>3.8741866507254086E-2</v>
      </c>
    </row>
    <row r="41" spans="1:59" x14ac:dyDescent="0.25">
      <c r="A41" s="1" t="s">
        <v>70</v>
      </c>
      <c r="B41" s="3">
        <v>44183</v>
      </c>
      <c r="C41" s="2" t="s">
        <v>67</v>
      </c>
      <c r="D41" s="4">
        <v>0.38263888888888881</v>
      </c>
      <c r="E41" s="2" t="s">
        <v>63</v>
      </c>
      <c r="F41" s="2">
        <v>134.94999999999999</v>
      </c>
      <c r="G41" s="2">
        <v>155.13999999999996</v>
      </c>
      <c r="H41" s="2">
        <v>152.75</v>
      </c>
      <c r="I41" s="2">
        <v>193.46</v>
      </c>
      <c r="J41" s="2">
        <v>20.94</v>
      </c>
      <c r="K41" s="2">
        <v>32.31</v>
      </c>
      <c r="L41" s="2">
        <v>29.94</v>
      </c>
      <c r="M41" s="2">
        <v>53.94</v>
      </c>
      <c r="N41" s="2">
        <v>28.75</v>
      </c>
      <c r="O41" s="2">
        <v>35.46</v>
      </c>
      <c r="P41" s="2">
        <v>35.049999999999997</v>
      </c>
      <c r="Q41" s="2">
        <v>43.6</v>
      </c>
      <c r="R41" s="2">
        <v>15.08</v>
      </c>
      <c r="S41" s="2">
        <v>19.91</v>
      </c>
      <c r="T41" s="2">
        <v>20.05</v>
      </c>
      <c r="U41" s="2">
        <v>25.16</v>
      </c>
      <c r="V41" s="2">
        <v>9.57</v>
      </c>
      <c r="W41" s="2">
        <v>12.75</v>
      </c>
      <c r="X41" s="2">
        <v>11.97</v>
      </c>
      <c r="Y41" s="2">
        <v>18.899999999999999</v>
      </c>
      <c r="Z41" s="2">
        <v>22.68</v>
      </c>
      <c r="AA41" s="2">
        <v>33.08</v>
      </c>
      <c r="AB41" s="2">
        <v>32.880000000000003</v>
      </c>
      <c r="AC41" s="2">
        <v>41.88</v>
      </c>
      <c r="AD41" s="2">
        <v>47.94</v>
      </c>
      <c r="AE41" s="2">
        <v>55.75</v>
      </c>
      <c r="AF41" s="2">
        <v>53.94</v>
      </c>
      <c r="AG41" s="2">
        <v>71.94</v>
      </c>
      <c r="AH41" s="2">
        <v>4.1900000000000004</v>
      </c>
      <c r="AI41" s="2">
        <v>5.71</v>
      </c>
      <c r="AJ41" s="2">
        <v>5.75</v>
      </c>
      <c r="AK41" s="2">
        <v>8.39</v>
      </c>
      <c r="AL41" s="2">
        <v>25.76</v>
      </c>
      <c r="AM41" s="2">
        <v>39.770000000000003</v>
      </c>
      <c r="AN41" s="2">
        <v>39.26</v>
      </c>
      <c r="AO41" s="2">
        <v>58.39</v>
      </c>
      <c r="AP41" s="2">
        <v>8.3699999999999992</v>
      </c>
      <c r="AQ41" s="2">
        <v>9.32</v>
      </c>
      <c r="AR41" s="2">
        <v>8.9700000000000006</v>
      </c>
      <c r="AS41" s="2">
        <v>10.47</v>
      </c>
      <c r="AT41" s="2">
        <v>6.66</v>
      </c>
      <c r="AU41" s="2">
        <v>7.99</v>
      </c>
      <c r="AV41" s="2">
        <v>8.24</v>
      </c>
      <c r="AW41" s="2">
        <v>9.15</v>
      </c>
      <c r="AX41" s="2">
        <v>21.71</v>
      </c>
      <c r="AY41" s="2">
        <v>34.33</v>
      </c>
      <c r="AZ41" s="2">
        <v>33.71</v>
      </c>
      <c r="BA41" s="2">
        <v>56.21</v>
      </c>
      <c r="BB41" s="2">
        <f t="shared" si="0"/>
        <v>346.59999999999997</v>
      </c>
      <c r="BC41" s="2">
        <f t="shared" si="1"/>
        <v>441.51999999999992</v>
      </c>
      <c r="BD41" s="2">
        <f t="shared" si="2"/>
        <v>432.51000000000005</v>
      </c>
      <c r="BE41" s="2">
        <f t="shared" si="2"/>
        <v>591.49</v>
      </c>
      <c r="BF41" s="2">
        <v>475.19</v>
      </c>
      <c r="BG41" s="6">
        <f t="shared" si="3"/>
        <v>-2.2710168666165043E-2</v>
      </c>
    </row>
    <row r="42" spans="1:59" x14ac:dyDescent="0.25">
      <c r="A42" s="1" t="s">
        <v>70</v>
      </c>
      <c r="B42" s="3">
        <v>44184</v>
      </c>
      <c r="C42" s="2" t="s">
        <v>68</v>
      </c>
      <c r="D42" s="4">
        <v>0.65833333333333321</v>
      </c>
      <c r="E42" s="2" t="s">
        <v>61</v>
      </c>
      <c r="F42" s="2">
        <v>134.94999999999999</v>
      </c>
      <c r="G42" s="2">
        <v>157.19</v>
      </c>
      <c r="H42" s="2">
        <v>157.46</v>
      </c>
      <c r="I42" s="2">
        <v>193.46</v>
      </c>
      <c r="J42" s="2">
        <v>26.7</v>
      </c>
      <c r="K42" s="2">
        <v>33.22</v>
      </c>
      <c r="L42" s="2">
        <v>31.14</v>
      </c>
      <c r="M42" s="2">
        <v>53.94</v>
      </c>
      <c r="N42" s="2">
        <v>28.75</v>
      </c>
      <c r="O42" s="2">
        <v>35.33</v>
      </c>
      <c r="P42" s="2">
        <v>34.159999999999997</v>
      </c>
      <c r="Q42" s="2">
        <v>44.95</v>
      </c>
      <c r="R42" s="2">
        <v>15.44</v>
      </c>
      <c r="S42" s="2">
        <v>20.079999999999998</v>
      </c>
      <c r="T42" s="2">
        <v>20.23</v>
      </c>
      <c r="U42" s="2">
        <v>25.16</v>
      </c>
      <c r="V42" s="2">
        <v>9.57</v>
      </c>
      <c r="W42" s="2">
        <v>13.22</v>
      </c>
      <c r="X42" s="2">
        <v>12.72</v>
      </c>
      <c r="Y42" s="2">
        <v>18.899999999999999</v>
      </c>
      <c r="Z42" s="2">
        <v>22.68</v>
      </c>
      <c r="AA42" s="2">
        <v>34.380000000000003</v>
      </c>
      <c r="AB42" s="2">
        <v>35.880000000000003</v>
      </c>
      <c r="AC42" s="2">
        <v>44.28</v>
      </c>
      <c r="AD42" s="2">
        <v>47.94</v>
      </c>
      <c r="AE42" s="2">
        <v>60.3</v>
      </c>
      <c r="AF42" s="2">
        <v>57</v>
      </c>
      <c r="AG42" s="2">
        <v>83.939999999999984</v>
      </c>
      <c r="AH42" s="2">
        <v>4.43</v>
      </c>
      <c r="AI42" s="2">
        <v>5.6</v>
      </c>
      <c r="AJ42" s="2">
        <v>5.63</v>
      </c>
      <c r="AK42" s="2">
        <v>7.5</v>
      </c>
      <c r="AL42" s="2">
        <v>25.76</v>
      </c>
      <c r="AM42" s="2">
        <v>37.450000000000003</v>
      </c>
      <c r="AN42" s="2">
        <v>35.89</v>
      </c>
      <c r="AO42" s="2">
        <v>58.39</v>
      </c>
      <c r="AP42" s="2">
        <v>8.3699999999999992</v>
      </c>
      <c r="AQ42" s="2">
        <v>9.2899999999999991</v>
      </c>
      <c r="AR42" s="2">
        <v>8.9700000000000006</v>
      </c>
      <c r="AS42" s="2">
        <v>10.47</v>
      </c>
      <c r="AT42" s="2">
        <v>6.66</v>
      </c>
      <c r="AU42" s="2">
        <v>8.0299999999999976</v>
      </c>
      <c r="AV42" s="2">
        <v>8.24</v>
      </c>
      <c r="AW42" s="2">
        <v>9.15</v>
      </c>
      <c r="AX42" s="2">
        <v>22.46</v>
      </c>
      <c r="AY42" s="2">
        <v>35.229999999999997</v>
      </c>
      <c r="AZ42" s="2">
        <v>33.71</v>
      </c>
      <c r="BA42" s="2">
        <v>63.68</v>
      </c>
      <c r="BB42" s="2">
        <f t="shared" si="0"/>
        <v>353.71</v>
      </c>
      <c r="BC42" s="2">
        <f t="shared" si="1"/>
        <v>449.32000000000005</v>
      </c>
      <c r="BD42" s="2">
        <f t="shared" si="2"/>
        <v>441.03000000000003</v>
      </c>
      <c r="BE42" s="2">
        <f t="shared" si="2"/>
        <v>613.82000000000005</v>
      </c>
      <c r="BF42" s="2">
        <v>475.19</v>
      </c>
      <c r="BG42" s="6">
        <f t="shared" si="3"/>
        <v>1.7666243884762123E-2</v>
      </c>
    </row>
    <row r="43" spans="1:59" x14ac:dyDescent="0.25">
      <c r="A43" s="1" t="s">
        <v>70</v>
      </c>
      <c r="B43" s="3">
        <v>44185</v>
      </c>
      <c r="C43" s="2" t="s">
        <v>69</v>
      </c>
      <c r="D43" s="4">
        <v>0.41666666666666663</v>
      </c>
      <c r="E43" s="2" t="s">
        <v>63</v>
      </c>
      <c r="F43" s="2">
        <v>134.94999999999999</v>
      </c>
      <c r="G43" s="2">
        <v>155.97999999999999</v>
      </c>
      <c r="H43" s="2">
        <v>152.75</v>
      </c>
      <c r="I43" s="2">
        <v>193.46</v>
      </c>
      <c r="J43" s="2">
        <v>23.34</v>
      </c>
      <c r="K43" s="2">
        <v>32.15</v>
      </c>
      <c r="L43" s="2">
        <v>29.94</v>
      </c>
      <c r="M43" s="2">
        <v>53.94</v>
      </c>
      <c r="N43" s="2">
        <v>28.75</v>
      </c>
      <c r="O43" s="2">
        <v>34.89</v>
      </c>
      <c r="P43" s="2">
        <v>33.700000000000003</v>
      </c>
      <c r="Q43" s="2">
        <v>44.95</v>
      </c>
      <c r="R43" s="2">
        <v>15.44</v>
      </c>
      <c r="S43" s="2">
        <v>20.059999999999999</v>
      </c>
      <c r="T43" s="2">
        <v>20.48</v>
      </c>
      <c r="U43" s="2">
        <v>25.16</v>
      </c>
      <c r="V43" s="2">
        <v>9.57</v>
      </c>
      <c r="W43" s="2">
        <v>13.03</v>
      </c>
      <c r="X43" s="2">
        <v>11.97</v>
      </c>
      <c r="Y43" s="2">
        <v>18.899999999999999</v>
      </c>
      <c r="Z43" s="2">
        <v>22.68</v>
      </c>
      <c r="AA43" s="2">
        <v>33.61</v>
      </c>
      <c r="AB43" s="2">
        <v>35.880000000000003</v>
      </c>
      <c r="AC43" s="2">
        <v>44.28</v>
      </c>
      <c r="AD43" s="2">
        <v>47.94</v>
      </c>
      <c r="AE43" s="2">
        <v>60.45</v>
      </c>
      <c r="AF43" s="2">
        <v>55.47</v>
      </c>
      <c r="AG43" s="2">
        <v>83.939999999999984</v>
      </c>
      <c r="AH43" s="2">
        <v>4.1900000000000004</v>
      </c>
      <c r="AI43" s="2">
        <v>5.77</v>
      </c>
      <c r="AJ43" s="2">
        <v>5.75</v>
      </c>
      <c r="AK43" s="2">
        <v>8.39</v>
      </c>
      <c r="AL43" s="2">
        <v>25.76</v>
      </c>
      <c r="AM43" s="2">
        <v>37.17</v>
      </c>
      <c r="AN43" s="2">
        <v>34.76</v>
      </c>
      <c r="AO43" s="2">
        <v>58.39</v>
      </c>
      <c r="AP43" s="2">
        <v>8.3699999999999992</v>
      </c>
      <c r="AQ43" s="2">
        <v>9.11</v>
      </c>
      <c r="AR43" s="2">
        <v>8.9700000000000006</v>
      </c>
      <c r="AS43" s="2">
        <v>10.47</v>
      </c>
      <c r="AT43" s="2">
        <v>6.66</v>
      </c>
      <c r="AU43" s="2">
        <v>8.0500000000000007</v>
      </c>
      <c r="AV43" s="2">
        <v>8.24</v>
      </c>
      <c r="AW43" s="2">
        <v>9.15</v>
      </c>
      <c r="AX43" s="2">
        <v>22.46</v>
      </c>
      <c r="AY43" s="2">
        <v>35.06</v>
      </c>
      <c r="AZ43" s="2">
        <v>33.71</v>
      </c>
      <c r="BA43" s="2">
        <v>63.68</v>
      </c>
      <c r="BB43" s="2">
        <f t="shared" si="0"/>
        <v>350.10999999999996</v>
      </c>
      <c r="BC43" s="2">
        <f t="shared" si="1"/>
        <v>445.33</v>
      </c>
      <c r="BD43" s="2">
        <f t="shared" si="2"/>
        <v>431.61999999999995</v>
      </c>
      <c r="BE43" s="2">
        <f t="shared" si="2"/>
        <v>614.71</v>
      </c>
      <c r="BF43" s="2">
        <v>475.19</v>
      </c>
      <c r="BG43" s="6">
        <f t="shared" si="3"/>
        <v>-8.8800854624767611E-3</v>
      </c>
    </row>
    <row r="44" spans="1:59" x14ac:dyDescent="0.25">
      <c r="A44" s="1" t="s">
        <v>70</v>
      </c>
      <c r="B44" s="3">
        <v>44186</v>
      </c>
      <c r="C44" s="2" t="s">
        <v>60</v>
      </c>
      <c r="D44" s="4">
        <v>0.36527777777777781</v>
      </c>
      <c r="E44" s="2" t="s">
        <v>63</v>
      </c>
      <c r="F44" s="2">
        <v>134.94999999999999</v>
      </c>
      <c r="G44" s="2">
        <v>155.79</v>
      </c>
      <c r="H44" s="2">
        <v>157.46</v>
      </c>
      <c r="I44" s="2">
        <v>193.46</v>
      </c>
      <c r="J44" s="2">
        <v>26.94</v>
      </c>
      <c r="K44" s="2">
        <v>32.99</v>
      </c>
      <c r="L44" s="2">
        <v>29.94</v>
      </c>
      <c r="M44" s="2">
        <v>53.94</v>
      </c>
      <c r="N44" s="2">
        <v>28.75</v>
      </c>
      <c r="O44" s="2">
        <v>34.74</v>
      </c>
      <c r="P44" s="2">
        <v>33.049999999999997</v>
      </c>
      <c r="Q44" s="2">
        <v>44.95</v>
      </c>
      <c r="R44" s="2">
        <v>15.44</v>
      </c>
      <c r="S44" s="2">
        <v>20.34</v>
      </c>
      <c r="T44" s="2">
        <v>20.48</v>
      </c>
      <c r="U44" s="2">
        <v>24.3</v>
      </c>
      <c r="V44" s="2">
        <v>9.57</v>
      </c>
      <c r="W44" s="2">
        <v>13</v>
      </c>
      <c r="X44" s="2">
        <v>11.97</v>
      </c>
      <c r="Y44" s="2">
        <v>18.899999999999999</v>
      </c>
      <c r="Z44" s="2">
        <v>22.68</v>
      </c>
      <c r="AA44" s="2">
        <v>30.08</v>
      </c>
      <c r="AB44" s="2">
        <v>28.08</v>
      </c>
      <c r="AC44" s="2">
        <v>41.88</v>
      </c>
      <c r="AD44" s="2">
        <v>47.94</v>
      </c>
      <c r="AE44" s="2">
        <v>62.36</v>
      </c>
      <c r="AF44" s="2">
        <v>58.2</v>
      </c>
      <c r="AG44" s="2">
        <v>83.939999999999984</v>
      </c>
      <c r="AH44" s="2">
        <v>4.43</v>
      </c>
      <c r="AI44" s="2">
        <v>5.66</v>
      </c>
      <c r="AJ44" s="2">
        <v>5.75</v>
      </c>
      <c r="AK44" s="2">
        <v>7.07</v>
      </c>
      <c r="AL44" s="2">
        <v>25.76</v>
      </c>
      <c r="AM44" s="2">
        <v>38.700000000000003</v>
      </c>
      <c r="AN44" s="2">
        <v>37.57</v>
      </c>
      <c r="AO44" s="2">
        <v>58.39</v>
      </c>
      <c r="AP44" s="2">
        <v>8.3699999999999992</v>
      </c>
      <c r="AQ44" s="2">
        <v>9.18</v>
      </c>
      <c r="AR44" s="2">
        <v>9.1199999999999992</v>
      </c>
      <c r="AS44" s="2">
        <v>10.47</v>
      </c>
      <c r="AT44" s="2">
        <v>7.49</v>
      </c>
      <c r="AU44" s="2">
        <v>8.11</v>
      </c>
      <c r="AV44" s="2">
        <v>8.25</v>
      </c>
      <c r="AW44" s="2">
        <v>8.74</v>
      </c>
      <c r="AX44" s="2">
        <v>22.46</v>
      </c>
      <c r="AY44" s="2">
        <v>35.299999999999997</v>
      </c>
      <c r="AZ44" s="2">
        <v>33.71</v>
      </c>
      <c r="BA44" s="2">
        <v>63.68</v>
      </c>
      <c r="BB44" s="2">
        <f t="shared" si="0"/>
        <v>354.78</v>
      </c>
      <c r="BC44" s="2">
        <f t="shared" si="1"/>
        <v>446.25000000000006</v>
      </c>
      <c r="BD44" s="2">
        <f t="shared" si="2"/>
        <v>433.57999999999993</v>
      </c>
      <c r="BE44" s="2">
        <f t="shared" si="2"/>
        <v>609.72</v>
      </c>
      <c r="BF44" s="2">
        <v>475.19</v>
      </c>
      <c r="BG44" s="6">
        <f t="shared" si="3"/>
        <v>2.065883726674711E-3</v>
      </c>
    </row>
    <row r="45" spans="1:59" x14ac:dyDescent="0.25">
      <c r="A45" s="1" t="s">
        <v>70</v>
      </c>
      <c r="B45" s="3">
        <v>44187</v>
      </c>
      <c r="C45" s="2" t="s">
        <v>62</v>
      </c>
      <c r="D45" s="4">
        <v>0.35486111111111118</v>
      </c>
      <c r="E45" s="2" t="s">
        <v>63</v>
      </c>
      <c r="F45" s="2">
        <v>143.55000000000001</v>
      </c>
      <c r="G45" s="2">
        <v>156.83000000000001</v>
      </c>
      <c r="H45" s="2">
        <v>157.46</v>
      </c>
      <c r="I45" s="2">
        <v>179.06</v>
      </c>
      <c r="J45" s="2">
        <v>26.7</v>
      </c>
      <c r="K45" s="2">
        <v>34.19</v>
      </c>
      <c r="L45" s="2">
        <v>31.74</v>
      </c>
      <c r="M45" s="2">
        <v>53.94</v>
      </c>
      <c r="N45" s="2">
        <v>28.75</v>
      </c>
      <c r="O45" s="2">
        <v>35.26</v>
      </c>
      <c r="P45" s="2">
        <v>33.93</v>
      </c>
      <c r="Q45" s="2">
        <v>44.95</v>
      </c>
      <c r="R45" s="2">
        <v>15.08</v>
      </c>
      <c r="S45" s="2">
        <v>20.25</v>
      </c>
      <c r="T45" s="2">
        <v>20.48</v>
      </c>
      <c r="U45" s="2">
        <v>25.16</v>
      </c>
      <c r="V45" s="2">
        <v>10.47</v>
      </c>
      <c r="W45" s="2">
        <v>12.44</v>
      </c>
      <c r="X45" s="2">
        <v>11.97</v>
      </c>
      <c r="Y45" s="2">
        <v>17.969999999999995</v>
      </c>
      <c r="Z45" s="2">
        <v>23.88</v>
      </c>
      <c r="AA45" s="2">
        <v>34.68</v>
      </c>
      <c r="AB45" s="2">
        <v>35.880000000000003</v>
      </c>
      <c r="AC45" s="2">
        <v>41.88</v>
      </c>
      <c r="AD45" s="2">
        <v>47.94</v>
      </c>
      <c r="AE45" s="2">
        <v>61.31</v>
      </c>
      <c r="AF45" s="2">
        <v>56.67</v>
      </c>
      <c r="AG45" s="2">
        <v>83.939999999999984</v>
      </c>
      <c r="AH45" s="2">
        <v>4.1900000000000004</v>
      </c>
      <c r="AI45" s="2">
        <v>5.78</v>
      </c>
      <c r="AJ45" s="2">
        <v>5.75</v>
      </c>
      <c r="AK45" s="2">
        <v>8.39</v>
      </c>
      <c r="AL45" s="2">
        <v>25.76</v>
      </c>
      <c r="AM45" s="2">
        <v>39.51</v>
      </c>
      <c r="AN45" s="2">
        <v>38.14</v>
      </c>
      <c r="AO45" s="2">
        <v>58.39</v>
      </c>
      <c r="AP45" s="2">
        <v>8.3699999999999992</v>
      </c>
      <c r="AQ45" s="2">
        <v>9.3699999999999992</v>
      </c>
      <c r="AR45" s="2">
        <v>9.27</v>
      </c>
      <c r="AS45" s="2">
        <v>10.47</v>
      </c>
      <c r="AT45" s="2">
        <v>7.49</v>
      </c>
      <c r="AU45" s="2">
        <v>8.11</v>
      </c>
      <c r="AV45" s="2">
        <v>8.25</v>
      </c>
      <c r="AW45" s="2">
        <v>8.74</v>
      </c>
      <c r="AX45" s="2">
        <v>24.34</v>
      </c>
      <c r="AY45" s="2">
        <v>34.72</v>
      </c>
      <c r="AZ45" s="2">
        <v>32.590000000000003</v>
      </c>
      <c r="BA45" s="2">
        <v>52.46</v>
      </c>
      <c r="BB45" s="2">
        <f t="shared" si="0"/>
        <v>366.52</v>
      </c>
      <c r="BC45" s="2">
        <f t="shared" si="1"/>
        <v>452.45000000000005</v>
      </c>
      <c r="BD45" s="2">
        <f t="shared" si="2"/>
        <v>442.13</v>
      </c>
      <c r="BE45" s="2">
        <f t="shared" si="2"/>
        <v>585.35</v>
      </c>
      <c r="BF45" s="2">
        <v>475.19</v>
      </c>
      <c r="BG45" s="6">
        <f t="shared" si="3"/>
        <v>1.3893557422969049E-2</v>
      </c>
    </row>
    <row r="46" spans="1:59" x14ac:dyDescent="0.25">
      <c r="A46" s="1" t="s">
        <v>70</v>
      </c>
      <c r="B46" s="3">
        <v>44188</v>
      </c>
      <c r="C46" s="2" t="s">
        <v>64</v>
      </c>
      <c r="D46" s="4">
        <v>0.32013888888888886</v>
      </c>
      <c r="E46" s="2" t="s">
        <v>71</v>
      </c>
      <c r="F46" s="2">
        <v>134.94999999999999</v>
      </c>
      <c r="G46" s="2">
        <v>155.21</v>
      </c>
      <c r="H46" s="2">
        <v>152.55000000000001</v>
      </c>
      <c r="I46" s="2">
        <v>193.46</v>
      </c>
      <c r="J46" s="2">
        <v>26.7</v>
      </c>
      <c r="K46" s="2">
        <v>33.17</v>
      </c>
      <c r="L46" s="2">
        <v>29.94</v>
      </c>
      <c r="M46" s="2">
        <v>53.94</v>
      </c>
      <c r="N46" s="2">
        <v>28.75</v>
      </c>
      <c r="O46" s="2">
        <v>33.74</v>
      </c>
      <c r="P46" s="2">
        <v>32.799999999999997</v>
      </c>
      <c r="Q46" s="2">
        <v>44.95</v>
      </c>
      <c r="R46" s="2">
        <v>15.08</v>
      </c>
      <c r="S46" s="2">
        <v>20.079999999999998</v>
      </c>
      <c r="T46" s="2">
        <v>20.48</v>
      </c>
      <c r="U46" s="2">
        <v>25.16</v>
      </c>
      <c r="V46" s="2">
        <v>10.170000000000002</v>
      </c>
      <c r="W46" s="2">
        <v>13.4</v>
      </c>
      <c r="X46" s="2">
        <v>11.97</v>
      </c>
      <c r="Y46" s="2">
        <v>17.969999999999995</v>
      </c>
      <c r="Z46" s="2">
        <v>19.079999999999998</v>
      </c>
      <c r="AA46" s="2">
        <v>29.88</v>
      </c>
      <c r="AB46" s="2">
        <v>28.68</v>
      </c>
      <c r="AC46" s="2">
        <v>41.88</v>
      </c>
      <c r="AD46" s="2">
        <v>47.94</v>
      </c>
      <c r="AE46" s="2">
        <v>62.07</v>
      </c>
      <c r="AF46" s="2">
        <v>58.2</v>
      </c>
      <c r="AG46" s="2">
        <v>83.939999999999984</v>
      </c>
      <c r="AH46" s="2">
        <v>4.43</v>
      </c>
      <c r="AI46" s="2">
        <v>5.74</v>
      </c>
      <c r="AJ46" s="2">
        <v>5.63</v>
      </c>
      <c r="AK46" s="2">
        <v>8.39</v>
      </c>
      <c r="AL46" s="2">
        <v>21.26</v>
      </c>
      <c r="AM46" s="2">
        <v>38.549999999999997</v>
      </c>
      <c r="AN46" s="2">
        <v>33.64</v>
      </c>
      <c r="AO46" s="2">
        <v>64.010000000000019</v>
      </c>
      <c r="AP46" s="2">
        <v>8.3699999999999992</v>
      </c>
      <c r="AQ46" s="2">
        <v>9.16</v>
      </c>
      <c r="AR46" s="2">
        <v>8.9700000000000006</v>
      </c>
      <c r="AS46" s="2">
        <v>10.47</v>
      </c>
      <c r="AT46" s="2">
        <v>7.49</v>
      </c>
      <c r="AU46" s="2">
        <v>8.11</v>
      </c>
      <c r="AV46" s="2">
        <v>8.24</v>
      </c>
      <c r="AW46" s="2">
        <v>9.15</v>
      </c>
      <c r="AX46" s="2">
        <v>24.34</v>
      </c>
      <c r="AY46" s="2">
        <v>35.57</v>
      </c>
      <c r="AZ46" s="2">
        <v>33.71</v>
      </c>
      <c r="BA46" s="2">
        <v>63.68</v>
      </c>
      <c r="BB46" s="2">
        <f t="shared" si="0"/>
        <v>348.55999999999995</v>
      </c>
      <c r="BC46" s="2">
        <f t="shared" si="1"/>
        <v>444.68000000000006</v>
      </c>
      <c r="BD46" s="2">
        <f t="shared" si="2"/>
        <v>424.81</v>
      </c>
      <c r="BE46" s="2">
        <f t="shared" si="2"/>
        <v>617</v>
      </c>
      <c r="BF46" s="2">
        <v>475.19</v>
      </c>
      <c r="BG46" s="6">
        <f t="shared" si="3"/>
        <v>-1.7173168305890107E-2</v>
      </c>
    </row>
    <row r="47" spans="1:59" x14ac:dyDescent="0.25">
      <c r="A47" s="1" t="s">
        <v>70</v>
      </c>
      <c r="B47" s="3">
        <v>44189</v>
      </c>
      <c r="C47" s="2" t="s">
        <v>66</v>
      </c>
      <c r="D47" s="4">
        <v>0.43541666666666662</v>
      </c>
      <c r="E47" s="2" t="s">
        <v>63</v>
      </c>
      <c r="F47" s="2">
        <v>125.95</v>
      </c>
      <c r="G47" s="2">
        <v>153.55000000000001</v>
      </c>
      <c r="H47" s="2">
        <v>148.46</v>
      </c>
      <c r="I47" s="2">
        <v>193.46</v>
      </c>
      <c r="J47" s="2">
        <v>23.94</v>
      </c>
      <c r="K47" s="2">
        <v>31.4</v>
      </c>
      <c r="L47" s="2">
        <v>29.94</v>
      </c>
      <c r="M47" s="2">
        <v>53.94</v>
      </c>
      <c r="N47" s="2">
        <v>28.75</v>
      </c>
      <c r="O47" s="2">
        <v>35.729999999999997</v>
      </c>
      <c r="P47" s="2">
        <v>35.950000000000003</v>
      </c>
      <c r="Q47" s="2">
        <v>44.95</v>
      </c>
      <c r="R47" s="2">
        <v>14.36</v>
      </c>
      <c r="S47" s="2">
        <v>20.18</v>
      </c>
      <c r="T47" s="2">
        <v>20.48</v>
      </c>
      <c r="U47" s="2">
        <v>26.96</v>
      </c>
      <c r="V47" s="2">
        <v>9.8699999999999992</v>
      </c>
      <c r="W47" s="2">
        <v>13.95</v>
      </c>
      <c r="X47" s="2">
        <v>12.57</v>
      </c>
      <c r="Y47" s="2">
        <v>24.87</v>
      </c>
      <c r="Z47" s="2">
        <v>22.68</v>
      </c>
      <c r="AA47" s="2">
        <v>31.08</v>
      </c>
      <c r="AB47" s="2">
        <v>32.28</v>
      </c>
      <c r="AC47" s="2">
        <v>41.88</v>
      </c>
      <c r="AD47" s="2">
        <v>53.94</v>
      </c>
      <c r="AE47" s="2">
        <v>63.57</v>
      </c>
      <c r="AF47" s="2">
        <v>58.2</v>
      </c>
      <c r="AG47" s="2">
        <v>83.939999999999984</v>
      </c>
      <c r="AH47" s="2">
        <v>4.1900000000000004</v>
      </c>
      <c r="AI47" s="2">
        <v>5.52</v>
      </c>
      <c r="AJ47" s="2">
        <v>5.63</v>
      </c>
      <c r="AK47" s="2">
        <v>6.71</v>
      </c>
      <c r="AL47" s="2">
        <v>16.760000000000002</v>
      </c>
      <c r="AM47" s="2">
        <v>33.64</v>
      </c>
      <c r="AN47" s="2">
        <v>33.64</v>
      </c>
      <c r="AO47" s="2">
        <v>40.39</v>
      </c>
      <c r="AP47" s="2">
        <v>8.67</v>
      </c>
      <c r="AQ47" s="2">
        <v>9.34</v>
      </c>
      <c r="AR47" s="2">
        <v>8.9700000000000006</v>
      </c>
      <c r="AS47" s="2">
        <v>10.47</v>
      </c>
      <c r="AT47" s="2">
        <v>6.66</v>
      </c>
      <c r="AU47" s="2">
        <v>8.06</v>
      </c>
      <c r="AV47" s="2">
        <v>8.24</v>
      </c>
      <c r="AW47" s="2">
        <v>9.15</v>
      </c>
      <c r="AX47" s="2">
        <v>14.96</v>
      </c>
      <c r="AY47" s="2">
        <v>34.479999999999997</v>
      </c>
      <c r="AZ47" s="2">
        <v>33.28</v>
      </c>
      <c r="BA47" s="2">
        <v>54.38</v>
      </c>
      <c r="BB47" s="2">
        <f t="shared" si="0"/>
        <v>330.73</v>
      </c>
      <c r="BC47" s="2">
        <f t="shared" si="1"/>
        <v>440.49999999999994</v>
      </c>
      <c r="BD47" s="2">
        <f t="shared" si="2"/>
        <v>427.64</v>
      </c>
      <c r="BE47" s="2">
        <f t="shared" si="2"/>
        <v>591.1</v>
      </c>
      <c r="BF47" s="2">
        <v>475.19</v>
      </c>
      <c r="BG47" s="6">
        <f t="shared" si="3"/>
        <v>-9.4000179904653036E-3</v>
      </c>
    </row>
    <row r="48" spans="1:59" x14ac:dyDescent="0.25">
      <c r="A48" s="1" t="s">
        <v>70</v>
      </c>
      <c r="B48" s="3">
        <v>44190</v>
      </c>
      <c r="C48" s="2" t="s">
        <v>67</v>
      </c>
      <c r="D48" s="4">
        <v>0.39930555555555558</v>
      </c>
      <c r="E48" s="2" t="s">
        <v>63</v>
      </c>
      <c r="F48" s="2">
        <v>134.94999999999999</v>
      </c>
      <c r="G48" s="2">
        <v>158.46</v>
      </c>
      <c r="H48" s="2">
        <v>157.46</v>
      </c>
      <c r="I48" s="2">
        <v>193.46</v>
      </c>
      <c r="J48" s="2">
        <v>26.7</v>
      </c>
      <c r="K48" s="2">
        <v>31.85</v>
      </c>
      <c r="L48" s="2">
        <v>29.94</v>
      </c>
      <c r="M48" s="2">
        <v>53.94</v>
      </c>
      <c r="N48" s="2">
        <v>28.75</v>
      </c>
      <c r="O48" s="2">
        <v>35.340000000000003</v>
      </c>
      <c r="P48" s="2">
        <v>33.700000000000003</v>
      </c>
      <c r="Q48" s="2">
        <v>44.05</v>
      </c>
      <c r="R48" s="2">
        <v>15.08</v>
      </c>
      <c r="S48" s="2">
        <v>20.079999999999998</v>
      </c>
      <c r="T48" s="2">
        <v>20.48</v>
      </c>
      <c r="U48" s="2">
        <v>25.16</v>
      </c>
      <c r="V48" s="2">
        <v>9.8699999999999992</v>
      </c>
      <c r="W48" s="2">
        <v>13.18</v>
      </c>
      <c r="X48" s="2">
        <v>11.97</v>
      </c>
      <c r="Y48" s="2">
        <v>18.899999999999999</v>
      </c>
      <c r="Z48" s="2">
        <v>23.88</v>
      </c>
      <c r="AA48" s="2">
        <v>33.78</v>
      </c>
      <c r="AB48" s="2">
        <v>35.880000000000003</v>
      </c>
      <c r="AC48" s="2">
        <v>44.28</v>
      </c>
      <c r="AD48" s="2">
        <v>47.94</v>
      </c>
      <c r="AE48" s="2">
        <v>53.24</v>
      </c>
      <c r="AF48" s="2">
        <v>53.94</v>
      </c>
      <c r="AG48" s="2">
        <v>59.4</v>
      </c>
      <c r="AH48" s="2">
        <v>4.1900000000000004</v>
      </c>
      <c r="AI48" s="2">
        <v>5.7</v>
      </c>
      <c r="AJ48" s="2">
        <v>5.75</v>
      </c>
      <c r="AK48" s="2">
        <v>8.39</v>
      </c>
      <c r="AL48" s="2">
        <v>16.760000000000002</v>
      </c>
      <c r="AM48" s="2">
        <v>38.22</v>
      </c>
      <c r="AN48" s="2">
        <v>39.26</v>
      </c>
      <c r="AO48" s="2">
        <v>58.39</v>
      </c>
      <c r="AP48" s="2">
        <v>8.3699999999999992</v>
      </c>
      <c r="AQ48" s="2">
        <v>9.26</v>
      </c>
      <c r="AR48" s="2">
        <v>8.9700000000000006</v>
      </c>
      <c r="AS48" s="2">
        <v>10.47</v>
      </c>
      <c r="AT48" s="2">
        <v>6.66</v>
      </c>
      <c r="AU48" s="2">
        <v>8.08</v>
      </c>
      <c r="AV48" s="2">
        <v>8.25</v>
      </c>
      <c r="AW48" s="2">
        <v>9.15</v>
      </c>
      <c r="AX48" s="2">
        <v>22.46</v>
      </c>
      <c r="AY48" s="2">
        <v>34.880000000000003</v>
      </c>
      <c r="AZ48" s="2">
        <v>33.71</v>
      </c>
      <c r="BA48" s="2">
        <v>63.68</v>
      </c>
      <c r="BB48" s="2">
        <f t="shared" si="0"/>
        <v>345.60999999999996</v>
      </c>
      <c r="BC48" s="2">
        <f t="shared" si="1"/>
        <v>442.07</v>
      </c>
      <c r="BD48" s="2">
        <f t="shared" si="2"/>
        <v>439.31</v>
      </c>
      <c r="BE48" s="2">
        <f t="shared" si="2"/>
        <v>589.26999999999987</v>
      </c>
      <c r="BF48" s="2">
        <v>475.19</v>
      </c>
      <c r="BG48" s="6">
        <f t="shared" si="3"/>
        <v>3.5641316685586233E-3</v>
      </c>
    </row>
    <row r="49" spans="1:59" x14ac:dyDescent="0.25">
      <c r="A49" s="1" t="s">
        <v>70</v>
      </c>
      <c r="B49" s="3">
        <v>44191</v>
      </c>
      <c r="C49" s="2" t="s">
        <v>68</v>
      </c>
      <c r="D49" s="4">
        <v>0.60833333333333328</v>
      </c>
      <c r="E49" s="2" t="s">
        <v>61</v>
      </c>
      <c r="F49" s="2">
        <v>134.94999999999999</v>
      </c>
      <c r="G49" s="2">
        <v>154.59</v>
      </c>
      <c r="H49" s="2">
        <v>152.55000000000001</v>
      </c>
      <c r="I49" s="2">
        <v>200.47</v>
      </c>
      <c r="J49" s="2">
        <v>23.94</v>
      </c>
      <c r="K49" s="2">
        <v>31.62</v>
      </c>
      <c r="L49" s="2">
        <v>29.94</v>
      </c>
      <c r="M49" s="2">
        <v>53.94</v>
      </c>
      <c r="N49" s="2">
        <v>28.75</v>
      </c>
      <c r="O49" s="2">
        <v>35.119999999999997</v>
      </c>
      <c r="P49" s="2">
        <v>33.700000000000003</v>
      </c>
      <c r="Q49" s="2">
        <v>44.95</v>
      </c>
      <c r="R49" s="2">
        <v>14.36</v>
      </c>
      <c r="S49" s="2">
        <v>20.38</v>
      </c>
      <c r="T49" s="2">
        <v>20.84</v>
      </c>
      <c r="U49" s="2">
        <v>26.96</v>
      </c>
      <c r="V49" s="2">
        <v>9.57</v>
      </c>
      <c r="W49" s="2">
        <v>13.73</v>
      </c>
      <c r="X49" s="2">
        <v>12.87</v>
      </c>
      <c r="Y49" s="2">
        <v>24.87</v>
      </c>
      <c r="Z49" s="2">
        <v>27.48</v>
      </c>
      <c r="AA49" s="2">
        <v>36.57</v>
      </c>
      <c r="AB49" s="2">
        <v>35.880000000000003</v>
      </c>
      <c r="AC49" s="2">
        <v>44.28</v>
      </c>
      <c r="AD49" s="2">
        <v>47.94</v>
      </c>
      <c r="AE49" s="2">
        <v>53.76</v>
      </c>
      <c r="AF49" s="2">
        <v>53.94</v>
      </c>
      <c r="AG49" s="2">
        <v>59.4</v>
      </c>
      <c r="AH49" s="2">
        <v>4.1900000000000004</v>
      </c>
      <c r="AI49" s="2">
        <v>5.69</v>
      </c>
      <c r="AJ49" s="2">
        <v>5.75</v>
      </c>
      <c r="AK49" s="2">
        <v>7.5</v>
      </c>
      <c r="AL49" s="2">
        <v>25.76</v>
      </c>
      <c r="AM49" s="2">
        <v>47.48</v>
      </c>
      <c r="AN49" s="2">
        <v>39.26</v>
      </c>
      <c r="AO49" s="2">
        <v>94.39</v>
      </c>
      <c r="AP49" s="2">
        <v>5.67</v>
      </c>
      <c r="AQ49" s="2">
        <v>8.99</v>
      </c>
      <c r="AR49" s="2">
        <v>8.9700000000000006</v>
      </c>
      <c r="AS49" s="2">
        <v>10.47</v>
      </c>
      <c r="AT49" s="2">
        <v>6.66</v>
      </c>
      <c r="AU49" s="2">
        <v>7.9299999999999988</v>
      </c>
      <c r="AV49" s="2">
        <v>7.91</v>
      </c>
      <c r="AW49" s="2">
        <v>8.32</v>
      </c>
      <c r="AX49" s="2">
        <v>21.71</v>
      </c>
      <c r="AY49" s="2">
        <v>35.1</v>
      </c>
      <c r="AZ49" s="2">
        <v>33.71</v>
      </c>
      <c r="BA49" s="2">
        <v>63.68</v>
      </c>
      <c r="BB49" s="2">
        <f t="shared" si="0"/>
        <v>350.98</v>
      </c>
      <c r="BC49" s="2">
        <f t="shared" si="1"/>
        <v>450.96000000000004</v>
      </c>
      <c r="BD49" s="2">
        <f t="shared" si="2"/>
        <v>435.32000000000005</v>
      </c>
      <c r="BE49" s="2">
        <f t="shared" si="2"/>
        <v>639.23</v>
      </c>
      <c r="BF49" s="2">
        <v>475.19</v>
      </c>
      <c r="BG49" s="6">
        <f t="shared" si="3"/>
        <v>2.0109937340240247E-2</v>
      </c>
    </row>
    <row r="50" spans="1:59" x14ac:dyDescent="0.25">
      <c r="A50" s="1" t="s">
        <v>70</v>
      </c>
      <c r="B50" s="3">
        <v>44192</v>
      </c>
      <c r="C50" s="2" t="s">
        <v>69</v>
      </c>
      <c r="D50" s="4">
        <v>0.3756944444444445</v>
      </c>
      <c r="E50" s="2" t="s">
        <v>63</v>
      </c>
      <c r="F50" s="2">
        <v>134.94999999999999</v>
      </c>
      <c r="G50" s="2">
        <v>155.43</v>
      </c>
      <c r="H50" s="2">
        <v>148.46</v>
      </c>
      <c r="I50" s="2">
        <v>200.47</v>
      </c>
      <c r="J50" s="2">
        <v>26.7</v>
      </c>
      <c r="K50" s="2">
        <v>32.270000000000003</v>
      </c>
      <c r="L50" s="2">
        <v>29.94</v>
      </c>
      <c r="M50" s="2">
        <v>53.94</v>
      </c>
      <c r="N50" s="2">
        <v>28.75</v>
      </c>
      <c r="O50" s="2">
        <v>34.869999999999997</v>
      </c>
      <c r="P50" s="2">
        <v>33.299999999999997</v>
      </c>
      <c r="Q50" s="2">
        <v>44.95</v>
      </c>
      <c r="R50" s="2">
        <v>14.36</v>
      </c>
      <c r="S50" s="2">
        <v>19.93</v>
      </c>
      <c r="T50" s="2">
        <v>19.98</v>
      </c>
      <c r="U50" s="2">
        <v>24.3</v>
      </c>
      <c r="V50" s="2">
        <v>9.57</v>
      </c>
      <c r="W50" s="2">
        <v>13.63</v>
      </c>
      <c r="X50" s="2">
        <v>12.9</v>
      </c>
      <c r="Y50" s="2">
        <v>18.899999999999999</v>
      </c>
      <c r="Z50" s="2">
        <v>23.88</v>
      </c>
      <c r="AA50" s="2">
        <v>32.28</v>
      </c>
      <c r="AB50" s="2">
        <v>35.880000000000003</v>
      </c>
      <c r="AC50" s="2">
        <v>41.88</v>
      </c>
      <c r="AD50" s="2">
        <v>47.94</v>
      </c>
      <c r="AE50" s="2">
        <v>58.36</v>
      </c>
      <c r="AF50" s="2">
        <v>55.47</v>
      </c>
      <c r="AG50" s="2">
        <v>83.939999999999984</v>
      </c>
      <c r="AH50" s="2">
        <v>4.1900000000000004</v>
      </c>
      <c r="AI50" s="2">
        <v>5.59</v>
      </c>
      <c r="AJ50" s="2">
        <v>5.63</v>
      </c>
      <c r="AK50" s="2">
        <v>7.5</v>
      </c>
      <c r="AL50" s="2">
        <v>25.76</v>
      </c>
      <c r="AM50" s="2">
        <v>39.83</v>
      </c>
      <c r="AN50" s="2">
        <v>39.26</v>
      </c>
      <c r="AO50" s="2">
        <v>58.39</v>
      </c>
      <c r="AP50" s="2">
        <v>8.67</v>
      </c>
      <c r="AQ50" s="2">
        <v>9.26</v>
      </c>
      <c r="AR50" s="2">
        <v>8.9700000000000006</v>
      </c>
      <c r="AS50" s="2">
        <v>10.47</v>
      </c>
      <c r="AT50" s="2">
        <v>6.63</v>
      </c>
      <c r="AU50" s="2">
        <v>8.02</v>
      </c>
      <c r="AV50" s="2">
        <v>8.24</v>
      </c>
      <c r="AW50" s="2">
        <v>9.15</v>
      </c>
      <c r="AX50" s="2">
        <v>21.71</v>
      </c>
      <c r="AY50" s="2">
        <v>34.130000000000003</v>
      </c>
      <c r="AZ50" s="2">
        <v>33.28</v>
      </c>
      <c r="BA50" s="2">
        <v>54.38</v>
      </c>
      <c r="BB50" s="2">
        <f t="shared" si="0"/>
        <v>353.10999999999996</v>
      </c>
      <c r="BC50" s="2">
        <f t="shared" si="1"/>
        <v>443.6</v>
      </c>
      <c r="BD50" s="2">
        <f t="shared" si="2"/>
        <v>431.30999999999995</v>
      </c>
      <c r="BE50" s="2">
        <f t="shared" si="2"/>
        <v>608.27</v>
      </c>
      <c r="BF50" s="2">
        <v>475.19</v>
      </c>
      <c r="BG50" s="6">
        <f t="shared" si="3"/>
        <v>-1.632073798119571E-2</v>
      </c>
    </row>
    <row r="51" spans="1:59" x14ac:dyDescent="0.25">
      <c r="A51" s="1" t="s">
        <v>70</v>
      </c>
      <c r="B51" s="3">
        <v>44193</v>
      </c>
      <c r="C51" s="2" t="s">
        <v>60</v>
      </c>
      <c r="D51" s="4">
        <v>0.32430555555555557</v>
      </c>
      <c r="E51" s="2" t="s">
        <v>63</v>
      </c>
      <c r="F51" s="2">
        <v>134.55000000000001</v>
      </c>
      <c r="G51" s="2">
        <v>153.43</v>
      </c>
      <c r="H51" s="2">
        <v>148.46</v>
      </c>
      <c r="I51" s="2">
        <v>200.47</v>
      </c>
      <c r="J51" s="2">
        <v>26.7</v>
      </c>
      <c r="K51" s="2">
        <v>32.44</v>
      </c>
      <c r="L51" s="2">
        <v>29.94</v>
      </c>
      <c r="M51" s="2">
        <v>53.94</v>
      </c>
      <c r="N51" s="2">
        <v>28.75</v>
      </c>
      <c r="O51" s="2">
        <v>34.61</v>
      </c>
      <c r="P51" s="2">
        <v>33.049999999999997</v>
      </c>
      <c r="Q51" s="2">
        <v>44.95</v>
      </c>
      <c r="R51" s="2">
        <v>14.36</v>
      </c>
      <c r="S51" s="2">
        <v>20.100000000000001</v>
      </c>
      <c r="T51" s="2">
        <v>20.48</v>
      </c>
      <c r="U51" s="2">
        <v>25.16</v>
      </c>
      <c r="V51" s="2">
        <v>9.57</v>
      </c>
      <c r="W51" s="2">
        <v>13.03</v>
      </c>
      <c r="X51" s="2">
        <v>11.97</v>
      </c>
      <c r="Y51" s="2">
        <v>17.969999999999995</v>
      </c>
      <c r="Z51" s="2">
        <v>23.88</v>
      </c>
      <c r="AA51" s="2">
        <v>33.479999999999997</v>
      </c>
      <c r="AB51" s="2">
        <v>35.880000000000003</v>
      </c>
      <c r="AC51" s="2">
        <v>44.28</v>
      </c>
      <c r="AD51" s="2">
        <v>47.94</v>
      </c>
      <c r="AE51" s="2">
        <v>53.24</v>
      </c>
      <c r="AF51" s="2">
        <v>53.94</v>
      </c>
      <c r="AG51" s="2">
        <v>59.4</v>
      </c>
      <c r="AH51" s="2">
        <v>4.67</v>
      </c>
      <c r="AI51" s="2">
        <v>5.75</v>
      </c>
      <c r="AJ51" s="2">
        <v>5.75</v>
      </c>
      <c r="AK51" s="2">
        <v>8.39</v>
      </c>
      <c r="AL51" s="2">
        <v>25.76</v>
      </c>
      <c r="AM51" s="2">
        <v>38.25</v>
      </c>
      <c r="AN51" s="2">
        <v>36.450000000000003</v>
      </c>
      <c r="AO51" s="2">
        <v>58.39</v>
      </c>
      <c r="AP51" s="2">
        <v>8.3699999999999992</v>
      </c>
      <c r="AQ51" s="2">
        <v>9.15</v>
      </c>
      <c r="AR51" s="2">
        <v>8.9700000000000006</v>
      </c>
      <c r="AS51" s="2">
        <v>10.47</v>
      </c>
      <c r="AT51" s="2">
        <v>6.66</v>
      </c>
      <c r="AU51" s="2">
        <v>8.0299999999999976</v>
      </c>
      <c r="AV51" s="2">
        <v>8.24</v>
      </c>
      <c r="AW51" s="2">
        <v>9.15</v>
      </c>
      <c r="AX51" s="2">
        <v>21.71</v>
      </c>
      <c r="AY51" s="2">
        <v>34.82</v>
      </c>
      <c r="AZ51" s="2">
        <v>33.71</v>
      </c>
      <c r="BA51" s="2">
        <v>54.38</v>
      </c>
      <c r="BB51" s="2">
        <f t="shared" si="0"/>
        <v>352.92</v>
      </c>
      <c r="BC51" s="2">
        <f t="shared" si="1"/>
        <v>436.33</v>
      </c>
      <c r="BD51" s="2">
        <f t="shared" si="2"/>
        <v>426.84</v>
      </c>
      <c r="BE51" s="2">
        <f t="shared" si="2"/>
        <v>586.94999999999993</v>
      </c>
      <c r="BF51" s="2">
        <v>475.19</v>
      </c>
      <c r="BG51" s="6">
        <f t="shared" si="3"/>
        <v>-1.6388638412984768E-2</v>
      </c>
    </row>
    <row r="52" spans="1:59" x14ac:dyDescent="0.25">
      <c r="A52" s="1" t="s">
        <v>70</v>
      </c>
      <c r="B52" s="3">
        <v>44194</v>
      </c>
      <c r="C52" s="2" t="s">
        <v>62</v>
      </c>
      <c r="D52" s="4">
        <v>0.6826388888888888</v>
      </c>
      <c r="E52" s="2" t="s">
        <v>61</v>
      </c>
      <c r="F52" s="2">
        <v>134.94999999999999</v>
      </c>
      <c r="G52" s="2">
        <v>159.33000000000001</v>
      </c>
      <c r="H52" s="2">
        <v>154.78</v>
      </c>
      <c r="I52" s="2">
        <v>200.47</v>
      </c>
      <c r="J52" s="2">
        <v>26.7</v>
      </c>
      <c r="K52" s="2">
        <v>32.020000000000003</v>
      </c>
      <c r="L52" s="2">
        <v>29.94</v>
      </c>
      <c r="M52" s="2">
        <v>53.94</v>
      </c>
      <c r="N52" s="2">
        <v>28.53</v>
      </c>
      <c r="O52" s="2">
        <v>36.36</v>
      </c>
      <c r="P52" s="2">
        <v>35.950000000000003</v>
      </c>
      <c r="Q52" s="2">
        <v>44.95</v>
      </c>
      <c r="R52" s="2">
        <v>14.36</v>
      </c>
      <c r="S52" s="2">
        <v>20.440000000000001</v>
      </c>
      <c r="T52" s="2">
        <v>21.56</v>
      </c>
      <c r="U52" s="2">
        <v>25.16</v>
      </c>
      <c r="V52" s="2">
        <v>9.57</v>
      </c>
      <c r="W52" s="2">
        <v>13.48</v>
      </c>
      <c r="X52" s="2">
        <v>12.73</v>
      </c>
      <c r="Y52" s="2">
        <v>18.899999999999999</v>
      </c>
      <c r="Z52" s="2">
        <v>35.880000000000003</v>
      </c>
      <c r="AA52" s="2">
        <v>40.08</v>
      </c>
      <c r="AB52" s="2">
        <v>40.08</v>
      </c>
      <c r="AC52" s="2">
        <v>44.28</v>
      </c>
      <c r="AD52" s="2">
        <v>47.94</v>
      </c>
      <c r="AE52" s="2">
        <v>54.36</v>
      </c>
      <c r="AF52" s="2">
        <v>55.47</v>
      </c>
      <c r="AG52" s="2">
        <v>59.94</v>
      </c>
      <c r="AH52" s="2">
        <v>4.1900000000000004</v>
      </c>
      <c r="AI52" s="2">
        <v>5.67</v>
      </c>
      <c r="AJ52" s="2">
        <v>5.63</v>
      </c>
      <c r="AK52" s="2">
        <v>7.5</v>
      </c>
      <c r="AL52" s="2">
        <v>22.39</v>
      </c>
      <c r="AM52" s="2">
        <v>39.090000000000003</v>
      </c>
      <c r="AN52" s="2">
        <v>39.26</v>
      </c>
      <c r="AO52" s="2">
        <v>58.39</v>
      </c>
      <c r="AP52" s="2">
        <v>8.67</v>
      </c>
      <c r="AQ52" s="2">
        <v>9.4499999999999993</v>
      </c>
      <c r="AR52" s="2">
        <v>9.27</v>
      </c>
      <c r="AS52" s="2">
        <v>10.47</v>
      </c>
      <c r="AT52" s="2">
        <v>7.32</v>
      </c>
      <c r="AU52" s="2">
        <v>8.14</v>
      </c>
      <c r="AV52" s="2">
        <v>8.24</v>
      </c>
      <c r="AW52" s="2">
        <v>9.15</v>
      </c>
      <c r="AX52" s="2">
        <v>22.46</v>
      </c>
      <c r="AY52" s="2">
        <v>34.71</v>
      </c>
      <c r="AZ52" s="2">
        <v>33.71</v>
      </c>
      <c r="BA52" s="2">
        <v>53.59</v>
      </c>
      <c r="BB52" s="2">
        <f t="shared" si="0"/>
        <v>362.95999999999992</v>
      </c>
      <c r="BC52" s="2">
        <f t="shared" si="1"/>
        <v>453.13</v>
      </c>
      <c r="BD52" s="2">
        <f t="shared" si="2"/>
        <v>446.61999999999995</v>
      </c>
      <c r="BE52" s="2">
        <f t="shared" si="2"/>
        <v>586.74000000000012</v>
      </c>
      <c r="BF52" s="2">
        <v>475.19</v>
      </c>
      <c r="BG52" s="6">
        <f t="shared" si="3"/>
        <v>3.8502967937111832E-2</v>
      </c>
    </row>
    <row r="53" spans="1:59" x14ac:dyDescent="0.25">
      <c r="A53" s="1" t="s">
        <v>70</v>
      </c>
      <c r="B53" s="3">
        <v>44195</v>
      </c>
      <c r="C53" s="2" t="s">
        <v>64</v>
      </c>
      <c r="D53" s="4">
        <v>0.39444444444444443</v>
      </c>
      <c r="E53" s="2" t="s">
        <v>63</v>
      </c>
      <c r="F53" s="2">
        <v>134.94999999999999</v>
      </c>
      <c r="G53" s="2">
        <v>157.11000000000001</v>
      </c>
      <c r="H53" s="2">
        <v>157.46</v>
      </c>
      <c r="I53" s="2">
        <v>193.46</v>
      </c>
      <c r="J53" s="2">
        <v>26.7</v>
      </c>
      <c r="K53" s="2">
        <v>32.840000000000003</v>
      </c>
      <c r="L53" s="2">
        <v>29.94</v>
      </c>
      <c r="M53" s="2">
        <v>53.94</v>
      </c>
      <c r="N53" s="2">
        <v>28.53</v>
      </c>
      <c r="O53" s="2">
        <v>35.79</v>
      </c>
      <c r="P53" s="2">
        <v>34.159999999999997</v>
      </c>
      <c r="Q53" s="2">
        <v>44.95</v>
      </c>
      <c r="R53" s="2">
        <v>14.36</v>
      </c>
      <c r="S53" s="2">
        <v>19.89</v>
      </c>
      <c r="T53" s="2">
        <v>20.12</v>
      </c>
      <c r="U53" s="2">
        <v>24.3</v>
      </c>
      <c r="V53" s="2">
        <v>9.57</v>
      </c>
      <c r="W53" s="2">
        <v>13.39</v>
      </c>
      <c r="X53" s="2">
        <v>11.97</v>
      </c>
      <c r="Y53" s="2">
        <v>18.899999999999999</v>
      </c>
      <c r="Z53" s="2">
        <v>15.48</v>
      </c>
      <c r="AA53" s="2">
        <v>24.88</v>
      </c>
      <c r="AB53" s="2">
        <v>22.08</v>
      </c>
      <c r="AC53" s="2">
        <v>35.880000000000003</v>
      </c>
      <c r="AD53" s="2">
        <v>47.94</v>
      </c>
      <c r="AE53" s="2">
        <v>58.96</v>
      </c>
      <c r="AF53" s="2">
        <v>57</v>
      </c>
      <c r="AG53" s="2">
        <v>71.94</v>
      </c>
      <c r="AH53" s="2">
        <v>4.1900000000000004</v>
      </c>
      <c r="AI53" s="2">
        <v>5.76</v>
      </c>
      <c r="AJ53" s="2">
        <v>5.63</v>
      </c>
      <c r="AK53" s="2">
        <v>7.19</v>
      </c>
      <c r="AL53" s="2">
        <v>28.01</v>
      </c>
      <c r="AM53" s="2">
        <v>40.08</v>
      </c>
      <c r="AN53" s="2">
        <v>33.64</v>
      </c>
      <c r="AO53" s="2">
        <v>58.39</v>
      </c>
      <c r="AP53" s="2">
        <v>7.7699999999999987</v>
      </c>
      <c r="AQ53" s="2">
        <v>9.34</v>
      </c>
      <c r="AR53" s="2">
        <v>9.57</v>
      </c>
      <c r="AS53" s="2">
        <v>10.47</v>
      </c>
      <c r="AT53" s="2">
        <v>6.66</v>
      </c>
      <c r="AU53" s="2">
        <v>8.0399999999999991</v>
      </c>
      <c r="AV53" s="2">
        <v>8.24</v>
      </c>
      <c r="AW53" s="2">
        <v>9.15</v>
      </c>
      <c r="AX53" s="2">
        <v>24.34</v>
      </c>
      <c r="AY53" s="2">
        <v>33.65</v>
      </c>
      <c r="AZ53" s="2">
        <v>31.84</v>
      </c>
      <c r="BA53" s="2">
        <v>48.71</v>
      </c>
      <c r="BB53" s="2">
        <f t="shared" si="0"/>
        <v>348.49999999999994</v>
      </c>
      <c r="BC53" s="2">
        <f t="shared" si="1"/>
        <v>439.7299999999999</v>
      </c>
      <c r="BD53" s="2">
        <f t="shared" si="2"/>
        <v>421.65</v>
      </c>
      <c r="BE53" s="2">
        <f t="shared" si="2"/>
        <v>577.28</v>
      </c>
      <c r="BF53" s="2">
        <v>475.19</v>
      </c>
      <c r="BG53" s="6">
        <f t="shared" si="3"/>
        <v>-2.9572087480414178E-2</v>
      </c>
    </row>
    <row r="54" spans="1:59" x14ac:dyDescent="0.25">
      <c r="A54" s="1" t="s">
        <v>70</v>
      </c>
      <c r="B54" s="3">
        <v>44196</v>
      </c>
      <c r="C54" s="2" t="s">
        <v>66</v>
      </c>
      <c r="D54" s="4">
        <v>0.35138888888888886</v>
      </c>
      <c r="E54" s="2" t="s">
        <v>63</v>
      </c>
      <c r="F54" s="2">
        <v>134.55000000000001</v>
      </c>
      <c r="G54" s="2">
        <v>156.44</v>
      </c>
      <c r="H54" s="2">
        <v>157.46</v>
      </c>
      <c r="I54" s="2">
        <v>193.46</v>
      </c>
      <c r="J54" s="2">
        <v>26.7</v>
      </c>
      <c r="K54" s="2">
        <v>31.84</v>
      </c>
      <c r="L54" s="2">
        <v>29.94</v>
      </c>
      <c r="M54" s="2">
        <v>53.94</v>
      </c>
      <c r="N54" s="2">
        <v>28.53</v>
      </c>
      <c r="O54" s="2">
        <v>36.06</v>
      </c>
      <c r="P54" s="2">
        <v>35.950000000000003</v>
      </c>
      <c r="Q54" s="2">
        <v>44.95</v>
      </c>
      <c r="R54" s="2">
        <v>15.08</v>
      </c>
      <c r="S54" s="2">
        <v>20.18</v>
      </c>
      <c r="T54" s="2">
        <v>20.48</v>
      </c>
      <c r="U54" s="2">
        <v>25.16</v>
      </c>
      <c r="V54" s="2">
        <v>10.77</v>
      </c>
      <c r="W54" s="2">
        <v>13.7</v>
      </c>
      <c r="X54" s="2">
        <v>13.56</v>
      </c>
      <c r="Y54" s="2">
        <v>17.969999999999995</v>
      </c>
      <c r="Z54" s="2">
        <v>17.88</v>
      </c>
      <c r="AA54" s="2">
        <v>29.37</v>
      </c>
      <c r="AB54" s="2">
        <v>25.08</v>
      </c>
      <c r="AC54" s="2">
        <v>41.88</v>
      </c>
      <c r="AD54" s="2">
        <v>47.94</v>
      </c>
      <c r="AE54" s="2">
        <v>62.23</v>
      </c>
      <c r="AF54" s="2">
        <v>59.4</v>
      </c>
      <c r="AG54" s="2">
        <v>83.939999999999984</v>
      </c>
      <c r="AH54" s="2">
        <v>4.1900000000000004</v>
      </c>
      <c r="AI54" s="2">
        <v>5.74</v>
      </c>
      <c r="AJ54" s="2">
        <v>5.63</v>
      </c>
      <c r="AK54" s="2">
        <v>7.5</v>
      </c>
      <c r="AL54" s="2">
        <v>25.76</v>
      </c>
      <c r="AM54" s="2">
        <v>40.69</v>
      </c>
      <c r="AN54" s="2">
        <v>39.26</v>
      </c>
      <c r="AO54" s="2">
        <v>58.39</v>
      </c>
      <c r="AP54" s="2">
        <v>7.7699999999999987</v>
      </c>
      <c r="AQ54" s="2">
        <v>9.64</v>
      </c>
      <c r="AR54" s="2">
        <v>9.8699999999999992</v>
      </c>
      <c r="AS54" s="2">
        <v>10.47</v>
      </c>
      <c r="AT54" s="2">
        <v>7.07</v>
      </c>
      <c r="AU54" s="2">
        <v>7.99</v>
      </c>
      <c r="AV54" s="2">
        <v>7.96</v>
      </c>
      <c r="AW54" s="2">
        <v>8.74</v>
      </c>
      <c r="AX54" s="2">
        <v>24.34</v>
      </c>
      <c r="AY54" s="2">
        <v>34.159999999999997</v>
      </c>
      <c r="AZ54" s="2">
        <v>33.71</v>
      </c>
      <c r="BA54" s="2">
        <v>53.59</v>
      </c>
      <c r="BB54" s="2">
        <f t="shared" si="0"/>
        <v>350.58</v>
      </c>
      <c r="BC54" s="2">
        <f t="shared" si="1"/>
        <v>448.04000000000008</v>
      </c>
      <c r="BD54" s="2">
        <f t="shared" si="2"/>
        <v>438.2999999999999</v>
      </c>
      <c r="BE54" s="2">
        <f t="shared" si="2"/>
        <v>599.99000000000012</v>
      </c>
      <c r="BF54" s="2">
        <v>475.19</v>
      </c>
      <c r="BG54" s="6">
        <f t="shared" si="3"/>
        <v>1.8897960111887269E-2</v>
      </c>
    </row>
    <row r="55" spans="1:59" x14ac:dyDescent="0.25">
      <c r="A55" s="1" t="s">
        <v>72</v>
      </c>
      <c r="B55" s="3">
        <v>44197</v>
      </c>
      <c r="C55" s="2" t="s">
        <v>67</v>
      </c>
      <c r="D55" s="4">
        <v>0.3618055555555556</v>
      </c>
      <c r="E55" s="2" t="s">
        <v>63</v>
      </c>
      <c r="F55" s="2">
        <v>125.91</v>
      </c>
      <c r="G55" s="2">
        <v>156.28</v>
      </c>
      <c r="H55" s="2">
        <v>157.46</v>
      </c>
      <c r="I55" s="2">
        <v>193.46</v>
      </c>
      <c r="J55" s="2">
        <v>26.7</v>
      </c>
      <c r="K55" s="2">
        <v>31.23</v>
      </c>
      <c r="L55" s="2">
        <v>29.94</v>
      </c>
      <c r="M55" s="2">
        <v>53.34</v>
      </c>
      <c r="N55" s="2">
        <v>29.91</v>
      </c>
      <c r="O55" s="2">
        <v>35.590000000000003</v>
      </c>
      <c r="P55" s="2">
        <v>33.700000000000003</v>
      </c>
      <c r="Q55" s="2">
        <v>44.95</v>
      </c>
      <c r="R55" s="2">
        <v>14.36</v>
      </c>
      <c r="S55" s="2">
        <v>19.97</v>
      </c>
      <c r="T55" s="2">
        <v>20.12</v>
      </c>
      <c r="U55" s="2">
        <v>24.3</v>
      </c>
      <c r="V55" s="2">
        <v>9.8699999999999992</v>
      </c>
      <c r="W55" s="2">
        <v>13.49</v>
      </c>
      <c r="X55" s="2">
        <v>13.18</v>
      </c>
      <c r="Y55" s="2">
        <v>18.899999999999999</v>
      </c>
      <c r="Z55" s="2">
        <v>22.68</v>
      </c>
      <c r="AA55" s="2">
        <v>29.71</v>
      </c>
      <c r="AB55" s="2">
        <v>23.88</v>
      </c>
      <c r="AC55" s="2">
        <v>41.88</v>
      </c>
      <c r="AD55" s="2">
        <v>47.94</v>
      </c>
      <c r="AE55" s="2">
        <v>62.36</v>
      </c>
      <c r="AF55" s="2">
        <v>58.2</v>
      </c>
      <c r="AG55" s="2">
        <v>83.939999999999984</v>
      </c>
      <c r="AH55" s="2">
        <v>4.1900000000000004</v>
      </c>
      <c r="AI55" s="2">
        <v>5.66</v>
      </c>
      <c r="AJ55" s="2">
        <v>5.63</v>
      </c>
      <c r="AK55" s="2">
        <v>7.5</v>
      </c>
      <c r="AL55" s="2">
        <v>19.010000000000002</v>
      </c>
      <c r="AM55" s="2">
        <v>38.33</v>
      </c>
      <c r="AN55" s="2">
        <v>33.64</v>
      </c>
      <c r="AO55" s="2">
        <v>58.39</v>
      </c>
      <c r="AP55" s="2">
        <v>7.7699999999999987</v>
      </c>
      <c r="AQ55" s="2">
        <v>9.18</v>
      </c>
      <c r="AR55" s="2">
        <v>8.9700000000000006</v>
      </c>
      <c r="AS55" s="2">
        <v>10.47</v>
      </c>
      <c r="AT55" s="2">
        <v>6.66</v>
      </c>
      <c r="AU55" s="2">
        <v>7.95</v>
      </c>
      <c r="AV55" s="2">
        <v>7.91</v>
      </c>
      <c r="AW55" s="2">
        <v>8.74</v>
      </c>
      <c r="AX55" s="2">
        <v>22.46</v>
      </c>
      <c r="AY55" s="2">
        <v>34.01</v>
      </c>
      <c r="AZ55" s="2">
        <v>33.71</v>
      </c>
      <c r="BA55" s="2">
        <v>53.59</v>
      </c>
      <c r="BB55" s="2">
        <f t="shared" si="0"/>
        <v>337.46</v>
      </c>
      <c r="BC55" s="2">
        <f t="shared" si="1"/>
        <v>443.76</v>
      </c>
      <c r="BD55" s="2">
        <f t="shared" si="2"/>
        <v>426.34000000000003</v>
      </c>
      <c r="BE55" s="2">
        <f t="shared" si="2"/>
        <v>599.46</v>
      </c>
      <c r="BF55" s="2">
        <v>471.87</v>
      </c>
      <c r="BG55" s="6">
        <f t="shared" si="3"/>
        <v>-9.5527185072763476E-3</v>
      </c>
    </row>
    <row r="56" spans="1:59" x14ac:dyDescent="0.25">
      <c r="A56" s="1" t="s">
        <v>72</v>
      </c>
      <c r="B56" s="3">
        <v>44198</v>
      </c>
      <c r="C56" s="2" t="s">
        <v>68</v>
      </c>
      <c r="D56" s="4">
        <v>0.8090277777777779</v>
      </c>
      <c r="E56" s="2" t="s">
        <v>65</v>
      </c>
      <c r="F56" s="2">
        <v>130.41</v>
      </c>
      <c r="G56" s="2">
        <v>156.61000000000001</v>
      </c>
      <c r="H56" s="2">
        <v>157.46</v>
      </c>
      <c r="I56" s="2">
        <v>193.46</v>
      </c>
      <c r="J56" s="2">
        <v>23.94</v>
      </c>
      <c r="K56" s="2">
        <v>32.18</v>
      </c>
      <c r="L56" s="2">
        <v>29.94</v>
      </c>
      <c r="M56" s="2">
        <v>53.94</v>
      </c>
      <c r="N56" s="2">
        <v>28.53</v>
      </c>
      <c r="O56" s="2">
        <v>35.75</v>
      </c>
      <c r="P56" s="2">
        <v>35.049999999999997</v>
      </c>
      <c r="Q56" s="2">
        <v>44.95</v>
      </c>
      <c r="R56" s="2">
        <v>14.36</v>
      </c>
      <c r="S56" s="2">
        <v>19.97</v>
      </c>
      <c r="T56" s="2">
        <v>20.12</v>
      </c>
      <c r="U56" s="2">
        <v>24.3</v>
      </c>
      <c r="V56" s="2">
        <v>9.8699999999999992</v>
      </c>
      <c r="W56" s="2">
        <v>12.97</v>
      </c>
      <c r="X56" s="2">
        <v>11.97</v>
      </c>
      <c r="Y56" s="2">
        <v>18.899999999999999</v>
      </c>
      <c r="Z56" s="2">
        <v>19.079999999999998</v>
      </c>
      <c r="AA56" s="2">
        <v>29.19</v>
      </c>
      <c r="AB56" s="2">
        <v>23.88</v>
      </c>
      <c r="AC56" s="2">
        <v>41.88</v>
      </c>
      <c r="AD56" s="2">
        <v>47.94</v>
      </c>
      <c r="AE56" s="2">
        <v>62.36</v>
      </c>
      <c r="AF56" s="2">
        <v>58.2</v>
      </c>
      <c r="AG56" s="2">
        <v>83.939999999999984</v>
      </c>
      <c r="AH56" s="2">
        <v>4.1900000000000004</v>
      </c>
      <c r="AI56" s="2">
        <v>5.63</v>
      </c>
      <c r="AJ56" s="2">
        <v>5.51</v>
      </c>
      <c r="AK56" s="2">
        <v>7.5</v>
      </c>
      <c r="AL56" s="2">
        <v>25.76</v>
      </c>
      <c r="AM56" s="2">
        <v>38.85</v>
      </c>
      <c r="AN56" s="2">
        <v>39.26</v>
      </c>
      <c r="AO56" s="2">
        <v>58.39</v>
      </c>
      <c r="AP56" s="2">
        <v>7.7699999999999987</v>
      </c>
      <c r="AQ56" s="2">
        <v>8.7899999999999991</v>
      </c>
      <c r="AR56" s="2">
        <v>8.67</v>
      </c>
      <c r="AS56" s="2">
        <v>9.8699999999999992</v>
      </c>
      <c r="AT56" s="2">
        <v>7.07</v>
      </c>
      <c r="AU56" s="2">
        <v>8.09</v>
      </c>
      <c r="AV56" s="2">
        <v>8.24</v>
      </c>
      <c r="AW56" s="2">
        <v>9.15</v>
      </c>
      <c r="AX56" s="2">
        <v>22.46</v>
      </c>
      <c r="AY56" s="2">
        <v>34.28</v>
      </c>
      <c r="AZ56" s="2">
        <v>33.15</v>
      </c>
      <c r="BA56" s="2">
        <v>53.59</v>
      </c>
      <c r="BB56" s="2">
        <f t="shared" si="0"/>
        <v>341.37999999999994</v>
      </c>
      <c r="BC56" s="2">
        <f t="shared" si="1"/>
        <v>444.67</v>
      </c>
      <c r="BD56" s="2">
        <f t="shared" si="2"/>
        <v>431.45</v>
      </c>
      <c r="BE56" s="2">
        <f t="shared" si="2"/>
        <v>599.87</v>
      </c>
      <c r="BF56" s="2">
        <v>471.87</v>
      </c>
      <c r="BG56" s="6">
        <f t="shared" si="3"/>
        <v>2.0506580133405894E-3</v>
      </c>
    </row>
    <row r="57" spans="1:59" x14ac:dyDescent="0.25">
      <c r="A57" s="1" t="s">
        <v>72</v>
      </c>
      <c r="B57" s="3">
        <v>44199</v>
      </c>
      <c r="C57" s="2" t="s">
        <v>69</v>
      </c>
      <c r="D57" s="4">
        <v>0.57430555555555551</v>
      </c>
      <c r="E57" s="2" t="s">
        <v>61</v>
      </c>
      <c r="F57" s="2">
        <v>139.44999999999999</v>
      </c>
      <c r="G57" s="2">
        <v>156.19</v>
      </c>
      <c r="H57" s="2">
        <v>157.46</v>
      </c>
      <c r="I57" s="2">
        <v>179.96</v>
      </c>
      <c r="J57" s="2">
        <v>23.94</v>
      </c>
      <c r="K57" s="2">
        <v>32.47</v>
      </c>
      <c r="L57" s="2">
        <v>29.94</v>
      </c>
      <c r="M57" s="2">
        <v>53.94</v>
      </c>
      <c r="N57" s="2">
        <v>28.53</v>
      </c>
      <c r="O57" s="2">
        <v>36.78</v>
      </c>
      <c r="P57" s="2">
        <v>36.54</v>
      </c>
      <c r="Q57" s="2">
        <v>44.05</v>
      </c>
      <c r="R57" s="2">
        <v>14.36</v>
      </c>
      <c r="S57" s="2">
        <v>19.989999999999998</v>
      </c>
      <c r="T57" s="2">
        <v>20.05</v>
      </c>
      <c r="U57" s="2">
        <v>24.3</v>
      </c>
      <c r="V57" s="2">
        <v>9.8699999999999992</v>
      </c>
      <c r="W57" s="2">
        <v>13.39</v>
      </c>
      <c r="X57" s="2">
        <v>12.57</v>
      </c>
      <c r="Y57" s="2">
        <v>18.899999999999999</v>
      </c>
      <c r="Z57" s="2">
        <v>22.68</v>
      </c>
      <c r="AA57" s="2">
        <v>28.44</v>
      </c>
      <c r="AB57" s="2">
        <v>23.88</v>
      </c>
      <c r="AC57" s="2">
        <v>35.880000000000003</v>
      </c>
      <c r="AD57" s="2">
        <v>59.4</v>
      </c>
      <c r="AE57" s="2">
        <v>65.67</v>
      </c>
      <c r="AF57" s="2">
        <v>65.67</v>
      </c>
      <c r="AG57" s="2">
        <v>71.94</v>
      </c>
      <c r="AH57" s="2">
        <v>4.1900000000000004</v>
      </c>
      <c r="AI57" s="2">
        <v>5.47</v>
      </c>
      <c r="AJ57" s="2">
        <v>5.48</v>
      </c>
      <c r="AK57" s="2">
        <v>7.07</v>
      </c>
      <c r="AL57" s="2">
        <v>30.26</v>
      </c>
      <c r="AM57" s="2">
        <v>41.89</v>
      </c>
      <c r="AN57" s="2">
        <v>39.26</v>
      </c>
      <c r="AO57" s="2">
        <v>59.39</v>
      </c>
      <c r="AP57" s="2">
        <v>7.7699999999999987</v>
      </c>
      <c r="AQ57" s="2">
        <v>9.1300000000000008</v>
      </c>
      <c r="AR57" s="2">
        <v>8.9700000000000006</v>
      </c>
      <c r="AS57" s="2">
        <v>10.47</v>
      </c>
      <c r="AT57" s="2">
        <v>6.66</v>
      </c>
      <c r="AU57" s="2">
        <v>7.86</v>
      </c>
      <c r="AV57" s="2">
        <v>7.91</v>
      </c>
      <c r="AW57" s="2">
        <v>8.74</v>
      </c>
      <c r="AX57" s="2">
        <v>21.71</v>
      </c>
      <c r="AY57" s="2">
        <v>34.14</v>
      </c>
      <c r="AZ57" s="2">
        <v>33.71</v>
      </c>
      <c r="BA57" s="2">
        <v>54.38</v>
      </c>
      <c r="BB57" s="2">
        <f t="shared" si="0"/>
        <v>368.81999999999994</v>
      </c>
      <c r="BC57" s="2">
        <f t="shared" si="1"/>
        <v>451.42</v>
      </c>
      <c r="BD57" s="2">
        <f t="shared" si="2"/>
        <v>441.44000000000005</v>
      </c>
      <c r="BE57" s="2">
        <f t="shared" si="2"/>
        <v>569.02</v>
      </c>
      <c r="BF57" s="2">
        <v>471.87</v>
      </c>
      <c r="BG57" s="6">
        <f t="shared" si="3"/>
        <v>1.517979625340149E-2</v>
      </c>
    </row>
    <row r="58" spans="1:59" x14ac:dyDescent="0.25">
      <c r="A58" s="1" t="s">
        <v>72</v>
      </c>
      <c r="B58" s="3">
        <v>44200</v>
      </c>
      <c r="C58" s="2" t="s">
        <v>60</v>
      </c>
      <c r="D58" s="4">
        <v>0.3479166666666666</v>
      </c>
      <c r="E58" s="2" t="s">
        <v>63</v>
      </c>
      <c r="F58" s="2">
        <v>130.41</v>
      </c>
      <c r="G58" s="2">
        <v>155.62</v>
      </c>
      <c r="H58" s="2">
        <v>150.5</v>
      </c>
      <c r="I58" s="2">
        <v>193.46</v>
      </c>
      <c r="J58" s="2">
        <v>23.94</v>
      </c>
      <c r="K58" s="2">
        <v>31.93</v>
      </c>
      <c r="L58" s="2">
        <v>29.94</v>
      </c>
      <c r="M58" s="2">
        <v>53.94</v>
      </c>
      <c r="N58" s="2">
        <v>28.53</v>
      </c>
      <c r="O58" s="2">
        <v>35.68</v>
      </c>
      <c r="P58" s="2">
        <v>34.159999999999997</v>
      </c>
      <c r="Q58" s="2">
        <v>44.95</v>
      </c>
      <c r="R58" s="2">
        <v>14.36</v>
      </c>
      <c r="S58" s="2">
        <v>19.739999999999998</v>
      </c>
      <c r="T58" s="2">
        <v>19.760000000000002</v>
      </c>
      <c r="U58" s="2">
        <v>23.72</v>
      </c>
      <c r="V58" s="2">
        <v>9.8699999999999992</v>
      </c>
      <c r="W58" s="2">
        <v>13.170000000000002</v>
      </c>
      <c r="X58" s="2">
        <v>11.97</v>
      </c>
      <c r="Y58" s="2">
        <v>17.969999999999995</v>
      </c>
      <c r="Z58" s="2">
        <v>19.079999999999998</v>
      </c>
      <c r="AA58" s="2">
        <v>30.03</v>
      </c>
      <c r="AB58" s="2">
        <v>29.88</v>
      </c>
      <c r="AC58" s="2">
        <v>41.88</v>
      </c>
      <c r="AD58" s="2">
        <v>47.94</v>
      </c>
      <c r="AE58" s="2">
        <v>62.36</v>
      </c>
      <c r="AF58" s="2">
        <v>58.2</v>
      </c>
      <c r="AG58" s="2">
        <v>83.939999999999984</v>
      </c>
      <c r="AH58" s="2">
        <v>4.1900000000000004</v>
      </c>
      <c r="AI58" s="2">
        <v>5.57</v>
      </c>
      <c r="AJ58" s="2">
        <v>5.63</v>
      </c>
      <c r="AK58" s="2">
        <v>7.19</v>
      </c>
      <c r="AL58" s="2">
        <v>25.76</v>
      </c>
      <c r="AM58" s="2">
        <v>36.68</v>
      </c>
      <c r="AN58" s="2">
        <v>33.64</v>
      </c>
      <c r="AO58" s="2">
        <v>58.39</v>
      </c>
      <c r="AP58" s="2">
        <v>7.7699999999999987</v>
      </c>
      <c r="AQ58" s="2">
        <v>9.23</v>
      </c>
      <c r="AR58" s="2">
        <v>8.9700000000000006</v>
      </c>
      <c r="AS58" s="2">
        <v>10.47</v>
      </c>
      <c r="AT58" s="2">
        <v>6.66</v>
      </c>
      <c r="AU58" s="2">
        <v>7.98</v>
      </c>
      <c r="AV58" s="2">
        <v>7.91</v>
      </c>
      <c r="AW58" s="2">
        <v>9.15</v>
      </c>
      <c r="AX58" s="2">
        <v>22.46</v>
      </c>
      <c r="AY58" s="2">
        <v>34.049999999999997</v>
      </c>
      <c r="AZ58" s="2">
        <v>33.71</v>
      </c>
      <c r="BA58" s="2">
        <v>54.38</v>
      </c>
      <c r="BB58" s="2">
        <f t="shared" si="0"/>
        <v>340.96999999999997</v>
      </c>
      <c r="BC58" s="2">
        <f t="shared" si="1"/>
        <v>442.04000000000013</v>
      </c>
      <c r="BD58" s="2">
        <f t="shared" si="2"/>
        <v>424.27</v>
      </c>
      <c r="BE58" s="2">
        <f t="shared" si="2"/>
        <v>599.44000000000005</v>
      </c>
      <c r="BF58" s="2">
        <v>471.87</v>
      </c>
      <c r="BG58" s="6">
        <f t="shared" si="3"/>
        <v>-2.0778875548269626E-2</v>
      </c>
    </row>
    <row r="59" spans="1:59" x14ac:dyDescent="0.25">
      <c r="A59" s="1" t="s">
        <v>72</v>
      </c>
      <c r="B59" s="3">
        <v>44201</v>
      </c>
      <c r="C59" s="2" t="s">
        <v>62</v>
      </c>
      <c r="D59" s="4">
        <v>0.33819444444444446</v>
      </c>
      <c r="E59" s="2" t="s">
        <v>63</v>
      </c>
      <c r="F59" s="2">
        <v>134.55000000000001</v>
      </c>
      <c r="G59" s="2">
        <v>152.86000000000001</v>
      </c>
      <c r="H59" s="2">
        <v>152.55000000000001</v>
      </c>
      <c r="I59" s="2">
        <v>179.96</v>
      </c>
      <c r="J59" s="2">
        <v>23.94</v>
      </c>
      <c r="K59" s="2">
        <v>30.75</v>
      </c>
      <c r="L59" s="2">
        <v>29.94</v>
      </c>
      <c r="M59" s="2">
        <v>50.94</v>
      </c>
      <c r="N59" s="2">
        <v>30.55</v>
      </c>
      <c r="O59" s="2">
        <v>36.9</v>
      </c>
      <c r="P59" s="2">
        <v>35.950000000000003</v>
      </c>
      <c r="Q59" s="2">
        <v>44.95</v>
      </c>
      <c r="R59" s="2">
        <v>15.08</v>
      </c>
      <c r="S59" s="2">
        <v>19.579999999999998</v>
      </c>
      <c r="T59" s="2">
        <v>19.04</v>
      </c>
      <c r="U59" s="2">
        <v>26.96</v>
      </c>
      <c r="V59" s="2">
        <v>9.8699999999999992</v>
      </c>
      <c r="W59" s="2">
        <v>14.14</v>
      </c>
      <c r="X59" s="2">
        <v>12.88</v>
      </c>
      <c r="Y59" s="2">
        <v>24.57</v>
      </c>
      <c r="Z59" s="2">
        <v>23.88</v>
      </c>
      <c r="AA59" s="2">
        <v>30.88</v>
      </c>
      <c r="AB59" s="2">
        <v>29.88</v>
      </c>
      <c r="AC59" s="2">
        <v>41.88</v>
      </c>
      <c r="AD59" s="2">
        <v>57</v>
      </c>
      <c r="AE59" s="2">
        <v>62.78</v>
      </c>
      <c r="AF59" s="2">
        <v>59.4</v>
      </c>
      <c r="AG59" s="2">
        <v>71.94</v>
      </c>
      <c r="AH59" s="2">
        <v>4.1900000000000004</v>
      </c>
      <c r="AI59" s="2">
        <v>5.61</v>
      </c>
      <c r="AJ59" s="2">
        <v>5.63</v>
      </c>
      <c r="AK59" s="2">
        <v>7.19</v>
      </c>
      <c r="AL59" s="2">
        <v>25.76</v>
      </c>
      <c r="AM59" s="2">
        <v>33.64</v>
      </c>
      <c r="AN59" s="2">
        <v>33.64</v>
      </c>
      <c r="AO59" s="2">
        <v>39.26</v>
      </c>
      <c r="AP59" s="2">
        <v>7.7699999999999987</v>
      </c>
      <c r="AQ59" s="2">
        <v>9.09</v>
      </c>
      <c r="AR59" s="2">
        <v>8.9700000000000006</v>
      </c>
      <c r="AS59" s="2">
        <v>10.47</v>
      </c>
      <c r="AT59" s="2">
        <v>6.66</v>
      </c>
      <c r="AU59" s="2">
        <v>7.88</v>
      </c>
      <c r="AV59" s="2">
        <v>7.91</v>
      </c>
      <c r="AW59" s="2">
        <v>8.32</v>
      </c>
      <c r="AX59" s="2">
        <v>22.46</v>
      </c>
      <c r="AY59" s="2">
        <v>34.36</v>
      </c>
      <c r="AZ59" s="2">
        <v>33.71</v>
      </c>
      <c r="BA59" s="2">
        <v>53.59</v>
      </c>
      <c r="BB59" s="2">
        <f t="shared" si="0"/>
        <v>361.71</v>
      </c>
      <c r="BC59" s="2">
        <f t="shared" si="1"/>
        <v>438.46999999999997</v>
      </c>
      <c r="BD59" s="2">
        <f t="shared" si="2"/>
        <v>429.5</v>
      </c>
      <c r="BE59" s="2">
        <f t="shared" si="2"/>
        <v>560.03</v>
      </c>
      <c r="BF59" s="2">
        <v>471.87</v>
      </c>
      <c r="BG59" s="6">
        <f t="shared" si="3"/>
        <v>-8.0761921998012687E-3</v>
      </c>
    </row>
    <row r="60" spans="1:59" x14ac:dyDescent="0.25">
      <c r="A60" s="1" t="s">
        <v>72</v>
      </c>
      <c r="B60" s="3">
        <v>44202</v>
      </c>
      <c r="C60" s="2" t="s">
        <v>64</v>
      </c>
      <c r="D60" s="4">
        <v>0.34513888888888888</v>
      </c>
      <c r="E60" s="2" t="s">
        <v>63</v>
      </c>
      <c r="F60" s="2">
        <v>148.41</v>
      </c>
      <c r="G60" s="2">
        <v>167.73</v>
      </c>
      <c r="H60" s="2">
        <v>166</v>
      </c>
      <c r="I60" s="2">
        <v>193.46</v>
      </c>
      <c r="J60" s="2">
        <v>26.7</v>
      </c>
      <c r="K60" s="2">
        <v>31.17</v>
      </c>
      <c r="L60" s="2">
        <v>29.94</v>
      </c>
      <c r="M60" s="2">
        <v>53.94</v>
      </c>
      <c r="N60" s="2">
        <v>29.79</v>
      </c>
      <c r="O60" s="2">
        <v>35.51</v>
      </c>
      <c r="P60" s="2">
        <v>33.700000000000003</v>
      </c>
      <c r="Q60" s="2">
        <v>44.95</v>
      </c>
      <c r="R60" s="2">
        <v>14.36</v>
      </c>
      <c r="S60" s="2">
        <v>20.02</v>
      </c>
      <c r="T60" s="2">
        <v>20.48</v>
      </c>
      <c r="U60" s="2">
        <v>25.16</v>
      </c>
      <c r="V60" s="2">
        <v>9.57</v>
      </c>
      <c r="W60" s="2">
        <v>12.74</v>
      </c>
      <c r="X60" s="2">
        <v>11.97</v>
      </c>
      <c r="Y60" s="2">
        <v>18.899999999999999</v>
      </c>
      <c r="Z60" s="2">
        <v>17.88</v>
      </c>
      <c r="AA60" s="2">
        <v>27.88</v>
      </c>
      <c r="AB60" s="2">
        <v>23.88</v>
      </c>
      <c r="AC60" s="2">
        <v>41.88</v>
      </c>
      <c r="AD60" s="2">
        <v>47.94</v>
      </c>
      <c r="AE60" s="2">
        <v>62.36</v>
      </c>
      <c r="AF60" s="2">
        <v>58.2</v>
      </c>
      <c r="AG60" s="2">
        <v>83.939999999999984</v>
      </c>
      <c r="AH60" s="2">
        <v>4.1900000000000004</v>
      </c>
      <c r="AI60" s="2">
        <v>5.73</v>
      </c>
      <c r="AJ60" s="2">
        <v>5.82</v>
      </c>
      <c r="AK60" s="2">
        <v>7.5</v>
      </c>
      <c r="AL60" s="2">
        <v>20.14</v>
      </c>
      <c r="AM60" s="2">
        <v>38.36</v>
      </c>
      <c r="AN60" s="2">
        <v>33.64</v>
      </c>
      <c r="AO60" s="2">
        <v>58.39</v>
      </c>
      <c r="AP60" s="2">
        <v>8.67</v>
      </c>
      <c r="AQ60" s="2">
        <v>9.34</v>
      </c>
      <c r="AR60" s="2">
        <v>8.9700000000000006</v>
      </c>
      <c r="AS60" s="2">
        <v>10.47</v>
      </c>
      <c r="AT60" s="2">
        <v>6.66</v>
      </c>
      <c r="AU60" s="2">
        <v>7.99</v>
      </c>
      <c r="AV60" s="2">
        <v>8</v>
      </c>
      <c r="AW60" s="2">
        <v>9.15</v>
      </c>
      <c r="AX60" s="2">
        <v>22.46</v>
      </c>
      <c r="AY60" s="2">
        <v>33.29</v>
      </c>
      <c r="AZ60" s="2">
        <v>31.84</v>
      </c>
      <c r="BA60" s="2">
        <v>48.71</v>
      </c>
      <c r="BB60" s="2">
        <f t="shared" si="0"/>
        <v>356.77</v>
      </c>
      <c r="BC60" s="2">
        <f t="shared" si="1"/>
        <v>452.12</v>
      </c>
      <c r="BD60" s="2">
        <f t="shared" si="2"/>
        <v>432.43999999999994</v>
      </c>
      <c r="BE60" s="2">
        <f t="shared" si="2"/>
        <v>596.45000000000005</v>
      </c>
      <c r="BF60" s="2">
        <v>471.87</v>
      </c>
      <c r="BG60" s="6">
        <f t="shared" si="3"/>
        <v>3.1130978174105595E-2</v>
      </c>
    </row>
    <row r="61" spans="1:59" x14ac:dyDescent="0.25">
      <c r="A61" s="1" t="s">
        <v>72</v>
      </c>
      <c r="B61" s="3">
        <v>44203</v>
      </c>
      <c r="C61" s="2" t="s">
        <v>66</v>
      </c>
      <c r="D61" s="4">
        <v>0.41736111111111118</v>
      </c>
      <c r="E61" s="2" t="s">
        <v>63</v>
      </c>
      <c r="F61" s="2">
        <v>143.55000000000001</v>
      </c>
      <c r="G61" s="2">
        <v>162.56</v>
      </c>
      <c r="H61" s="2">
        <v>157.46</v>
      </c>
      <c r="I61" s="2">
        <v>200.47</v>
      </c>
      <c r="J61" s="2">
        <v>26.7</v>
      </c>
      <c r="K61" s="2">
        <v>31.98</v>
      </c>
      <c r="L61" s="2">
        <v>29.94</v>
      </c>
      <c r="M61" s="2">
        <v>53.34</v>
      </c>
      <c r="N61" s="2">
        <v>29.21</v>
      </c>
      <c r="O61" s="2">
        <v>36.520000000000003</v>
      </c>
      <c r="P61" s="2">
        <v>35.950000000000003</v>
      </c>
      <c r="Q61" s="2">
        <v>44.05</v>
      </c>
      <c r="R61" s="2">
        <v>15.44</v>
      </c>
      <c r="S61" s="2">
        <v>20.47</v>
      </c>
      <c r="T61" s="2">
        <v>20.84</v>
      </c>
      <c r="U61" s="2">
        <v>25.16</v>
      </c>
      <c r="V61" s="2">
        <v>10.170000000000002</v>
      </c>
      <c r="W61" s="2">
        <v>14</v>
      </c>
      <c r="X61" s="2">
        <v>13.65</v>
      </c>
      <c r="Y61" s="2">
        <v>17.969999999999995</v>
      </c>
      <c r="Z61" s="2">
        <v>17.88</v>
      </c>
      <c r="AA61" s="2">
        <v>23.4</v>
      </c>
      <c r="AB61" s="2">
        <v>23.88</v>
      </c>
      <c r="AC61" s="2">
        <v>29.88</v>
      </c>
      <c r="AD61" s="2">
        <v>47.94</v>
      </c>
      <c r="AE61" s="2">
        <v>58.04</v>
      </c>
      <c r="AF61" s="2">
        <v>57</v>
      </c>
      <c r="AG61" s="2">
        <v>71.94</v>
      </c>
      <c r="AH61" s="2">
        <v>4.43</v>
      </c>
      <c r="AI61" s="2">
        <v>5.64</v>
      </c>
      <c r="AJ61" s="2">
        <v>5.63</v>
      </c>
      <c r="AK61" s="2">
        <v>7.5</v>
      </c>
      <c r="AL61" s="2">
        <v>20.14</v>
      </c>
      <c r="AM61" s="2">
        <v>40.53</v>
      </c>
      <c r="AN61" s="2">
        <v>39.26</v>
      </c>
      <c r="AO61" s="2">
        <v>58.39</v>
      </c>
      <c r="AP61" s="2">
        <v>7.7699999999999987</v>
      </c>
      <c r="AQ61" s="2">
        <v>9.34</v>
      </c>
      <c r="AR61" s="2">
        <v>9.27</v>
      </c>
      <c r="AS61" s="2">
        <v>10.47</v>
      </c>
      <c r="AT61" s="2">
        <v>6.66</v>
      </c>
      <c r="AU61" s="2">
        <v>7.9699999999999989</v>
      </c>
      <c r="AV61" s="2">
        <v>7.96</v>
      </c>
      <c r="AW61" s="2">
        <v>9.15</v>
      </c>
      <c r="AX61" s="2">
        <v>21.71</v>
      </c>
      <c r="AY61" s="2">
        <v>33.99</v>
      </c>
      <c r="AZ61" s="2">
        <v>33.71</v>
      </c>
      <c r="BA61" s="2">
        <v>48.38</v>
      </c>
      <c r="BB61" s="2">
        <f t="shared" si="0"/>
        <v>351.59999999999997</v>
      </c>
      <c r="BC61" s="2">
        <f t="shared" si="1"/>
        <v>444.43999999999994</v>
      </c>
      <c r="BD61" s="2">
        <f t="shared" si="2"/>
        <v>434.54999999999995</v>
      </c>
      <c r="BE61" s="2">
        <f t="shared" si="2"/>
        <v>576.69999999999993</v>
      </c>
      <c r="BF61" s="2">
        <v>471.87</v>
      </c>
      <c r="BG61" s="6">
        <f t="shared" si="3"/>
        <v>-1.6986640714854562E-2</v>
      </c>
    </row>
    <row r="62" spans="1:59" x14ac:dyDescent="0.25">
      <c r="A62" s="1" t="s">
        <v>72</v>
      </c>
      <c r="B62" s="3">
        <v>44204</v>
      </c>
      <c r="C62" s="2" t="s">
        <v>67</v>
      </c>
      <c r="D62" s="4">
        <v>0.95138888888888895</v>
      </c>
      <c r="E62" s="2" t="s">
        <v>65</v>
      </c>
      <c r="F62" s="2">
        <v>134.94999999999999</v>
      </c>
      <c r="G62" s="2">
        <v>158.33000000000001</v>
      </c>
      <c r="H62" s="2">
        <v>157.46</v>
      </c>
      <c r="I62" s="2">
        <v>200.47</v>
      </c>
      <c r="J62" s="2">
        <v>23.94</v>
      </c>
      <c r="K62" s="2">
        <v>32.35</v>
      </c>
      <c r="L62" s="2">
        <v>31.14</v>
      </c>
      <c r="M62" s="2">
        <v>53.94</v>
      </c>
      <c r="N62" s="2">
        <v>26.96</v>
      </c>
      <c r="O62" s="2">
        <v>35.33</v>
      </c>
      <c r="P62" s="2">
        <v>34.159999999999997</v>
      </c>
      <c r="Q62" s="2">
        <v>44.95</v>
      </c>
      <c r="R62" s="2">
        <v>15.08</v>
      </c>
      <c r="S62" s="2">
        <v>20.03</v>
      </c>
      <c r="T62" s="2">
        <v>19.510000000000002</v>
      </c>
      <c r="U62" s="2">
        <v>26.96</v>
      </c>
      <c r="V62" s="2">
        <v>9.8699999999999992</v>
      </c>
      <c r="W62" s="2">
        <v>14.090000000000002</v>
      </c>
      <c r="X62" s="2">
        <v>13.47</v>
      </c>
      <c r="Y62" s="2">
        <v>24.57</v>
      </c>
      <c r="Z62" s="2">
        <v>21.48</v>
      </c>
      <c r="AA62" s="2">
        <v>29.88</v>
      </c>
      <c r="AB62" s="2">
        <v>28.08</v>
      </c>
      <c r="AC62" s="2">
        <v>41.88</v>
      </c>
      <c r="AD62" s="2">
        <v>47.94</v>
      </c>
      <c r="AE62" s="2">
        <v>60.3</v>
      </c>
      <c r="AF62" s="2">
        <v>57</v>
      </c>
      <c r="AG62" s="2">
        <v>83.939999999999984</v>
      </c>
      <c r="AH62" s="2">
        <v>4.54</v>
      </c>
      <c r="AI62" s="2">
        <v>5.7</v>
      </c>
      <c r="AJ62" s="2">
        <v>5.75</v>
      </c>
      <c r="AK62" s="2">
        <v>7.19</v>
      </c>
      <c r="AL62" s="2">
        <v>20.14</v>
      </c>
      <c r="AM62" s="2">
        <v>43.76</v>
      </c>
      <c r="AN62" s="2">
        <v>37.01</v>
      </c>
      <c r="AO62" s="2">
        <v>94.39</v>
      </c>
      <c r="AP62" s="2">
        <v>8.67</v>
      </c>
      <c r="AQ62" s="2">
        <v>9.31</v>
      </c>
      <c r="AR62" s="2">
        <v>9.1199999999999992</v>
      </c>
      <c r="AS62" s="2">
        <v>10.47</v>
      </c>
      <c r="AT62" s="2">
        <v>6.66</v>
      </c>
      <c r="AU62" s="2">
        <v>7.99</v>
      </c>
      <c r="AV62" s="2">
        <v>8</v>
      </c>
      <c r="AW62" s="2">
        <v>9.15</v>
      </c>
      <c r="AX62" s="2">
        <v>22.46</v>
      </c>
      <c r="AY62" s="2">
        <v>33.78</v>
      </c>
      <c r="AZ62" s="2">
        <v>33.68</v>
      </c>
      <c r="BA62" s="2">
        <v>53.59</v>
      </c>
      <c r="BB62" s="2">
        <f t="shared" si="0"/>
        <v>342.69000000000005</v>
      </c>
      <c r="BC62" s="2">
        <f t="shared" si="1"/>
        <v>450.85</v>
      </c>
      <c r="BD62" s="2">
        <f t="shared" si="2"/>
        <v>434.38</v>
      </c>
      <c r="BE62" s="2">
        <f t="shared" si="2"/>
        <v>651.5</v>
      </c>
      <c r="BF62" s="2">
        <v>471.87</v>
      </c>
      <c r="BG62" s="6">
        <f t="shared" si="3"/>
        <v>1.4422644226442349E-2</v>
      </c>
    </row>
    <row r="63" spans="1:59" x14ac:dyDescent="0.25">
      <c r="A63" s="1" t="s">
        <v>72</v>
      </c>
      <c r="B63" s="3">
        <v>44205</v>
      </c>
      <c r="C63" s="2" t="s">
        <v>68</v>
      </c>
      <c r="D63" s="4">
        <v>0.50208333333333321</v>
      </c>
      <c r="E63" s="2" t="s">
        <v>61</v>
      </c>
      <c r="F63" s="2">
        <v>134.94999999999999</v>
      </c>
      <c r="G63" s="2">
        <v>160.55000000000001</v>
      </c>
      <c r="H63" s="2">
        <v>157.46</v>
      </c>
      <c r="I63" s="2">
        <v>200.47</v>
      </c>
      <c r="J63" s="2">
        <v>23.34</v>
      </c>
      <c r="K63" s="2">
        <v>31.07</v>
      </c>
      <c r="L63" s="2">
        <v>29.94</v>
      </c>
      <c r="M63" s="2">
        <v>53.94</v>
      </c>
      <c r="N63" s="2">
        <v>26.32</v>
      </c>
      <c r="O63" s="2">
        <v>33.979999999999997</v>
      </c>
      <c r="P63" s="2">
        <v>32.130000000000003</v>
      </c>
      <c r="Q63" s="2">
        <v>44.95</v>
      </c>
      <c r="R63" s="2">
        <v>15.08</v>
      </c>
      <c r="S63" s="2">
        <v>20.309999999999999</v>
      </c>
      <c r="T63" s="2">
        <v>20.12</v>
      </c>
      <c r="U63" s="2">
        <v>26.96</v>
      </c>
      <c r="V63" s="2">
        <v>9.8699999999999992</v>
      </c>
      <c r="W63" s="2">
        <v>13.98</v>
      </c>
      <c r="X63" s="2">
        <v>12.9</v>
      </c>
      <c r="Y63" s="2">
        <v>24.57</v>
      </c>
      <c r="Z63" s="2">
        <v>20.28</v>
      </c>
      <c r="AA63" s="2">
        <v>28.23</v>
      </c>
      <c r="AB63" s="2">
        <v>26.28</v>
      </c>
      <c r="AC63" s="2">
        <v>41.88</v>
      </c>
      <c r="AD63" s="2">
        <v>47.94</v>
      </c>
      <c r="AE63" s="2">
        <v>58.04</v>
      </c>
      <c r="AF63" s="2">
        <v>57</v>
      </c>
      <c r="AG63" s="2">
        <v>71.94</v>
      </c>
      <c r="AH63" s="2">
        <v>4.1900000000000004</v>
      </c>
      <c r="AI63" s="2">
        <v>5.56</v>
      </c>
      <c r="AJ63" s="2">
        <v>5.63</v>
      </c>
      <c r="AK63" s="2">
        <v>7.5</v>
      </c>
      <c r="AL63" s="2">
        <v>30.26</v>
      </c>
      <c r="AM63" s="2">
        <v>35.51</v>
      </c>
      <c r="AN63" s="2">
        <v>35.33</v>
      </c>
      <c r="AO63" s="2">
        <v>39.29</v>
      </c>
      <c r="AP63" s="2">
        <v>8.67</v>
      </c>
      <c r="AQ63" s="2">
        <v>9.4</v>
      </c>
      <c r="AR63" s="2">
        <v>9.27</v>
      </c>
      <c r="AS63" s="2">
        <v>10.47</v>
      </c>
      <c r="AT63" s="2">
        <v>6.66</v>
      </c>
      <c r="AU63" s="2">
        <v>7.96</v>
      </c>
      <c r="AV63" s="2">
        <v>7.91</v>
      </c>
      <c r="AW63" s="2">
        <v>9.15</v>
      </c>
      <c r="AX63" s="2">
        <v>22.46</v>
      </c>
      <c r="AY63" s="2">
        <v>33.78</v>
      </c>
      <c r="AZ63" s="2">
        <v>33.68</v>
      </c>
      <c r="BA63" s="2">
        <v>53.59</v>
      </c>
      <c r="BB63" s="2">
        <f t="shared" si="0"/>
        <v>350.02</v>
      </c>
      <c r="BC63" s="2">
        <f t="shared" si="1"/>
        <v>438.36999999999995</v>
      </c>
      <c r="BD63" s="2">
        <f t="shared" si="2"/>
        <v>427.65000000000003</v>
      </c>
      <c r="BE63" s="2">
        <f t="shared" si="2"/>
        <v>584.71</v>
      </c>
      <c r="BF63" s="2">
        <v>471.87</v>
      </c>
      <c r="BG63" s="6">
        <f t="shared" si="3"/>
        <v>-2.7681046911389728E-2</v>
      </c>
    </row>
    <row r="64" spans="1:59" x14ac:dyDescent="0.25">
      <c r="A64" s="1" t="s">
        <v>72</v>
      </c>
      <c r="B64" s="3">
        <v>44206</v>
      </c>
      <c r="C64" s="2" t="s">
        <v>69</v>
      </c>
      <c r="D64" s="4">
        <v>0.3298611111111111</v>
      </c>
      <c r="E64" s="2" t="s">
        <v>63</v>
      </c>
      <c r="F64" s="2">
        <v>134.94999999999999</v>
      </c>
      <c r="G64" s="2">
        <v>156.85</v>
      </c>
      <c r="H64" s="2">
        <v>157</v>
      </c>
      <c r="I64" s="2">
        <v>200.47</v>
      </c>
      <c r="J64" s="2">
        <v>25.74</v>
      </c>
      <c r="K64" s="2">
        <v>31.88</v>
      </c>
      <c r="L64" s="2">
        <v>29.94</v>
      </c>
      <c r="M64" s="2">
        <v>53.94</v>
      </c>
      <c r="N64" s="2">
        <v>26.32</v>
      </c>
      <c r="O64" s="2">
        <v>35.01</v>
      </c>
      <c r="P64" s="2">
        <v>35.049999999999997</v>
      </c>
      <c r="Q64" s="2">
        <v>43.88</v>
      </c>
      <c r="R64" s="2">
        <v>16.88</v>
      </c>
      <c r="S64" s="2">
        <v>19.88</v>
      </c>
      <c r="T64" s="2">
        <v>19.510000000000002</v>
      </c>
      <c r="U64" s="2">
        <v>23.72</v>
      </c>
      <c r="V64" s="2">
        <v>10.050000000000001</v>
      </c>
      <c r="W64" s="2">
        <v>13.74</v>
      </c>
      <c r="X64" s="2">
        <v>13.47</v>
      </c>
      <c r="Y64" s="2">
        <v>18.899999999999999</v>
      </c>
      <c r="Z64" s="2">
        <v>20.28</v>
      </c>
      <c r="AA64" s="2">
        <v>27.08</v>
      </c>
      <c r="AB64" s="2">
        <v>26.28</v>
      </c>
      <c r="AC64" s="2">
        <v>35.880000000000003</v>
      </c>
      <c r="AD64" s="2">
        <v>47.94</v>
      </c>
      <c r="AE64" s="2">
        <v>57.7</v>
      </c>
      <c r="AF64" s="2">
        <v>55.47</v>
      </c>
      <c r="AG64" s="2">
        <v>71.94</v>
      </c>
      <c r="AH64" s="2">
        <v>4.1900000000000004</v>
      </c>
      <c r="AI64" s="2">
        <v>5.56</v>
      </c>
      <c r="AJ64" s="2">
        <v>5.63</v>
      </c>
      <c r="AK64" s="2">
        <v>7.19</v>
      </c>
      <c r="AL64" s="2">
        <v>25.76</v>
      </c>
      <c r="AM64" s="2">
        <v>38.979999999999997</v>
      </c>
      <c r="AN64" s="2">
        <v>35.33</v>
      </c>
      <c r="AO64" s="2">
        <v>58.39</v>
      </c>
      <c r="AP64" s="2">
        <v>8.67</v>
      </c>
      <c r="AQ64" s="2">
        <v>9.39</v>
      </c>
      <c r="AR64" s="2">
        <v>9.4200000000000017</v>
      </c>
      <c r="AS64" s="2">
        <v>10.47</v>
      </c>
      <c r="AT64" s="2">
        <v>6.66</v>
      </c>
      <c r="AU64" s="2">
        <v>7.96</v>
      </c>
      <c r="AV64" s="2">
        <v>7.95</v>
      </c>
      <c r="AW64" s="2">
        <v>9.15</v>
      </c>
      <c r="AX64" s="2">
        <v>14.96</v>
      </c>
      <c r="AY64" s="2">
        <v>33.33</v>
      </c>
      <c r="AZ64" s="2">
        <v>31.84</v>
      </c>
      <c r="BA64" s="2">
        <v>47.96</v>
      </c>
      <c r="BB64" s="2">
        <f t="shared" si="0"/>
        <v>342.4</v>
      </c>
      <c r="BC64" s="2">
        <f t="shared" si="1"/>
        <v>437.3599999999999</v>
      </c>
      <c r="BD64" s="2">
        <f t="shared" si="2"/>
        <v>426.89</v>
      </c>
      <c r="BE64" s="2">
        <f t="shared" si="2"/>
        <v>581.89</v>
      </c>
      <c r="BF64" s="2">
        <v>471.87</v>
      </c>
      <c r="BG64" s="6">
        <f t="shared" si="3"/>
        <v>-2.3039897803226461E-3</v>
      </c>
    </row>
    <row r="65" spans="1:59" x14ac:dyDescent="0.25">
      <c r="A65" s="1" t="s">
        <v>72</v>
      </c>
      <c r="B65" s="3">
        <v>44207</v>
      </c>
      <c r="C65" s="2" t="s">
        <v>60</v>
      </c>
      <c r="D65" s="4">
        <v>0.75</v>
      </c>
      <c r="E65" s="2" t="s">
        <v>65</v>
      </c>
      <c r="F65" s="2">
        <v>134.55000000000001</v>
      </c>
      <c r="G65" s="2">
        <v>154.25</v>
      </c>
      <c r="H65" s="2">
        <v>157</v>
      </c>
      <c r="I65" s="2">
        <v>200.47</v>
      </c>
      <c r="J65" s="2">
        <v>22.14</v>
      </c>
      <c r="K65" s="2">
        <v>31.07</v>
      </c>
      <c r="L65" s="2">
        <v>29.94</v>
      </c>
      <c r="M65" s="2">
        <v>53.94</v>
      </c>
      <c r="N65" s="2">
        <v>26.96</v>
      </c>
      <c r="O65" s="2">
        <v>35.35</v>
      </c>
      <c r="P65" s="2">
        <v>35.049999999999997</v>
      </c>
      <c r="Q65" s="2">
        <v>44.95</v>
      </c>
      <c r="R65" s="2">
        <v>16.88</v>
      </c>
      <c r="S65" s="2">
        <v>20.14</v>
      </c>
      <c r="T65" s="2">
        <v>19.8</v>
      </c>
      <c r="U65" s="2">
        <v>26.96</v>
      </c>
      <c r="V65" s="2">
        <v>10.170000000000002</v>
      </c>
      <c r="W65" s="2">
        <v>14.090000000000002</v>
      </c>
      <c r="X65" s="2">
        <v>13.47</v>
      </c>
      <c r="Y65" s="2">
        <v>24.57</v>
      </c>
      <c r="Z65" s="2">
        <v>20.28</v>
      </c>
      <c r="AA65" s="2">
        <v>33.479999999999997</v>
      </c>
      <c r="AB65" s="2">
        <v>35.880000000000003</v>
      </c>
      <c r="AC65" s="2">
        <v>47.88</v>
      </c>
      <c r="AD65" s="2">
        <v>41.94</v>
      </c>
      <c r="AE65" s="2">
        <v>59.45</v>
      </c>
      <c r="AF65" s="2">
        <v>55.47</v>
      </c>
      <c r="AG65" s="2">
        <v>83.939999999999984</v>
      </c>
      <c r="AH65" s="2">
        <v>4.1900000000000004</v>
      </c>
      <c r="AI65" s="2">
        <v>5.69</v>
      </c>
      <c r="AJ65" s="2">
        <v>5.63</v>
      </c>
      <c r="AK65" s="2">
        <v>8.39</v>
      </c>
      <c r="AL65" s="2">
        <v>22.39</v>
      </c>
      <c r="AM65" s="2">
        <v>39.49</v>
      </c>
      <c r="AN65" s="2">
        <v>38.14</v>
      </c>
      <c r="AO65" s="2">
        <v>58.39</v>
      </c>
      <c r="AP65" s="2">
        <v>8.67</v>
      </c>
      <c r="AQ65" s="2">
        <v>9.24</v>
      </c>
      <c r="AR65" s="2">
        <v>8.9700000000000006</v>
      </c>
      <c r="AS65" s="2">
        <v>10.47</v>
      </c>
      <c r="AT65" s="2">
        <v>6.66</v>
      </c>
      <c r="AU65" s="2">
        <v>8</v>
      </c>
      <c r="AV65" s="2">
        <v>8.24</v>
      </c>
      <c r="AW65" s="2">
        <v>9.15</v>
      </c>
      <c r="AX65" s="2">
        <v>14.96</v>
      </c>
      <c r="AY65" s="2">
        <v>34.44</v>
      </c>
      <c r="AZ65" s="2">
        <v>33.71</v>
      </c>
      <c r="BA65" s="2">
        <v>54.38</v>
      </c>
      <c r="BB65" s="2">
        <f t="shared" si="0"/>
        <v>329.78999999999996</v>
      </c>
      <c r="BC65" s="2">
        <f t="shared" si="1"/>
        <v>444.69</v>
      </c>
      <c r="BD65" s="2">
        <f t="shared" si="2"/>
        <v>441.3</v>
      </c>
      <c r="BE65" s="2">
        <f t="shared" si="2"/>
        <v>623.49</v>
      </c>
      <c r="BF65" s="2">
        <v>471.87</v>
      </c>
      <c r="BG65" s="6">
        <f t="shared" si="3"/>
        <v>1.6759648801902616E-2</v>
      </c>
    </row>
    <row r="66" spans="1:59" x14ac:dyDescent="0.25">
      <c r="A66" s="1" t="s">
        <v>72</v>
      </c>
      <c r="B66" s="3">
        <v>44208</v>
      </c>
      <c r="C66" s="2" t="s">
        <v>62</v>
      </c>
      <c r="D66" s="4">
        <v>0.62777777777777777</v>
      </c>
      <c r="E66" s="2" t="s">
        <v>61</v>
      </c>
      <c r="F66" s="2">
        <v>134.94999999999999</v>
      </c>
      <c r="G66" s="2">
        <v>161.76</v>
      </c>
      <c r="H66" s="2">
        <v>157.46</v>
      </c>
      <c r="I66" s="2">
        <v>200.47</v>
      </c>
      <c r="J66" s="2">
        <v>22.14</v>
      </c>
      <c r="K66" s="2">
        <v>31.83</v>
      </c>
      <c r="L66" s="2">
        <v>29.94</v>
      </c>
      <c r="M66" s="2">
        <v>53.94</v>
      </c>
      <c r="N66" s="2">
        <v>26.96</v>
      </c>
      <c r="O66" s="2">
        <v>36</v>
      </c>
      <c r="P66" s="2">
        <v>35.950000000000003</v>
      </c>
      <c r="Q66" s="2">
        <v>44.95</v>
      </c>
      <c r="R66" s="2">
        <v>15.44</v>
      </c>
      <c r="S66" s="2">
        <v>20.18</v>
      </c>
      <c r="T66" s="2">
        <v>19.98</v>
      </c>
      <c r="U66" s="2">
        <v>25.16</v>
      </c>
      <c r="V66" s="2">
        <v>10.170000000000002</v>
      </c>
      <c r="W66" s="2">
        <v>13.590000000000002</v>
      </c>
      <c r="X66" s="2">
        <v>13.170000000000002</v>
      </c>
      <c r="Y66" s="2">
        <v>17.969999999999995</v>
      </c>
      <c r="Z66" s="2">
        <v>23.88</v>
      </c>
      <c r="AA66" s="2">
        <v>33.82</v>
      </c>
      <c r="AB66" s="2">
        <v>35.880000000000003</v>
      </c>
      <c r="AC66" s="2">
        <v>40.68</v>
      </c>
      <c r="AD66" s="2">
        <v>47.94</v>
      </c>
      <c r="AE66" s="2">
        <v>59.36</v>
      </c>
      <c r="AF66" s="2">
        <v>58.2</v>
      </c>
      <c r="AG66" s="2">
        <v>83.939999999999984</v>
      </c>
      <c r="AH66" s="2">
        <v>4.43</v>
      </c>
      <c r="AI66" s="2">
        <v>5.64</v>
      </c>
      <c r="AJ66" s="2">
        <v>5.63</v>
      </c>
      <c r="AK66" s="2">
        <v>8.39</v>
      </c>
      <c r="AL66" s="2">
        <v>25.76</v>
      </c>
      <c r="AM66" s="2">
        <v>34.99</v>
      </c>
      <c r="AN66" s="2">
        <v>33.64</v>
      </c>
      <c r="AO66" s="2">
        <v>43.76</v>
      </c>
      <c r="AP66" s="2">
        <v>8.67</v>
      </c>
      <c r="AQ66" s="2">
        <v>9.33</v>
      </c>
      <c r="AR66" s="2">
        <v>9.27</v>
      </c>
      <c r="AS66" s="2">
        <v>10.47</v>
      </c>
      <c r="AT66" s="2">
        <v>6.66</v>
      </c>
      <c r="AU66" s="2">
        <v>8.0500000000000007</v>
      </c>
      <c r="AV66" s="2">
        <v>8.1199999999999992</v>
      </c>
      <c r="AW66" s="2">
        <v>9.15</v>
      </c>
      <c r="AX66" s="2">
        <v>14.96</v>
      </c>
      <c r="AY66" s="2">
        <v>34.799999999999997</v>
      </c>
      <c r="AZ66" s="2">
        <v>33.71</v>
      </c>
      <c r="BA66" s="2">
        <v>53.59</v>
      </c>
      <c r="BB66" s="2">
        <f t="shared" ref="BB66:BB129" si="4">F66+J66+N66+R66+V66+Z66+AD66+AH66+AL66+AP66+AT66+AX66</f>
        <v>341.96</v>
      </c>
      <c r="BC66" s="2">
        <f t="shared" ref="BC66:BC129" si="5">G66+K66+O66+S66+W66+AA66+AE66+AI66+AM66+AQ66+AY66+AU66</f>
        <v>449.34999999999997</v>
      </c>
      <c r="BD66" s="2">
        <f t="shared" ref="BD66:BE129" si="6">H66+L66+P66+T66+X66+AB66+AF66+AJ66+AN66+AR66+AV66+AZ66</f>
        <v>440.94999999999993</v>
      </c>
      <c r="BE66" s="2">
        <f t="shared" si="6"/>
        <v>592.47</v>
      </c>
      <c r="BF66" s="2">
        <v>471.87</v>
      </c>
      <c r="BG66" s="6">
        <f t="shared" si="3"/>
        <v>1.0479210236344239E-2</v>
      </c>
    </row>
    <row r="67" spans="1:59" x14ac:dyDescent="0.25">
      <c r="A67" s="1" t="s">
        <v>72</v>
      </c>
      <c r="B67" s="3">
        <v>44209</v>
      </c>
      <c r="C67" s="2" t="s">
        <v>64</v>
      </c>
      <c r="D67" s="4">
        <v>0.55555555555555536</v>
      </c>
      <c r="E67" s="2" t="s">
        <v>61</v>
      </c>
      <c r="F67" s="2">
        <v>134.94999999999999</v>
      </c>
      <c r="G67" s="2">
        <v>161.25</v>
      </c>
      <c r="H67" s="2">
        <v>157.46</v>
      </c>
      <c r="I67" s="2">
        <v>200.47</v>
      </c>
      <c r="J67" s="2">
        <v>23.34</v>
      </c>
      <c r="K67" s="2">
        <v>30.89</v>
      </c>
      <c r="L67" s="2">
        <v>29.64</v>
      </c>
      <c r="M67" s="2">
        <v>53.94</v>
      </c>
      <c r="N67" s="2">
        <v>26.96</v>
      </c>
      <c r="O67" s="2">
        <v>35.83</v>
      </c>
      <c r="P67" s="2">
        <v>35.729999999999997</v>
      </c>
      <c r="Q67" s="2">
        <v>44.95</v>
      </c>
      <c r="R67" s="2">
        <v>15.44</v>
      </c>
      <c r="S67" s="2">
        <v>20.7</v>
      </c>
      <c r="T67" s="2">
        <v>20.84</v>
      </c>
      <c r="U67" s="2">
        <v>26.96</v>
      </c>
      <c r="V67" s="2">
        <v>9.8699999999999992</v>
      </c>
      <c r="W67" s="2">
        <v>13.85</v>
      </c>
      <c r="X67" s="2">
        <v>12.87</v>
      </c>
      <c r="Y67" s="2">
        <v>24.57</v>
      </c>
      <c r="Z67" s="2">
        <v>23.88</v>
      </c>
      <c r="AA67" s="2">
        <v>33.14</v>
      </c>
      <c r="AB67" s="2">
        <v>35.880000000000003</v>
      </c>
      <c r="AC67" s="2">
        <v>38.28</v>
      </c>
      <c r="AD67" s="2">
        <v>47.94</v>
      </c>
      <c r="AE67" s="2">
        <v>53.24</v>
      </c>
      <c r="AF67" s="2">
        <v>53.94</v>
      </c>
      <c r="AG67" s="2">
        <v>59.4</v>
      </c>
      <c r="AH67" s="2">
        <v>4.43</v>
      </c>
      <c r="AI67" s="2">
        <v>5.54</v>
      </c>
      <c r="AJ67" s="2">
        <v>5.63</v>
      </c>
      <c r="AK67" s="2">
        <v>7.5</v>
      </c>
      <c r="AL67" s="2">
        <v>22.3</v>
      </c>
      <c r="AM67" s="2">
        <v>40.5</v>
      </c>
      <c r="AN67" s="2">
        <v>39.26</v>
      </c>
      <c r="AO67" s="2">
        <v>58.39</v>
      </c>
      <c r="AP67" s="2">
        <v>8.67</v>
      </c>
      <c r="AQ67" s="2">
        <v>9.11</v>
      </c>
      <c r="AR67" s="2">
        <v>8.9700000000000006</v>
      </c>
      <c r="AS67" s="2">
        <v>10.47</v>
      </c>
      <c r="AT67" s="2">
        <v>6.66</v>
      </c>
      <c r="AU67" s="2">
        <v>7.99</v>
      </c>
      <c r="AV67" s="2">
        <v>8.24</v>
      </c>
      <c r="AW67" s="2">
        <v>9.15</v>
      </c>
      <c r="AX67" s="2">
        <v>22.46</v>
      </c>
      <c r="AY67" s="2">
        <v>34.31</v>
      </c>
      <c r="AZ67" s="2">
        <v>33.71</v>
      </c>
      <c r="BA67" s="2">
        <v>52.46</v>
      </c>
      <c r="BB67" s="2">
        <f t="shared" si="4"/>
        <v>346.90000000000003</v>
      </c>
      <c r="BC67" s="2">
        <f t="shared" si="5"/>
        <v>446.35</v>
      </c>
      <c r="BD67" s="2">
        <f t="shared" si="6"/>
        <v>442.17</v>
      </c>
      <c r="BE67" s="2">
        <f t="shared" si="6"/>
        <v>586.54</v>
      </c>
      <c r="BF67" s="2">
        <v>471.87</v>
      </c>
      <c r="BG67" s="6">
        <f t="shared" ref="BG67:BG130" si="7">((BC67/BC66)-1)</f>
        <v>-6.6763102258816653E-3</v>
      </c>
    </row>
    <row r="68" spans="1:59" x14ac:dyDescent="0.25">
      <c r="A68" s="1" t="s">
        <v>72</v>
      </c>
      <c r="B68" s="3">
        <v>44210</v>
      </c>
      <c r="C68" s="2" t="s">
        <v>66</v>
      </c>
      <c r="D68" s="4">
        <v>0.375</v>
      </c>
      <c r="E68" s="2" t="s">
        <v>63</v>
      </c>
      <c r="F68" s="2">
        <v>134.94999999999999</v>
      </c>
      <c r="G68" s="2">
        <v>159.31</v>
      </c>
      <c r="H68" s="2">
        <v>157</v>
      </c>
      <c r="I68" s="2">
        <v>200.47</v>
      </c>
      <c r="J68" s="2">
        <v>22.14</v>
      </c>
      <c r="K68" s="2">
        <v>32.33</v>
      </c>
      <c r="L68" s="2">
        <v>29.94</v>
      </c>
      <c r="M68" s="2">
        <v>53.94</v>
      </c>
      <c r="N68" s="2">
        <v>26.96</v>
      </c>
      <c r="O68" s="2">
        <v>35.880000000000003</v>
      </c>
      <c r="P68" s="2">
        <v>35.5</v>
      </c>
      <c r="Q68" s="2">
        <v>44.95</v>
      </c>
      <c r="R68" s="2">
        <v>15.44</v>
      </c>
      <c r="S68" s="2">
        <v>20.27</v>
      </c>
      <c r="T68" s="2">
        <v>20.12</v>
      </c>
      <c r="U68" s="2">
        <v>25.16</v>
      </c>
      <c r="V68" s="2">
        <v>9.8699999999999992</v>
      </c>
      <c r="W68" s="2">
        <v>13.31</v>
      </c>
      <c r="X68" s="2">
        <v>12.27</v>
      </c>
      <c r="Y68" s="2">
        <v>18.899999999999999</v>
      </c>
      <c r="Z68" s="2">
        <v>29.88</v>
      </c>
      <c r="AA68" s="2">
        <v>38.520000000000003</v>
      </c>
      <c r="AB68" s="2">
        <v>38.28</v>
      </c>
      <c r="AC68" s="2">
        <v>47.88</v>
      </c>
      <c r="AD68" s="2">
        <v>47.94</v>
      </c>
      <c r="AE68" s="2">
        <v>61.16</v>
      </c>
      <c r="AF68" s="2">
        <v>57</v>
      </c>
      <c r="AG68" s="2">
        <v>83.939999999999984</v>
      </c>
      <c r="AH68" s="2">
        <v>4.43</v>
      </c>
      <c r="AI68" s="2">
        <v>5.69</v>
      </c>
      <c r="AJ68" s="2">
        <v>5.69</v>
      </c>
      <c r="AK68" s="2">
        <v>7.5</v>
      </c>
      <c r="AL68" s="2">
        <v>25.76</v>
      </c>
      <c r="AM68" s="2">
        <v>39.18</v>
      </c>
      <c r="AN68" s="2">
        <v>35.33</v>
      </c>
      <c r="AO68" s="2">
        <v>59.39</v>
      </c>
      <c r="AP68" s="2">
        <v>8.67</v>
      </c>
      <c r="AQ68" s="2">
        <v>9.49</v>
      </c>
      <c r="AR68" s="2">
        <v>9.57</v>
      </c>
      <c r="AS68" s="2">
        <v>10.47</v>
      </c>
      <c r="AT68" s="2">
        <v>6.66</v>
      </c>
      <c r="AU68" s="2">
        <v>7.99</v>
      </c>
      <c r="AV68" s="2">
        <v>8.1199999999999992</v>
      </c>
      <c r="AW68" s="2">
        <v>9.15</v>
      </c>
      <c r="AX68" s="2">
        <v>22.46</v>
      </c>
      <c r="AY68" s="2">
        <v>34.979999999999997</v>
      </c>
      <c r="AZ68" s="2">
        <v>33.71</v>
      </c>
      <c r="BA68" s="2">
        <v>53.59</v>
      </c>
      <c r="BB68" s="2">
        <f t="shared" si="4"/>
        <v>355.15999999999997</v>
      </c>
      <c r="BC68" s="2">
        <f t="shared" si="5"/>
        <v>458.11</v>
      </c>
      <c r="BD68" s="2">
        <f t="shared" si="6"/>
        <v>442.53</v>
      </c>
      <c r="BE68" s="2">
        <f t="shared" si="6"/>
        <v>615.34</v>
      </c>
      <c r="BF68" s="2">
        <v>471.87</v>
      </c>
      <c r="BG68" s="6">
        <f t="shared" si="7"/>
        <v>2.6347037078525704E-2</v>
      </c>
    </row>
    <row r="69" spans="1:59" x14ac:dyDescent="0.25">
      <c r="A69" s="1" t="s">
        <v>72</v>
      </c>
      <c r="B69" s="3">
        <v>44211</v>
      </c>
      <c r="C69" s="2" t="s">
        <v>67</v>
      </c>
      <c r="D69" s="4">
        <v>0.35208333333333325</v>
      </c>
      <c r="E69" s="2" t="s">
        <v>63</v>
      </c>
      <c r="F69" s="2">
        <v>134.94999999999999</v>
      </c>
      <c r="G69" s="2">
        <v>158.61000000000001</v>
      </c>
      <c r="H69" s="2">
        <v>157.46</v>
      </c>
      <c r="I69" s="2">
        <v>200.47</v>
      </c>
      <c r="J69" s="2">
        <v>23.94</v>
      </c>
      <c r="K69" s="2">
        <v>30.92</v>
      </c>
      <c r="L69" s="2">
        <v>29.94</v>
      </c>
      <c r="M69" s="2">
        <v>53.94</v>
      </c>
      <c r="N69" s="2">
        <v>29.79</v>
      </c>
      <c r="O69" s="2">
        <v>36.68</v>
      </c>
      <c r="P69" s="2">
        <v>35.950000000000003</v>
      </c>
      <c r="Q69" s="2">
        <v>44.95</v>
      </c>
      <c r="R69" s="2">
        <v>15.44</v>
      </c>
      <c r="S69" s="2">
        <v>20.36</v>
      </c>
      <c r="T69" s="2">
        <v>20.3</v>
      </c>
      <c r="U69" s="2">
        <v>26.96</v>
      </c>
      <c r="V69" s="2">
        <v>10.050000000000001</v>
      </c>
      <c r="W69" s="2">
        <v>14.12</v>
      </c>
      <c r="X69" s="2">
        <v>13.47</v>
      </c>
      <c r="Y69" s="2">
        <v>24.57</v>
      </c>
      <c r="Z69" s="2">
        <v>23.88</v>
      </c>
      <c r="AA69" s="2">
        <v>36.33</v>
      </c>
      <c r="AB69" s="2">
        <v>37.08</v>
      </c>
      <c r="AC69" s="2">
        <v>47.88</v>
      </c>
      <c r="AD69" s="2">
        <v>47.94</v>
      </c>
      <c r="AE69" s="2">
        <v>63.36</v>
      </c>
      <c r="AF69" s="2">
        <v>58.2</v>
      </c>
      <c r="AG69" s="2">
        <v>83.939999999999984</v>
      </c>
      <c r="AH69" s="2">
        <v>4.43</v>
      </c>
      <c r="AI69" s="2">
        <v>5.57</v>
      </c>
      <c r="AJ69" s="2">
        <v>5.63</v>
      </c>
      <c r="AK69" s="2">
        <v>7.5</v>
      </c>
      <c r="AL69" s="2">
        <v>25.76</v>
      </c>
      <c r="AM69" s="2">
        <v>50.43</v>
      </c>
      <c r="AN69" s="2">
        <v>41.51</v>
      </c>
      <c r="AO69" s="2">
        <v>94.39</v>
      </c>
      <c r="AP69" s="2">
        <v>8.67</v>
      </c>
      <c r="AQ69" s="2">
        <v>9.2799999999999994</v>
      </c>
      <c r="AR69" s="2">
        <v>8.9700000000000006</v>
      </c>
      <c r="AS69" s="2">
        <v>10.47</v>
      </c>
      <c r="AT69" s="2">
        <v>6.66</v>
      </c>
      <c r="AU69" s="2">
        <v>7.96</v>
      </c>
      <c r="AV69" s="2">
        <v>7.91</v>
      </c>
      <c r="AW69" s="2">
        <v>9.15</v>
      </c>
      <c r="AX69" s="2">
        <v>22.46</v>
      </c>
      <c r="AY69" s="2">
        <v>34.17</v>
      </c>
      <c r="AZ69" s="2">
        <v>33.71</v>
      </c>
      <c r="BA69" s="2">
        <v>53.59</v>
      </c>
      <c r="BB69" s="2">
        <f t="shared" si="4"/>
        <v>353.97</v>
      </c>
      <c r="BC69" s="2">
        <f t="shared" si="5"/>
        <v>467.79</v>
      </c>
      <c r="BD69" s="2">
        <f t="shared" si="6"/>
        <v>450.13000000000005</v>
      </c>
      <c r="BE69" s="2">
        <f t="shared" si="6"/>
        <v>657.81000000000006</v>
      </c>
      <c r="BF69" s="2">
        <v>471.87</v>
      </c>
      <c r="BG69" s="6">
        <f t="shared" si="7"/>
        <v>2.1130296217065858E-2</v>
      </c>
    </row>
    <row r="70" spans="1:59" x14ac:dyDescent="0.25">
      <c r="A70" s="1" t="s">
        <v>72</v>
      </c>
      <c r="B70" s="3">
        <v>44212</v>
      </c>
      <c r="C70" s="2" t="s">
        <v>68</v>
      </c>
      <c r="D70" s="4">
        <v>0.62569444444444444</v>
      </c>
      <c r="E70" s="2" t="s">
        <v>61</v>
      </c>
      <c r="F70" s="2">
        <v>143.55000000000001</v>
      </c>
      <c r="G70" s="2">
        <v>160.96</v>
      </c>
      <c r="H70" s="2">
        <v>157.46</v>
      </c>
      <c r="I70" s="2">
        <v>193.46</v>
      </c>
      <c r="J70" s="2">
        <v>25.74</v>
      </c>
      <c r="K70" s="2">
        <v>31.82</v>
      </c>
      <c r="L70" s="2">
        <v>29.94</v>
      </c>
      <c r="M70" s="2">
        <v>53.94</v>
      </c>
      <c r="N70" s="2">
        <v>26.96</v>
      </c>
      <c r="O70" s="2">
        <v>35.94</v>
      </c>
      <c r="P70" s="2">
        <v>35.729999999999997</v>
      </c>
      <c r="Q70" s="2">
        <v>44.95</v>
      </c>
      <c r="R70" s="2">
        <v>15.08</v>
      </c>
      <c r="S70" s="2">
        <v>20.3</v>
      </c>
      <c r="T70" s="2">
        <v>20.48</v>
      </c>
      <c r="U70" s="2">
        <v>25.16</v>
      </c>
      <c r="V70" s="2">
        <v>9.8699999999999992</v>
      </c>
      <c r="W70" s="2">
        <v>13.4</v>
      </c>
      <c r="X70" s="2">
        <v>12.87</v>
      </c>
      <c r="Y70" s="2">
        <v>17.969999999999995</v>
      </c>
      <c r="Z70" s="2">
        <v>32.28</v>
      </c>
      <c r="AA70" s="2">
        <v>39.03</v>
      </c>
      <c r="AB70" s="2">
        <v>38.28</v>
      </c>
      <c r="AC70" s="2">
        <v>47.88</v>
      </c>
      <c r="AD70" s="2">
        <v>47.94</v>
      </c>
      <c r="AE70" s="2">
        <v>63.36</v>
      </c>
      <c r="AF70" s="2">
        <v>58.2</v>
      </c>
      <c r="AG70" s="2">
        <v>83.939999999999984</v>
      </c>
      <c r="AH70" s="2">
        <v>4.43</v>
      </c>
      <c r="AI70" s="2">
        <v>5.66</v>
      </c>
      <c r="AJ70" s="2">
        <v>5.63</v>
      </c>
      <c r="AK70" s="2">
        <v>7.5</v>
      </c>
      <c r="AL70" s="2">
        <v>25.76</v>
      </c>
      <c r="AM70" s="2">
        <v>33.36</v>
      </c>
      <c r="AN70" s="2">
        <v>33.64</v>
      </c>
      <c r="AO70" s="2">
        <v>39.26</v>
      </c>
      <c r="AP70" s="2">
        <v>8.67</v>
      </c>
      <c r="AQ70" s="2">
        <v>9.4</v>
      </c>
      <c r="AR70" s="2">
        <v>9.27</v>
      </c>
      <c r="AS70" s="2">
        <v>10.47</v>
      </c>
      <c r="AT70" s="2">
        <v>6.66</v>
      </c>
      <c r="AU70" s="2">
        <v>7.79</v>
      </c>
      <c r="AV70" s="2">
        <v>7.91</v>
      </c>
      <c r="AW70" s="2">
        <v>8.32</v>
      </c>
      <c r="AX70" s="2">
        <v>14.96</v>
      </c>
      <c r="AY70" s="2">
        <v>34.26</v>
      </c>
      <c r="AZ70" s="2">
        <v>33.71</v>
      </c>
      <c r="BA70" s="2">
        <v>56.21</v>
      </c>
      <c r="BB70" s="2">
        <f t="shared" si="4"/>
        <v>361.90000000000009</v>
      </c>
      <c r="BC70" s="2">
        <f t="shared" si="5"/>
        <v>455.28000000000009</v>
      </c>
      <c r="BD70" s="2">
        <f t="shared" si="6"/>
        <v>443.11999999999995</v>
      </c>
      <c r="BE70" s="2">
        <f t="shared" si="6"/>
        <v>589.06000000000017</v>
      </c>
      <c r="BF70" s="2">
        <v>471.87</v>
      </c>
      <c r="BG70" s="6">
        <f t="shared" si="7"/>
        <v>-2.6742769191303695E-2</v>
      </c>
    </row>
    <row r="71" spans="1:59" x14ac:dyDescent="0.25">
      <c r="A71" s="1" t="s">
        <v>72</v>
      </c>
      <c r="B71" s="3">
        <v>44213</v>
      </c>
      <c r="C71" s="2" t="s">
        <v>69</v>
      </c>
      <c r="D71" s="4">
        <v>0.32500000000000001</v>
      </c>
      <c r="E71" s="2" t="s">
        <v>63</v>
      </c>
      <c r="F71" s="2">
        <v>107.05</v>
      </c>
      <c r="G71" s="2">
        <v>152.62</v>
      </c>
      <c r="H71" s="2">
        <v>157.46</v>
      </c>
      <c r="I71" s="2">
        <v>188.55</v>
      </c>
      <c r="J71" s="2">
        <v>25.74</v>
      </c>
      <c r="K71" s="2">
        <v>31.54</v>
      </c>
      <c r="L71" s="2">
        <v>29.94</v>
      </c>
      <c r="M71" s="2">
        <v>53.94</v>
      </c>
      <c r="N71" s="2">
        <v>26.96</v>
      </c>
      <c r="O71" s="2">
        <v>36.56</v>
      </c>
      <c r="P71" s="2">
        <v>35.950000000000003</v>
      </c>
      <c r="Q71" s="2">
        <v>44.95</v>
      </c>
      <c r="R71" s="2">
        <v>15.08</v>
      </c>
      <c r="S71" s="2">
        <v>20.58</v>
      </c>
      <c r="T71" s="2">
        <v>20.48</v>
      </c>
      <c r="U71" s="2">
        <v>25.16</v>
      </c>
      <c r="V71" s="2">
        <v>9.8699999999999992</v>
      </c>
      <c r="W71" s="2">
        <v>13.340000000000002</v>
      </c>
      <c r="X71" s="2">
        <v>12.87</v>
      </c>
      <c r="Y71" s="2">
        <v>17.969999999999995</v>
      </c>
      <c r="Z71" s="2">
        <v>35.880000000000003</v>
      </c>
      <c r="AA71" s="2">
        <v>39.68</v>
      </c>
      <c r="AB71" s="2">
        <v>38.28</v>
      </c>
      <c r="AC71" s="2">
        <v>47.88</v>
      </c>
      <c r="AD71" s="2">
        <v>53.94</v>
      </c>
      <c r="AE71" s="2">
        <v>66.44</v>
      </c>
      <c r="AF71" s="2">
        <v>59.4</v>
      </c>
      <c r="AG71" s="2">
        <v>83.939999999999984</v>
      </c>
      <c r="AH71" s="2">
        <v>4.54</v>
      </c>
      <c r="AI71" s="2">
        <v>5.71</v>
      </c>
      <c r="AJ71" s="2">
        <v>5.75</v>
      </c>
      <c r="AK71" s="2">
        <v>7.19</v>
      </c>
      <c r="AL71" s="2">
        <v>25.76</v>
      </c>
      <c r="AM71" s="2">
        <v>39.83</v>
      </c>
      <c r="AN71" s="2">
        <v>36.450000000000003</v>
      </c>
      <c r="AO71" s="2">
        <v>58.39</v>
      </c>
      <c r="AP71" s="2">
        <v>8.67</v>
      </c>
      <c r="AQ71" s="2">
        <v>9.3800000000000008</v>
      </c>
      <c r="AR71" s="2">
        <v>9.1199999999999992</v>
      </c>
      <c r="AS71" s="2">
        <v>10.47</v>
      </c>
      <c r="AT71" s="2">
        <v>6.66</v>
      </c>
      <c r="AU71" s="2">
        <v>7.9299999999999988</v>
      </c>
      <c r="AV71" s="2">
        <v>7.91</v>
      </c>
      <c r="AW71" s="2">
        <v>9.15</v>
      </c>
      <c r="AX71" s="2">
        <v>22.46</v>
      </c>
      <c r="AY71" s="2">
        <v>35.19</v>
      </c>
      <c r="AZ71" s="2">
        <v>33.71</v>
      </c>
      <c r="BA71" s="2">
        <v>56.21</v>
      </c>
      <c r="BB71" s="2">
        <f t="shared" si="4"/>
        <v>342.61</v>
      </c>
      <c r="BC71" s="2">
        <f t="shared" si="5"/>
        <v>458.79999999999995</v>
      </c>
      <c r="BD71" s="2">
        <f t="shared" si="6"/>
        <v>447.32</v>
      </c>
      <c r="BE71" s="2">
        <f t="shared" si="6"/>
        <v>603.80000000000007</v>
      </c>
      <c r="BF71" s="2">
        <v>471.87</v>
      </c>
      <c r="BG71" s="6">
        <f t="shared" si="7"/>
        <v>7.7315058864870778E-3</v>
      </c>
    </row>
    <row r="72" spans="1:59" x14ac:dyDescent="0.25">
      <c r="A72" s="1" t="s">
        <v>72</v>
      </c>
      <c r="B72" s="3">
        <v>44214</v>
      </c>
      <c r="C72" s="2" t="s">
        <v>60</v>
      </c>
      <c r="D72" s="4">
        <v>0.36736111111111119</v>
      </c>
      <c r="E72" s="2" t="s">
        <v>63</v>
      </c>
      <c r="F72" s="2">
        <v>107.05</v>
      </c>
      <c r="G72" s="2">
        <v>156.30000000000001</v>
      </c>
      <c r="H72" s="2">
        <v>157.46</v>
      </c>
      <c r="I72" s="2">
        <v>193.46</v>
      </c>
      <c r="J72" s="2">
        <v>25.74</v>
      </c>
      <c r="K72" s="2">
        <v>31.66</v>
      </c>
      <c r="L72" s="2">
        <v>29.94</v>
      </c>
      <c r="M72" s="2">
        <v>53.94</v>
      </c>
      <c r="N72" s="2">
        <v>26.96</v>
      </c>
      <c r="O72" s="2">
        <v>36.11</v>
      </c>
      <c r="P72" s="2">
        <v>35.729999999999997</v>
      </c>
      <c r="Q72" s="2">
        <v>44.95</v>
      </c>
      <c r="R72" s="2">
        <v>15.08</v>
      </c>
      <c r="S72" s="2">
        <v>20.239999999999998</v>
      </c>
      <c r="T72" s="2">
        <v>20.12</v>
      </c>
      <c r="U72" s="2">
        <v>25.16</v>
      </c>
      <c r="V72" s="2">
        <v>9.8699999999999992</v>
      </c>
      <c r="W72" s="2">
        <v>13.01</v>
      </c>
      <c r="X72" s="2">
        <v>12.57</v>
      </c>
      <c r="Y72" s="2">
        <v>17.969999999999995</v>
      </c>
      <c r="Z72" s="2">
        <v>32.28</v>
      </c>
      <c r="AA72" s="2">
        <v>38.76</v>
      </c>
      <c r="AB72" s="2">
        <v>35.880000000000003</v>
      </c>
      <c r="AC72" s="2">
        <v>47.88</v>
      </c>
      <c r="AD72" s="2">
        <v>41.94</v>
      </c>
      <c r="AE72" s="2">
        <v>50.2</v>
      </c>
      <c r="AF72" s="2">
        <v>50.94</v>
      </c>
      <c r="AG72" s="2">
        <v>57</v>
      </c>
      <c r="AH72" s="2">
        <v>4.67</v>
      </c>
      <c r="AI72" s="2">
        <v>5.6</v>
      </c>
      <c r="AJ72" s="2">
        <v>5.63</v>
      </c>
      <c r="AK72" s="2">
        <v>7.19</v>
      </c>
      <c r="AL72" s="2">
        <v>25.76</v>
      </c>
      <c r="AM72" s="2">
        <v>39.83</v>
      </c>
      <c r="AN72" s="2">
        <v>33.64</v>
      </c>
      <c r="AO72" s="2">
        <v>58.39</v>
      </c>
      <c r="AP72" s="2">
        <v>8.67</v>
      </c>
      <c r="AQ72" s="2">
        <v>9.24</v>
      </c>
      <c r="AR72" s="2">
        <v>8.9700000000000006</v>
      </c>
      <c r="AS72" s="2">
        <v>10.47</v>
      </c>
      <c r="AT72" s="2">
        <v>6.66</v>
      </c>
      <c r="AU72" s="2">
        <v>7.9</v>
      </c>
      <c r="AV72" s="2">
        <v>7.91</v>
      </c>
      <c r="AW72" s="2">
        <v>9.15</v>
      </c>
      <c r="AX72" s="2">
        <v>14.96</v>
      </c>
      <c r="AY72" s="2">
        <v>32.6</v>
      </c>
      <c r="AZ72" s="2">
        <v>31.84</v>
      </c>
      <c r="BA72" s="2">
        <v>44.96</v>
      </c>
      <c r="BB72" s="2">
        <f t="shared" si="4"/>
        <v>319.64000000000004</v>
      </c>
      <c r="BC72" s="2">
        <f t="shared" si="5"/>
        <v>441.45</v>
      </c>
      <c r="BD72" s="2">
        <f t="shared" si="6"/>
        <v>430.63</v>
      </c>
      <c r="BE72" s="2">
        <f t="shared" si="6"/>
        <v>570.52</v>
      </c>
      <c r="BF72" s="2">
        <v>471.87</v>
      </c>
      <c r="BG72" s="6">
        <f t="shared" si="7"/>
        <v>-3.7816041848299897E-2</v>
      </c>
    </row>
    <row r="73" spans="1:59" x14ac:dyDescent="0.25">
      <c r="A73" s="1" t="s">
        <v>72</v>
      </c>
      <c r="B73" s="3">
        <v>44215</v>
      </c>
      <c r="C73" s="2" t="s">
        <v>62</v>
      </c>
      <c r="D73" s="4">
        <v>0.36944444444444446</v>
      </c>
      <c r="E73" s="2" t="s">
        <v>63</v>
      </c>
      <c r="F73" s="2">
        <v>134.94999999999999</v>
      </c>
      <c r="G73" s="2">
        <v>160.55000000000001</v>
      </c>
      <c r="H73" s="2">
        <v>157.46</v>
      </c>
      <c r="I73" s="2">
        <v>200.47</v>
      </c>
      <c r="J73" s="2">
        <v>23.94</v>
      </c>
      <c r="K73" s="2">
        <v>31.77</v>
      </c>
      <c r="L73" s="2">
        <v>29.94</v>
      </c>
      <c r="M73" s="2">
        <v>53.94</v>
      </c>
      <c r="N73" s="2">
        <v>29.91</v>
      </c>
      <c r="O73" s="2">
        <v>37.1</v>
      </c>
      <c r="P73" s="2">
        <v>35.950000000000003</v>
      </c>
      <c r="Q73" s="2">
        <v>44.51</v>
      </c>
      <c r="R73" s="2">
        <v>16.88</v>
      </c>
      <c r="S73" s="2">
        <v>20</v>
      </c>
      <c r="T73" s="2">
        <v>20.48</v>
      </c>
      <c r="U73" s="2">
        <v>23</v>
      </c>
      <c r="V73" s="2">
        <v>10.050000000000001</v>
      </c>
      <c r="W73" s="2">
        <v>13.56</v>
      </c>
      <c r="X73" s="2">
        <v>13.18</v>
      </c>
      <c r="Y73" s="2">
        <v>17.969999999999995</v>
      </c>
      <c r="Z73" s="2">
        <v>32.28</v>
      </c>
      <c r="AA73" s="2">
        <v>38.79</v>
      </c>
      <c r="AB73" s="2">
        <v>35.880000000000003</v>
      </c>
      <c r="AC73" s="2">
        <v>47.88</v>
      </c>
      <c r="AD73" s="2">
        <v>47.94</v>
      </c>
      <c r="AE73" s="2">
        <v>55.03</v>
      </c>
      <c r="AF73" s="2">
        <v>53.94</v>
      </c>
      <c r="AG73" s="2">
        <v>65.94</v>
      </c>
      <c r="AH73" s="2">
        <v>4.43</v>
      </c>
      <c r="AI73" s="2">
        <v>5.69</v>
      </c>
      <c r="AJ73" s="2">
        <v>5.63</v>
      </c>
      <c r="AK73" s="2">
        <v>7.19</v>
      </c>
      <c r="AL73" s="2">
        <v>25.76</v>
      </c>
      <c r="AM73" s="2">
        <v>39.68</v>
      </c>
      <c r="AN73" s="2">
        <v>36.450000000000003</v>
      </c>
      <c r="AO73" s="2">
        <v>58.39</v>
      </c>
      <c r="AP73" s="2">
        <v>8.67</v>
      </c>
      <c r="AQ73" s="2">
        <v>9.52</v>
      </c>
      <c r="AR73" s="2">
        <v>9.57</v>
      </c>
      <c r="AS73" s="2">
        <v>10.47</v>
      </c>
      <c r="AT73" s="2">
        <v>6.66</v>
      </c>
      <c r="AU73" s="2">
        <v>7.87</v>
      </c>
      <c r="AV73" s="2">
        <v>7.91</v>
      </c>
      <c r="AW73" s="2">
        <v>8.32</v>
      </c>
      <c r="AX73" s="2">
        <v>20.21</v>
      </c>
      <c r="AY73" s="2">
        <v>35.15</v>
      </c>
      <c r="AZ73" s="2">
        <v>33.71</v>
      </c>
      <c r="BA73" s="2">
        <v>56.21</v>
      </c>
      <c r="BB73" s="2">
        <f t="shared" si="4"/>
        <v>361.68</v>
      </c>
      <c r="BC73" s="2">
        <f t="shared" si="5"/>
        <v>454.71000000000004</v>
      </c>
      <c r="BD73" s="2">
        <f t="shared" si="6"/>
        <v>440.09999999999997</v>
      </c>
      <c r="BE73" s="2">
        <f t="shared" si="6"/>
        <v>594.29000000000008</v>
      </c>
      <c r="BF73" s="2">
        <v>471.87</v>
      </c>
      <c r="BG73" s="6">
        <f t="shared" si="7"/>
        <v>3.0037376826367757E-2</v>
      </c>
    </row>
    <row r="74" spans="1:59" x14ac:dyDescent="0.25">
      <c r="A74" s="1" t="s">
        <v>72</v>
      </c>
      <c r="B74" s="3">
        <v>44216</v>
      </c>
      <c r="C74" s="2" t="s">
        <v>64</v>
      </c>
      <c r="D74" s="4">
        <v>0.37083333333333318</v>
      </c>
      <c r="E74" s="2" t="s">
        <v>63</v>
      </c>
      <c r="F74" s="2">
        <v>134.94999999999999</v>
      </c>
      <c r="G74" s="2">
        <v>160.13</v>
      </c>
      <c r="H74" s="2">
        <v>157.46</v>
      </c>
      <c r="I74" s="2">
        <v>193.46</v>
      </c>
      <c r="J74" s="2">
        <v>23.94</v>
      </c>
      <c r="K74" s="2">
        <v>31.58</v>
      </c>
      <c r="L74" s="2">
        <v>29.94</v>
      </c>
      <c r="M74" s="2">
        <v>53.34</v>
      </c>
      <c r="N74" s="2">
        <v>29.21</v>
      </c>
      <c r="O74" s="2">
        <v>34.880000000000003</v>
      </c>
      <c r="P74" s="2">
        <v>33.700000000000003</v>
      </c>
      <c r="Q74" s="2">
        <v>44.51</v>
      </c>
      <c r="R74" s="2">
        <v>15.44</v>
      </c>
      <c r="S74" s="2">
        <v>20.03</v>
      </c>
      <c r="T74" s="2">
        <v>19.760000000000002</v>
      </c>
      <c r="U74" s="2">
        <v>25.16</v>
      </c>
      <c r="V74" s="2">
        <v>9.8699999999999992</v>
      </c>
      <c r="W74" s="2">
        <v>13.33</v>
      </c>
      <c r="X74" s="2">
        <v>11.97</v>
      </c>
      <c r="Y74" s="2">
        <v>17.969999999999995</v>
      </c>
      <c r="Z74" s="2">
        <v>27.48</v>
      </c>
      <c r="AA74" s="2">
        <v>34.979999999999997</v>
      </c>
      <c r="AB74" s="2">
        <v>35.28</v>
      </c>
      <c r="AC74" s="2">
        <v>41.88</v>
      </c>
      <c r="AD74" s="2">
        <v>41.94</v>
      </c>
      <c r="AE74" s="2">
        <v>52.85</v>
      </c>
      <c r="AF74" s="2">
        <v>50.94</v>
      </c>
      <c r="AG74" s="2">
        <v>65.94</v>
      </c>
      <c r="AH74" s="2">
        <v>4.1900000000000004</v>
      </c>
      <c r="AI74" s="2">
        <v>5.67</v>
      </c>
      <c r="AJ74" s="2">
        <v>5.63</v>
      </c>
      <c r="AK74" s="2">
        <v>7.19</v>
      </c>
      <c r="AL74" s="2">
        <v>22.39</v>
      </c>
      <c r="AM74" s="2">
        <v>40.89</v>
      </c>
      <c r="AN74" s="2">
        <v>39.26</v>
      </c>
      <c r="AO74" s="2">
        <v>58.39</v>
      </c>
      <c r="AP74" s="2">
        <v>8.67</v>
      </c>
      <c r="AQ74" s="2">
        <v>9.31</v>
      </c>
      <c r="AR74" s="2">
        <v>9.1199999999999992</v>
      </c>
      <c r="AS74" s="2">
        <v>10.47</v>
      </c>
      <c r="AT74" s="2">
        <v>6.66</v>
      </c>
      <c r="AU74" s="2">
        <v>7.87</v>
      </c>
      <c r="AV74" s="2">
        <v>7.91</v>
      </c>
      <c r="AW74" s="2">
        <v>8.32</v>
      </c>
      <c r="AX74" s="2">
        <v>20.21</v>
      </c>
      <c r="AY74" s="2">
        <v>34.71</v>
      </c>
      <c r="AZ74" s="2">
        <v>33.71</v>
      </c>
      <c r="BA74" s="2">
        <v>55.39</v>
      </c>
      <c r="BB74" s="2">
        <f t="shared" si="4"/>
        <v>344.95</v>
      </c>
      <c r="BC74" s="2">
        <f t="shared" si="5"/>
        <v>446.23</v>
      </c>
      <c r="BD74" s="2">
        <f t="shared" si="6"/>
        <v>434.68</v>
      </c>
      <c r="BE74" s="2">
        <f t="shared" si="6"/>
        <v>582.02</v>
      </c>
      <c r="BF74" s="2">
        <v>471.87</v>
      </c>
      <c r="BG74" s="6">
        <f t="shared" si="7"/>
        <v>-1.8649248971872256E-2</v>
      </c>
    </row>
    <row r="75" spans="1:59" x14ac:dyDescent="0.25">
      <c r="A75" s="1" t="s">
        <v>72</v>
      </c>
      <c r="B75" s="3">
        <v>44217</v>
      </c>
      <c r="C75" s="2" t="s">
        <v>66</v>
      </c>
      <c r="D75" s="4">
        <v>0.39166666666666655</v>
      </c>
      <c r="E75" s="2" t="s">
        <v>63</v>
      </c>
      <c r="F75" s="2">
        <v>134.94999999999999</v>
      </c>
      <c r="G75" s="2">
        <v>161.16999999999996</v>
      </c>
      <c r="H75" s="2">
        <v>157.46</v>
      </c>
      <c r="I75" s="2">
        <v>200.47</v>
      </c>
      <c r="J75" s="2">
        <v>23.34</v>
      </c>
      <c r="K75" s="2">
        <v>30.65</v>
      </c>
      <c r="L75" s="2">
        <v>29.94</v>
      </c>
      <c r="M75" s="2">
        <v>53.34</v>
      </c>
      <c r="N75" s="2">
        <v>29.21</v>
      </c>
      <c r="O75" s="2">
        <v>35.46</v>
      </c>
      <c r="P75" s="2">
        <v>34.159999999999997</v>
      </c>
      <c r="Q75" s="2">
        <v>44.95</v>
      </c>
      <c r="R75" s="2">
        <v>15.44</v>
      </c>
      <c r="S75" s="2">
        <v>20.49</v>
      </c>
      <c r="T75" s="2">
        <v>20.48</v>
      </c>
      <c r="U75" s="2">
        <v>26.96</v>
      </c>
      <c r="V75" s="2">
        <v>9.8699999999999992</v>
      </c>
      <c r="W75" s="2">
        <v>14.03</v>
      </c>
      <c r="X75" s="2">
        <v>12.88</v>
      </c>
      <c r="Y75" s="2">
        <v>24.57</v>
      </c>
      <c r="Z75" s="2">
        <v>29.88</v>
      </c>
      <c r="AA75" s="2">
        <v>35.58</v>
      </c>
      <c r="AB75" s="2">
        <v>35.880000000000003</v>
      </c>
      <c r="AC75" s="2">
        <v>40.68</v>
      </c>
      <c r="AD75" s="2">
        <v>47.94</v>
      </c>
      <c r="AE75" s="2">
        <v>63.36</v>
      </c>
      <c r="AF75" s="2">
        <v>58.2</v>
      </c>
      <c r="AG75" s="2">
        <v>83.939999999999984</v>
      </c>
      <c r="AH75" s="2">
        <v>4.1900000000000004</v>
      </c>
      <c r="AI75" s="2">
        <v>5.55</v>
      </c>
      <c r="AJ75" s="2">
        <v>5.63</v>
      </c>
      <c r="AK75" s="2">
        <v>7.19</v>
      </c>
      <c r="AL75" s="2">
        <v>25.76</v>
      </c>
      <c r="AM75" s="2">
        <v>47.98</v>
      </c>
      <c r="AN75" s="2">
        <v>39.26</v>
      </c>
      <c r="AO75" s="2">
        <v>94.39</v>
      </c>
      <c r="AP75" s="2">
        <v>5.67</v>
      </c>
      <c r="AQ75" s="2">
        <v>9.0399999999999991</v>
      </c>
      <c r="AR75" s="2">
        <v>8.9700000000000006</v>
      </c>
      <c r="AS75" s="2">
        <v>10.47</v>
      </c>
      <c r="AT75" s="2">
        <v>6.66</v>
      </c>
      <c r="AU75" s="2">
        <v>7.78</v>
      </c>
      <c r="AV75" s="2">
        <v>7.74</v>
      </c>
      <c r="AW75" s="2">
        <v>8.32</v>
      </c>
      <c r="AX75" s="2">
        <v>18.71</v>
      </c>
      <c r="AY75" s="2">
        <v>35.82</v>
      </c>
      <c r="AZ75" s="2">
        <v>34.090000000000003</v>
      </c>
      <c r="BA75" s="2">
        <v>56.21</v>
      </c>
      <c r="BB75" s="2">
        <f t="shared" si="4"/>
        <v>351.62</v>
      </c>
      <c r="BC75" s="2">
        <f t="shared" si="5"/>
        <v>466.90999999999997</v>
      </c>
      <c r="BD75" s="2">
        <f t="shared" si="6"/>
        <v>444.69000000000005</v>
      </c>
      <c r="BE75" s="2">
        <f t="shared" si="6"/>
        <v>651.49000000000012</v>
      </c>
      <c r="BF75" s="2">
        <v>471.87</v>
      </c>
      <c r="BG75" s="6">
        <f t="shared" si="7"/>
        <v>4.6343813728346284E-2</v>
      </c>
    </row>
    <row r="76" spans="1:59" x14ac:dyDescent="0.25">
      <c r="A76" s="1" t="s">
        <v>72</v>
      </c>
      <c r="B76" s="3">
        <v>44218</v>
      </c>
      <c r="C76" s="2" t="s">
        <v>67</v>
      </c>
      <c r="D76" s="4">
        <v>0.83541666666666692</v>
      </c>
      <c r="E76" s="2" t="s">
        <v>65</v>
      </c>
      <c r="F76" s="2">
        <v>134.94999999999999</v>
      </c>
      <c r="G76" s="2">
        <v>155.57</v>
      </c>
      <c r="H76" s="2">
        <v>150.47999999999999</v>
      </c>
      <c r="I76" s="2">
        <v>193.46</v>
      </c>
      <c r="J76" s="2">
        <v>22.74</v>
      </c>
      <c r="K76" s="2">
        <v>30.41</v>
      </c>
      <c r="L76" s="2">
        <v>28.74</v>
      </c>
      <c r="M76" s="2">
        <v>53.34</v>
      </c>
      <c r="N76" s="2">
        <v>29.21</v>
      </c>
      <c r="O76" s="2">
        <v>35.770000000000003</v>
      </c>
      <c r="P76" s="2">
        <v>35.729999999999997</v>
      </c>
      <c r="Q76" s="2">
        <v>44.51</v>
      </c>
      <c r="R76" s="2">
        <v>15.44</v>
      </c>
      <c r="S76" s="2">
        <v>20.41</v>
      </c>
      <c r="T76" s="2">
        <v>20.12</v>
      </c>
      <c r="U76" s="2">
        <v>26.96</v>
      </c>
      <c r="V76" s="2">
        <v>9.8699999999999992</v>
      </c>
      <c r="W76" s="2">
        <v>14.05</v>
      </c>
      <c r="X76" s="2">
        <v>11.97</v>
      </c>
      <c r="Y76" s="2">
        <v>24.57</v>
      </c>
      <c r="Z76" s="2">
        <v>32.28</v>
      </c>
      <c r="AA76" s="2">
        <v>40.28</v>
      </c>
      <c r="AB76" s="2">
        <v>41.88</v>
      </c>
      <c r="AC76" s="2">
        <v>47.88</v>
      </c>
      <c r="AD76" s="2">
        <v>47.94</v>
      </c>
      <c r="AE76" s="2">
        <v>61.16</v>
      </c>
      <c r="AF76" s="2">
        <v>57</v>
      </c>
      <c r="AG76" s="2">
        <v>83.939999999999984</v>
      </c>
      <c r="AH76" s="2">
        <v>4.43</v>
      </c>
      <c r="AI76" s="2">
        <v>5.69</v>
      </c>
      <c r="AJ76" s="2">
        <v>5.75</v>
      </c>
      <c r="AK76" s="2">
        <v>7.19</v>
      </c>
      <c r="AL76" s="2">
        <v>25.76</v>
      </c>
      <c r="AM76" s="2">
        <v>50.25</v>
      </c>
      <c r="AN76" s="2">
        <v>39.26</v>
      </c>
      <c r="AO76" s="2">
        <v>94.39</v>
      </c>
      <c r="AP76" s="2">
        <v>5.67</v>
      </c>
      <c r="AQ76" s="2">
        <v>9.1199999999999992</v>
      </c>
      <c r="AR76" s="2">
        <v>9.27</v>
      </c>
      <c r="AS76" s="2">
        <v>10.47</v>
      </c>
      <c r="AT76" s="2">
        <v>6.66</v>
      </c>
      <c r="AU76" s="2">
        <v>7.82</v>
      </c>
      <c r="AV76" s="2">
        <v>7.91</v>
      </c>
      <c r="AW76" s="2">
        <v>8.32</v>
      </c>
      <c r="AX76" s="2">
        <v>20.21</v>
      </c>
      <c r="AY76" s="2">
        <v>35.51</v>
      </c>
      <c r="AZ76" s="2">
        <v>33.71</v>
      </c>
      <c r="BA76" s="2">
        <v>56.21</v>
      </c>
      <c r="BB76" s="2">
        <f t="shared" si="4"/>
        <v>355.16</v>
      </c>
      <c r="BC76" s="2">
        <f t="shared" si="5"/>
        <v>466.03999999999996</v>
      </c>
      <c r="BD76" s="2">
        <f t="shared" si="6"/>
        <v>441.82</v>
      </c>
      <c r="BE76" s="2">
        <f t="shared" si="6"/>
        <v>651.24000000000012</v>
      </c>
      <c r="BF76" s="2">
        <v>471.87</v>
      </c>
      <c r="BG76" s="6">
        <f t="shared" si="7"/>
        <v>-1.8633141290612665E-3</v>
      </c>
    </row>
    <row r="77" spans="1:59" x14ac:dyDescent="0.25">
      <c r="A77" s="1" t="s">
        <v>72</v>
      </c>
      <c r="B77" s="3">
        <v>44219</v>
      </c>
      <c r="C77" s="2" t="s">
        <v>68</v>
      </c>
      <c r="D77" s="4">
        <v>0.68125000000000002</v>
      </c>
      <c r="E77" s="2" t="s">
        <v>61</v>
      </c>
      <c r="F77" s="2">
        <v>107.05</v>
      </c>
      <c r="G77" s="2">
        <v>160.13</v>
      </c>
      <c r="H77" s="2">
        <v>157.46</v>
      </c>
      <c r="I77" s="2">
        <v>202.46</v>
      </c>
      <c r="J77" s="2">
        <v>22.74</v>
      </c>
      <c r="K77" s="2">
        <v>31.36</v>
      </c>
      <c r="L77" s="2">
        <v>29.94</v>
      </c>
      <c r="M77" s="2">
        <v>53.94</v>
      </c>
      <c r="N77" s="2">
        <v>29.21</v>
      </c>
      <c r="O77" s="2">
        <v>36.119999999999997</v>
      </c>
      <c r="P77" s="2">
        <v>35.5</v>
      </c>
      <c r="Q77" s="2">
        <v>44.95</v>
      </c>
      <c r="R77" s="2">
        <v>15.44</v>
      </c>
      <c r="S77" s="2">
        <v>20.7</v>
      </c>
      <c r="T77" s="2">
        <v>20.84</v>
      </c>
      <c r="U77" s="2">
        <v>26.96</v>
      </c>
      <c r="V77" s="2">
        <v>10.170000000000002</v>
      </c>
      <c r="W77" s="2">
        <v>15.6</v>
      </c>
      <c r="X77" s="2">
        <v>14.67</v>
      </c>
      <c r="Y77" s="2">
        <v>24.57</v>
      </c>
      <c r="Z77" s="2">
        <v>32.28</v>
      </c>
      <c r="AA77" s="2">
        <v>40.08</v>
      </c>
      <c r="AB77" s="2">
        <v>41.88</v>
      </c>
      <c r="AC77" s="2">
        <v>47.88</v>
      </c>
      <c r="AD77" s="2">
        <v>53.94</v>
      </c>
      <c r="AE77" s="2">
        <v>62.96</v>
      </c>
      <c r="AF77" s="2">
        <v>57</v>
      </c>
      <c r="AG77" s="2">
        <v>77.939999999999984</v>
      </c>
      <c r="AH77" s="2">
        <v>4.43</v>
      </c>
      <c r="AI77" s="2">
        <v>5.6</v>
      </c>
      <c r="AJ77" s="2">
        <v>5.51</v>
      </c>
      <c r="AK77" s="2">
        <v>7.19</v>
      </c>
      <c r="AL77" s="2">
        <v>25.76</v>
      </c>
      <c r="AM77" s="2">
        <v>34.26</v>
      </c>
      <c r="AN77" s="2">
        <v>33.64</v>
      </c>
      <c r="AO77" s="2">
        <v>41.51</v>
      </c>
      <c r="AP77" s="2">
        <v>7.3499999999999988</v>
      </c>
      <c r="AQ77" s="2">
        <v>9.31</v>
      </c>
      <c r="AR77" s="2">
        <v>9.27</v>
      </c>
      <c r="AS77" s="2">
        <v>10.47</v>
      </c>
      <c r="AT77" s="2">
        <v>6.66</v>
      </c>
      <c r="AU77" s="2">
        <v>7.84</v>
      </c>
      <c r="AV77" s="2">
        <v>7.91</v>
      </c>
      <c r="AW77" s="2">
        <v>8.32</v>
      </c>
      <c r="AX77" s="2">
        <v>20.21</v>
      </c>
      <c r="AY77" s="2">
        <v>36.22</v>
      </c>
      <c r="AZ77" s="2">
        <v>34.94</v>
      </c>
      <c r="BA77" s="2">
        <v>56.21</v>
      </c>
      <c r="BB77" s="2">
        <f t="shared" si="4"/>
        <v>335.24000000000007</v>
      </c>
      <c r="BC77" s="2">
        <f t="shared" si="5"/>
        <v>460.18</v>
      </c>
      <c r="BD77" s="2">
        <f t="shared" si="6"/>
        <v>448.56</v>
      </c>
      <c r="BE77" s="2">
        <f t="shared" si="6"/>
        <v>602.40000000000009</v>
      </c>
      <c r="BF77" s="2">
        <v>471.87</v>
      </c>
      <c r="BG77" s="6">
        <f t="shared" si="7"/>
        <v>-1.2574027980430724E-2</v>
      </c>
    </row>
    <row r="78" spans="1:59" x14ac:dyDescent="0.25">
      <c r="A78" s="1" t="s">
        <v>72</v>
      </c>
      <c r="B78" s="3">
        <v>44220</v>
      </c>
      <c r="C78" s="2" t="s">
        <v>69</v>
      </c>
      <c r="D78" s="4">
        <v>0.41180555555555554</v>
      </c>
      <c r="E78" s="2" t="s">
        <v>63</v>
      </c>
      <c r="F78" s="2">
        <v>134.94999999999999</v>
      </c>
      <c r="G78" s="2">
        <v>163.72</v>
      </c>
      <c r="H78" s="2">
        <v>161.96</v>
      </c>
      <c r="I78" s="2">
        <v>202.46</v>
      </c>
      <c r="J78" s="2">
        <v>23.94</v>
      </c>
      <c r="K78" s="2">
        <v>32.020000000000003</v>
      </c>
      <c r="L78" s="2">
        <v>29.94</v>
      </c>
      <c r="M78" s="2">
        <v>53.94</v>
      </c>
      <c r="N78" s="2">
        <v>29.21</v>
      </c>
      <c r="O78" s="2">
        <v>36.950000000000003</v>
      </c>
      <c r="P78" s="2">
        <v>35.950000000000003</v>
      </c>
      <c r="Q78" s="2">
        <v>44.95</v>
      </c>
      <c r="R78" s="2">
        <v>15.44</v>
      </c>
      <c r="S78" s="2">
        <v>19.690000000000001</v>
      </c>
      <c r="T78" s="2">
        <v>19.510000000000002</v>
      </c>
      <c r="U78" s="2">
        <v>23.72</v>
      </c>
      <c r="V78" s="2">
        <v>10.050000000000001</v>
      </c>
      <c r="W78" s="2">
        <v>13.54</v>
      </c>
      <c r="X78" s="2">
        <v>12.88</v>
      </c>
      <c r="Y78" s="2">
        <v>17.969999999999995</v>
      </c>
      <c r="Z78" s="2">
        <v>32.28</v>
      </c>
      <c r="AA78" s="2">
        <v>40.08</v>
      </c>
      <c r="AB78" s="2">
        <v>41.28</v>
      </c>
      <c r="AC78" s="2">
        <v>47.88</v>
      </c>
      <c r="AD78" s="2">
        <v>47.94</v>
      </c>
      <c r="AE78" s="2">
        <v>65.239999999999995</v>
      </c>
      <c r="AF78" s="2">
        <v>59.4</v>
      </c>
      <c r="AG78" s="2">
        <v>83.939999999999984</v>
      </c>
      <c r="AH78" s="2">
        <v>4.43</v>
      </c>
      <c r="AI78" s="2">
        <v>5.73</v>
      </c>
      <c r="AJ78" s="2">
        <v>5.63</v>
      </c>
      <c r="AK78" s="2">
        <v>7.19</v>
      </c>
      <c r="AL78" s="2">
        <v>25.76</v>
      </c>
      <c r="AM78" s="2">
        <v>37.42</v>
      </c>
      <c r="AN78" s="2">
        <v>33.64</v>
      </c>
      <c r="AO78" s="2">
        <v>58.39</v>
      </c>
      <c r="AP78" s="2">
        <v>7.3499999999999988</v>
      </c>
      <c r="AQ78" s="2">
        <v>8.92</v>
      </c>
      <c r="AR78" s="2">
        <v>8.67</v>
      </c>
      <c r="AS78" s="2">
        <v>10.47</v>
      </c>
      <c r="AT78" s="2">
        <v>6.66</v>
      </c>
      <c r="AU78" s="2">
        <v>7.78</v>
      </c>
      <c r="AV78" s="2">
        <v>7.91</v>
      </c>
      <c r="AW78" s="2">
        <v>8.32</v>
      </c>
      <c r="AX78" s="2">
        <v>22.46</v>
      </c>
      <c r="AY78" s="2">
        <v>35.770000000000003</v>
      </c>
      <c r="AZ78" s="2">
        <v>33.71</v>
      </c>
      <c r="BA78" s="2">
        <v>56.21</v>
      </c>
      <c r="BB78" s="2">
        <f t="shared" si="4"/>
        <v>360.47</v>
      </c>
      <c r="BC78" s="2">
        <f t="shared" si="5"/>
        <v>466.86</v>
      </c>
      <c r="BD78" s="2">
        <f t="shared" si="6"/>
        <v>450.47999999999996</v>
      </c>
      <c r="BE78" s="2">
        <f t="shared" si="6"/>
        <v>615.44000000000005</v>
      </c>
      <c r="BF78" s="2">
        <v>471.87</v>
      </c>
      <c r="BG78" s="6">
        <f t="shared" si="7"/>
        <v>1.4516058933460751E-2</v>
      </c>
    </row>
    <row r="79" spans="1:59" x14ac:dyDescent="0.25">
      <c r="A79" s="1" t="s">
        <v>72</v>
      </c>
      <c r="B79" s="3">
        <v>44221</v>
      </c>
      <c r="C79" s="2" t="s">
        <v>60</v>
      </c>
      <c r="D79" s="4">
        <v>0.45486111111111105</v>
      </c>
      <c r="E79" s="2" t="s">
        <v>63</v>
      </c>
      <c r="F79" s="2">
        <v>134.94999999999999</v>
      </c>
      <c r="G79" s="2">
        <v>167.27</v>
      </c>
      <c r="H79" s="2">
        <v>166.46</v>
      </c>
      <c r="I79" s="2">
        <v>202.46</v>
      </c>
      <c r="J79" s="2">
        <v>23.94</v>
      </c>
      <c r="K79" s="2">
        <v>32.49</v>
      </c>
      <c r="L79" s="2">
        <v>29.94</v>
      </c>
      <c r="M79" s="2">
        <v>53.94</v>
      </c>
      <c r="N79" s="2">
        <v>29.71</v>
      </c>
      <c r="O79" s="2">
        <v>37.06</v>
      </c>
      <c r="P79" s="2">
        <v>35.950000000000003</v>
      </c>
      <c r="Q79" s="2">
        <v>44.95</v>
      </c>
      <c r="R79" s="2">
        <v>16.88</v>
      </c>
      <c r="S79" s="2">
        <v>20.81</v>
      </c>
      <c r="T79" s="2">
        <v>21.2</v>
      </c>
      <c r="U79" s="2">
        <v>25.16</v>
      </c>
      <c r="V79" s="2">
        <v>9.8699999999999992</v>
      </c>
      <c r="W79" s="2">
        <v>13.04</v>
      </c>
      <c r="X79" s="2">
        <v>11.97</v>
      </c>
      <c r="Y79" s="2">
        <v>17.969999999999995</v>
      </c>
      <c r="Z79" s="2">
        <v>32.28</v>
      </c>
      <c r="AA79" s="2">
        <v>40.08</v>
      </c>
      <c r="AB79" s="2">
        <v>41.88</v>
      </c>
      <c r="AC79" s="2">
        <v>47.88</v>
      </c>
      <c r="AD79" s="2">
        <v>41.94</v>
      </c>
      <c r="AE79" s="2">
        <v>59.76</v>
      </c>
      <c r="AF79" s="2">
        <v>59.4</v>
      </c>
      <c r="AG79" s="2">
        <v>77.939999999999984</v>
      </c>
      <c r="AH79" s="2">
        <v>4.43</v>
      </c>
      <c r="AI79" s="2">
        <v>5.68</v>
      </c>
      <c r="AJ79" s="2">
        <v>5.63</v>
      </c>
      <c r="AK79" s="2">
        <v>7.19</v>
      </c>
      <c r="AL79" s="2">
        <v>25.76</v>
      </c>
      <c r="AM79" s="2">
        <v>40.25</v>
      </c>
      <c r="AN79" s="2">
        <v>36.450000000000003</v>
      </c>
      <c r="AO79" s="2">
        <v>58.39</v>
      </c>
      <c r="AP79" s="2">
        <v>8.67</v>
      </c>
      <c r="AQ79" s="2">
        <v>9.36</v>
      </c>
      <c r="AR79" s="2">
        <v>9.27</v>
      </c>
      <c r="AS79" s="2">
        <v>10.47</v>
      </c>
      <c r="AT79" s="2">
        <v>6.66</v>
      </c>
      <c r="AU79" s="2">
        <v>7.84</v>
      </c>
      <c r="AV79" s="2">
        <v>7.91</v>
      </c>
      <c r="AW79" s="2">
        <v>8.32</v>
      </c>
      <c r="AX79" s="2">
        <v>20.21</v>
      </c>
      <c r="AY79" s="2">
        <v>35.56</v>
      </c>
      <c r="AZ79" s="2">
        <v>34.46</v>
      </c>
      <c r="BA79" s="2">
        <v>56.21</v>
      </c>
      <c r="BB79" s="2">
        <f t="shared" si="4"/>
        <v>355.3</v>
      </c>
      <c r="BC79" s="2">
        <f t="shared" si="5"/>
        <v>469.2</v>
      </c>
      <c r="BD79" s="2">
        <f t="shared" si="6"/>
        <v>460.52</v>
      </c>
      <c r="BE79" s="2">
        <f t="shared" si="6"/>
        <v>610.88000000000011</v>
      </c>
      <c r="BF79" s="2">
        <v>471.87</v>
      </c>
      <c r="BG79" s="6">
        <f t="shared" si="7"/>
        <v>5.0122092276057018E-3</v>
      </c>
    </row>
    <row r="80" spans="1:59" x14ac:dyDescent="0.25">
      <c r="A80" s="1" t="s">
        <v>72</v>
      </c>
      <c r="B80" s="3">
        <v>44222</v>
      </c>
      <c r="C80" s="2" t="s">
        <v>62</v>
      </c>
      <c r="D80" s="4">
        <v>0.3576388888888889</v>
      </c>
      <c r="E80" s="2" t="s">
        <v>63</v>
      </c>
      <c r="F80" s="2">
        <v>134.94999999999999</v>
      </c>
      <c r="G80" s="2">
        <v>151.54</v>
      </c>
      <c r="H80" s="2">
        <v>152.93</v>
      </c>
      <c r="I80" s="2">
        <v>170.96</v>
      </c>
      <c r="J80" s="2">
        <v>23.94</v>
      </c>
      <c r="K80" s="2">
        <v>32.020000000000003</v>
      </c>
      <c r="L80" s="2">
        <v>29.94</v>
      </c>
      <c r="M80" s="2">
        <v>53.94</v>
      </c>
      <c r="N80" s="2">
        <v>29.66</v>
      </c>
      <c r="O80" s="2">
        <v>37.200000000000003</v>
      </c>
      <c r="P80" s="2">
        <v>35.950000000000003</v>
      </c>
      <c r="Q80" s="2">
        <v>44.95</v>
      </c>
      <c r="R80" s="2">
        <v>14.36</v>
      </c>
      <c r="S80" s="2">
        <v>20.37</v>
      </c>
      <c r="T80" s="2">
        <v>20.84</v>
      </c>
      <c r="U80" s="2">
        <v>24.3</v>
      </c>
      <c r="V80" s="2">
        <v>10.170000000000002</v>
      </c>
      <c r="W80" s="2">
        <v>13.16</v>
      </c>
      <c r="X80" s="2">
        <v>11.97</v>
      </c>
      <c r="Y80" s="2">
        <v>17.969999999999995</v>
      </c>
      <c r="Z80" s="2">
        <v>32.28</v>
      </c>
      <c r="AA80" s="2">
        <v>38.97</v>
      </c>
      <c r="AB80" s="2">
        <v>40.68</v>
      </c>
      <c r="AC80" s="2">
        <v>47.88</v>
      </c>
      <c r="AD80" s="2">
        <v>41.94</v>
      </c>
      <c r="AE80" s="2">
        <v>54.44</v>
      </c>
      <c r="AF80" s="2">
        <v>57</v>
      </c>
      <c r="AG80" s="2">
        <v>65.94</v>
      </c>
      <c r="AH80" s="2">
        <v>4.43</v>
      </c>
      <c r="AI80" s="2">
        <v>5.53</v>
      </c>
      <c r="AJ80" s="2">
        <v>5.63</v>
      </c>
      <c r="AK80" s="2">
        <v>7.19</v>
      </c>
      <c r="AL80" s="2">
        <v>25.76</v>
      </c>
      <c r="AM80" s="2">
        <v>43.48</v>
      </c>
      <c r="AN80" s="2">
        <v>39.26</v>
      </c>
      <c r="AO80" s="2">
        <v>58.39</v>
      </c>
      <c r="AP80" s="2">
        <v>8.67</v>
      </c>
      <c r="AQ80" s="2">
        <v>9.3699999999999992</v>
      </c>
      <c r="AR80" s="2">
        <v>9.57</v>
      </c>
      <c r="AS80" s="2">
        <v>10.47</v>
      </c>
      <c r="AT80" s="2">
        <v>6.65</v>
      </c>
      <c r="AU80" s="2">
        <v>7.7</v>
      </c>
      <c r="AV80" s="2">
        <v>7.74</v>
      </c>
      <c r="AW80" s="2">
        <v>8.32</v>
      </c>
      <c r="AX80" s="2">
        <v>22.46</v>
      </c>
      <c r="AY80" s="2">
        <v>35.229999999999997</v>
      </c>
      <c r="AZ80" s="2">
        <v>33.71</v>
      </c>
      <c r="BA80" s="2">
        <v>53.59</v>
      </c>
      <c r="BB80" s="2">
        <f t="shared" si="4"/>
        <v>355.26999999999992</v>
      </c>
      <c r="BC80" s="2">
        <f t="shared" si="5"/>
        <v>449.01</v>
      </c>
      <c r="BD80" s="2">
        <f t="shared" si="6"/>
        <v>445.21999999999997</v>
      </c>
      <c r="BE80" s="2">
        <f t="shared" si="6"/>
        <v>563.9</v>
      </c>
      <c r="BF80" s="2">
        <v>471.87</v>
      </c>
      <c r="BG80" s="6">
        <f t="shared" si="7"/>
        <v>-4.3030690537084415E-2</v>
      </c>
    </row>
    <row r="81" spans="1:59" x14ac:dyDescent="0.25">
      <c r="A81" s="1" t="s">
        <v>72</v>
      </c>
      <c r="B81" s="3">
        <v>44223</v>
      </c>
      <c r="C81" s="2" t="s">
        <v>64</v>
      </c>
      <c r="D81" s="4">
        <v>0.91874999999999996</v>
      </c>
      <c r="E81" s="2" t="s">
        <v>65</v>
      </c>
      <c r="F81" s="2">
        <v>143.55000000000001</v>
      </c>
      <c r="G81" s="2">
        <v>167.41</v>
      </c>
      <c r="H81" s="2">
        <v>161.96</v>
      </c>
      <c r="I81" s="2">
        <v>202.46</v>
      </c>
      <c r="J81" s="2">
        <v>23.34</v>
      </c>
      <c r="K81" s="2">
        <v>32.06</v>
      </c>
      <c r="L81" s="2">
        <v>29.94</v>
      </c>
      <c r="M81" s="2">
        <v>53.94</v>
      </c>
      <c r="N81" s="2">
        <v>29.66</v>
      </c>
      <c r="O81" s="2">
        <v>34.299999999999997</v>
      </c>
      <c r="P81" s="2">
        <v>33.299999999999997</v>
      </c>
      <c r="Q81" s="2">
        <v>43.88</v>
      </c>
      <c r="R81" s="2">
        <v>14</v>
      </c>
      <c r="S81" s="2">
        <v>20.13</v>
      </c>
      <c r="T81" s="2">
        <v>20.3</v>
      </c>
      <c r="U81" s="2">
        <v>25.16</v>
      </c>
      <c r="V81" s="2">
        <v>9.8699999999999992</v>
      </c>
      <c r="W81" s="2">
        <v>13.12</v>
      </c>
      <c r="X81" s="2">
        <v>11.97</v>
      </c>
      <c r="Y81" s="2">
        <v>17.969999999999995</v>
      </c>
      <c r="Z81" s="2">
        <v>29.88</v>
      </c>
      <c r="AA81" s="2">
        <v>36.840000000000003</v>
      </c>
      <c r="AB81" s="2">
        <v>35.880000000000003</v>
      </c>
      <c r="AC81" s="2">
        <v>47.88</v>
      </c>
      <c r="AD81" s="2">
        <v>47.94</v>
      </c>
      <c r="AE81" s="2">
        <v>61.16</v>
      </c>
      <c r="AF81" s="2">
        <v>57</v>
      </c>
      <c r="AG81" s="2">
        <v>83.939999999999984</v>
      </c>
      <c r="AH81" s="2">
        <v>3.95</v>
      </c>
      <c r="AI81" s="2">
        <v>5.7</v>
      </c>
      <c r="AJ81" s="2">
        <v>5.75</v>
      </c>
      <c r="AK81" s="2">
        <v>7.19</v>
      </c>
      <c r="AL81" s="2">
        <v>25.76</v>
      </c>
      <c r="AM81" s="2">
        <v>40.549999999999997</v>
      </c>
      <c r="AN81" s="2">
        <v>39.26</v>
      </c>
      <c r="AO81" s="2">
        <v>58.39</v>
      </c>
      <c r="AP81" s="2">
        <v>8.67</v>
      </c>
      <c r="AQ81" s="2">
        <v>9.4</v>
      </c>
      <c r="AR81" s="2">
        <v>9.27</v>
      </c>
      <c r="AS81" s="2">
        <v>10.47</v>
      </c>
      <c r="AT81" s="2">
        <v>6.65</v>
      </c>
      <c r="AU81" s="2">
        <v>7.7</v>
      </c>
      <c r="AV81" s="2">
        <v>7.91</v>
      </c>
      <c r="AW81" s="2">
        <v>8.32</v>
      </c>
      <c r="AX81" s="2">
        <v>20.21</v>
      </c>
      <c r="AY81" s="2">
        <v>35.56</v>
      </c>
      <c r="AZ81" s="2">
        <v>34.840000000000003</v>
      </c>
      <c r="BA81" s="2">
        <v>53.59</v>
      </c>
      <c r="BB81" s="2">
        <f t="shared" si="4"/>
        <v>363.47999999999996</v>
      </c>
      <c r="BC81" s="2">
        <f t="shared" si="5"/>
        <v>463.92999999999995</v>
      </c>
      <c r="BD81" s="2">
        <f t="shared" si="6"/>
        <v>447.38</v>
      </c>
      <c r="BE81" s="2">
        <f t="shared" si="6"/>
        <v>613.19000000000005</v>
      </c>
      <c r="BF81" s="2">
        <v>471.87</v>
      </c>
      <c r="BG81" s="6">
        <f t="shared" si="7"/>
        <v>3.3228658604485428E-2</v>
      </c>
    </row>
    <row r="82" spans="1:59" x14ac:dyDescent="0.25">
      <c r="A82" s="1" t="s">
        <v>72</v>
      </c>
      <c r="B82" s="3">
        <v>44224</v>
      </c>
      <c r="C82" s="2" t="s">
        <v>66</v>
      </c>
      <c r="D82" s="4">
        <v>0.39791666666666659</v>
      </c>
      <c r="E82" s="2" t="s">
        <v>63</v>
      </c>
      <c r="F82" s="2">
        <v>107.05</v>
      </c>
      <c r="G82" s="2">
        <v>152.65</v>
      </c>
      <c r="H82" s="2">
        <v>157.46</v>
      </c>
      <c r="I82" s="2">
        <v>193.05</v>
      </c>
      <c r="J82" s="2">
        <v>22.74</v>
      </c>
      <c r="K82" s="2">
        <v>31.75</v>
      </c>
      <c r="L82" s="2">
        <v>29.94</v>
      </c>
      <c r="M82" s="2">
        <v>53.94</v>
      </c>
      <c r="N82" s="2">
        <v>29.79</v>
      </c>
      <c r="O82" s="2">
        <v>36.950000000000003</v>
      </c>
      <c r="P82" s="2">
        <v>35.950000000000003</v>
      </c>
      <c r="Q82" s="2">
        <v>44.51</v>
      </c>
      <c r="R82" s="2">
        <v>14</v>
      </c>
      <c r="S82" s="2">
        <v>20.02</v>
      </c>
      <c r="T82" s="2">
        <v>20.3</v>
      </c>
      <c r="U82" s="2">
        <v>26.96</v>
      </c>
      <c r="V82" s="2">
        <v>9.8699999999999992</v>
      </c>
      <c r="W82" s="2">
        <v>14.47</v>
      </c>
      <c r="X82" s="2">
        <v>13.47</v>
      </c>
      <c r="Y82" s="2">
        <v>24.57</v>
      </c>
      <c r="Z82" s="2">
        <v>17.88</v>
      </c>
      <c r="AA82" s="2">
        <v>34.08</v>
      </c>
      <c r="AB82" s="2">
        <v>35.880000000000003</v>
      </c>
      <c r="AC82" s="2">
        <v>41.88</v>
      </c>
      <c r="AD82" s="2">
        <v>47.94</v>
      </c>
      <c r="AE82" s="2">
        <v>57.85</v>
      </c>
      <c r="AF82" s="2">
        <v>53.94</v>
      </c>
      <c r="AG82" s="2">
        <v>83.939999999999984</v>
      </c>
      <c r="AH82" s="2">
        <v>4.43</v>
      </c>
      <c r="AI82" s="2">
        <v>5.65</v>
      </c>
      <c r="AJ82" s="2">
        <v>5.63</v>
      </c>
      <c r="AK82" s="2">
        <v>8.15</v>
      </c>
      <c r="AL82" s="2">
        <v>25.76</v>
      </c>
      <c r="AM82" s="2">
        <v>40.14</v>
      </c>
      <c r="AN82" s="2">
        <v>33.64</v>
      </c>
      <c r="AO82" s="2">
        <v>94.39</v>
      </c>
      <c r="AP82" s="2">
        <v>7.7699999999999987</v>
      </c>
      <c r="AQ82" s="2">
        <v>9.16</v>
      </c>
      <c r="AR82" s="2">
        <v>8.9700000000000006</v>
      </c>
      <c r="AS82" s="2">
        <v>10.47</v>
      </c>
      <c r="AT82" s="2">
        <v>6.65</v>
      </c>
      <c r="AU82" s="2">
        <v>7.6399999999999988</v>
      </c>
      <c r="AV82" s="2">
        <v>7.7</v>
      </c>
      <c r="AW82" s="2">
        <v>8.32</v>
      </c>
      <c r="AX82" s="2">
        <v>22.46</v>
      </c>
      <c r="AY82" s="2">
        <v>36.31</v>
      </c>
      <c r="AZ82" s="2">
        <v>34.31</v>
      </c>
      <c r="BA82" s="2">
        <v>56.21</v>
      </c>
      <c r="BB82" s="2">
        <f t="shared" si="4"/>
        <v>316.33999999999992</v>
      </c>
      <c r="BC82" s="2">
        <f t="shared" si="5"/>
        <v>446.67</v>
      </c>
      <c r="BD82" s="2">
        <f t="shared" si="6"/>
        <v>437.19000000000005</v>
      </c>
      <c r="BE82" s="2">
        <f t="shared" si="6"/>
        <v>646.3900000000001</v>
      </c>
      <c r="BF82" s="2">
        <v>471.87</v>
      </c>
      <c r="BG82" s="6">
        <f t="shared" si="7"/>
        <v>-3.7203888517664208E-2</v>
      </c>
    </row>
    <row r="83" spans="1:59" x14ac:dyDescent="0.25">
      <c r="A83" s="1" t="s">
        <v>72</v>
      </c>
      <c r="B83" s="3">
        <v>44225</v>
      </c>
      <c r="C83" s="2" t="s">
        <v>67</v>
      </c>
      <c r="D83" s="4">
        <v>0.45902777777777787</v>
      </c>
      <c r="E83" s="2" t="s">
        <v>63</v>
      </c>
      <c r="F83" s="2">
        <v>132.69999999999999</v>
      </c>
      <c r="G83" s="2">
        <v>158.52000000000001</v>
      </c>
      <c r="H83" s="2">
        <v>154.78</v>
      </c>
      <c r="I83" s="2">
        <v>200.47</v>
      </c>
      <c r="J83" s="2">
        <v>23.34</v>
      </c>
      <c r="K83" s="2">
        <v>32.75</v>
      </c>
      <c r="L83" s="2">
        <v>29.94</v>
      </c>
      <c r="M83" s="2">
        <v>53.94</v>
      </c>
      <c r="N83" s="2">
        <v>28.3</v>
      </c>
      <c r="O83" s="2">
        <v>37.07</v>
      </c>
      <c r="P83" s="2">
        <v>35.950000000000003</v>
      </c>
      <c r="Q83" s="2">
        <v>44.51</v>
      </c>
      <c r="R83" s="2">
        <v>14</v>
      </c>
      <c r="S83" s="2">
        <v>19.95</v>
      </c>
      <c r="T83" s="2">
        <v>20.48</v>
      </c>
      <c r="U83" s="2">
        <v>25.16</v>
      </c>
      <c r="V83" s="2">
        <v>10.170000000000002</v>
      </c>
      <c r="W83" s="2">
        <v>13.82</v>
      </c>
      <c r="X83" s="2">
        <v>13.47</v>
      </c>
      <c r="Y83" s="2">
        <v>17.969999999999995</v>
      </c>
      <c r="Z83" s="2">
        <v>17.88</v>
      </c>
      <c r="AA83" s="2">
        <v>36.08</v>
      </c>
      <c r="AB83" s="2">
        <v>41.28</v>
      </c>
      <c r="AC83" s="2">
        <v>41.88</v>
      </c>
      <c r="AD83" s="2">
        <v>53.94</v>
      </c>
      <c r="AE83" s="2">
        <v>63.57</v>
      </c>
      <c r="AF83" s="2">
        <v>58.2</v>
      </c>
      <c r="AG83" s="2">
        <v>83.239999999999981</v>
      </c>
      <c r="AH83" s="2">
        <v>3.95</v>
      </c>
      <c r="AI83" s="2">
        <v>5.71</v>
      </c>
      <c r="AJ83" s="2">
        <v>5.75</v>
      </c>
      <c r="AK83" s="2">
        <v>8.15</v>
      </c>
      <c r="AL83" s="2">
        <v>22.39</v>
      </c>
      <c r="AM83" s="2">
        <v>43.54</v>
      </c>
      <c r="AN83" s="2">
        <v>43.2</v>
      </c>
      <c r="AO83" s="2">
        <v>58.39</v>
      </c>
      <c r="AP83" s="2">
        <v>7.7699999999999987</v>
      </c>
      <c r="AQ83" s="2">
        <v>9.24</v>
      </c>
      <c r="AR83" s="2">
        <v>9.27</v>
      </c>
      <c r="AS83" s="2">
        <v>10.47</v>
      </c>
      <c r="AT83" s="2">
        <v>6.65</v>
      </c>
      <c r="AU83" s="2">
        <v>7.5999999999999988</v>
      </c>
      <c r="AV83" s="2">
        <v>7.82</v>
      </c>
      <c r="AW83" s="2">
        <v>8.32</v>
      </c>
      <c r="AX83" s="2">
        <v>22.46</v>
      </c>
      <c r="AY83" s="2">
        <v>36.29</v>
      </c>
      <c r="AZ83" s="2">
        <v>34.57</v>
      </c>
      <c r="BA83" s="2">
        <v>56.21</v>
      </c>
      <c r="BB83" s="2">
        <f t="shared" si="4"/>
        <v>343.5499999999999</v>
      </c>
      <c r="BC83" s="2">
        <f t="shared" si="5"/>
        <v>464.14000000000004</v>
      </c>
      <c r="BD83" s="2">
        <f t="shared" si="6"/>
        <v>454.70999999999992</v>
      </c>
      <c r="BE83" s="2">
        <f t="shared" si="6"/>
        <v>608.71</v>
      </c>
      <c r="BF83" s="2">
        <v>471.87</v>
      </c>
      <c r="BG83" s="6">
        <f t="shared" si="7"/>
        <v>3.9111648420534273E-2</v>
      </c>
    </row>
    <row r="84" spans="1:59" x14ac:dyDescent="0.25">
      <c r="A84" s="1" t="s">
        <v>72</v>
      </c>
      <c r="B84" s="3">
        <v>44226</v>
      </c>
      <c r="C84" s="2" t="s">
        <v>68</v>
      </c>
      <c r="D84" s="4">
        <v>0.80625000000000002</v>
      </c>
      <c r="E84" s="2" t="s">
        <v>65</v>
      </c>
      <c r="F84" s="2">
        <v>132.69999999999999</v>
      </c>
      <c r="G84" s="2">
        <v>154.43</v>
      </c>
      <c r="H84" s="2">
        <v>152.55000000000001</v>
      </c>
      <c r="I84" s="2">
        <v>200.47</v>
      </c>
      <c r="J84" s="2">
        <v>23.34</v>
      </c>
      <c r="K84" s="2">
        <v>32.06</v>
      </c>
      <c r="L84" s="2">
        <v>29.94</v>
      </c>
      <c r="M84" s="2">
        <v>53.94</v>
      </c>
      <c r="N84" s="2">
        <v>26.96</v>
      </c>
      <c r="O84" s="2">
        <v>36.29</v>
      </c>
      <c r="P84" s="2">
        <v>35.950000000000003</v>
      </c>
      <c r="Q84" s="2">
        <v>43.88</v>
      </c>
      <c r="R84" s="2">
        <v>14.36</v>
      </c>
      <c r="S84" s="2">
        <v>19.829999999999998</v>
      </c>
      <c r="T84" s="2">
        <v>19.760000000000002</v>
      </c>
      <c r="U84" s="2">
        <v>24.3</v>
      </c>
      <c r="V84" s="2">
        <v>10.050000000000001</v>
      </c>
      <c r="W84" s="2">
        <v>13.52</v>
      </c>
      <c r="X84" s="2">
        <v>12.72</v>
      </c>
      <c r="Y84" s="2">
        <v>17.969999999999995</v>
      </c>
      <c r="Z84" s="2">
        <v>17.88</v>
      </c>
      <c r="AA84" s="2">
        <v>34.92</v>
      </c>
      <c r="AB84" s="2">
        <v>40.68</v>
      </c>
      <c r="AC84" s="2">
        <v>41.88</v>
      </c>
      <c r="AD84" s="2">
        <v>47.94</v>
      </c>
      <c r="AE84" s="2">
        <v>52.63</v>
      </c>
      <c r="AF84" s="2">
        <v>53.94</v>
      </c>
      <c r="AG84" s="2">
        <v>59.4</v>
      </c>
      <c r="AH84" s="2">
        <v>3.95</v>
      </c>
      <c r="AI84" s="2">
        <v>5.66</v>
      </c>
      <c r="AJ84" s="2">
        <v>5.75</v>
      </c>
      <c r="AK84" s="2">
        <v>7.19</v>
      </c>
      <c r="AL84" s="2">
        <v>25.76</v>
      </c>
      <c r="AM84" s="2">
        <v>41.08</v>
      </c>
      <c r="AN84" s="2">
        <v>39.26</v>
      </c>
      <c r="AO84" s="2">
        <v>58.39</v>
      </c>
      <c r="AP84" s="2">
        <v>7.7699999999999987</v>
      </c>
      <c r="AQ84" s="2">
        <v>9.1300000000000008</v>
      </c>
      <c r="AR84" s="2">
        <v>8.9700000000000006</v>
      </c>
      <c r="AS84" s="2">
        <v>10.47</v>
      </c>
      <c r="AT84" s="2">
        <v>6.65</v>
      </c>
      <c r="AU84" s="2">
        <v>7.61</v>
      </c>
      <c r="AV84" s="2">
        <v>7.82</v>
      </c>
      <c r="AW84" s="2">
        <v>8.32</v>
      </c>
      <c r="AX84" s="2">
        <v>20.21</v>
      </c>
      <c r="AY84" s="2">
        <v>35.67</v>
      </c>
      <c r="AZ84" s="2">
        <v>34.31</v>
      </c>
      <c r="BA84" s="2">
        <v>56.21</v>
      </c>
      <c r="BB84" s="2">
        <f t="shared" si="4"/>
        <v>337.56999999999994</v>
      </c>
      <c r="BC84" s="2">
        <f t="shared" si="5"/>
        <v>442.83000000000004</v>
      </c>
      <c r="BD84" s="2">
        <f t="shared" si="6"/>
        <v>441.65</v>
      </c>
      <c r="BE84" s="2">
        <f t="shared" si="6"/>
        <v>582.42000000000007</v>
      </c>
      <c r="BF84" s="2">
        <v>471.87</v>
      </c>
      <c r="BG84" s="6">
        <f t="shared" si="7"/>
        <v>-4.5912871116473464E-2</v>
      </c>
    </row>
    <row r="85" spans="1:59" x14ac:dyDescent="0.25">
      <c r="A85" s="1" t="s">
        <v>72</v>
      </c>
      <c r="B85" s="3">
        <v>44227</v>
      </c>
      <c r="C85" s="2" t="s">
        <v>69</v>
      </c>
      <c r="D85" s="4">
        <v>0.55902777777777779</v>
      </c>
      <c r="E85" s="2" t="s">
        <v>61</v>
      </c>
      <c r="F85" s="2">
        <v>132.69999999999999</v>
      </c>
      <c r="G85" s="2">
        <v>158.63999999999996</v>
      </c>
      <c r="H85" s="2">
        <v>157.46</v>
      </c>
      <c r="I85" s="2">
        <v>200.47</v>
      </c>
      <c r="J85" s="2">
        <v>23.34</v>
      </c>
      <c r="K85" s="2">
        <v>31.81</v>
      </c>
      <c r="L85" s="2">
        <v>29.94</v>
      </c>
      <c r="M85" s="2">
        <v>53.94</v>
      </c>
      <c r="N85" s="2">
        <v>26.96</v>
      </c>
      <c r="O85" s="2">
        <v>34.770000000000003</v>
      </c>
      <c r="P85" s="2">
        <v>33.700000000000003</v>
      </c>
      <c r="Q85" s="2">
        <v>43.6</v>
      </c>
      <c r="R85" s="2">
        <v>14</v>
      </c>
      <c r="S85" s="2">
        <v>19.670000000000002</v>
      </c>
      <c r="T85" s="2">
        <v>19.760000000000002</v>
      </c>
      <c r="U85" s="2">
        <v>24.3</v>
      </c>
      <c r="V85" s="2">
        <v>9.8699999999999992</v>
      </c>
      <c r="W85" s="2">
        <v>13.14</v>
      </c>
      <c r="X85" s="2">
        <v>11.97</v>
      </c>
      <c r="Y85" s="2">
        <v>17.969999999999995</v>
      </c>
      <c r="Z85" s="2">
        <v>17.88</v>
      </c>
      <c r="AA85" s="2">
        <v>36.68</v>
      </c>
      <c r="AB85" s="2">
        <v>41.28</v>
      </c>
      <c r="AC85" s="2">
        <v>41.88</v>
      </c>
      <c r="AD85" s="2">
        <v>47.94</v>
      </c>
      <c r="AE85" s="2">
        <v>57.45</v>
      </c>
      <c r="AF85" s="2">
        <v>53.94</v>
      </c>
      <c r="AG85" s="2">
        <v>83.939999999999984</v>
      </c>
      <c r="AH85" s="2">
        <v>3.95</v>
      </c>
      <c r="AI85" s="2">
        <v>5.68</v>
      </c>
      <c r="AJ85" s="2">
        <v>5.75</v>
      </c>
      <c r="AK85" s="2">
        <v>7.19</v>
      </c>
      <c r="AL85" s="2">
        <v>25.76</v>
      </c>
      <c r="AM85" s="2">
        <v>37.72</v>
      </c>
      <c r="AN85" s="2">
        <v>39.26</v>
      </c>
      <c r="AO85" s="2">
        <v>43.39</v>
      </c>
      <c r="AP85" s="2">
        <v>7.7699999999999987</v>
      </c>
      <c r="AQ85" s="2">
        <v>9.1700000000000017</v>
      </c>
      <c r="AR85" s="2">
        <v>8.9700000000000006</v>
      </c>
      <c r="AS85" s="2">
        <v>10.47</v>
      </c>
      <c r="AT85" s="2">
        <v>6.65</v>
      </c>
      <c r="AU85" s="2">
        <v>7.61</v>
      </c>
      <c r="AV85" s="2">
        <v>7.49</v>
      </c>
      <c r="AW85" s="2">
        <v>8.32</v>
      </c>
      <c r="AX85" s="2">
        <v>22.46</v>
      </c>
      <c r="AY85" s="2">
        <v>34.89</v>
      </c>
      <c r="AZ85" s="2">
        <v>33.71</v>
      </c>
      <c r="BA85" s="2">
        <v>54.38</v>
      </c>
      <c r="BB85" s="2">
        <f t="shared" si="4"/>
        <v>339.27999999999992</v>
      </c>
      <c r="BC85" s="2">
        <f t="shared" si="5"/>
        <v>447.22999999999996</v>
      </c>
      <c r="BD85" s="2">
        <f t="shared" si="6"/>
        <v>443.23</v>
      </c>
      <c r="BE85" s="2">
        <f t="shared" si="6"/>
        <v>589.85</v>
      </c>
      <c r="BF85" s="2">
        <v>471.87</v>
      </c>
      <c r="BG85" s="6">
        <f t="shared" si="7"/>
        <v>9.936092857304013E-3</v>
      </c>
    </row>
    <row r="86" spans="1:59" x14ac:dyDescent="0.25">
      <c r="A86" s="1" t="s">
        <v>73</v>
      </c>
      <c r="B86" s="3">
        <v>44228</v>
      </c>
      <c r="C86" s="2" t="s">
        <v>60</v>
      </c>
      <c r="D86" s="4">
        <v>0.3930555555555556</v>
      </c>
      <c r="E86" s="2" t="s">
        <v>63</v>
      </c>
      <c r="F86" s="2">
        <v>143.55000000000001</v>
      </c>
      <c r="G86" s="2">
        <v>160.28</v>
      </c>
      <c r="H86" s="2">
        <v>157.46</v>
      </c>
      <c r="I86" s="2">
        <v>200.47</v>
      </c>
      <c r="J86" s="2">
        <v>23.34</v>
      </c>
      <c r="K86" s="2">
        <v>32.21</v>
      </c>
      <c r="L86" s="2">
        <v>29.94</v>
      </c>
      <c r="M86" s="2">
        <v>53.94</v>
      </c>
      <c r="N86" s="2">
        <v>26.96</v>
      </c>
      <c r="O86" s="2">
        <v>35.29</v>
      </c>
      <c r="P86" s="2">
        <v>34.83</v>
      </c>
      <c r="Q86" s="2">
        <v>43.6</v>
      </c>
      <c r="R86" s="2">
        <v>14</v>
      </c>
      <c r="S86" s="2">
        <v>20</v>
      </c>
      <c r="T86" s="2">
        <v>19.87</v>
      </c>
      <c r="U86" s="2">
        <v>25.16</v>
      </c>
      <c r="V86" s="2">
        <v>9.8699999999999992</v>
      </c>
      <c r="W86" s="2">
        <v>12.88</v>
      </c>
      <c r="X86" s="2">
        <v>11.97</v>
      </c>
      <c r="Y86" s="2">
        <v>17.969999999999995</v>
      </c>
      <c r="Z86" s="2">
        <v>17.88</v>
      </c>
      <c r="AA86" s="2">
        <v>30.68</v>
      </c>
      <c r="AB86" s="2">
        <v>32.28</v>
      </c>
      <c r="AC86" s="2">
        <v>41.88</v>
      </c>
      <c r="AD86" s="2">
        <v>41.94</v>
      </c>
      <c r="AE86" s="2">
        <v>50.95</v>
      </c>
      <c r="AF86" s="2">
        <v>53.94</v>
      </c>
      <c r="AG86" s="2">
        <v>57</v>
      </c>
      <c r="AH86" s="2">
        <v>3.95</v>
      </c>
      <c r="AI86" s="2">
        <v>5.58</v>
      </c>
      <c r="AJ86" s="2">
        <v>5.63</v>
      </c>
      <c r="AK86" s="2">
        <v>6.71</v>
      </c>
      <c r="AL86" s="2">
        <v>25.76</v>
      </c>
      <c r="AM86" s="2">
        <v>41.92</v>
      </c>
      <c r="AN86" s="2">
        <v>39.26</v>
      </c>
      <c r="AO86" s="2">
        <v>58.39</v>
      </c>
      <c r="AP86" s="2">
        <v>7.95</v>
      </c>
      <c r="AQ86" s="2">
        <v>9.2200000000000006</v>
      </c>
      <c r="AR86" s="2">
        <v>9.27</v>
      </c>
      <c r="AS86" s="2">
        <v>10.47</v>
      </c>
      <c r="AT86" s="2">
        <v>6.66</v>
      </c>
      <c r="AU86" s="2">
        <v>7.69</v>
      </c>
      <c r="AV86" s="2">
        <v>7.91</v>
      </c>
      <c r="AW86" s="2">
        <v>8.32</v>
      </c>
      <c r="AX86" s="2">
        <v>20.21</v>
      </c>
      <c r="AY86" s="2">
        <v>34.54</v>
      </c>
      <c r="AZ86" s="2">
        <v>33.71</v>
      </c>
      <c r="BA86" s="2">
        <v>54.38</v>
      </c>
      <c r="BB86" s="2">
        <f t="shared" si="4"/>
        <v>342.07</v>
      </c>
      <c r="BC86" s="2">
        <f t="shared" si="5"/>
        <v>441.24000000000007</v>
      </c>
      <c r="BD86" s="2">
        <f t="shared" si="6"/>
        <v>436.07</v>
      </c>
      <c r="BE86" s="2">
        <f t="shared" si="6"/>
        <v>578.29</v>
      </c>
      <c r="BF86" s="2">
        <v>484.74</v>
      </c>
      <c r="BG86" s="6">
        <f t="shared" si="7"/>
        <v>-1.33935558884688E-2</v>
      </c>
    </row>
    <row r="87" spans="1:59" x14ac:dyDescent="0.25">
      <c r="A87" s="1" t="s">
        <v>73</v>
      </c>
      <c r="B87" s="3">
        <v>44229</v>
      </c>
      <c r="C87" s="2" t="s">
        <v>62</v>
      </c>
      <c r="D87" s="4">
        <v>0.40694444444444444</v>
      </c>
      <c r="E87" s="2" t="s">
        <v>63</v>
      </c>
      <c r="F87" s="2">
        <v>134.94999999999999</v>
      </c>
      <c r="G87" s="2">
        <v>160.87</v>
      </c>
      <c r="H87" s="2">
        <v>157.46</v>
      </c>
      <c r="I87" s="2">
        <v>200.47</v>
      </c>
      <c r="J87" s="2">
        <v>23.34</v>
      </c>
      <c r="K87" s="2">
        <v>32.51</v>
      </c>
      <c r="L87" s="2">
        <v>29.94</v>
      </c>
      <c r="M87" s="2">
        <v>53.94</v>
      </c>
      <c r="N87" s="2">
        <v>26.96</v>
      </c>
      <c r="O87" s="2">
        <v>35.549999999999997</v>
      </c>
      <c r="P87" s="2">
        <v>34.159999999999997</v>
      </c>
      <c r="Q87" s="2">
        <v>44.51</v>
      </c>
      <c r="R87" s="2">
        <v>14</v>
      </c>
      <c r="S87" s="2">
        <v>20.28</v>
      </c>
      <c r="T87" s="2">
        <v>20.84</v>
      </c>
      <c r="U87" s="2">
        <v>25.16</v>
      </c>
      <c r="V87" s="2">
        <v>9.8699999999999992</v>
      </c>
      <c r="W87" s="2">
        <v>13.32</v>
      </c>
      <c r="X87" s="2">
        <v>12.57</v>
      </c>
      <c r="Y87" s="2">
        <v>17.969999999999995</v>
      </c>
      <c r="Z87" s="2">
        <v>32.28</v>
      </c>
      <c r="AA87" s="2">
        <v>40.28</v>
      </c>
      <c r="AB87" s="2">
        <v>41.88</v>
      </c>
      <c r="AC87" s="2">
        <v>47.88</v>
      </c>
      <c r="AD87" s="2">
        <v>41.94</v>
      </c>
      <c r="AE87" s="2">
        <v>50.95</v>
      </c>
      <c r="AF87" s="2">
        <v>53.94</v>
      </c>
      <c r="AG87" s="2">
        <v>57</v>
      </c>
      <c r="AH87" s="2">
        <v>3.95</v>
      </c>
      <c r="AI87" s="2">
        <v>5.7</v>
      </c>
      <c r="AJ87" s="2">
        <v>5.75</v>
      </c>
      <c r="AK87" s="2">
        <v>7.19</v>
      </c>
      <c r="AL87" s="2">
        <v>25.76</v>
      </c>
      <c r="AM87" s="2">
        <v>41.7</v>
      </c>
      <c r="AN87" s="2">
        <v>40.39</v>
      </c>
      <c r="AO87" s="2">
        <v>58.39</v>
      </c>
      <c r="AP87" s="2">
        <v>7.7699999999999987</v>
      </c>
      <c r="AQ87" s="2">
        <v>9.1700000000000017</v>
      </c>
      <c r="AR87" s="2">
        <v>8.9700000000000006</v>
      </c>
      <c r="AS87" s="2">
        <v>10.47</v>
      </c>
      <c r="AT87" s="2">
        <v>6.65</v>
      </c>
      <c r="AU87" s="2">
        <v>7.6799999999999988</v>
      </c>
      <c r="AV87" s="2">
        <v>7.91</v>
      </c>
      <c r="AW87" s="2">
        <v>8.32</v>
      </c>
      <c r="AX87" s="2">
        <v>20.21</v>
      </c>
      <c r="AY87" s="2">
        <v>35.76</v>
      </c>
      <c r="AZ87" s="2">
        <v>34.840000000000003</v>
      </c>
      <c r="BA87" s="2">
        <v>56.21</v>
      </c>
      <c r="BB87" s="2">
        <f t="shared" si="4"/>
        <v>347.67999999999995</v>
      </c>
      <c r="BC87" s="2">
        <f t="shared" si="5"/>
        <v>453.77000000000004</v>
      </c>
      <c r="BD87" s="2">
        <f t="shared" si="6"/>
        <v>448.65000000000009</v>
      </c>
      <c r="BE87" s="2">
        <f t="shared" si="6"/>
        <v>587.5100000000001</v>
      </c>
      <c r="BF87" s="2">
        <v>484.74</v>
      </c>
      <c r="BG87" s="6">
        <f t="shared" si="7"/>
        <v>2.8397244130178523E-2</v>
      </c>
    </row>
    <row r="88" spans="1:59" x14ac:dyDescent="0.25">
      <c r="A88" s="1" t="s">
        <v>73</v>
      </c>
      <c r="B88" s="3">
        <v>44230</v>
      </c>
      <c r="C88" s="2" t="s">
        <v>64</v>
      </c>
      <c r="D88" s="4">
        <v>0.36875000000000002</v>
      </c>
      <c r="E88" s="2" t="s">
        <v>63</v>
      </c>
      <c r="F88" s="2">
        <v>134.94999999999999</v>
      </c>
      <c r="G88" s="2">
        <v>161.52000000000001</v>
      </c>
      <c r="H88" s="2">
        <v>157.46</v>
      </c>
      <c r="I88" s="2">
        <v>200.47</v>
      </c>
      <c r="J88" s="2">
        <v>23.34</v>
      </c>
      <c r="K88" s="2">
        <v>32.08</v>
      </c>
      <c r="L88" s="2">
        <v>29.94</v>
      </c>
      <c r="M88" s="2">
        <v>53.94</v>
      </c>
      <c r="N88" s="2">
        <v>26.96</v>
      </c>
      <c r="O88" s="2">
        <v>35.549999999999997</v>
      </c>
      <c r="P88" s="2">
        <v>34.159999999999997</v>
      </c>
      <c r="Q88" s="2">
        <v>44.51</v>
      </c>
      <c r="R88" s="2">
        <v>14</v>
      </c>
      <c r="S88" s="2">
        <v>19.97</v>
      </c>
      <c r="T88" s="2">
        <v>20.48</v>
      </c>
      <c r="U88" s="2">
        <v>25.16</v>
      </c>
      <c r="V88" s="2">
        <v>10.170000000000002</v>
      </c>
      <c r="W88" s="2">
        <v>13.3</v>
      </c>
      <c r="X88" s="2">
        <v>11.97</v>
      </c>
      <c r="Y88" s="2">
        <v>17.969999999999995</v>
      </c>
      <c r="Z88" s="2">
        <v>29.88</v>
      </c>
      <c r="AA88" s="2">
        <v>36.03</v>
      </c>
      <c r="AB88" s="2">
        <v>35.28</v>
      </c>
      <c r="AC88" s="2">
        <v>41.88</v>
      </c>
      <c r="AD88" s="2">
        <v>41.94</v>
      </c>
      <c r="AE88" s="2">
        <v>59.01</v>
      </c>
      <c r="AF88" s="2">
        <v>53.94</v>
      </c>
      <c r="AG88" s="2">
        <v>83.939999999999984</v>
      </c>
      <c r="AH88" s="2">
        <v>3.95</v>
      </c>
      <c r="AI88" s="2">
        <v>5.67</v>
      </c>
      <c r="AJ88" s="2">
        <v>5.75</v>
      </c>
      <c r="AK88" s="2">
        <v>7.19</v>
      </c>
      <c r="AL88" s="2">
        <v>22.39</v>
      </c>
      <c r="AM88" s="2">
        <v>36.64</v>
      </c>
      <c r="AN88" s="2">
        <v>39.26</v>
      </c>
      <c r="AO88" s="2">
        <v>49.39</v>
      </c>
      <c r="AP88" s="2">
        <v>7.7699999999999987</v>
      </c>
      <c r="AQ88" s="2">
        <v>9.18</v>
      </c>
      <c r="AR88" s="2">
        <v>9.1199999999999992</v>
      </c>
      <c r="AS88" s="2">
        <v>10.47</v>
      </c>
      <c r="AT88" s="2">
        <v>6.65</v>
      </c>
      <c r="AU88" s="2">
        <v>7.63</v>
      </c>
      <c r="AV88" s="2">
        <v>7.91</v>
      </c>
      <c r="AW88" s="2">
        <v>8.32</v>
      </c>
      <c r="AX88" s="2">
        <v>20.21</v>
      </c>
      <c r="AY88" s="2">
        <v>36.01</v>
      </c>
      <c r="AZ88" s="2">
        <v>35.04</v>
      </c>
      <c r="BA88" s="2">
        <v>63.68</v>
      </c>
      <c r="BB88" s="2">
        <f t="shared" si="4"/>
        <v>342.20999999999992</v>
      </c>
      <c r="BC88" s="2">
        <f t="shared" si="5"/>
        <v>452.59000000000003</v>
      </c>
      <c r="BD88" s="2">
        <f t="shared" si="6"/>
        <v>440.31</v>
      </c>
      <c r="BE88" s="2">
        <f t="shared" si="6"/>
        <v>606.92000000000007</v>
      </c>
      <c r="BF88" s="2">
        <v>484.74</v>
      </c>
      <c r="BG88" s="6">
        <f t="shared" si="7"/>
        <v>-2.600436344403545E-3</v>
      </c>
    </row>
    <row r="89" spans="1:59" x14ac:dyDescent="0.25">
      <c r="A89" s="1" t="s">
        <v>73</v>
      </c>
      <c r="B89" s="3">
        <v>44231</v>
      </c>
      <c r="C89" s="2" t="s">
        <v>66</v>
      </c>
      <c r="D89" s="4">
        <v>0.35208333333333325</v>
      </c>
      <c r="E89" s="2" t="s">
        <v>63</v>
      </c>
      <c r="F89" s="2">
        <v>134.94999999999999</v>
      </c>
      <c r="G89" s="2">
        <v>159.80000000000001</v>
      </c>
      <c r="H89" s="2">
        <v>157.46</v>
      </c>
      <c r="I89" s="2">
        <v>200.47</v>
      </c>
      <c r="J89" s="2">
        <v>23.34</v>
      </c>
      <c r="K89" s="2">
        <v>31.84</v>
      </c>
      <c r="L89" s="2">
        <v>29.94</v>
      </c>
      <c r="M89" s="2">
        <v>53.94</v>
      </c>
      <c r="N89" s="2">
        <v>26.96</v>
      </c>
      <c r="O89" s="2">
        <v>35.06</v>
      </c>
      <c r="P89" s="2">
        <v>33.700000000000003</v>
      </c>
      <c r="Q89" s="2">
        <v>44.51</v>
      </c>
      <c r="R89" s="2">
        <v>14</v>
      </c>
      <c r="S89" s="2">
        <v>20.010000000000002</v>
      </c>
      <c r="T89" s="2">
        <v>20.48</v>
      </c>
      <c r="U89" s="2">
        <v>25.16</v>
      </c>
      <c r="V89" s="2">
        <v>10.050000000000001</v>
      </c>
      <c r="W89" s="2">
        <v>13.68</v>
      </c>
      <c r="X89" s="2">
        <v>13.47</v>
      </c>
      <c r="Y89" s="2">
        <v>17.969999999999995</v>
      </c>
      <c r="Z89" s="2">
        <v>29.88</v>
      </c>
      <c r="AA89" s="2">
        <v>36.909999999999997</v>
      </c>
      <c r="AB89" s="2">
        <v>35.880000000000003</v>
      </c>
      <c r="AC89" s="2">
        <v>41.88</v>
      </c>
      <c r="AD89" s="2">
        <v>47.94</v>
      </c>
      <c r="AE89" s="2">
        <v>61.45</v>
      </c>
      <c r="AF89" s="2">
        <v>55.47</v>
      </c>
      <c r="AG89" s="2">
        <v>83.939999999999984</v>
      </c>
      <c r="AH89" s="2">
        <v>3.95</v>
      </c>
      <c r="AI89" s="2">
        <v>5.72</v>
      </c>
      <c r="AJ89" s="2">
        <v>5.76</v>
      </c>
      <c r="AK89" s="2">
        <v>7.19</v>
      </c>
      <c r="AL89" s="2">
        <v>28.01</v>
      </c>
      <c r="AM89" s="2">
        <v>43.43</v>
      </c>
      <c r="AN89" s="2">
        <v>42.08</v>
      </c>
      <c r="AO89" s="2">
        <v>58.39</v>
      </c>
      <c r="AP89" s="2">
        <v>7.7699999999999987</v>
      </c>
      <c r="AQ89" s="2">
        <v>9.15</v>
      </c>
      <c r="AR89" s="2">
        <v>8.9700000000000006</v>
      </c>
      <c r="AS89" s="2">
        <v>10.47</v>
      </c>
      <c r="AT89" s="2">
        <v>6.65</v>
      </c>
      <c r="AU89" s="2">
        <v>7.6399999999999988</v>
      </c>
      <c r="AV89" s="2">
        <v>7.91</v>
      </c>
      <c r="AW89" s="2">
        <v>8.32</v>
      </c>
      <c r="AX89" s="2">
        <v>20.21</v>
      </c>
      <c r="AY89" s="2">
        <v>35.76</v>
      </c>
      <c r="AZ89" s="2">
        <v>34.31</v>
      </c>
      <c r="BA89" s="2">
        <v>63.68</v>
      </c>
      <c r="BB89" s="2">
        <f t="shared" si="4"/>
        <v>353.70999999999992</v>
      </c>
      <c r="BC89" s="2">
        <f t="shared" si="5"/>
        <v>460.44999999999993</v>
      </c>
      <c r="BD89" s="2">
        <f t="shared" si="6"/>
        <v>445.43</v>
      </c>
      <c r="BE89" s="2">
        <f t="shared" si="6"/>
        <v>615.92000000000007</v>
      </c>
      <c r="BF89" s="2">
        <v>484.74</v>
      </c>
      <c r="BG89" s="6">
        <f t="shared" si="7"/>
        <v>1.7366711593274076E-2</v>
      </c>
    </row>
    <row r="90" spans="1:59" x14ac:dyDescent="0.25">
      <c r="A90" s="1" t="s">
        <v>73</v>
      </c>
      <c r="B90" s="3">
        <v>44232</v>
      </c>
      <c r="C90" s="2" t="s">
        <v>67</v>
      </c>
      <c r="D90" s="4">
        <v>0.36875000000000002</v>
      </c>
      <c r="E90" s="2" t="s">
        <v>63</v>
      </c>
      <c r="F90" s="2">
        <v>134.94999999999999</v>
      </c>
      <c r="G90" s="2">
        <v>157</v>
      </c>
      <c r="H90" s="2">
        <v>152.55000000000001</v>
      </c>
      <c r="I90" s="2">
        <v>193.46</v>
      </c>
      <c r="J90" s="2">
        <v>23.34</v>
      </c>
      <c r="K90" s="2">
        <v>31.91</v>
      </c>
      <c r="L90" s="2">
        <v>29.94</v>
      </c>
      <c r="M90" s="2">
        <v>53.94</v>
      </c>
      <c r="N90" s="2">
        <v>26.96</v>
      </c>
      <c r="O90" s="2">
        <v>35.700000000000003</v>
      </c>
      <c r="P90" s="2">
        <v>34.4</v>
      </c>
      <c r="Q90" s="2">
        <v>44.51</v>
      </c>
      <c r="R90" s="2">
        <v>14</v>
      </c>
      <c r="S90" s="2">
        <v>19.8</v>
      </c>
      <c r="T90" s="2">
        <v>20.12</v>
      </c>
      <c r="U90" s="2">
        <v>24.3</v>
      </c>
      <c r="V90" s="2">
        <v>10.050000000000001</v>
      </c>
      <c r="W90" s="2">
        <v>13.24</v>
      </c>
      <c r="X90" s="2">
        <v>12.27</v>
      </c>
      <c r="Y90" s="2">
        <v>17.969999999999995</v>
      </c>
      <c r="Z90" s="2">
        <v>32.28</v>
      </c>
      <c r="AA90" s="2">
        <v>38.08</v>
      </c>
      <c r="AB90" s="2">
        <v>38.28</v>
      </c>
      <c r="AC90" s="2">
        <v>41.88</v>
      </c>
      <c r="AD90" s="2">
        <v>47.94</v>
      </c>
      <c r="AE90" s="2">
        <v>60.44</v>
      </c>
      <c r="AF90" s="2">
        <v>57</v>
      </c>
      <c r="AG90" s="2">
        <v>83.939999999999984</v>
      </c>
      <c r="AH90" s="2">
        <v>3.95</v>
      </c>
      <c r="AI90" s="2">
        <v>5.66</v>
      </c>
      <c r="AJ90" s="2">
        <v>5.63</v>
      </c>
      <c r="AK90" s="2">
        <v>7.19</v>
      </c>
      <c r="AL90" s="2">
        <v>25.76</v>
      </c>
      <c r="AM90" s="2">
        <v>36.9</v>
      </c>
      <c r="AN90" s="2">
        <v>36.450000000000003</v>
      </c>
      <c r="AO90" s="2">
        <v>49.39</v>
      </c>
      <c r="AP90" s="2">
        <v>7.7699999999999987</v>
      </c>
      <c r="AQ90" s="2">
        <v>9.14</v>
      </c>
      <c r="AR90" s="2">
        <v>8.9700000000000006</v>
      </c>
      <c r="AS90" s="2">
        <v>10.47</v>
      </c>
      <c r="AT90" s="2">
        <v>6.65</v>
      </c>
      <c r="AU90" s="2">
        <v>7.59</v>
      </c>
      <c r="AV90" s="2">
        <v>7.74</v>
      </c>
      <c r="AW90" s="2">
        <v>8.32</v>
      </c>
      <c r="AX90" s="2">
        <v>20.21</v>
      </c>
      <c r="AY90" s="2">
        <v>35.53</v>
      </c>
      <c r="AZ90" s="2">
        <v>33.9</v>
      </c>
      <c r="BA90" s="2">
        <v>63.68</v>
      </c>
      <c r="BB90" s="2">
        <f t="shared" si="4"/>
        <v>353.8599999999999</v>
      </c>
      <c r="BC90" s="2">
        <f t="shared" si="5"/>
        <v>450.98999999999995</v>
      </c>
      <c r="BD90" s="2">
        <f t="shared" si="6"/>
        <v>437.25000000000006</v>
      </c>
      <c r="BE90" s="2">
        <f t="shared" si="6"/>
        <v>599.05000000000007</v>
      </c>
      <c r="BF90" s="2">
        <v>484.74</v>
      </c>
      <c r="BG90" s="6">
        <f t="shared" si="7"/>
        <v>-2.0545118905418547E-2</v>
      </c>
    </row>
    <row r="91" spans="1:59" x14ac:dyDescent="0.25">
      <c r="A91" s="1" t="s">
        <v>73</v>
      </c>
      <c r="B91" s="3">
        <v>44233</v>
      </c>
      <c r="C91" s="2" t="s">
        <v>68</v>
      </c>
      <c r="D91" s="4">
        <v>0.34027777777777768</v>
      </c>
      <c r="E91" s="2" t="s">
        <v>63</v>
      </c>
      <c r="F91" s="2">
        <v>134.94999999999999</v>
      </c>
      <c r="G91" s="2">
        <v>160.15</v>
      </c>
      <c r="H91" s="2">
        <v>157.46</v>
      </c>
      <c r="I91" s="2">
        <v>200.47</v>
      </c>
      <c r="J91" s="2">
        <v>23.34</v>
      </c>
      <c r="K91" s="2">
        <v>32.07</v>
      </c>
      <c r="L91" s="2">
        <v>29.94</v>
      </c>
      <c r="M91" s="2">
        <v>53.94</v>
      </c>
      <c r="N91" s="2">
        <v>26.96</v>
      </c>
      <c r="O91" s="2">
        <v>35.700000000000003</v>
      </c>
      <c r="P91" s="2">
        <v>34.61</v>
      </c>
      <c r="Q91" s="2">
        <v>44.51</v>
      </c>
      <c r="R91" s="2">
        <v>14</v>
      </c>
      <c r="S91" s="2">
        <v>19.809999999999999</v>
      </c>
      <c r="T91" s="2">
        <v>20.12</v>
      </c>
      <c r="U91" s="2">
        <v>25.16</v>
      </c>
      <c r="V91" s="2">
        <v>10.050000000000001</v>
      </c>
      <c r="W91" s="2">
        <v>13.77</v>
      </c>
      <c r="X91" s="2">
        <v>13.47</v>
      </c>
      <c r="Y91" s="2">
        <v>17.969999999999995</v>
      </c>
      <c r="Z91" s="2">
        <v>32.28</v>
      </c>
      <c r="AA91" s="2">
        <v>39.35</v>
      </c>
      <c r="AB91" s="2">
        <v>41.88</v>
      </c>
      <c r="AC91" s="2">
        <v>41.88</v>
      </c>
      <c r="AD91" s="2">
        <v>47.94</v>
      </c>
      <c r="AE91" s="2">
        <v>61.16</v>
      </c>
      <c r="AF91" s="2">
        <v>47</v>
      </c>
      <c r="AG91" s="2">
        <v>83.939999999999984</v>
      </c>
      <c r="AH91" s="2">
        <v>3.95</v>
      </c>
      <c r="AI91" s="2">
        <v>5.66</v>
      </c>
      <c r="AJ91" s="2">
        <v>5.63</v>
      </c>
      <c r="AK91" s="2">
        <v>7.19</v>
      </c>
      <c r="AL91" s="2">
        <v>25.76</v>
      </c>
      <c r="AM91" s="2">
        <v>40.229999999999997</v>
      </c>
      <c r="AN91" s="2">
        <v>39.26</v>
      </c>
      <c r="AO91" s="2">
        <v>58.39</v>
      </c>
      <c r="AP91" s="2">
        <v>7.7699999999999987</v>
      </c>
      <c r="AQ91" s="2">
        <v>9.1199999999999992</v>
      </c>
      <c r="AR91" s="2">
        <v>8.9700000000000006</v>
      </c>
      <c r="AS91" s="2">
        <v>10.47</v>
      </c>
      <c r="AT91" s="2">
        <v>6.65</v>
      </c>
      <c r="AU91" s="2">
        <v>7.6399999999999988</v>
      </c>
      <c r="AV91" s="2">
        <v>7.86</v>
      </c>
      <c r="AW91" s="2">
        <v>8.32</v>
      </c>
      <c r="AX91" s="2">
        <v>20.21</v>
      </c>
      <c r="AY91" s="2">
        <v>35.630000000000003</v>
      </c>
      <c r="AZ91" s="2">
        <v>34.57</v>
      </c>
      <c r="BA91" s="2">
        <v>58.09</v>
      </c>
      <c r="BB91" s="2">
        <f t="shared" si="4"/>
        <v>353.8599999999999</v>
      </c>
      <c r="BC91" s="2">
        <f t="shared" si="5"/>
        <v>460.29</v>
      </c>
      <c r="BD91" s="2">
        <f t="shared" si="6"/>
        <v>440.77000000000004</v>
      </c>
      <c r="BE91" s="2">
        <f t="shared" si="6"/>
        <v>610.33000000000015</v>
      </c>
      <c r="BF91" s="2">
        <v>484.74</v>
      </c>
      <c r="BG91" s="6">
        <f t="shared" si="7"/>
        <v>2.0621299807091154E-2</v>
      </c>
    </row>
    <row r="92" spans="1:59" x14ac:dyDescent="0.25">
      <c r="A92" s="1" t="s">
        <v>73</v>
      </c>
      <c r="B92" s="3">
        <v>44234</v>
      </c>
      <c r="C92" s="2" t="s">
        <v>69</v>
      </c>
      <c r="D92" s="4">
        <v>0.37013888888888891</v>
      </c>
      <c r="E92" s="2" t="s">
        <v>63</v>
      </c>
      <c r="F92" s="2">
        <v>134.94999999999999</v>
      </c>
      <c r="G92" s="2">
        <v>159.94999999999996</v>
      </c>
      <c r="H92" s="2">
        <v>157.46</v>
      </c>
      <c r="I92" s="2">
        <v>200.47</v>
      </c>
      <c r="J92" s="2">
        <v>23.34</v>
      </c>
      <c r="K92" s="2">
        <v>31.73</v>
      </c>
      <c r="L92" s="2">
        <v>29.94</v>
      </c>
      <c r="M92" s="2">
        <v>53.94</v>
      </c>
      <c r="N92" s="2">
        <v>26.96</v>
      </c>
      <c r="O92" s="2">
        <v>35.19</v>
      </c>
      <c r="P92" s="2">
        <v>34.159999999999997</v>
      </c>
      <c r="Q92" s="2">
        <v>43.88</v>
      </c>
      <c r="R92" s="2">
        <v>14</v>
      </c>
      <c r="S92" s="2">
        <v>19.91</v>
      </c>
      <c r="T92" s="2">
        <v>20.12</v>
      </c>
      <c r="U92" s="2">
        <v>25.16</v>
      </c>
      <c r="V92" s="2">
        <v>10.050000000000001</v>
      </c>
      <c r="W92" s="2">
        <v>13.41</v>
      </c>
      <c r="X92" s="2">
        <v>12.87</v>
      </c>
      <c r="Y92" s="2">
        <v>17.969999999999995</v>
      </c>
      <c r="Z92" s="2">
        <v>29.88</v>
      </c>
      <c r="AA92" s="2">
        <v>39.08</v>
      </c>
      <c r="AB92" s="2">
        <v>41.88</v>
      </c>
      <c r="AC92" s="2">
        <v>41.88</v>
      </c>
      <c r="AD92" s="2">
        <v>47.94</v>
      </c>
      <c r="AE92" s="2">
        <v>63.36</v>
      </c>
      <c r="AF92" s="2">
        <v>58.2</v>
      </c>
      <c r="AG92" s="2">
        <v>83.939999999999984</v>
      </c>
      <c r="AH92" s="2">
        <v>3.95</v>
      </c>
      <c r="AI92" s="2">
        <v>5.55</v>
      </c>
      <c r="AJ92" s="2">
        <v>5.63</v>
      </c>
      <c r="AK92" s="2">
        <v>6.78</v>
      </c>
      <c r="AL92" s="2">
        <v>25.76</v>
      </c>
      <c r="AM92" s="2">
        <v>40.130000000000003</v>
      </c>
      <c r="AN92" s="2">
        <v>39.26</v>
      </c>
      <c r="AO92" s="2">
        <v>58.39</v>
      </c>
      <c r="AP92" s="2">
        <v>7.7699999999999987</v>
      </c>
      <c r="AQ92" s="2">
        <v>9.07</v>
      </c>
      <c r="AR92" s="2">
        <v>8.9700000000000006</v>
      </c>
      <c r="AS92" s="2">
        <v>10.47</v>
      </c>
      <c r="AT92" s="2">
        <v>6.65</v>
      </c>
      <c r="AU92" s="2">
        <v>7.61</v>
      </c>
      <c r="AV92" s="2">
        <v>7.74</v>
      </c>
      <c r="AW92" s="2">
        <v>8.32</v>
      </c>
      <c r="AX92" s="2">
        <v>20.21</v>
      </c>
      <c r="AY92" s="2">
        <v>35.86</v>
      </c>
      <c r="AZ92" s="2">
        <v>35.04</v>
      </c>
      <c r="BA92" s="2">
        <v>58.09</v>
      </c>
      <c r="BB92" s="2">
        <f t="shared" si="4"/>
        <v>351.45999999999992</v>
      </c>
      <c r="BC92" s="2">
        <f t="shared" si="5"/>
        <v>460.84999999999997</v>
      </c>
      <c r="BD92" s="2">
        <f t="shared" si="6"/>
        <v>451.27000000000004</v>
      </c>
      <c r="BE92" s="2">
        <f t="shared" si="6"/>
        <v>609.29000000000008</v>
      </c>
      <c r="BF92" s="2">
        <v>484.74</v>
      </c>
      <c r="BG92" s="6">
        <f t="shared" si="7"/>
        <v>1.2166243020703682E-3</v>
      </c>
    </row>
    <row r="93" spans="1:59" x14ac:dyDescent="0.25">
      <c r="A93" s="1" t="s">
        <v>73</v>
      </c>
      <c r="B93" s="3">
        <v>44235</v>
      </c>
      <c r="C93" s="2" t="s">
        <v>60</v>
      </c>
      <c r="D93" s="4">
        <v>0.32916666666666661</v>
      </c>
      <c r="E93" s="2" t="s">
        <v>63</v>
      </c>
      <c r="F93" s="2">
        <v>134.94999999999999</v>
      </c>
      <c r="G93" s="2">
        <v>160.29</v>
      </c>
      <c r="H93" s="2">
        <v>157.46</v>
      </c>
      <c r="I93" s="2">
        <v>200.47</v>
      </c>
      <c r="J93" s="2">
        <v>23.34</v>
      </c>
      <c r="K93" s="2">
        <v>32.020000000000003</v>
      </c>
      <c r="L93" s="2">
        <v>29.94</v>
      </c>
      <c r="M93" s="2">
        <v>53.94</v>
      </c>
      <c r="N93" s="2">
        <v>26.96</v>
      </c>
      <c r="O93" s="2">
        <v>35.049999999999997</v>
      </c>
      <c r="P93" s="2">
        <v>34.159999999999997</v>
      </c>
      <c r="Q93" s="2">
        <v>43.6</v>
      </c>
      <c r="R93" s="2">
        <v>14</v>
      </c>
      <c r="S93" s="2">
        <v>19.96</v>
      </c>
      <c r="T93" s="2">
        <v>20.12</v>
      </c>
      <c r="U93" s="2">
        <v>25.16</v>
      </c>
      <c r="V93" s="2">
        <v>10.050000000000001</v>
      </c>
      <c r="W93" s="2">
        <v>13.39</v>
      </c>
      <c r="X93" s="2">
        <v>12.87</v>
      </c>
      <c r="Y93" s="2">
        <v>17.969999999999995</v>
      </c>
      <c r="Z93" s="2">
        <v>29.88</v>
      </c>
      <c r="AA93" s="2">
        <v>39.08</v>
      </c>
      <c r="AB93" s="2">
        <v>41.88</v>
      </c>
      <c r="AC93" s="2">
        <v>41.88</v>
      </c>
      <c r="AD93" s="2">
        <v>41.96</v>
      </c>
      <c r="AE93" s="2">
        <v>60.45</v>
      </c>
      <c r="AF93" s="2">
        <v>55.47</v>
      </c>
      <c r="AG93" s="2">
        <v>83.939999999999984</v>
      </c>
      <c r="AH93" s="2">
        <v>3.95</v>
      </c>
      <c r="AI93" s="2">
        <v>5.7</v>
      </c>
      <c r="AJ93" s="2">
        <v>7.19</v>
      </c>
      <c r="AK93" s="2">
        <v>7.57</v>
      </c>
      <c r="AL93" s="2">
        <v>25.76</v>
      </c>
      <c r="AM93" s="2">
        <v>40.130000000000003</v>
      </c>
      <c r="AN93" s="2">
        <v>39.26</v>
      </c>
      <c r="AO93" s="2">
        <v>58.39</v>
      </c>
      <c r="AP93" s="2">
        <v>7.7699999999999987</v>
      </c>
      <c r="AQ93" s="2">
        <v>9.26</v>
      </c>
      <c r="AR93" s="2">
        <v>9.1199999999999992</v>
      </c>
      <c r="AS93" s="2">
        <v>10.47</v>
      </c>
      <c r="AT93" s="2">
        <v>6.65</v>
      </c>
      <c r="AU93" s="2">
        <v>7.75</v>
      </c>
      <c r="AV93" s="2">
        <v>7.86</v>
      </c>
      <c r="AW93" s="2">
        <v>9.15</v>
      </c>
      <c r="AX93" s="2">
        <v>20.21</v>
      </c>
      <c r="AY93" s="2">
        <v>35.65</v>
      </c>
      <c r="AZ93" s="2">
        <v>34.76</v>
      </c>
      <c r="BA93" s="2">
        <v>58.09</v>
      </c>
      <c r="BB93" s="2">
        <f t="shared" si="4"/>
        <v>345.4799999999999</v>
      </c>
      <c r="BC93" s="2">
        <f t="shared" si="5"/>
        <v>458.72999999999996</v>
      </c>
      <c r="BD93" s="2">
        <f t="shared" si="6"/>
        <v>450.09</v>
      </c>
      <c r="BE93" s="2">
        <f t="shared" si="6"/>
        <v>610.63</v>
      </c>
      <c r="BF93" s="2">
        <v>484.74</v>
      </c>
      <c r="BG93" s="6">
        <f t="shared" si="7"/>
        <v>-4.6001952913095057E-3</v>
      </c>
    </row>
    <row r="94" spans="1:59" x14ac:dyDescent="0.25">
      <c r="A94" s="1" t="s">
        <v>73</v>
      </c>
      <c r="B94" s="3">
        <v>44236</v>
      </c>
      <c r="C94" s="2" t="s">
        <v>62</v>
      </c>
      <c r="D94" s="4">
        <v>0.52986111111111112</v>
      </c>
      <c r="E94" s="2" t="s">
        <v>63</v>
      </c>
      <c r="F94" s="2">
        <v>134.94999999999999</v>
      </c>
      <c r="G94" s="2">
        <v>155.91999999999996</v>
      </c>
      <c r="H94" s="2">
        <v>157.46</v>
      </c>
      <c r="I94" s="2">
        <v>179.96</v>
      </c>
      <c r="J94" s="2">
        <v>23.94</v>
      </c>
      <c r="K94" s="2">
        <v>31.67</v>
      </c>
      <c r="L94" s="2">
        <v>29.94</v>
      </c>
      <c r="M94" s="2">
        <v>53.94</v>
      </c>
      <c r="N94" s="2">
        <v>26.46</v>
      </c>
      <c r="O94" s="2">
        <v>35.51</v>
      </c>
      <c r="P94" s="2">
        <v>34.159999999999997</v>
      </c>
      <c r="Q94" s="2">
        <v>44.51</v>
      </c>
      <c r="R94" s="2">
        <v>14.22</v>
      </c>
      <c r="S94" s="2">
        <v>20.25</v>
      </c>
      <c r="T94" s="2">
        <v>20.66</v>
      </c>
      <c r="U94" s="2">
        <v>25.16</v>
      </c>
      <c r="V94" s="2">
        <v>10.050000000000001</v>
      </c>
      <c r="W94" s="2">
        <v>13.77</v>
      </c>
      <c r="X94" s="2">
        <v>13.47</v>
      </c>
      <c r="Y94" s="2">
        <v>17.969999999999995</v>
      </c>
      <c r="Z94" s="2">
        <v>29.88</v>
      </c>
      <c r="AA94" s="2">
        <v>39.99</v>
      </c>
      <c r="AB94" s="2">
        <v>41.88</v>
      </c>
      <c r="AC94" s="2">
        <v>47.88</v>
      </c>
      <c r="AD94" s="2">
        <v>47.94</v>
      </c>
      <c r="AE94" s="2">
        <v>59.85</v>
      </c>
      <c r="AF94" s="2">
        <v>56.67</v>
      </c>
      <c r="AG94" s="2">
        <v>83.939999999999984</v>
      </c>
      <c r="AH94" s="2">
        <v>4.1900000000000004</v>
      </c>
      <c r="AI94" s="2">
        <v>5.74</v>
      </c>
      <c r="AJ94" s="2">
        <v>5.82</v>
      </c>
      <c r="AK94" s="2">
        <v>7.19</v>
      </c>
      <c r="AL94" s="2">
        <v>25.76</v>
      </c>
      <c r="AM94" s="2">
        <v>36.21</v>
      </c>
      <c r="AN94" s="2">
        <v>33.64</v>
      </c>
      <c r="AO94" s="2">
        <v>44.89</v>
      </c>
      <c r="AP94" s="2">
        <v>8.67</v>
      </c>
      <c r="AQ94" s="2">
        <v>9.23</v>
      </c>
      <c r="AR94" s="2">
        <v>8.9700000000000006</v>
      </c>
      <c r="AS94" s="2">
        <v>10.47</v>
      </c>
      <c r="AT94" s="2">
        <v>5.82</v>
      </c>
      <c r="AU94" s="2">
        <v>7.7</v>
      </c>
      <c r="AV94" s="2">
        <v>7.86</v>
      </c>
      <c r="AW94" s="2">
        <v>8.32</v>
      </c>
      <c r="AX94" s="2">
        <v>20.21</v>
      </c>
      <c r="AY94" s="2">
        <v>35.96</v>
      </c>
      <c r="AZ94" s="2">
        <v>34.39</v>
      </c>
      <c r="BA94" s="2">
        <v>58.09</v>
      </c>
      <c r="BB94" s="2">
        <f t="shared" si="4"/>
        <v>352.09</v>
      </c>
      <c r="BC94" s="2">
        <f t="shared" si="5"/>
        <v>451.79999999999995</v>
      </c>
      <c r="BD94" s="2">
        <f t="shared" si="6"/>
        <v>444.92</v>
      </c>
      <c r="BE94" s="2">
        <f t="shared" si="6"/>
        <v>582.32000000000005</v>
      </c>
      <c r="BF94" s="2">
        <v>484.74</v>
      </c>
      <c r="BG94" s="6">
        <f t="shared" si="7"/>
        <v>-1.5106925642534796E-2</v>
      </c>
    </row>
    <row r="95" spans="1:59" x14ac:dyDescent="0.25">
      <c r="A95" s="1" t="s">
        <v>73</v>
      </c>
      <c r="B95" s="3">
        <v>44237</v>
      </c>
      <c r="C95" s="2" t="s">
        <v>64</v>
      </c>
      <c r="D95" s="4">
        <v>0.41875000000000001</v>
      </c>
      <c r="E95" s="2" t="s">
        <v>63</v>
      </c>
      <c r="F95" s="2">
        <v>134.94999999999999</v>
      </c>
      <c r="G95" s="2">
        <v>161.16999999999996</v>
      </c>
      <c r="H95" s="2">
        <v>161.96</v>
      </c>
      <c r="I95" s="2">
        <v>200.47</v>
      </c>
      <c r="J95" s="2">
        <v>23.94</v>
      </c>
      <c r="K95" s="2">
        <v>32.229999999999997</v>
      </c>
      <c r="L95" s="2">
        <v>29.94</v>
      </c>
      <c r="M95" s="2">
        <v>53.94</v>
      </c>
      <c r="N95" s="2">
        <v>26.46</v>
      </c>
      <c r="O95" s="2">
        <v>35.51</v>
      </c>
      <c r="P95" s="2">
        <v>34.159999999999997</v>
      </c>
      <c r="Q95" s="2">
        <v>44.51</v>
      </c>
      <c r="R95" s="2">
        <v>14.22</v>
      </c>
      <c r="S95" s="2">
        <v>19.989999999999998</v>
      </c>
      <c r="T95" s="2">
        <v>20.12</v>
      </c>
      <c r="U95" s="2">
        <v>24.3</v>
      </c>
      <c r="V95" s="2">
        <v>10.050000000000001</v>
      </c>
      <c r="W95" s="2">
        <v>13.38</v>
      </c>
      <c r="X95" s="2">
        <v>12.87</v>
      </c>
      <c r="Y95" s="2">
        <v>17.969999999999995</v>
      </c>
      <c r="Z95" s="2">
        <v>22.68</v>
      </c>
      <c r="AA95" s="2">
        <v>34.51</v>
      </c>
      <c r="AB95" s="2">
        <v>35.880000000000003</v>
      </c>
      <c r="AC95" s="2">
        <v>41.88</v>
      </c>
      <c r="AD95" s="2">
        <v>41.94</v>
      </c>
      <c r="AE95" s="2">
        <v>59.85</v>
      </c>
      <c r="AF95" s="2">
        <v>53.67</v>
      </c>
      <c r="AG95" s="2">
        <v>83.939999999999984</v>
      </c>
      <c r="AH95" s="2">
        <v>4.1900000000000004</v>
      </c>
      <c r="AI95" s="2">
        <v>5.72</v>
      </c>
      <c r="AJ95" s="2">
        <v>5.75</v>
      </c>
      <c r="AK95" s="2">
        <v>7.19</v>
      </c>
      <c r="AL95" s="2">
        <v>25.76</v>
      </c>
      <c r="AM95" s="2">
        <v>41.95</v>
      </c>
      <c r="AN95" s="2">
        <v>41.51</v>
      </c>
      <c r="AO95" s="2">
        <v>58.39</v>
      </c>
      <c r="AP95" s="2">
        <v>8.67</v>
      </c>
      <c r="AQ95" s="2">
        <v>9.43</v>
      </c>
      <c r="AR95" s="2">
        <v>9.57</v>
      </c>
      <c r="AS95" s="2">
        <v>10.47</v>
      </c>
      <c r="AT95" s="2">
        <v>5.82</v>
      </c>
      <c r="AU95" s="2">
        <v>7.61</v>
      </c>
      <c r="AV95" s="2">
        <v>7.49</v>
      </c>
      <c r="AW95" s="2">
        <v>8.32</v>
      </c>
      <c r="AX95" s="2">
        <v>20.21</v>
      </c>
      <c r="AY95" s="2">
        <v>36.9</v>
      </c>
      <c r="AZ95" s="2">
        <v>35.590000000000003</v>
      </c>
      <c r="BA95" s="2">
        <v>58.09</v>
      </c>
      <c r="BB95" s="2">
        <f t="shared" si="4"/>
        <v>338.89</v>
      </c>
      <c r="BC95" s="2">
        <f t="shared" si="5"/>
        <v>458.25</v>
      </c>
      <c r="BD95" s="2">
        <f t="shared" si="6"/>
        <v>448.51</v>
      </c>
      <c r="BE95" s="2">
        <f t="shared" si="6"/>
        <v>609.47000000000014</v>
      </c>
      <c r="BF95" s="2">
        <v>484.74</v>
      </c>
      <c r="BG95" s="6">
        <f t="shared" si="7"/>
        <v>1.4276228419654924E-2</v>
      </c>
    </row>
    <row r="96" spans="1:59" x14ac:dyDescent="0.25">
      <c r="A96" s="1" t="s">
        <v>73</v>
      </c>
      <c r="B96" s="3">
        <v>44238</v>
      </c>
      <c r="C96" s="2" t="s">
        <v>66</v>
      </c>
      <c r="D96" s="4">
        <v>0.39027777777777778</v>
      </c>
      <c r="E96" s="2" t="s">
        <v>63</v>
      </c>
      <c r="F96" s="2">
        <v>134.94999999999999</v>
      </c>
      <c r="G96" s="2">
        <v>160.37</v>
      </c>
      <c r="H96" s="2">
        <v>159.71</v>
      </c>
      <c r="I96" s="2">
        <v>200.47</v>
      </c>
      <c r="J96" s="2">
        <v>23.94</v>
      </c>
      <c r="K96" s="2">
        <v>32.6</v>
      </c>
      <c r="L96" s="2">
        <v>29.94</v>
      </c>
      <c r="M96" s="2">
        <v>53.94</v>
      </c>
      <c r="N96" s="2">
        <v>26.46</v>
      </c>
      <c r="O96" s="2">
        <v>35.29</v>
      </c>
      <c r="P96" s="2">
        <v>33.700000000000003</v>
      </c>
      <c r="Q96" s="2">
        <v>44.51</v>
      </c>
      <c r="R96" s="2">
        <v>14.22</v>
      </c>
      <c r="S96" s="2">
        <v>20.059999999999999</v>
      </c>
      <c r="T96" s="2">
        <v>20.48</v>
      </c>
      <c r="U96" s="2">
        <v>25.16</v>
      </c>
      <c r="V96" s="2">
        <v>10.050000000000001</v>
      </c>
      <c r="W96" s="2">
        <v>13.840000000000002</v>
      </c>
      <c r="X96" s="2">
        <v>13.47</v>
      </c>
      <c r="Y96" s="2">
        <v>17.969999999999995</v>
      </c>
      <c r="Z96" s="2">
        <v>23.88</v>
      </c>
      <c r="AA96" s="2">
        <v>34.409999999999997</v>
      </c>
      <c r="AB96" s="2">
        <v>35.880000000000003</v>
      </c>
      <c r="AC96" s="2">
        <v>45.48</v>
      </c>
      <c r="AD96" s="2">
        <v>53.94</v>
      </c>
      <c r="AE96" s="2">
        <v>68.2</v>
      </c>
      <c r="AF96" s="2">
        <v>67.47</v>
      </c>
      <c r="AG96" s="2">
        <v>83.939999999999984</v>
      </c>
      <c r="AH96" s="2">
        <v>4.18</v>
      </c>
      <c r="AI96" s="2">
        <v>5.76</v>
      </c>
      <c r="AJ96" s="2">
        <v>5.87</v>
      </c>
      <c r="AK96" s="2">
        <v>7.19</v>
      </c>
      <c r="AL96" s="2">
        <v>25.76</v>
      </c>
      <c r="AM96" s="2">
        <v>41.86</v>
      </c>
      <c r="AN96" s="2">
        <v>41.51</v>
      </c>
      <c r="AO96" s="2">
        <v>58.39</v>
      </c>
      <c r="AP96" s="2">
        <v>7.7699999999999987</v>
      </c>
      <c r="AQ96" s="2">
        <v>9.19</v>
      </c>
      <c r="AR96" s="2">
        <v>8.9700000000000006</v>
      </c>
      <c r="AS96" s="2">
        <v>10.47</v>
      </c>
      <c r="AT96" s="2">
        <v>5.82</v>
      </c>
      <c r="AU96" s="2">
        <v>7.5099999999999989</v>
      </c>
      <c r="AV96" s="2">
        <v>7.49</v>
      </c>
      <c r="AW96" s="2">
        <v>8.32</v>
      </c>
      <c r="AX96" s="2">
        <v>20.21</v>
      </c>
      <c r="AY96" s="2">
        <v>35.81</v>
      </c>
      <c r="AZ96" s="2">
        <v>34.57</v>
      </c>
      <c r="BA96" s="2">
        <v>58.09</v>
      </c>
      <c r="BB96" s="2">
        <f t="shared" si="4"/>
        <v>351.17999999999995</v>
      </c>
      <c r="BC96" s="2">
        <f t="shared" si="5"/>
        <v>464.89999999999992</v>
      </c>
      <c r="BD96" s="2">
        <f t="shared" si="6"/>
        <v>459.06</v>
      </c>
      <c r="BE96" s="2">
        <f t="shared" si="6"/>
        <v>613.93000000000018</v>
      </c>
      <c r="BF96" s="2">
        <v>484.74</v>
      </c>
      <c r="BG96" s="6">
        <f t="shared" si="7"/>
        <v>1.4511729405346285E-2</v>
      </c>
    </row>
    <row r="97" spans="1:59" x14ac:dyDescent="0.25">
      <c r="A97" s="1" t="s">
        <v>73</v>
      </c>
      <c r="B97" s="3">
        <v>44239</v>
      </c>
      <c r="C97" s="2" t="s">
        <v>67</v>
      </c>
      <c r="D97" s="4">
        <v>0.60069444444444442</v>
      </c>
      <c r="E97" s="2" t="s">
        <v>61</v>
      </c>
      <c r="F97" s="2">
        <v>157.46</v>
      </c>
      <c r="G97" s="2">
        <v>169.27</v>
      </c>
      <c r="H97" s="2">
        <v>168.03</v>
      </c>
      <c r="I97" s="2">
        <v>200.47</v>
      </c>
      <c r="J97" s="2">
        <v>23.88</v>
      </c>
      <c r="K97" s="2">
        <v>32.340000000000003</v>
      </c>
      <c r="L97" s="2">
        <v>29.94</v>
      </c>
      <c r="M97" s="2">
        <v>53.94</v>
      </c>
      <c r="N97" s="2">
        <v>31.46</v>
      </c>
      <c r="O97" s="2">
        <v>37.78</v>
      </c>
      <c r="P97" s="2">
        <v>38.200000000000003</v>
      </c>
      <c r="Q97" s="2">
        <v>44.95</v>
      </c>
      <c r="R97" s="2">
        <v>14.22</v>
      </c>
      <c r="S97" s="2">
        <v>19.8</v>
      </c>
      <c r="T97" s="2">
        <v>20.12</v>
      </c>
      <c r="U97" s="2">
        <v>25.16</v>
      </c>
      <c r="V97" s="2">
        <v>9.57</v>
      </c>
      <c r="W97" s="2">
        <v>13.19</v>
      </c>
      <c r="X97" s="2">
        <v>12.57</v>
      </c>
      <c r="Y97" s="2">
        <v>17.969999999999995</v>
      </c>
      <c r="Z97" s="2">
        <v>27.48</v>
      </c>
      <c r="AA97" s="2">
        <v>37.94</v>
      </c>
      <c r="AB97" s="2">
        <v>41.88</v>
      </c>
      <c r="AC97" s="2">
        <v>45.48</v>
      </c>
      <c r="AD97" s="2">
        <v>47.94</v>
      </c>
      <c r="AE97" s="2">
        <v>63.36</v>
      </c>
      <c r="AF97" s="2">
        <v>58.2</v>
      </c>
      <c r="AG97" s="2">
        <v>83.939999999999984</v>
      </c>
      <c r="AH97" s="2">
        <v>4.18</v>
      </c>
      <c r="AI97" s="2">
        <v>5.74</v>
      </c>
      <c r="AJ97" s="2">
        <v>5.75</v>
      </c>
      <c r="AK97" s="2">
        <v>7.19</v>
      </c>
      <c r="AL97" s="2">
        <v>31.39</v>
      </c>
      <c r="AM97" s="2">
        <v>44.38</v>
      </c>
      <c r="AN97" s="2">
        <v>44.89</v>
      </c>
      <c r="AO97" s="2">
        <v>58.39</v>
      </c>
      <c r="AP97" s="2">
        <v>8.67</v>
      </c>
      <c r="AQ97" s="2">
        <v>9.26</v>
      </c>
      <c r="AR97" s="2">
        <v>8.9700000000000006</v>
      </c>
      <c r="AS97" s="2">
        <v>10.47</v>
      </c>
      <c r="AT97" s="2">
        <v>6.66</v>
      </c>
      <c r="AU97" s="2">
        <v>7.61</v>
      </c>
      <c r="AV97" s="2">
        <v>7.49</v>
      </c>
      <c r="AW97" s="2">
        <v>8.32</v>
      </c>
      <c r="AX97" s="2">
        <v>20.21</v>
      </c>
      <c r="AY97" s="2">
        <v>35.15</v>
      </c>
      <c r="AZ97" s="2">
        <v>34.090000000000003</v>
      </c>
      <c r="BA97" s="2">
        <v>58.09</v>
      </c>
      <c r="BB97" s="2">
        <f t="shared" si="4"/>
        <v>383.12</v>
      </c>
      <c r="BC97" s="2">
        <f t="shared" si="5"/>
        <v>475.82</v>
      </c>
      <c r="BD97" s="2">
        <f t="shared" si="6"/>
        <v>470.13</v>
      </c>
      <c r="BE97" s="2">
        <f t="shared" si="6"/>
        <v>614.37000000000012</v>
      </c>
      <c r="BF97" s="2">
        <v>484.74</v>
      </c>
      <c r="BG97" s="6">
        <f t="shared" si="7"/>
        <v>2.3488922348892327E-2</v>
      </c>
    </row>
    <row r="98" spans="1:59" x14ac:dyDescent="0.25">
      <c r="A98" s="1" t="s">
        <v>73</v>
      </c>
      <c r="B98" s="3">
        <v>44240</v>
      </c>
      <c r="C98" s="2" t="s">
        <v>68</v>
      </c>
      <c r="D98" s="4">
        <v>0.37013888888888891</v>
      </c>
      <c r="E98" s="2" t="s">
        <v>63</v>
      </c>
      <c r="F98" s="2">
        <v>134.94999999999999</v>
      </c>
      <c r="G98" s="2">
        <v>159.84</v>
      </c>
      <c r="H98" s="2">
        <v>159.71</v>
      </c>
      <c r="I98" s="2">
        <v>200.47</v>
      </c>
      <c r="J98" s="2">
        <v>20.88</v>
      </c>
      <c r="K98" s="2">
        <v>32.28</v>
      </c>
      <c r="L98" s="2">
        <v>29.94</v>
      </c>
      <c r="M98" s="2">
        <v>53.94</v>
      </c>
      <c r="N98" s="2">
        <v>29.66</v>
      </c>
      <c r="O98" s="2">
        <v>25.84</v>
      </c>
      <c r="P98" s="2">
        <v>34.159999999999997</v>
      </c>
      <c r="Q98" s="2">
        <v>44.95</v>
      </c>
      <c r="R98" s="2">
        <v>14.22</v>
      </c>
      <c r="S98" s="2">
        <v>19.739999999999998</v>
      </c>
      <c r="T98" s="2">
        <v>19.690000000000001</v>
      </c>
      <c r="U98" s="2">
        <v>25.16</v>
      </c>
      <c r="V98" s="2">
        <v>10.050000000000001</v>
      </c>
      <c r="W98" s="2">
        <v>13.08</v>
      </c>
      <c r="X98" s="2">
        <v>12.87</v>
      </c>
      <c r="Y98" s="2">
        <v>17.969999999999995</v>
      </c>
      <c r="Z98" s="2">
        <v>27.48</v>
      </c>
      <c r="AA98" s="2">
        <v>38.68</v>
      </c>
      <c r="AB98" s="2">
        <v>41.88</v>
      </c>
      <c r="AC98" s="2">
        <v>45.48</v>
      </c>
      <c r="AD98" s="2">
        <v>47.94</v>
      </c>
      <c r="AE98" s="2">
        <v>59.36</v>
      </c>
      <c r="AF98" s="2">
        <v>55.47</v>
      </c>
      <c r="AG98" s="2">
        <v>83.939999999999984</v>
      </c>
      <c r="AH98" s="2">
        <v>4.18</v>
      </c>
      <c r="AI98" s="2">
        <v>5.74</v>
      </c>
      <c r="AJ98" s="2">
        <v>5.87</v>
      </c>
      <c r="AK98" s="2">
        <v>7.19</v>
      </c>
      <c r="AL98" s="2">
        <v>26.89</v>
      </c>
      <c r="AM98" s="2">
        <v>41.61</v>
      </c>
      <c r="AN98" s="2">
        <v>39.26</v>
      </c>
      <c r="AO98" s="2">
        <v>58.39</v>
      </c>
      <c r="AP98" s="2">
        <v>7.7699999999999987</v>
      </c>
      <c r="AQ98" s="2">
        <v>9.09</v>
      </c>
      <c r="AR98" s="2">
        <v>8.9700000000000006</v>
      </c>
      <c r="AS98" s="2">
        <v>10.47</v>
      </c>
      <c r="AT98" s="2">
        <v>5.82</v>
      </c>
      <c r="AU98" s="2">
        <v>7.5999999999999988</v>
      </c>
      <c r="AV98" s="2">
        <v>7.74</v>
      </c>
      <c r="AW98" s="2">
        <v>8.32</v>
      </c>
      <c r="AX98" s="2">
        <v>20.21</v>
      </c>
      <c r="AY98" s="2">
        <v>36.79</v>
      </c>
      <c r="AZ98" s="2">
        <v>35.590000000000003</v>
      </c>
      <c r="BA98" s="2">
        <v>58.09</v>
      </c>
      <c r="BB98" s="2">
        <f t="shared" si="4"/>
        <v>350.0499999999999</v>
      </c>
      <c r="BC98" s="2">
        <f t="shared" si="5"/>
        <v>449.65000000000009</v>
      </c>
      <c r="BD98" s="2">
        <f t="shared" si="6"/>
        <v>451.15000000000009</v>
      </c>
      <c r="BE98" s="2">
        <f t="shared" si="6"/>
        <v>614.37000000000012</v>
      </c>
      <c r="BF98" s="2">
        <v>484.74</v>
      </c>
      <c r="BG98" s="6">
        <f t="shared" si="7"/>
        <v>-5.4999789836492563E-2</v>
      </c>
    </row>
    <row r="99" spans="1:59" x14ac:dyDescent="0.25">
      <c r="A99" s="1" t="s">
        <v>73</v>
      </c>
      <c r="B99" s="3">
        <v>44241</v>
      </c>
      <c r="C99" s="2" t="s">
        <v>69</v>
      </c>
      <c r="D99" s="4">
        <v>0.40625</v>
      </c>
      <c r="E99" s="2" t="s">
        <v>63</v>
      </c>
      <c r="F99" s="2">
        <v>134.94999999999999</v>
      </c>
      <c r="G99" s="2">
        <v>162.02000000000001</v>
      </c>
      <c r="H99" s="2">
        <v>159.71</v>
      </c>
      <c r="I99" s="2">
        <v>200.47</v>
      </c>
      <c r="J99" s="2">
        <v>20.88</v>
      </c>
      <c r="K99" s="2">
        <v>31.52</v>
      </c>
      <c r="L99" s="2">
        <v>29.94</v>
      </c>
      <c r="M99" s="2">
        <v>53.94</v>
      </c>
      <c r="N99" s="2">
        <v>28.3</v>
      </c>
      <c r="O99" s="2">
        <v>35.979999999999997</v>
      </c>
      <c r="P99" s="2">
        <v>34.159999999999997</v>
      </c>
      <c r="Q99" s="2">
        <v>44.95</v>
      </c>
      <c r="R99" s="2">
        <v>14.36</v>
      </c>
      <c r="S99" s="2">
        <v>20.51</v>
      </c>
      <c r="T99" s="2">
        <v>20.84</v>
      </c>
      <c r="U99" s="2">
        <v>25.16</v>
      </c>
      <c r="V99" s="2">
        <v>10.050000000000001</v>
      </c>
      <c r="W99" s="2">
        <v>13.41</v>
      </c>
      <c r="X99" s="2">
        <v>12.9</v>
      </c>
      <c r="Y99" s="2">
        <v>17.969999999999995</v>
      </c>
      <c r="Z99" s="2">
        <v>27.48</v>
      </c>
      <c r="AA99" s="2">
        <v>38.01</v>
      </c>
      <c r="AB99" s="2">
        <v>40.68</v>
      </c>
      <c r="AC99" s="2">
        <v>45.48</v>
      </c>
      <c r="AD99" s="2">
        <v>47.94</v>
      </c>
      <c r="AE99" s="2">
        <v>62.01</v>
      </c>
      <c r="AF99" s="2">
        <v>57</v>
      </c>
      <c r="AG99" s="2">
        <v>83.939999999999984</v>
      </c>
      <c r="AH99" s="2">
        <v>4.1900000000000004</v>
      </c>
      <c r="AI99" s="2">
        <v>5.76</v>
      </c>
      <c r="AJ99" s="2">
        <v>5.76</v>
      </c>
      <c r="AK99" s="2">
        <v>7.19</v>
      </c>
      <c r="AL99" s="2">
        <v>26.89</v>
      </c>
      <c r="AM99" s="2">
        <v>37.909999999999997</v>
      </c>
      <c r="AN99" s="2">
        <v>37.57</v>
      </c>
      <c r="AO99" s="2">
        <v>49.39</v>
      </c>
      <c r="AP99" s="2">
        <v>7.7699999999999987</v>
      </c>
      <c r="AQ99" s="2">
        <v>8.98</v>
      </c>
      <c r="AR99" s="2">
        <v>8.9700000000000006</v>
      </c>
      <c r="AS99" s="2">
        <v>10.47</v>
      </c>
      <c r="AT99" s="2">
        <v>5.82</v>
      </c>
      <c r="AU99" s="2">
        <v>7.5999999999999988</v>
      </c>
      <c r="AV99" s="2">
        <v>7.78</v>
      </c>
      <c r="AW99" s="2">
        <v>8.32</v>
      </c>
      <c r="AX99" s="2">
        <v>20.21</v>
      </c>
      <c r="AY99" s="2">
        <v>37.71</v>
      </c>
      <c r="AZ99" s="2">
        <v>36.71</v>
      </c>
      <c r="BA99" s="2">
        <v>58.09</v>
      </c>
      <c r="BB99" s="2">
        <f t="shared" si="4"/>
        <v>348.84</v>
      </c>
      <c r="BC99" s="2">
        <f t="shared" si="5"/>
        <v>461.42</v>
      </c>
      <c r="BD99" s="2">
        <f t="shared" si="6"/>
        <v>452.02</v>
      </c>
      <c r="BE99" s="2">
        <f t="shared" si="6"/>
        <v>605.37000000000012</v>
      </c>
      <c r="BF99" s="2">
        <v>484.74</v>
      </c>
      <c r="BG99" s="6">
        <f t="shared" si="7"/>
        <v>2.6175914600244488E-2</v>
      </c>
    </row>
    <row r="100" spans="1:59" x14ac:dyDescent="0.25">
      <c r="A100" s="1" t="s">
        <v>73</v>
      </c>
      <c r="B100" s="3">
        <v>44242</v>
      </c>
      <c r="C100" s="2" t="s">
        <v>60</v>
      </c>
      <c r="D100" s="4">
        <v>0.32500000000000001</v>
      </c>
      <c r="E100" s="2" t="s">
        <v>63</v>
      </c>
      <c r="F100" s="2">
        <v>137.16</v>
      </c>
      <c r="G100" s="2">
        <v>161.02000000000001</v>
      </c>
      <c r="H100" s="2">
        <v>157.46</v>
      </c>
      <c r="I100" s="2">
        <v>200.47</v>
      </c>
      <c r="J100" s="2">
        <v>20.88</v>
      </c>
      <c r="K100" s="2">
        <v>32.5</v>
      </c>
      <c r="L100" s="2">
        <v>29.94</v>
      </c>
      <c r="M100" s="2">
        <v>53.94</v>
      </c>
      <c r="N100" s="2">
        <v>28.3</v>
      </c>
      <c r="O100" s="2">
        <v>36.42</v>
      </c>
      <c r="P100" s="2">
        <v>34.61</v>
      </c>
      <c r="Q100" s="2">
        <v>44.95</v>
      </c>
      <c r="R100" s="2">
        <v>14.36</v>
      </c>
      <c r="S100" s="2">
        <v>20.53</v>
      </c>
      <c r="T100" s="2">
        <v>20.84</v>
      </c>
      <c r="U100" s="2">
        <v>25.16</v>
      </c>
      <c r="V100" s="2">
        <v>10.170000000000002</v>
      </c>
      <c r="W100" s="2">
        <v>13.29</v>
      </c>
      <c r="X100" s="2">
        <v>12.87</v>
      </c>
      <c r="Y100" s="2">
        <v>17.969999999999995</v>
      </c>
      <c r="Z100" s="2">
        <v>27.48</v>
      </c>
      <c r="AA100" s="2">
        <v>37.08</v>
      </c>
      <c r="AB100" s="2">
        <v>35.880000000000003</v>
      </c>
      <c r="AC100" s="2">
        <v>45.48</v>
      </c>
      <c r="AD100" s="2">
        <v>41.94</v>
      </c>
      <c r="AE100" s="2">
        <v>61.16</v>
      </c>
      <c r="AF100" s="2">
        <v>57</v>
      </c>
      <c r="AG100" s="2">
        <v>83.939999999999984</v>
      </c>
      <c r="AH100" s="2">
        <v>4.18</v>
      </c>
      <c r="AI100" s="2">
        <v>5.82</v>
      </c>
      <c r="AJ100" s="2">
        <v>5.82</v>
      </c>
      <c r="AK100" s="2">
        <v>7.19</v>
      </c>
      <c r="AL100" s="2">
        <v>26.89</v>
      </c>
      <c r="AM100" s="2">
        <v>43.76</v>
      </c>
      <c r="AN100" s="2">
        <v>44.89</v>
      </c>
      <c r="AO100" s="2">
        <v>58.39</v>
      </c>
      <c r="AP100" s="2">
        <v>7.7699999999999987</v>
      </c>
      <c r="AQ100" s="2">
        <v>9.26</v>
      </c>
      <c r="AR100" s="2">
        <v>8.9700000000000006</v>
      </c>
      <c r="AS100" s="2">
        <v>10.47</v>
      </c>
      <c r="AT100" s="2">
        <v>5.82</v>
      </c>
      <c r="AU100" s="2">
        <v>7.61</v>
      </c>
      <c r="AV100" s="2">
        <v>7.82</v>
      </c>
      <c r="AW100" s="2">
        <v>8.32</v>
      </c>
      <c r="AX100" s="2">
        <v>20.21</v>
      </c>
      <c r="AY100" s="2">
        <v>36.47</v>
      </c>
      <c r="AZ100" s="2">
        <v>34.840000000000003</v>
      </c>
      <c r="BA100" s="2">
        <v>58.09</v>
      </c>
      <c r="BB100" s="2">
        <f t="shared" si="4"/>
        <v>345.15999999999991</v>
      </c>
      <c r="BC100" s="2">
        <f t="shared" si="5"/>
        <v>464.91999999999996</v>
      </c>
      <c r="BD100" s="2">
        <f t="shared" si="6"/>
        <v>450.94000000000005</v>
      </c>
      <c r="BE100" s="2">
        <f t="shared" si="6"/>
        <v>614.37000000000012</v>
      </c>
      <c r="BF100" s="2">
        <v>484.74</v>
      </c>
      <c r="BG100" s="6">
        <f t="shared" si="7"/>
        <v>7.5852802219233961E-3</v>
      </c>
    </row>
    <row r="101" spans="1:59" x14ac:dyDescent="0.25">
      <c r="A101" s="1" t="s">
        <v>73</v>
      </c>
      <c r="B101" s="3">
        <v>44243</v>
      </c>
      <c r="C101" s="2" t="s">
        <v>62</v>
      </c>
      <c r="D101" s="4">
        <v>0.38819444444444445</v>
      </c>
      <c r="E101" s="2" t="s">
        <v>63</v>
      </c>
      <c r="F101" s="2">
        <v>137.16</v>
      </c>
      <c r="G101" s="2">
        <v>161.69</v>
      </c>
      <c r="H101" s="2">
        <v>161.96</v>
      </c>
      <c r="I101" s="2">
        <v>200.47</v>
      </c>
      <c r="J101" s="2">
        <v>23.94</v>
      </c>
      <c r="K101" s="2">
        <v>32.83</v>
      </c>
      <c r="L101" s="2">
        <v>29.94</v>
      </c>
      <c r="M101" s="2">
        <v>53.94</v>
      </c>
      <c r="N101" s="2">
        <v>28.3</v>
      </c>
      <c r="O101" s="2">
        <v>35.83</v>
      </c>
      <c r="P101" s="2">
        <v>34.159999999999997</v>
      </c>
      <c r="Q101" s="2">
        <v>44.95</v>
      </c>
      <c r="R101" s="2">
        <v>14.22</v>
      </c>
      <c r="S101" s="2">
        <v>20.149999999999999</v>
      </c>
      <c r="T101" s="2">
        <v>20.3</v>
      </c>
      <c r="U101" s="2">
        <v>25.16</v>
      </c>
      <c r="V101" s="2">
        <v>10.050000000000001</v>
      </c>
      <c r="W101" s="2">
        <v>13.57</v>
      </c>
      <c r="X101" s="2">
        <v>13.18</v>
      </c>
      <c r="Y101" s="2">
        <v>17.969999999999995</v>
      </c>
      <c r="Z101" s="2">
        <v>28.68</v>
      </c>
      <c r="AA101" s="2">
        <v>39.08</v>
      </c>
      <c r="AB101" s="2">
        <v>38.28</v>
      </c>
      <c r="AC101" s="2">
        <v>47.88</v>
      </c>
      <c r="AD101" s="2">
        <v>47.94</v>
      </c>
      <c r="AE101" s="2">
        <v>54.57</v>
      </c>
      <c r="AF101" s="2">
        <v>55.47</v>
      </c>
      <c r="AG101" s="2">
        <v>59.4</v>
      </c>
      <c r="AH101" s="2">
        <v>4.18</v>
      </c>
      <c r="AI101" s="2">
        <v>5.73</v>
      </c>
      <c r="AJ101" s="2">
        <v>5.79</v>
      </c>
      <c r="AK101" s="2">
        <v>7.19</v>
      </c>
      <c r="AL101" s="2">
        <v>26.89</v>
      </c>
      <c r="AM101" s="2">
        <v>41.14</v>
      </c>
      <c r="AN101" s="2">
        <v>35.57</v>
      </c>
      <c r="AO101" s="2">
        <v>58.39</v>
      </c>
      <c r="AP101" s="2">
        <v>7.7699999999999987</v>
      </c>
      <c r="AQ101" s="2">
        <v>9.07</v>
      </c>
      <c r="AR101" s="2">
        <v>8.9700000000000006</v>
      </c>
      <c r="AS101" s="2">
        <v>10.47</v>
      </c>
      <c r="AT101" s="2">
        <v>5.82</v>
      </c>
      <c r="AU101" s="2">
        <v>7.48</v>
      </c>
      <c r="AV101" s="2">
        <v>7.49</v>
      </c>
      <c r="AW101" s="2">
        <v>8.32</v>
      </c>
      <c r="AX101" s="2">
        <v>20.21</v>
      </c>
      <c r="AY101" s="2">
        <v>35.71</v>
      </c>
      <c r="AZ101" s="2">
        <v>33.71</v>
      </c>
      <c r="BA101" s="2">
        <v>56.21</v>
      </c>
      <c r="BB101" s="2">
        <f t="shared" si="4"/>
        <v>355.15999999999997</v>
      </c>
      <c r="BC101" s="2">
        <f t="shared" si="5"/>
        <v>456.84999999999997</v>
      </c>
      <c r="BD101" s="2">
        <f t="shared" si="6"/>
        <v>444.82000000000011</v>
      </c>
      <c r="BE101" s="2">
        <f t="shared" si="6"/>
        <v>590.35000000000014</v>
      </c>
      <c r="BF101" s="2">
        <v>484.74</v>
      </c>
      <c r="BG101" s="6">
        <f t="shared" si="7"/>
        <v>-1.7357825002150884E-2</v>
      </c>
    </row>
    <row r="102" spans="1:59" x14ac:dyDescent="0.25">
      <c r="A102" s="1" t="s">
        <v>73</v>
      </c>
      <c r="B102" s="3">
        <v>44244</v>
      </c>
      <c r="C102" s="2" t="s">
        <v>64</v>
      </c>
      <c r="D102" s="4">
        <v>0.37986111111111109</v>
      </c>
      <c r="E102" s="2" t="s">
        <v>63</v>
      </c>
      <c r="F102" s="2">
        <v>137.16</v>
      </c>
      <c r="G102" s="2">
        <v>158.84</v>
      </c>
      <c r="H102" s="2">
        <v>157.46</v>
      </c>
      <c r="I102" s="2">
        <v>200.47</v>
      </c>
      <c r="J102" s="2">
        <v>20.88</v>
      </c>
      <c r="K102" s="2">
        <v>32.06</v>
      </c>
      <c r="L102" s="2">
        <v>29.94</v>
      </c>
      <c r="M102" s="2">
        <v>53.94</v>
      </c>
      <c r="N102" s="2">
        <v>28.3</v>
      </c>
      <c r="O102" s="2">
        <v>35.200000000000003</v>
      </c>
      <c r="P102" s="2">
        <v>33.5</v>
      </c>
      <c r="Q102" s="2">
        <v>44.95</v>
      </c>
      <c r="R102" s="2">
        <v>14.22</v>
      </c>
      <c r="S102" s="2">
        <v>19.5</v>
      </c>
      <c r="T102" s="2">
        <v>19.04</v>
      </c>
      <c r="U102" s="2">
        <v>23.72</v>
      </c>
      <c r="V102" s="2">
        <v>10.050000000000001</v>
      </c>
      <c r="W102" s="2">
        <v>13.37</v>
      </c>
      <c r="X102" s="2">
        <v>12.87</v>
      </c>
      <c r="Y102" s="2">
        <v>17.969999999999995</v>
      </c>
      <c r="Z102" s="2">
        <v>20.28</v>
      </c>
      <c r="AA102" s="2">
        <v>36.33</v>
      </c>
      <c r="AB102" s="2">
        <v>38.28</v>
      </c>
      <c r="AC102" s="2">
        <v>47.88</v>
      </c>
      <c r="AD102" s="2">
        <v>47.94</v>
      </c>
      <c r="AE102" s="2">
        <v>59.44</v>
      </c>
      <c r="AF102" s="2">
        <v>57</v>
      </c>
      <c r="AG102" s="2">
        <v>83.939999999999984</v>
      </c>
      <c r="AH102" s="2">
        <v>4.18</v>
      </c>
      <c r="AI102" s="2">
        <v>5.79</v>
      </c>
      <c r="AJ102" s="2">
        <v>5.87</v>
      </c>
      <c r="AK102" s="2">
        <v>7.19</v>
      </c>
      <c r="AL102" s="2">
        <v>31.39</v>
      </c>
      <c r="AM102" s="2">
        <v>43.2</v>
      </c>
      <c r="AN102" s="2">
        <v>40.39</v>
      </c>
      <c r="AO102" s="2">
        <v>58.39</v>
      </c>
      <c r="AP102" s="2">
        <v>7.7699999999999987</v>
      </c>
      <c r="AQ102" s="2">
        <v>9.14</v>
      </c>
      <c r="AR102" s="2">
        <v>8.9700000000000006</v>
      </c>
      <c r="AS102" s="2">
        <v>10.47</v>
      </c>
      <c r="AT102" s="2">
        <v>5.82</v>
      </c>
      <c r="AU102" s="2">
        <v>7.34</v>
      </c>
      <c r="AV102" s="2">
        <v>7.49</v>
      </c>
      <c r="AW102" s="2">
        <v>8.32</v>
      </c>
      <c r="AX102" s="2">
        <v>11.21</v>
      </c>
      <c r="AY102" s="2">
        <v>36.1</v>
      </c>
      <c r="AZ102" s="2">
        <v>34.57</v>
      </c>
      <c r="BA102" s="2">
        <v>58.09</v>
      </c>
      <c r="BB102" s="2">
        <f t="shared" si="4"/>
        <v>339.2</v>
      </c>
      <c r="BC102" s="2">
        <f t="shared" si="5"/>
        <v>456.31</v>
      </c>
      <c r="BD102" s="2">
        <f t="shared" si="6"/>
        <v>445.38000000000005</v>
      </c>
      <c r="BE102" s="2">
        <f t="shared" si="6"/>
        <v>615.33000000000015</v>
      </c>
      <c r="BF102" s="2">
        <v>484.74</v>
      </c>
      <c r="BG102" s="6">
        <f t="shared" si="7"/>
        <v>-1.1820072233773571E-3</v>
      </c>
    </row>
    <row r="103" spans="1:59" x14ac:dyDescent="0.25">
      <c r="A103" s="1" t="s">
        <v>73</v>
      </c>
      <c r="B103" s="3">
        <v>44245</v>
      </c>
      <c r="C103" s="2" t="s">
        <v>66</v>
      </c>
      <c r="D103" s="4">
        <v>0.39513888888888887</v>
      </c>
      <c r="E103" s="2" t="s">
        <v>63</v>
      </c>
      <c r="F103" s="2">
        <v>134.94999999999999</v>
      </c>
      <c r="G103" s="2">
        <v>160.13</v>
      </c>
      <c r="H103" s="2">
        <v>161.96</v>
      </c>
      <c r="I103" s="2">
        <v>200.47</v>
      </c>
      <c r="J103" s="2">
        <v>20.88</v>
      </c>
      <c r="K103" s="2">
        <v>31.71</v>
      </c>
      <c r="L103" s="2">
        <v>29.94</v>
      </c>
      <c r="M103" s="2">
        <v>53.94</v>
      </c>
      <c r="N103" s="2">
        <v>28.3</v>
      </c>
      <c r="O103" s="2">
        <v>35.65</v>
      </c>
      <c r="P103" s="2">
        <v>34.159999999999997</v>
      </c>
      <c r="Q103" s="2">
        <v>44.95</v>
      </c>
      <c r="R103" s="2">
        <v>14.22</v>
      </c>
      <c r="S103" s="2">
        <v>19.739999999999998</v>
      </c>
      <c r="T103" s="2">
        <v>19.940000000000001</v>
      </c>
      <c r="U103" s="2">
        <v>25.16</v>
      </c>
      <c r="V103" s="2">
        <v>10.050000000000001</v>
      </c>
      <c r="W103" s="2">
        <v>13.38</v>
      </c>
      <c r="X103" s="2">
        <v>12.87</v>
      </c>
      <c r="Y103" s="2">
        <v>17.969999999999995</v>
      </c>
      <c r="Z103" s="2">
        <v>22.68</v>
      </c>
      <c r="AA103" s="2">
        <v>32.950000000000003</v>
      </c>
      <c r="AB103" s="2">
        <v>35.880000000000003</v>
      </c>
      <c r="AC103" s="2">
        <v>45.48</v>
      </c>
      <c r="AD103" s="2">
        <v>47.94</v>
      </c>
      <c r="AE103" s="2">
        <v>62.36</v>
      </c>
      <c r="AF103" s="2">
        <v>58.2</v>
      </c>
      <c r="AG103" s="2">
        <v>83.939999999999984</v>
      </c>
      <c r="AH103" s="2">
        <v>4.18</v>
      </c>
      <c r="AI103" s="2">
        <v>5.75</v>
      </c>
      <c r="AJ103" s="2">
        <v>5.87</v>
      </c>
      <c r="AK103" s="2">
        <v>7.19</v>
      </c>
      <c r="AL103" s="2">
        <v>26.89</v>
      </c>
      <c r="AM103" s="2">
        <v>41.51</v>
      </c>
      <c r="AN103" s="2">
        <v>39.26</v>
      </c>
      <c r="AO103" s="2">
        <v>58.39</v>
      </c>
      <c r="AP103" s="2">
        <v>7.7699999999999987</v>
      </c>
      <c r="AQ103" s="2">
        <v>9.1300000000000008</v>
      </c>
      <c r="AR103" s="2">
        <v>8.9700000000000006</v>
      </c>
      <c r="AS103" s="2">
        <v>10.47</v>
      </c>
      <c r="AT103" s="2">
        <v>5.82</v>
      </c>
      <c r="AU103" s="2">
        <v>7.33</v>
      </c>
      <c r="AV103" s="2">
        <v>7.49</v>
      </c>
      <c r="AW103" s="2">
        <v>8.32</v>
      </c>
      <c r="AX103" s="2">
        <v>11.21</v>
      </c>
      <c r="AY103" s="2">
        <v>36.01</v>
      </c>
      <c r="AZ103" s="2">
        <v>34.69</v>
      </c>
      <c r="BA103" s="2">
        <v>59.09</v>
      </c>
      <c r="BB103" s="2">
        <f t="shared" si="4"/>
        <v>334.88999999999993</v>
      </c>
      <c r="BC103" s="2">
        <f t="shared" si="5"/>
        <v>455.65</v>
      </c>
      <c r="BD103" s="2">
        <f t="shared" si="6"/>
        <v>449.23</v>
      </c>
      <c r="BE103" s="2">
        <f t="shared" si="6"/>
        <v>615.37000000000012</v>
      </c>
      <c r="BF103" s="2">
        <v>484.74</v>
      </c>
      <c r="BG103" s="6">
        <f t="shared" si="7"/>
        <v>-1.4463851329140631E-3</v>
      </c>
    </row>
    <row r="104" spans="1:59" x14ac:dyDescent="0.25">
      <c r="A104" s="1" t="s">
        <v>73</v>
      </c>
      <c r="B104" s="3">
        <v>44246</v>
      </c>
      <c r="C104" s="2" t="s">
        <v>67</v>
      </c>
      <c r="D104" s="4">
        <v>0.34930555555555559</v>
      </c>
      <c r="E104" s="2" t="s">
        <v>63</v>
      </c>
      <c r="F104" s="2">
        <v>134.94999999999999</v>
      </c>
      <c r="G104" s="2">
        <v>161.36000000000001</v>
      </c>
      <c r="H104" s="2">
        <v>161.96</v>
      </c>
      <c r="I104" s="2">
        <v>200.47</v>
      </c>
      <c r="J104" s="2">
        <v>20.88</v>
      </c>
      <c r="K104" s="2">
        <v>31.81</v>
      </c>
      <c r="L104" s="2">
        <v>29.94</v>
      </c>
      <c r="M104" s="2">
        <v>53.94</v>
      </c>
      <c r="N104" s="2">
        <v>28.3</v>
      </c>
      <c r="O104" s="2">
        <v>35.770000000000003</v>
      </c>
      <c r="P104" s="2">
        <v>34.159999999999997</v>
      </c>
      <c r="Q104" s="2">
        <v>44.95</v>
      </c>
      <c r="R104" s="2">
        <v>14.22</v>
      </c>
      <c r="S104" s="2">
        <v>19.77</v>
      </c>
      <c r="T104" s="2">
        <v>20.12</v>
      </c>
      <c r="U104" s="2">
        <v>25.16</v>
      </c>
      <c r="V104" s="2">
        <v>10.050000000000001</v>
      </c>
      <c r="W104" s="2">
        <v>13.38</v>
      </c>
      <c r="X104" s="2">
        <v>12.87</v>
      </c>
      <c r="Y104" s="2">
        <v>17.969999999999995</v>
      </c>
      <c r="Z104" s="2">
        <v>11.88</v>
      </c>
      <c r="AA104" s="2">
        <v>30.18</v>
      </c>
      <c r="AB104" s="2">
        <v>29.28</v>
      </c>
      <c r="AC104" s="2">
        <v>45.48</v>
      </c>
      <c r="AD104" s="2">
        <v>47.94</v>
      </c>
      <c r="AE104" s="2">
        <v>61.16</v>
      </c>
      <c r="AF104" s="2">
        <v>57</v>
      </c>
      <c r="AG104" s="2">
        <v>83.939999999999984</v>
      </c>
      <c r="AH104" s="2">
        <v>4.18</v>
      </c>
      <c r="AI104" s="2">
        <v>5.72</v>
      </c>
      <c r="AJ104" s="2">
        <v>5.76</v>
      </c>
      <c r="AK104" s="2">
        <v>7.19</v>
      </c>
      <c r="AL104" s="2">
        <v>26.89</v>
      </c>
      <c r="AM104" s="2">
        <v>42.17</v>
      </c>
      <c r="AN104" s="2">
        <v>40.39</v>
      </c>
      <c r="AO104" s="2">
        <v>58.39</v>
      </c>
      <c r="AP104" s="2">
        <v>7.7699999999999987</v>
      </c>
      <c r="AQ104" s="2">
        <v>9.1199999999999992</v>
      </c>
      <c r="AR104" s="2">
        <v>8.9700000000000006</v>
      </c>
      <c r="AS104" s="2">
        <v>10.47</v>
      </c>
      <c r="AT104" s="2">
        <v>5.82</v>
      </c>
      <c r="AU104" s="2">
        <v>7.24</v>
      </c>
      <c r="AV104" s="2">
        <v>7.49</v>
      </c>
      <c r="AW104" s="2">
        <v>8.32</v>
      </c>
      <c r="AX104" s="2">
        <v>11.21</v>
      </c>
      <c r="AY104" s="2">
        <v>36.51</v>
      </c>
      <c r="AZ104" s="2">
        <v>35.590000000000003</v>
      </c>
      <c r="BA104" s="2">
        <v>63.68</v>
      </c>
      <c r="BB104" s="2">
        <f t="shared" si="4"/>
        <v>324.08999999999997</v>
      </c>
      <c r="BC104" s="2">
        <f t="shared" si="5"/>
        <v>454.19000000000011</v>
      </c>
      <c r="BD104" s="2">
        <f t="shared" si="6"/>
        <v>443.53000000000009</v>
      </c>
      <c r="BE104" s="2">
        <f t="shared" si="6"/>
        <v>619.96</v>
      </c>
      <c r="BF104" s="2">
        <v>484.74</v>
      </c>
      <c r="BG104" s="6">
        <f t="shared" si="7"/>
        <v>-3.2042137605615695E-3</v>
      </c>
    </row>
    <row r="105" spans="1:59" x14ac:dyDescent="0.25">
      <c r="A105" s="1" t="s">
        <v>73</v>
      </c>
      <c r="B105" s="3">
        <v>44247</v>
      </c>
      <c r="C105" s="2" t="s">
        <v>68</v>
      </c>
      <c r="D105" s="4">
        <v>0.49097222222222225</v>
      </c>
      <c r="E105" s="2" t="s">
        <v>63</v>
      </c>
      <c r="F105" s="2">
        <v>134.94999999999999</v>
      </c>
      <c r="G105" s="2">
        <v>160.69999999999996</v>
      </c>
      <c r="H105" s="2">
        <v>159.71</v>
      </c>
      <c r="I105" s="2">
        <v>200.47</v>
      </c>
      <c r="J105" s="2">
        <v>20.88</v>
      </c>
      <c r="K105" s="2">
        <v>31.93</v>
      </c>
      <c r="L105" s="2">
        <v>29.94</v>
      </c>
      <c r="M105" s="2">
        <v>53.94</v>
      </c>
      <c r="N105" s="2">
        <v>28.3</v>
      </c>
      <c r="O105" s="2">
        <v>35.72</v>
      </c>
      <c r="P105" s="2">
        <v>33.93</v>
      </c>
      <c r="Q105" s="2">
        <v>44.95</v>
      </c>
      <c r="R105" s="2">
        <v>14.36</v>
      </c>
      <c r="S105" s="2">
        <v>20.149999999999999</v>
      </c>
      <c r="T105" s="2">
        <v>20.84</v>
      </c>
      <c r="U105" s="2">
        <v>25.16</v>
      </c>
      <c r="V105" s="2">
        <v>8.67</v>
      </c>
      <c r="W105" s="2">
        <v>13.36</v>
      </c>
      <c r="X105" s="2">
        <v>12.87</v>
      </c>
      <c r="Y105" s="2">
        <v>17.969999999999995</v>
      </c>
      <c r="Z105" s="2">
        <v>11.88</v>
      </c>
      <c r="AA105" s="2">
        <v>29.13</v>
      </c>
      <c r="AB105" s="2">
        <v>28.68</v>
      </c>
      <c r="AC105" s="2">
        <v>45.48</v>
      </c>
      <c r="AD105" s="2">
        <v>47.94</v>
      </c>
      <c r="AE105" s="2">
        <v>63.36</v>
      </c>
      <c r="AF105" s="2">
        <v>58.2</v>
      </c>
      <c r="AG105" s="2">
        <v>83.939999999999984</v>
      </c>
      <c r="AH105" s="2">
        <v>4.18</v>
      </c>
      <c r="AI105" s="2">
        <v>5.73</v>
      </c>
      <c r="AJ105" s="2">
        <v>5.82</v>
      </c>
      <c r="AK105" s="2">
        <v>7.19</v>
      </c>
      <c r="AL105" s="2">
        <v>26.89</v>
      </c>
      <c r="AM105" s="2">
        <v>41.83</v>
      </c>
      <c r="AN105" s="2">
        <v>43.76</v>
      </c>
      <c r="AO105" s="2">
        <v>58.39</v>
      </c>
      <c r="AP105" s="2">
        <v>8.67</v>
      </c>
      <c r="AQ105" s="2">
        <v>9.34</v>
      </c>
      <c r="AR105" s="2">
        <v>8.9700000000000006</v>
      </c>
      <c r="AS105" s="2">
        <v>10.47</v>
      </c>
      <c r="AT105" s="2">
        <v>5.82</v>
      </c>
      <c r="AU105" s="2">
        <v>7.17</v>
      </c>
      <c r="AV105" s="2">
        <v>7.45</v>
      </c>
      <c r="AW105" s="2">
        <v>8.32</v>
      </c>
      <c r="AX105" s="2">
        <v>22.46</v>
      </c>
      <c r="AY105" s="2">
        <v>37.51</v>
      </c>
      <c r="AZ105" s="2">
        <v>35.590000000000003</v>
      </c>
      <c r="BA105" s="2">
        <v>63.68</v>
      </c>
      <c r="BB105" s="2">
        <f t="shared" si="4"/>
        <v>335</v>
      </c>
      <c r="BC105" s="2">
        <f t="shared" si="5"/>
        <v>455.92999999999995</v>
      </c>
      <c r="BD105" s="2">
        <f t="shared" si="6"/>
        <v>445.76</v>
      </c>
      <c r="BE105" s="2">
        <f t="shared" si="6"/>
        <v>619.96</v>
      </c>
      <c r="BF105" s="2">
        <v>484.74</v>
      </c>
      <c r="BG105" s="6">
        <f t="shared" si="7"/>
        <v>3.8309958387454657E-3</v>
      </c>
    </row>
    <row r="106" spans="1:59" x14ac:dyDescent="0.25">
      <c r="A106" s="1" t="s">
        <v>73</v>
      </c>
      <c r="B106" s="3">
        <v>44248</v>
      </c>
      <c r="C106" s="2" t="s">
        <v>69</v>
      </c>
      <c r="D106" s="4">
        <v>0.37916666666666649</v>
      </c>
      <c r="E106" s="2" t="s">
        <v>63</v>
      </c>
      <c r="F106" s="2">
        <v>137.16</v>
      </c>
      <c r="G106" s="2">
        <v>160.19</v>
      </c>
      <c r="H106" s="2">
        <v>157.46</v>
      </c>
      <c r="I106" s="2">
        <v>200.47</v>
      </c>
      <c r="J106" s="2">
        <v>20.94</v>
      </c>
      <c r="K106" s="2">
        <v>31.93</v>
      </c>
      <c r="L106" s="2">
        <v>29.94</v>
      </c>
      <c r="M106" s="2">
        <v>53.94</v>
      </c>
      <c r="N106" s="2">
        <v>28.3</v>
      </c>
      <c r="O106" s="2">
        <v>36.24</v>
      </c>
      <c r="P106" s="2">
        <v>34.74</v>
      </c>
      <c r="Q106" s="2">
        <v>44.95</v>
      </c>
      <c r="R106" s="2">
        <v>14.22</v>
      </c>
      <c r="S106" s="2">
        <v>19.940000000000001</v>
      </c>
      <c r="T106" s="2">
        <v>20.12</v>
      </c>
      <c r="U106" s="2">
        <v>25.16</v>
      </c>
      <c r="V106" s="2">
        <v>8.67</v>
      </c>
      <c r="W106" s="2">
        <v>13.47</v>
      </c>
      <c r="X106" s="2">
        <v>12.88</v>
      </c>
      <c r="Y106" s="2">
        <v>17.969999999999995</v>
      </c>
      <c r="Z106" s="2">
        <v>11.88</v>
      </c>
      <c r="AA106" s="2">
        <v>29.58</v>
      </c>
      <c r="AB106" s="2">
        <v>29.28</v>
      </c>
      <c r="AC106" s="2">
        <v>45.48</v>
      </c>
      <c r="AD106" s="2">
        <v>47.94</v>
      </c>
      <c r="AE106" s="2">
        <v>63.36</v>
      </c>
      <c r="AF106" s="2">
        <v>58.2</v>
      </c>
      <c r="AG106" s="2">
        <v>83.939999999999984</v>
      </c>
      <c r="AH106" s="2">
        <v>4.1900000000000004</v>
      </c>
      <c r="AI106" s="2">
        <v>5.68</v>
      </c>
      <c r="AJ106" s="2">
        <v>5.75</v>
      </c>
      <c r="AK106" s="2">
        <v>7.19</v>
      </c>
      <c r="AL106" s="2">
        <v>26.89</v>
      </c>
      <c r="AM106" s="2">
        <v>41.24</v>
      </c>
      <c r="AN106" s="2">
        <v>40.39</v>
      </c>
      <c r="AO106" s="2">
        <v>58.39</v>
      </c>
      <c r="AP106" s="2">
        <v>8.67</v>
      </c>
      <c r="AQ106" s="2">
        <v>9.3000000000000007</v>
      </c>
      <c r="AR106" s="2">
        <v>8.9700000000000006</v>
      </c>
      <c r="AS106" s="2">
        <v>10.47</v>
      </c>
      <c r="AT106" s="2">
        <v>5.82</v>
      </c>
      <c r="AU106" s="2">
        <v>7.42</v>
      </c>
      <c r="AV106" s="2">
        <v>7.49</v>
      </c>
      <c r="AW106" s="2">
        <v>9.15</v>
      </c>
      <c r="AX106" s="2">
        <v>22.46</v>
      </c>
      <c r="AY106" s="2">
        <v>36.630000000000003</v>
      </c>
      <c r="AZ106" s="2">
        <v>35.590000000000003</v>
      </c>
      <c r="BA106" s="2">
        <v>63.68</v>
      </c>
      <c r="BB106" s="2">
        <f t="shared" si="4"/>
        <v>337.14</v>
      </c>
      <c r="BC106" s="2">
        <f t="shared" si="5"/>
        <v>454.98000000000008</v>
      </c>
      <c r="BD106" s="2">
        <f t="shared" si="6"/>
        <v>440.81000000000006</v>
      </c>
      <c r="BE106" s="2">
        <f t="shared" si="6"/>
        <v>620.79</v>
      </c>
      <c r="BF106" s="2">
        <v>484.74</v>
      </c>
      <c r="BG106" s="6">
        <f t="shared" si="7"/>
        <v>-2.0836531923758006E-3</v>
      </c>
    </row>
    <row r="107" spans="1:59" x14ac:dyDescent="0.25">
      <c r="A107" s="1" t="s">
        <v>73</v>
      </c>
      <c r="B107" s="3">
        <v>44249</v>
      </c>
      <c r="C107" s="2" t="s">
        <v>60</v>
      </c>
      <c r="D107" s="4">
        <v>0.3</v>
      </c>
      <c r="E107" s="2" t="s">
        <v>63</v>
      </c>
      <c r="F107" s="2">
        <v>134.55000000000001</v>
      </c>
      <c r="G107" s="2">
        <v>158.75</v>
      </c>
      <c r="H107" s="2">
        <v>157.46</v>
      </c>
      <c r="I107" s="2">
        <v>200.47</v>
      </c>
      <c r="J107" s="2">
        <v>20.94</v>
      </c>
      <c r="K107" s="2">
        <v>31.64</v>
      </c>
      <c r="L107" s="2">
        <v>29.94</v>
      </c>
      <c r="M107" s="2">
        <v>53.94</v>
      </c>
      <c r="N107" s="2">
        <v>28.3</v>
      </c>
      <c r="O107" s="2">
        <v>25.59</v>
      </c>
      <c r="P107" s="2">
        <v>33.700000000000003</v>
      </c>
      <c r="Q107" s="2">
        <v>44.95</v>
      </c>
      <c r="R107" s="2">
        <v>14.22</v>
      </c>
      <c r="S107" s="2">
        <v>20.010000000000002</v>
      </c>
      <c r="T107" s="2">
        <v>20.12</v>
      </c>
      <c r="U107" s="2">
        <v>25.16</v>
      </c>
      <c r="V107" s="2">
        <v>8.67</v>
      </c>
      <c r="W107" s="2">
        <v>13.590000000000002</v>
      </c>
      <c r="X107" s="2">
        <v>13.18</v>
      </c>
      <c r="Y107" s="2">
        <v>17.969999999999995</v>
      </c>
      <c r="Z107" s="2">
        <v>11.88</v>
      </c>
      <c r="AA107" s="2">
        <v>31.98</v>
      </c>
      <c r="AB107" s="2">
        <v>31.08</v>
      </c>
      <c r="AC107" s="2">
        <v>47.88</v>
      </c>
      <c r="AD107" s="2">
        <v>41.94</v>
      </c>
      <c r="AE107" s="2">
        <v>62.36</v>
      </c>
      <c r="AF107" s="2">
        <v>58.2</v>
      </c>
      <c r="AG107" s="2">
        <v>83.939999999999984</v>
      </c>
      <c r="AH107" s="2">
        <v>4.1900000000000004</v>
      </c>
      <c r="AI107" s="2">
        <v>5.69</v>
      </c>
      <c r="AJ107" s="2">
        <v>5.75</v>
      </c>
      <c r="AK107" s="2">
        <v>7.19</v>
      </c>
      <c r="AL107" s="2">
        <v>26.89</v>
      </c>
      <c r="AM107" s="2">
        <v>39.159999999999997</v>
      </c>
      <c r="AN107" s="2">
        <v>34.76</v>
      </c>
      <c r="AO107" s="2">
        <v>58.39</v>
      </c>
      <c r="AP107" s="2">
        <v>8.67</v>
      </c>
      <c r="AQ107" s="2">
        <v>9.3000000000000007</v>
      </c>
      <c r="AR107" s="2">
        <v>8.9700000000000006</v>
      </c>
      <c r="AS107" s="2">
        <v>10.47</v>
      </c>
      <c r="AT107" s="2">
        <v>5.82</v>
      </c>
      <c r="AU107" s="2">
        <v>7.4699999999999989</v>
      </c>
      <c r="AV107" s="2">
        <v>7.49</v>
      </c>
      <c r="AW107" s="2">
        <v>9.15</v>
      </c>
      <c r="AX107" s="2">
        <v>22.46</v>
      </c>
      <c r="AY107" s="2">
        <v>36.479999999999997</v>
      </c>
      <c r="AZ107" s="2">
        <v>35.590000000000003</v>
      </c>
      <c r="BA107" s="2">
        <v>63.68</v>
      </c>
      <c r="BB107" s="2">
        <f t="shared" si="4"/>
        <v>328.53</v>
      </c>
      <c r="BC107" s="2">
        <f t="shared" si="5"/>
        <v>442.02</v>
      </c>
      <c r="BD107" s="2">
        <f t="shared" si="6"/>
        <v>436.24</v>
      </c>
      <c r="BE107" s="2">
        <f t="shared" si="6"/>
        <v>623.18999999999994</v>
      </c>
      <c r="BF107" s="2">
        <v>484.74</v>
      </c>
      <c r="BG107" s="6">
        <f t="shared" si="7"/>
        <v>-2.8484768561255591E-2</v>
      </c>
    </row>
    <row r="108" spans="1:59" x14ac:dyDescent="0.25">
      <c r="A108" s="1" t="s">
        <v>73</v>
      </c>
      <c r="B108" s="3">
        <v>44250</v>
      </c>
      <c r="C108" s="2" t="s">
        <v>62</v>
      </c>
      <c r="D108" s="4">
        <v>0.29097222222222213</v>
      </c>
      <c r="E108" s="2" t="s">
        <v>63</v>
      </c>
      <c r="F108" s="2">
        <v>134.94999999999999</v>
      </c>
      <c r="G108" s="2">
        <v>159.12</v>
      </c>
      <c r="H108" s="2">
        <v>157.46</v>
      </c>
      <c r="I108" s="2">
        <v>200.47</v>
      </c>
      <c r="J108" s="2">
        <v>23.34</v>
      </c>
      <c r="K108" s="2">
        <v>31.86</v>
      </c>
      <c r="L108" s="2">
        <v>29.94</v>
      </c>
      <c r="M108" s="2">
        <v>53.94</v>
      </c>
      <c r="N108" s="2">
        <v>28.3</v>
      </c>
      <c r="O108" s="2">
        <v>36.159999999999997</v>
      </c>
      <c r="P108" s="2">
        <v>34.159999999999997</v>
      </c>
      <c r="Q108" s="2">
        <v>44.95</v>
      </c>
      <c r="R108" s="2">
        <v>14.22</v>
      </c>
      <c r="S108" s="2">
        <v>19.73</v>
      </c>
      <c r="T108" s="2">
        <v>19.87</v>
      </c>
      <c r="U108" s="2">
        <v>25.16</v>
      </c>
      <c r="V108" s="2">
        <v>8.67</v>
      </c>
      <c r="W108" s="2">
        <v>13.54</v>
      </c>
      <c r="X108" s="2">
        <v>12.88</v>
      </c>
      <c r="Y108" s="2">
        <v>17.969999999999995</v>
      </c>
      <c r="Z108" s="2">
        <v>23.88</v>
      </c>
      <c r="AA108" s="2">
        <v>34.979999999999997</v>
      </c>
      <c r="AB108" s="2">
        <v>34.08</v>
      </c>
      <c r="AC108" s="2">
        <v>47.88</v>
      </c>
      <c r="AD108" s="2">
        <v>47.94</v>
      </c>
      <c r="AE108" s="2">
        <v>61.36</v>
      </c>
      <c r="AF108" s="2">
        <v>58.2</v>
      </c>
      <c r="AG108" s="2">
        <v>83.939999999999984</v>
      </c>
      <c r="AH108" s="2">
        <v>4.1900000000000004</v>
      </c>
      <c r="AI108" s="2">
        <v>5.69</v>
      </c>
      <c r="AJ108" s="2">
        <v>5.75</v>
      </c>
      <c r="AK108" s="2">
        <v>7.19</v>
      </c>
      <c r="AL108" s="2">
        <v>27</v>
      </c>
      <c r="AM108" s="2">
        <v>41.75</v>
      </c>
      <c r="AN108" s="2">
        <v>40.39</v>
      </c>
      <c r="AO108" s="2">
        <v>58.39</v>
      </c>
      <c r="AP108" s="2">
        <v>8.67</v>
      </c>
      <c r="AQ108" s="2">
        <v>9.3000000000000007</v>
      </c>
      <c r="AR108" s="2">
        <v>8.9700000000000006</v>
      </c>
      <c r="AS108" s="2">
        <v>10.47</v>
      </c>
      <c r="AT108" s="2">
        <v>5.82</v>
      </c>
      <c r="AU108" s="2">
        <v>7.42</v>
      </c>
      <c r="AV108" s="2">
        <v>7.49</v>
      </c>
      <c r="AW108" s="2">
        <v>9.15</v>
      </c>
      <c r="AX108" s="2">
        <v>22.46</v>
      </c>
      <c r="AY108" s="2">
        <v>36.21</v>
      </c>
      <c r="AZ108" s="2">
        <v>34.69</v>
      </c>
      <c r="BA108" s="2">
        <v>63.68</v>
      </c>
      <c r="BB108" s="2">
        <f t="shared" si="4"/>
        <v>349.43999999999994</v>
      </c>
      <c r="BC108" s="2">
        <f t="shared" si="5"/>
        <v>457.12000000000006</v>
      </c>
      <c r="BD108" s="2">
        <f t="shared" si="6"/>
        <v>443.88</v>
      </c>
      <c r="BE108" s="2">
        <f t="shared" si="6"/>
        <v>623.18999999999994</v>
      </c>
      <c r="BF108" s="2">
        <v>484.74</v>
      </c>
      <c r="BG108" s="6">
        <f t="shared" si="7"/>
        <v>3.4161350165150983E-2</v>
      </c>
    </row>
    <row r="109" spans="1:59" x14ac:dyDescent="0.25">
      <c r="A109" s="1" t="s">
        <v>73</v>
      </c>
      <c r="B109" s="3">
        <v>44251</v>
      </c>
      <c r="C109" s="2" t="s">
        <v>64</v>
      </c>
      <c r="D109" s="4">
        <v>0.28402777777777777</v>
      </c>
      <c r="E109" s="2" t="s">
        <v>63</v>
      </c>
      <c r="F109" s="2">
        <v>134.94999999999999</v>
      </c>
      <c r="G109" s="2">
        <v>158.82</v>
      </c>
      <c r="H109" s="2">
        <v>157.46</v>
      </c>
      <c r="I109" s="2">
        <v>200.47</v>
      </c>
      <c r="J109" s="2">
        <v>23.34</v>
      </c>
      <c r="K109" s="2">
        <v>31.97</v>
      </c>
      <c r="L109" s="2">
        <v>29.94</v>
      </c>
      <c r="M109" s="2">
        <v>53.94</v>
      </c>
      <c r="N109" s="2">
        <v>28.3</v>
      </c>
      <c r="O109" s="2">
        <v>36.01</v>
      </c>
      <c r="P109" s="2">
        <v>33.93</v>
      </c>
      <c r="Q109" s="2">
        <v>44.95</v>
      </c>
      <c r="R109" s="2">
        <v>14.22</v>
      </c>
      <c r="S109" s="2">
        <v>19.920000000000002</v>
      </c>
      <c r="T109" s="2">
        <v>20.12</v>
      </c>
      <c r="U109" s="2">
        <v>25.16</v>
      </c>
      <c r="V109" s="2">
        <v>8.67</v>
      </c>
      <c r="W109" s="2">
        <v>13.57</v>
      </c>
      <c r="X109" s="2">
        <v>12.9</v>
      </c>
      <c r="Y109" s="2">
        <v>17.969999999999995</v>
      </c>
      <c r="Z109" s="2">
        <v>21.48</v>
      </c>
      <c r="AA109" s="2">
        <v>28.38</v>
      </c>
      <c r="AB109" s="2">
        <v>28.08</v>
      </c>
      <c r="AC109" s="2">
        <v>35.880000000000003</v>
      </c>
      <c r="AD109" s="2">
        <v>47.94</v>
      </c>
      <c r="AE109" s="2">
        <v>63.36</v>
      </c>
      <c r="AF109" s="2">
        <v>62.67</v>
      </c>
      <c r="AG109" s="2">
        <v>83.939999999999984</v>
      </c>
      <c r="AH109" s="2">
        <v>4.1900000000000004</v>
      </c>
      <c r="AI109" s="2">
        <v>5.73</v>
      </c>
      <c r="AJ109" s="2">
        <v>5.75</v>
      </c>
      <c r="AK109" s="2">
        <v>7.19</v>
      </c>
      <c r="AL109" s="2">
        <v>27</v>
      </c>
      <c r="AM109" s="2">
        <v>41.8</v>
      </c>
      <c r="AN109" s="2">
        <v>40.950000000000003</v>
      </c>
      <c r="AO109" s="2">
        <v>58.39</v>
      </c>
      <c r="AP109" s="2">
        <v>8.67</v>
      </c>
      <c r="AQ109" s="2">
        <v>9.33</v>
      </c>
      <c r="AR109" s="2">
        <v>9.1199999999999992</v>
      </c>
      <c r="AS109" s="2">
        <v>10.47</v>
      </c>
      <c r="AT109" s="2">
        <v>5.82</v>
      </c>
      <c r="AU109" s="2">
        <v>7.41</v>
      </c>
      <c r="AV109" s="2">
        <v>7.49</v>
      </c>
      <c r="AW109" s="2">
        <v>9.15</v>
      </c>
      <c r="AX109" s="2">
        <v>22.46</v>
      </c>
      <c r="AY109" s="2">
        <v>36.17</v>
      </c>
      <c r="AZ109" s="2">
        <v>34.01</v>
      </c>
      <c r="BA109" s="2">
        <v>63.68</v>
      </c>
      <c r="BB109" s="2">
        <f t="shared" si="4"/>
        <v>347.03999999999996</v>
      </c>
      <c r="BC109" s="2">
        <f t="shared" si="5"/>
        <v>452.47</v>
      </c>
      <c r="BD109" s="2">
        <f t="shared" si="6"/>
        <v>442.42</v>
      </c>
      <c r="BE109" s="2">
        <f t="shared" si="6"/>
        <v>611.18999999999994</v>
      </c>
      <c r="BF109" s="2">
        <v>484.74</v>
      </c>
      <c r="BG109" s="6">
        <f t="shared" si="7"/>
        <v>-1.0172383619181047E-2</v>
      </c>
    </row>
    <row r="110" spans="1:59" x14ac:dyDescent="0.25">
      <c r="A110" s="1" t="s">
        <v>73</v>
      </c>
      <c r="B110" s="3">
        <v>44252</v>
      </c>
      <c r="C110" s="2" t="s">
        <v>66</v>
      </c>
      <c r="D110" s="4">
        <v>0.3756944444444445</v>
      </c>
      <c r="E110" s="2" t="s">
        <v>63</v>
      </c>
      <c r="F110" s="2">
        <v>134.94999999999999</v>
      </c>
      <c r="G110" s="2">
        <v>158.21</v>
      </c>
      <c r="H110" s="2">
        <v>157.46</v>
      </c>
      <c r="I110" s="2">
        <v>200.47</v>
      </c>
      <c r="J110" s="2">
        <v>19.079999999999998</v>
      </c>
      <c r="K110" s="2">
        <v>31.53</v>
      </c>
      <c r="L110" s="2">
        <v>29.94</v>
      </c>
      <c r="M110" s="2">
        <v>53.94</v>
      </c>
      <c r="N110" s="2">
        <v>28.3</v>
      </c>
      <c r="O110" s="2">
        <v>35.22</v>
      </c>
      <c r="P110" s="2">
        <v>33.26</v>
      </c>
      <c r="Q110" s="2">
        <v>44.95</v>
      </c>
      <c r="R110" s="2">
        <v>14.22</v>
      </c>
      <c r="S110" s="2">
        <v>20.12</v>
      </c>
      <c r="T110" s="2">
        <v>21.2</v>
      </c>
      <c r="U110" s="2">
        <v>25.16</v>
      </c>
      <c r="V110" s="2">
        <v>8.67</v>
      </c>
      <c r="W110" s="2">
        <v>13.53</v>
      </c>
      <c r="X110" s="2">
        <v>12.9</v>
      </c>
      <c r="Y110" s="2">
        <v>17.969999999999995</v>
      </c>
      <c r="Z110" s="2">
        <v>21.48</v>
      </c>
      <c r="AA110" s="2">
        <v>28.85</v>
      </c>
      <c r="AB110" s="2">
        <v>28.68</v>
      </c>
      <c r="AC110" s="2">
        <v>35.880000000000003</v>
      </c>
      <c r="AD110" s="2">
        <v>47.94</v>
      </c>
      <c r="AE110" s="2">
        <v>61.64</v>
      </c>
      <c r="AF110" s="2">
        <v>59.4</v>
      </c>
      <c r="AG110" s="2">
        <v>77.939999999999984</v>
      </c>
      <c r="AH110" s="2">
        <v>4.1900000000000004</v>
      </c>
      <c r="AI110" s="2">
        <v>5.76</v>
      </c>
      <c r="AJ110" s="2">
        <v>5.87</v>
      </c>
      <c r="AK110" s="2">
        <v>7.19</v>
      </c>
      <c r="AL110" s="2">
        <v>27</v>
      </c>
      <c r="AM110" s="2">
        <v>42.74</v>
      </c>
      <c r="AN110" s="2">
        <v>43.2</v>
      </c>
      <c r="AO110" s="2">
        <v>58.39</v>
      </c>
      <c r="AP110" s="2">
        <v>7.74</v>
      </c>
      <c r="AQ110" s="2">
        <v>9.2899999999999991</v>
      </c>
      <c r="AR110" s="2">
        <v>9.1199999999999992</v>
      </c>
      <c r="AS110" s="2">
        <v>10.47</v>
      </c>
      <c r="AT110" s="2">
        <v>5.57</v>
      </c>
      <c r="AU110" s="2">
        <v>7.38</v>
      </c>
      <c r="AV110" s="2">
        <v>7.49</v>
      </c>
      <c r="AW110" s="2">
        <v>9.15</v>
      </c>
      <c r="AX110" s="2">
        <v>22.46</v>
      </c>
      <c r="AY110" s="2">
        <v>35.770000000000003</v>
      </c>
      <c r="AZ110" s="2">
        <v>33.71</v>
      </c>
      <c r="BA110" s="2">
        <v>63.68</v>
      </c>
      <c r="BB110" s="2">
        <f t="shared" si="4"/>
        <v>341.59999999999997</v>
      </c>
      <c r="BC110" s="2">
        <f t="shared" si="5"/>
        <v>450.04</v>
      </c>
      <c r="BD110" s="2">
        <f t="shared" si="6"/>
        <v>442.22999999999996</v>
      </c>
      <c r="BE110" s="2">
        <f t="shared" si="6"/>
        <v>605.18999999999994</v>
      </c>
      <c r="BF110" s="2">
        <v>484.74</v>
      </c>
      <c r="BG110" s="6">
        <f t="shared" si="7"/>
        <v>-5.3705218025504875E-3</v>
      </c>
    </row>
    <row r="111" spans="1:59" x14ac:dyDescent="0.25">
      <c r="A111" s="1" t="s">
        <v>73</v>
      </c>
      <c r="B111" s="3">
        <v>44253</v>
      </c>
      <c r="C111" s="2" t="s">
        <v>67</v>
      </c>
      <c r="D111" s="4">
        <v>0.56874999999999998</v>
      </c>
      <c r="E111" s="2" t="s">
        <v>61</v>
      </c>
      <c r="F111" s="2">
        <v>143.94999999999999</v>
      </c>
      <c r="G111" s="2">
        <v>164.38</v>
      </c>
      <c r="H111" s="2">
        <v>162.41</v>
      </c>
      <c r="I111" s="2">
        <v>200.47</v>
      </c>
      <c r="J111" s="2">
        <v>17.940000000000001</v>
      </c>
      <c r="K111" s="2">
        <v>30.65</v>
      </c>
      <c r="L111" s="2">
        <v>29.1</v>
      </c>
      <c r="M111" s="2">
        <v>53.94</v>
      </c>
      <c r="N111" s="2">
        <v>28.3</v>
      </c>
      <c r="O111" s="2">
        <v>35.549999999999997</v>
      </c>
      <c r="P111" s="2">
        <v>33.700000000000003</v>
      </c>
      <c r="Q111" s="2">
        <v>44.95</v>
      </c>
      <c r="R111" s="2">
        <v>14</v>
      </c>
      <c r="S111" s="2">
        <v>19.760000000000002</v>
      </c>
      <c r="T111" s="2">
        <v>20.12</v>
      </c>
      <c r="U111" s="2">
        <v>25.16</v>
      </c>
      <c r="V111" s="2">
        <v>8.67</v>
      </c>
      <c r="W111" s="2">
        <v>13.590000000000002</v>
      </c>
      <c r="X111" s="2">
        <v>12.88</v>
      </c>
      <c r="Y111" s="2">
        <v>17.969999999999995</v>
      </c>
      <c r="Z111" s="2">
        <v>22.68</v>
      </c>
      <c r="AA111" s="2">
        <v>30.39</v>
      </c>
      <c r="AB111" s="2">
        <v>29.88</v>
      </c>
      <c r="AC111" s="2">
        <v>35.880000000000003</v>
      </c>
      <c r="AD111" s="2">
        <v>59.4</v>
      </c>
      <c r="AE111" s="2">
        <v>67.760000000000019</v>
      </c>
      <c r="AF111" s="2">
        <v>65.94</v>
      </c>
      <c r="AG111" s="2">
        <v>77.939999999999984</v>
      </c>
      <c r="AH111" s="2">
        <v>4.18</v>
      </c>
      <c r="AI111" s="2">
        <v>5.71</v>
      </c>
      <c r="AJ111" s="2">
        <v>5.87</v>
      </c>
      <c r="AK111" s="2">
        <v>7.19</v>
      </c>
      <c r="AL111" s="2">
        <v>32.51</v>
      </c>
      <c r="AM111" s="2">
        <v>44.39</v>
      </c>
      <c r="AN111" s="2">
        <v>44.89</v>
      </c>
      <c r="AO111" s="2">
        <v>58.39</v>
      </c>
      <c r="AP111" s="2">
        <v>7.74</v>
      </c>
      <c r="AQ111" s="2">
        <v>9.15</v>
      </c>
      <c r="AR111" s="2">
        <v>8.9700000000000006</v>
      </c>
      <c r="AS111" s="2">
        <v>10.47</v>
      </c>
      <c r="AT111" s="2">
        <v>5.57</v>
      </c>
      <c r="AU111" s="2">
        <v>7.3099999999999987</v>
      </c>
      <c r="AV111" s="2">
        <v>7.28</v>
      </c>
      <c r="AW111" s="2">
        <v>9.15</v>
      </c>
      <c r="AX111" s="2">
        <v>22.46</v>
      </c>
      <c r="AY111" s="2">
        <v>36.369999999999997</v>
      </c>
      <c r="AZ111" s="2">
        <v>34.21</v>
      </c>
      <c r="BA111" s="2">
        <v>63.68</v>
      </c>
      <c r="BB111" s="2">
        <f t="shared" si="4"/>
        <v>367.4</v>
      </c>
      <c r="BC111" s="2">
        <f t="shared" si="5"/>
        <v>465.00999999999988</v>
      </c>
      <c r="BD111" s="2">
        <f t="shared" si="6"/>
        <v>455.24999999999994</v>
      </c>
      <c r="BE111" s="2">
        <f t="shared" si="6"/>
        <v>605.18999999999994</v>
      </c>
      <c r="BF111" s="2">
        <v>484.74</v>
      </c>
      <c r="BG111" s="6">
        <f t="shared" si="7"/>
        <v>3.3263709892453752E-2</v>
      </c>
    </row>
    <row r="112" spans="1:59" x14ac:dyDescent="0.25">
      <c r="A112" s="1" t="s">
        <v>73</v>
      </c>
      <c r="B112" s="3">
        <v>44254</v>
      </c>
      <c r="C112" s="2" t="s">
        <v>68</v>
      </c>
      <c r="D112" s="4">
        <v>0.53333333333333321</v>
      </c>
      <c r="E112" s="2" t="s">
        <v>61</v>
      </c>
      <c r="F112" s="2">
        <v>134.94999999999999</v>
      </c>
      <c r="G112" s="2">
        <v>150.58000000000001</v>
      </c>
      <c r="H112" s="2">
        <v>148.43</v>
      </c>
      <c r="I112" s="2">
        <v>170.96</v>
      </c>
      <c r="J112" s="2">
        <v>19.079999999999998</v>
      </c>
      <c r="K112" s="2">
        <v>30.73</v>
      </c>
      <c r="L112" s="2">
        <v>29.1</v>
      </c>
      <c r="M112" s="2">
        <v>53.94</v>
      </c>
      <c r="N112" s="2">
        <v>28.3</v>
      </c>
      <c r="O112" s="2">
        <v>35.19</v>
      </c>
      <c r="P112" s="2">
        <v>33.700000000000003</v>
      </c>
      <c r="Q112" s="2">
        <v>44.77</v>
      </c>
      <c r="R112" s="2">
        <v>14</v>
      </c>
      <c r="S112" s="2">
        <v>19.53</v>
      </c>
      <c r="T112" s="2">
        <v>19.760000000000002</v>
      </c>
      <c r="U112" s="2">
        <v>24.3</v>
      </c>
      <c r="V112" s="2">
        <v>8.67</v>
      </c>
      <c r="W112" s="2">
        <v>13.02</v>
      </c>
      <c r="X112" s="2">
        <v>12.72</v>
      </c>
      <c r="Y112" s="2">
        <v>17.969999999999995</v>
      </c>
      <c r="Z112" s="2">
        <v>22.68</v>
      </c>
      <c r="AA112" s="2">
        <v>27.48</v>
      </c>
      <c r="AB112" s="2">
        <v>26.28</v>
      </c>
      <c r="AC112" s="2">
        <v>35.880000000000003</v>
      </c>
      <c r="AD112" s="2">
        <v>53.94</v>
      </c>
      <c r="AE112" s="2">
        <v>62.84</v>
      </c>
      <c r="AF112" s="2">
        <v>59.4</v>
      </c>
      <c r="AG112" s="2">
        <v>77.939999999999984</v>
      </c>
      <c r="AH112" s="2">
        <v>4.18</v>
      </c>
      <c r="AI112" s="2">
        <v>5.74</v>
      </c>
      <c r="AJ112" s="2">
        <v>5.87</v>
      </c>
      <c r="AK112" s="2">
        <v>7.19</v>
      </c>
      <c r="AL112" s="2">
        <v>32.51</v>
      </c>
      <c r="AM112" s="2">
        <v>44.01</v>
      </c>
      <c r="AN112" s="2">
        <v>41.51</v>
      </c>
      <c r="AO112" s="2">
        <v>58.39</v>
      </c>
      <c r="AP112" s="2">
        <v>7.74</v>
      </c>
      <c r="AQ112" s="2">
        <v>8.9399999999999977</v>
      </c>
      <c r="AR112" s="2">
        <v>8.9700000000000006</v>
      </c>
      <c r="AS112" s="2">
        <v>10.47</v>
      </c>
      <c r="AT112" s="2">
        <v>5.75</v>
      </c>
      <c r="AU112" s="2">
        <v>7.11</v>
      </c>
      <c r="AV112" s="2">
        <v>7.45</v>
      </c>
      <c r="AW112" s="2">
        <v>8.32</v>
      </c>
      <c r="AX112" s="2">
        <v>22.46</v>
      </c>
      <c r="AY112" s="2">
        <v>36.47</v>
      </c>
      <c r="AZ112" s="2">
        <v>35.21</v>
      </c>
      <c r="BA112" s="2">
        <v>61.84</v>
      </c>
      <c r="BB112" s="2">
        <f t="shared" si="4"/>
        <v>354.26</v>
      </c>
      <c r="BC112" s="2">
        <f t="shared" si="5"/>
        <v>441.64</v>
      </c>
      <c r="BD112" s="2">
        <f t="shared" si="6"/>
        <v>428.4</v>
      </c>
      <c r="BE112" s="2">
        <f t="shared" si="6"/>
        <v>571.97</v>
      </c>
      <c r="BF112" s="2">
        <v>484.74</v>
      </c>
      <c r="BG112" s="6">
        <f t="shared" si="7"/>
        <v>-5.0256983720780024E-2</v>
      </c>
    </row>
    <row r="113" spans="1:59" x14ac:dyDescent="0.25">
      <c r="A113" s="1" t="s">
        <v>73</v>
      </c>
      <c r="B113" s="3">
        <v>44255</v>
      </c>
      <c r="C113" s="2" t="s">
        <v>69</v>
      </c>
      <c r="D113" s="4">
        <v>0.41111111111111109</v>
      </c>
      <c r="E113" s="2" t="s">
        <v>63</v>
      </c>
      <c r="F113" s="2">
        <v>134.94999999999999</v>
      </c>
      <c r="G113" s="2">
        <v>158.13</v>
      </c>
      <c r="H113" s="2">
        <v>157.46</v>
      </c>
      <c r="I113" s="2">
        <v>193.46</v>
      </c>
      <c r="J113" s="2">
        <v>20.94</v>
      </c>
      <c r="K113" s="2">
        <v>31.72</v>
      </c>
      <c r="L113" s="2">
        <v>29.94</v>
      </c>
      <c r="M113" s="2">
        <v>53.94</v>
      </c>
      <c r="N113" s="2">
        <v>29.79</v>
      </c>
      <c r="O113" s="2">
        <v>35.299999999999997</v>
      </c>
      <c r="P113" s="2">
        <v>33.700000000000003</v>
      </c>
      <c r="Q113" s="2">
        <v>44.77</v>
      </c>
      <c r="R113" s="2">
        <v>14</v>
      </c>
      <c r="S113" s="2">
        <v>19.690000000000001</v>
      </c>
      <c r="T113" s="2">
        <v>20.12</v>
      </c>
      <c r="U113" s="2">
        <v>25.16</v>
      </c>
      <c r="V113" s="2">
        <v>8.67</v>
      </c>
      <c r="W113" s="2">
        <v>13.22</v>
      </c>
      <c r="X113" s="2">
        <v>13.47</v>
      </c>
      <c r="Y113" s="2">
        <v>17.969999999999995</v>
      </c>
      <c r="Z113" s="2">
        <v>22.68</v>
      </c>
      <c r="AA113" s="2">
        <v>28.88</v>
      </c>
      <c r="AB113" s="2">
        <v>29.28</v>
      </c>
      <c r="AC113" s="2">
        <v>35.880000000000003</v>
      </c>
      <c r="AD113" s="2">
        <v>53.94</v>
      </c>
      <c r="AE113" s="2">
        <v>62.84</v>
      </c>
      <c r="AF113" s="2">
        <v>59.4</v>
      </c>
      <c r="AG113" s="2">
        <v>77.939999999999984</v>
      </c>
      <c r="AH113" s="2">
        <v>4.1900000000000004</v>
      </c>
      <c r="AI113" s="2">
        <v>5.8</v>
      </c>
      <c r="AJ113" s="2">
        <v>5.87</v>
      </c>
      <c r="AK113" s="2">
        <v>7.19</v>
      </c>
      <c r="AL113" s="2">
        <v>32.51</v>
      </c>
      <c r="AM113" s="2">
        <v>43.2</v>
      </c>
      <c r="AN113" s="2">
        <v>42.64</v>
      </c>
      <c r="AO113" s="2">
        <v>58.39</v>
      </c>
      <c r="AP113" s="2">
        <v>7.74</v>
      </c>
      <c r="AQ113" s="2">
        <v>9</v>
      </c>
      <c r="AR113" s="2">
        <v>8.9700000000000006</v>
      </c>
      <c r="AS113" s="2">
        <v>10.47</v>
      </c>
      <c r="AT113" s="2">
        <v>5.41</v>
      </c>
      <c r="AU113" s="2">
        <v>7.21</v>
      </c>
      <c r="AV113" s="2">
        <v>7.45</v>
      </c>
      <c r="AW113" s="2">
        <v>9.15</v>
      </c>
      <c r="AX113" s="2">
        <v>26.96</v>
      </c>
      <c r="AY113" s="2">
        <v>37.590000000000003</v>
      </c>
      <c r="AZ113" s="2">
        <v>35.590000000000003</v>
      </c>
      <c r="BA113" s="2">
        <v>63.68</v>
      </c>
      <c r="BB113" s="2">
        <f t="shared" si="4"/>
        <v>361.78</v>
      </c>
      <c r="BC113" s="2">
        <f t="shared" si="5"/>
        <v>452.58</v>
      </c>
      <c r="BD113" s="2">
        <f t="shared" si="6"/>
        <v>443.89</v>
      </c>
      <c r="BE113" s="2">
        <f t="shared" si="6"/>
        <v>598</v>
      </c>
      <c r="BF113" s="2">
        <v>484.74</v>
      </c>
      <c r="BG113" s="6">
        <f t="shared" si="7"/>
        <v>2.4771306946834493E-2</v>
      </c>
    </row>
    <row r="114" spans="1:59" x14ac:dyDescent="0.25">
      <c r="A114" s="1" t="s">
        <v>74</v>
      </c>
      <c r="B114" s="3">
        <v>44256</v>
      </c>
      <c r="C114" s="2" t="s">
        <v>60</v>
      </c>
      <c r="D114" s="4">
        <v>0.35138888888888886</v>
      </c>
      <c r="E114" s="2" t="s">
        <v>63</v>
      </c>
      <c r="F114" s="2">
        <v>130.05000000000001</v>
      </c>
      <c r="G114" s="2">
        <v>156.78</v>
      </c>
      <c r="H114" s="2">
        <v>157.46</v>
      </c>
      <c r="I114" s="2">
        <v>193.46</v>
      </c>
      <c r="J114" s="2">
        <v>20.94</v>
      </c>
      <c r="K114" s="2">
        <v>31.15</v>
      </c>
      <c r="L114" s="2">
        <v>29.1</v>
      </c>
      <c r="M114" s="2">
        <v>53.94</v>
      </c>
      <c r="N114" s="2">
        <v>26.96</v>
      </c>
      <c r="O114" s="2">
        <v>35.19</v>
      </c>
      <c r="P114" s="2">
        <v>33.700000000000003</v>
      </c>
      <c r="Q114" s="2">
        <v>44.95</v>
      </c>
      <c r="R114" s="2">
        <v>14</v>
      </c>
      <c r="S114" s="2">
        <v>19.46</v>
      </c>
      <c r="T114" s="2">
        <v>19.579999999999998</v>
      </c>
      <c r="U114" s="2">
        <v>25.16</v>
      </c>
      <c r="V114" s="2">
        <v>9.6300000000000008</v>
      </c>
      <c r="W114" s="2">
        <v>13.64</v>
      </c>
      <c r="X114" s="2">
        <v>12.9</v>
      </c>
      <c r="Y114" s="2">
        <v>17.969999999999995</v>
      </c>
      <c r="Z114" s="2">
        <v>22.68</v>
      </c>
      <c r="AA114" s="2">
        <v>29.13</v>
      </c>
      <c r="AB114" s="2">
        <v>29.28</v>
      </c>
      <c r="AC114" s="2">
        <v>35.880000000000003</v>
      </c>
      <c r="AD114" s="2">
        <v>53.94</v>
      </c>
      <c r="AE114" s="2">
        <v>62.84</v>
      </c>
      <c r="AF114" s="2">
        <v>59.4</v>
      </c>
      <c r="AG114" s="2">
        <v>77.939999999999984</v>
      </c>
      <c r="AH114" s="2">
        <v>4.18</v>
      </c>
      <c r="AI114" s="2">
        <v>5.74</v>
      </c>
      <c r="AJ114" s="2">
        <v>5.82</v>
      </c>
      <c r="AK114" s="2">
        <v>7.19</v>
      </c>
      <c r="AL114" s="2">
        <v>32.51</v>
      </c>
      <c r="AM114" s="2">
        <v>42.54</v>
      </c>
      <c r="AN114" s="2">
        <v>42.64</v>
      </c>
      <c r="AO114" s="2">
        <v>58.39</v>
      </c>
      <c r="AP114" s="2">
        <v>7.74</v>
      </c>
      <c r="AQ114" s="2">
        <v>9.09</v>
      </c>
      <c r="AR114" s="2">
        <v>8.9700000000000006</v>
      </c>
      <c r="AS114" s="2">
        <v>10.47</v>
      </c>
      <c r="AT114" s="2">
        <v>5.41</v>
      </c>
      <c r="AU114" s="2">
        <v>7.23</v>
      </c>
      <c r="AV114" s="2">
        <v>7.45</v>
      </c>
      <c r="AW114" s="2">
        <v>9.15</v>
      </c>
      <c r="AX114" s="2">
        <v>22.46</v>
      </c>
      <c r="AY114" s="2">
        <v>36.799999999999997</v>
      </c>
      <c r="AZ114" s="2">
        <v>35.590000000000003</v>
      </c>
      <c r="BA114" s="2">
        <v>63.68</v>
      </c>
      <c r="BB114" s="2">
        <f t="shared" si="4"/>
        <v>350.50000000000006</v>
      </c>
      <c r="BC114" s="2">
        <f t="shared" si="5"/>
        <v>449.59000000000009</v>
      </c>
      <c r="BD114" s="2">
        <f t="shared" si="6"/>
        <v>441.89</v>
      </c>
      <c r="BE114" s="2">
        <f t="shared" si="6"/>
        <v>598.17999999999995</v>
      </c>
      <c r="BF114" s="2">
        <v>478.52</v>
      </c>
      <c r="BG114" s="6">
        <f t="shared" si="7"/>
        <v>-6.6065667948205231E-3</v>
      </c>
    </row>
    <row r="115" spans="1:59" x14ac:dyDescent="0.25">
      <c r="A115" s="1" t="s">
        <v>74</v>
      </c>
      <c r="B115" s="3">
        <v>44257</v>
      </c>
      <c r="C115" s="2" t="s">
        <v>62</v>
      </c>
      <c r="D115" s="4">
        <v>0.34027777777777768</v>
      </c>
      <c r="E115" s="2" t="s">
        <v>63</v>
      </c>
      <c r="F115" s="2">
        <v>137.16</v>
      </c>
      <c r="G115" s="2">
        <v>157.31</v>
      </c>
      <c r="H115" s="2">
        <v>157.46</v>
      </c>
      <c r="I115" s="2">
        <v>193.46</v>
      </c>
      <c r="J115" s="2">
        <v>20.94</v>
      </c>
      <c r="K115" s="2">
        <v>30.85</v>
      </c>
      <c r="L115" s="2">
        <v>29.52</v>
      </c>
      <c r="M115" s="2">
        <v>53.94</v>
      </c>
      <c r="N115" s="2">
        <v>26.96</v>
      </c>
      <c r="O115" s="2">
        <v>35.24</v>
      </c>
      <c r="P115" s="2">
        <v>33.700000000000003</v>
      </c>
      <c r="Q115" s="2">
        <v>44.95</v>
      </c>
      <c r="R115" s="2">
        <v>14</v>
      </c>
      <c r="S115" s="2">
        <v>19.32</v>
      </c>
      <c r="T115" s="2">
        <v>19.579999999999998</v>
      </c>
      <c r="U115" s="2">
        <v>25.16</v>
      </c>
      <c r="V115" s="2">
        <v>8.67</v>
      </c>
      <c r="W115" s="2">
        <v>13.4</v>
      </c>
      <c r="X115" s="2">
        <v>12.87</v>
      </c>
      <c r="Y115" s="2">
        <v>17.969999999999995</v>
      </c>
      <c r="Z115" s="2">
        <v>22.68</v>
      </c>
      <c r="AA115" s="2">
        <v>31.08</v>
      </c>
      <c r="AB115" s="2">
        <v>29.88</v>
      </c>
      <c r="AC115" s="2">
        <v>44.28</v>
      </c>
      <c r="AD115" s="2">
        <v>53.94</v>
      </c>
      <c r="AE115" s="2">
        <v>60.44</v>
      </c>
      <c r="AF115" s="2">
        <v>59.4</v>
      </c>
      <c r="AG115" s="2">
        <v>65.94</v>
      </c>
      <c r="AH115" s="2">
        <v>4.18</v>
      </c>
      <c r="AI115" s="2">
        <v>5.76</v>
      </c>
      <c r="AJ115" s="2">
        <v>5.87</v>
      </c>
      <c r="AK115" s="2">
        <v>7.19</v>
      </c>
      <c r="AL115" s="2">
        <v>32.51</v>
      </c>
      <c r="AM115" s="2">
        <v>44.33</v>
      </c>
      <c r="AN115" s="2">
        <v>44.89</v>
      </c>
      <c r="AO115" s="2">
        <v>58.39</v>
      </c>
      <c r="AP115" s="2">
        <v>7.74</v>
      </c>
      <c r="AQ115" s="2">
        <v>9.0500000000000007</v>
      </c>
      <c r="AR115" s="2">
        <v>8.9700000000000006</v>
      </c>
      <c r="AS115" s="2">
        <v>10.47</v>
      </c>
      <c r="AT115" s="2">
        <v>5.81</v>
      </c>
      <c r="AU115" s="2">
        <v>7.18</v>
      </c>
      <c r="AV115" s="2">
        <v>7.41</v>
      </c>
      <c r="AW115" s="2">
        <v>9.15</v>
      </c>
      <c r="AX115" s="2">
        <v>22.46</v>
      </c>
      <c r="AY115" s="2">
        <v>36.72</v>
      </c>
      <c r="AZ115" s="2">
        <v>35.590000000000003</v>
      </c>
      <c r="BA115" s="2">
        <v>63.68</v>
      </c>
      <c r="BB115" s="2">
        <f t="shared" si="4"/>
        <v>357.05</v>
      </c>
      <c r="BC115" s="2">
        <f t="shared" si="5"/>
        <v>450.68</v>
      </c>
      <c r="BD115" s="2">
        <f t="shared" si="6"/>
        <v>445.14</v>
      </c>
      <c r="BE115" s="2">
        <f t="shared" si="6"/>
        <v>594.57999999999993</v>
      </c>
      <c r="BF115" s="2">
        <v>478.52</v>
      </c>
      <c r="BG115" s="6">
        <f t="shared" si="7"/>
        <v>2.4244311483794245E-3</v>
      </c>
    </row>
    <row r="116" spans="1:59" x14ac:dyDescent="0.25">
      <c r="A116" s="1" t="s">
        <v>74</v>
      </c>
      <c r="B116" s="3">
        <v>44258</v>
      </c>
      <c r="C116" s="2" t="s">
        <v>64</v>
      </c>
      <c r="D116" s="4">
        <v>0.59166666666666667</v>
      </c>
      <c r="E116" s="2" t="s">
        <v>61</v>
      </c>
      <c r="F116" s="2">
        <v>134.94999999999999</v>
      </c>
      <c r="G116" s="2">
        <v>161.11000000000001</v>
      </c>
      <c r="H116" s="2">
        <v>157.46</v>
      </c>
      <c r="I116" s="2">
        <v>200.47</v>
      </c>
      <c r="J116" s="2">
        <v>20.94</v>
      </c>
      <c r="K116" s="2">
        <v>29.91</v>
      </c>
      <c r="L116" s="2">
        <v>28.92</v>
      </c>
      <c r="M116" s="2">
        <v>53.94</v>
      </c>
      <c r="N116" s="2">
        <v>26.96</v>
      </c>
      <c r="O116" s="2">
        <v>36.1</v>
      </c>
      <c r="P116" s="2">
        <v>34.61</v>
      </c>
      <c r="Q116" s="2">
        <v>44.95</v>
      </c>
      <c r="R116" s="2">
        <v>14</v>
      </c>
      <c r="S116" s="2">
        <v>19.399999999999999</v>
      </c>
      <c r="T116" s="2">
        <v>19.940000000000001</v>
      </c>
      <c r="U116" s="2">
        <v>25.16</v>
      </c>
      <c r="V116" s="2">
        <v>9.6300000000000008</v>
      </c>
      <c r="W116" s="2">
        <v>13.54</v>
      </c>
      <c r="X116" s="2">
        <v>12.87</v>
      </c>
      <c r="Y116" s="2">
        <v>17.969999999999995</v>
      </c>
      <c r="Z116" s="2">
        <v>28.68</v>
      </c>
      <c r="AA116" s="2">
        <v>31.53</v>
      </c>
      <c r="AB116" s="2">
        <v>29.88</v>
      </c>
      <c r="AC116" s="2">
        <v>35.880000000000003</v>
      </c>
      <c r="AD116" s="2">
        <v>53.94</v>
      </c>
      <c r="AE116" s="2">
        <v>62.84</v>
      </c>
      <c r="AF116" s="2">
        <v>59.4</v>
      </c>
      <c r="AG116" s="2">
        <v>77.939999999999984</v>
      </c>
      <c r="AH116" s="2">
        <v>4.07</v>
      </c>
      <c r="AI116" s="2">
        <v>5.67</v>
      </c>
      <c r="AJ116" s="2">
        <v>5.63</v>
      </c>
      <c r="AK116" s="2">
        <v>7.19</v>
      </c>
      <c r="AL116" s="2">
        <v>32.51</v>
      </c>
      <c r="AM116" s="2">
        <v>44.1</v>
      </c>
      <c r="AN116" s="2">
        <v>43.2</v>
      </c>
      <c r="AO116" s="2">
        <v>58.39</v>
      </c>
      <c r="AP116" s="2">
        <v>7.74</v>
      </c>
      <c r="AQ116" s="2">
        <v>9.07</v>
      </c>
      <c r="AR116" s="2">
        <v>8.9700000000000006</v>
      </c>
      <c r="AS116" s="2">
        <v>10.47</v>
      </c>
      <c r="AT116" s="2">
        <v>5.74</v>
      </c>
      <c r="AU116" s="2">
        <v>7.11</v>
      </c>
      <c r="AV116" s="2">
        <v>7.24</v>
      </c>
      <c r="AW116" s="2">
        <v>9.15</v>
      </c>
      <c r="AX116" s="2">
        <v>22.46</v>
      </c>
      <c r="AY116" s="2">
        <v>36.770000000000003</v>
      </c>
      <c r="AZ116" s="2">
        <v>35.14</v>
      </c>
      <c r="BA116" s="2">
        <v>63.68</v>
      </c>
      <c r="BB116" s="2">
        <f t="shared" si="4"/>
        <v>361.62</v>
      </c>
      <c r="BC116" s="2">
        <f t="shared" si="5"/>
        <v>457.15000000000009</v>
      </c>
      <c r="BD116" s="2">
        <f t="shared" si="6"/>
        <v>443.26</v>
      </c>
      <c r="BE116" s="2">
        <f t="shared" si="6"/>
        <v>605.18999999999994</v>
      </c>
      <c r="BF116" s="2">
        <v>478.52</v>
      </c>
      <c r="BG116" s="6">
        <f t="shared" si="7"/>
        <v>1.4356084139522718E-2</v>
      </c>
    </row>
    <row r="117" spans="1:59" x14ac:dyDescent="0.25">
      <c r="A117" s="1" t="s">
        <v>74</v>
      </c>
      <c r="B117" s="3">
        <v>44259</v>
      </c>
      <c r="C117" s="2" t="s">
        <v>66</v>
      </c>
      <c r="D117" s="4">
        <v>0.66527777777777775</v>
      </c>
      <c r="E117" s="2" t="s">
        <v>61</v>
      </c>
      <c r="F117" s="2">
        <v>134.94999999999999</v>
      </c>
      <c r="G117" s="2">
        <v>161.75</v>
      </c>
      <c r="H117" s="2">
        <v>159.71</v>
      </c>
      <c r="I117" s="2">
        <v>200.47</v>
      </c>
      <c r="J117" s="2">
        <v>20.94</v>
      </c>
      <c r="K117" s="2">
        <v>30.26</v>
      </c>
      <c r="L117" s="2">
        <v>28.74</v>
      </c>
      <c r="M117" s="2">
        <v>53.34</v>
      </c>
      <c r="N117" s="2">
        <v>26.96</v>
      </c>
      <c r="O117" s="2">
        <v>35.450000000000003</v>
      </c>
      <c r="P117" s="2">
        <v>33.700000000000003</v>
      </c>
      <c r="Q117" s="2">
        <v>44.95</v>
      </c>
      <c r="R117" s="2">
        <v>14</v>
      </c>
      <c r="S117" s="2">
        <v>19.399999999999999</v>
      </c>
      <c r="T117" s="2">
        <v>20.12</v>
      </c>
      <c r="U117" s="2">
        <v>25.16</v>
      </c>
      <c r="V117" s="2">
        <v>9.6300000000000008</v>
      </c>
      <c r="W117" s="2">
        <v>13.74</v>
      </c>
      <c r="X117" s="2">
        <v>13.18</v>
      </c>
      <c r="Y117" s="2">
        <v>17.969999999999995</v>
      </c>
      <c r="Z117" s="2">
        <v>28.68</v>
      </c>
      <c r="AA117" s="2">
        <v>33.72</v>
      </c>
      <c r="AB117" s="2">
        <v>34.44</v>
      </c>
      <c r="AC117" s="2">
        <v>39.479999999999997</v>
      </c>
      <c r="AD117" s="2">
        <v>53.94</v>
      </c>
      <c r="AE117" s="2">
        <v>62.84</v>
      </c>
      <c r="AF117" s="2">
        <v>59.4</v>
      </c>
      <c r="AG117" s="2">
        <v>77.939999999999984</v>
      </c>
      <c r="AH117" s="2">
        <v>4.1900000000000004</v>
      </c>
      <c r="AI117" s="2">
        <v>5.73</v>
      </c>
      <c r="AJ117" s="2">
        <v>5.66</v>
      </c>
      <c r="AK117" s="2">
        <v>7.19</v>
      </c>
      <c r="AL117" s="2">
        <v>32.51</v>
      </c>
      <c r="AM117" s="2">
        <v>45.76</v>
      </c>
      <c r="AN117" s="2">
        <v>44.89</v>
      </c>
      <c r="AO117" s="2">
        <v>58.39</v>
      </c>
      <c r="AP117" s="2">
        <v>7.74</v>
      </c>
      <c r="AQ117" s="2">
        <v>9.11</v>
      </c>
      <c r="AR117" s="2">
        <v>8.9700000000000006</v>
      </c>
      <c r="AS117" s="2">
        <v>10.47</v>
      </c>
      <c r="AT117" s="2">
        <v>5.74</v>
      </c>
      <c r="AU117" s="2">
        <v>7.03</v>
      </c>
      <c r="AV117" s="2">
        <v>6.99</v>
      </c>
      <c r="AW117" s="2">
        <v>9.15</v>
      </c>
      <c r="AX117" s="2">
        <v>22.46</v>
      </c>
      <c r="AY117" s="2">
        <v>36.56</v>
      </c>
      <c r="AZ117" s="2">
        <v>34.31</v>
      </c>
      <c r="BA117" s="2">
        <v>63.68</v>
      </c>
      <c r="BB117" s="2">
        <f t="shared" si="4"/>
        <v>361.74</v>
      </c>
      <c r="BC117" s="2">
        <f t="shared" si="5"/>
        <v>461.34999999999997</v>
      </c>
      <c r="BD117" s="2">
        <f t="shared" si="6"/>
        <v>450.11000000000007</v>
      </c>
      <c r="BE117" s="2">
        <f t="shared" si="6"/>
        <v>608.18999999999994</v>
      </c>
      <c r="BF117" s="2">
        <v>478.52</v>
      </c>
      <c r="BG117" s="6">
        <f t="shared" si="7"/>
        <v>9.187356447555306E-3</v>
      </c>
    </row>
    <row r="118" spans="1:59" x14ac:dyDescent="0.25">
      <c r="A118" s="1" t="s">
        <v>74</v>
      </c>
      <c r="B118" s="3">
        <v>44260</v>
      </c>
      <c r="C118" s="2" t="s">
        <v>67</v>
      </c>
      <c r="D118" s="4">
        <v>0.49166666666666659</v>
      </c>
      <c r="E118" s="2" t="s">
        <v>63</v>
      </c>
      <c r="F118" s="2">
        <v>134.55000000000001</v>
      </c>
      <c r="G118" s="2">
        <v>157.79</v>
      </c>
      <c r="H118" s="2">
        <v>152.96</v>
      </c>
      <c r="I118" s="2">
        <v>200.47</v>
      </c>
      <c r="J118" s="2">
        <v>8.9399999999999977</v>
      </c>
      <c r="K118" s="2">
        <v>29.37</v>
      </c>
      <c r="L118" s="2">
        <v>28.74</v>
      </c>
      <c r="M118" s="2">
        <v>53.94</v>
      </c>
      <c r="N118" s="2">
        <v>26.96</v>
      </c>
      <c r="O118" s="2">
        <v>35.4</v>
      </c>
      <c r="P118" s="2">
        <v>33.700000000000003</v>
      </c>
      <c r="Q118" s="2">
        <v>44.95</v>
      </c>
      <c r="R118" s="2">
        <v>14</v>
      </c>
      <c r="S118" s="2">
        <v>19.559999999999999</v>
      </c>
      <c r="T118" s="2">
        <v>20.3</v>
      </c>
      <c r="U118" s="2">
        <v>25.16</v>
      </c>
      <c r="V118" s="2">
        <v>9.6300000000000008</v>
      </c>
      <c r="W118" s="2">
        <v>13.53</v>
      </c>
      <c r="X118" s="2">
        <v>12.87</v>
      </c>
      <c r="Y118" s="2">
        <v>17.969999999999995</v>
      </c>
      <c r="Z118" s="2">
        <v>28.68</v>
      </c>
      <c r="AA118" s="2">
        <v>34.32</v>
      </c>
      <c r="AB118" s="2">
        <v>34.68</v>
      </c>
      <c r="AC118" s="2">
        <v>39.479999999999997</v>
      </c>
      <c r="AD118" s="2">
        <v>57</v>
      </c>
      <c r="AE118" s="2">
        <v>60.78</v>
      </c>
      <c r="AF118" s="2">
        <v>59.4</v>
      </c>
      <c r="AG118" s="2">
        <v>65.94</v>
      </c>
      <c r="AH118" s="2">
        <v>4.1900000000000004</v>
      </c>
      <c r="AI118" s="2">
        <v>5.76</v>
      </c>
      <c r="AJ118" s="2">
        <v>5.75</v>
      </c>
      <c r="AK118" s="2">
        <v>7.19</v>
      </c>
      <c r="AL118" s="2">
        <v>32.51</v>
      </c>
      <c r="AM118" s="2">
        <v>44.44</v>
      </c>
      <c r="AN118" s="2">
        <v>44.89</v>
      </c>
      <c r="AO118" s="2">
        <v>58.39</v>
      </c>
      <c r="AP118" s="2">
        <v>7.74</v>
      </c>
      <c r="AQ118" s="2">
        <v>9.1199999999999992</v>
      </c>
      <c r="AR118" s="2">
        <v>8.9700000000000006</v>
      </c>
      <c r="AS118" s="2">
        <v>10.47</v>
      </c>
      <c r="AT118" s="2">
        <v>5.74</v>
      </c>
      <c r="AU118" s="2">
        <v>7.05</v>
      </c>
      <c r="AV118" s="2">
        <v>7.24</v>
      </c>
      <c r="AW118" s="2">
        <v>9.15</v>
      </c>
      <c r="AX118" s="2">
        <v>22.46</v>
      </c>
      <c r="AY118" s="2">
        <v>34.79</v>
      </c>
      <c r="AZ118" s="2">
        <v>33.71</v>
      </c>
      <c r="BA118" s="2">
        <v>54.38</v>
      </c>
      <c r="BB118" s="2">
        <f t="shared" si="4"/>
        <v>352.4</v>
      </c>
      <c r="BC118" s="2">
        <f t="shared" si="5"/>
        <v>451.91</v>
      </c>
      <c r="BD118" s="2">
        <f t="shared" si="6"/>
        <v>443.21000000000004</v>
      </c>
      <c r="BE118" s="2">
        <f t="shared" si="6"/>
        <v>587.49</v>
      </c>
      <c r="BF118" s="2">
        <v>478.52</v>
      </c>
      <c r="BG118" s="6">
        <f t="shared" si="7"/>
        <v>-2.0461688522813382E-2</v>
      </c>
    </row>
    <row r="119" spans="1:59" x14ac:dyDescent="0.25">
      <c r="A119" s="1" t="s">
        <v>74</v>
      </c>
      <c r="B119" s="3">
        <v>44261</v>
      </c>
      <c r="C119" s="2" t="s">
        <v>68</v>
      </c>
      <c r="D119" s="4">
        <v>0.69097222222222221</v>
      </c>
      <c r="E119" s="2" t="s">
        <v>61</v>
      </c>
      <c r="F119" s="2">
        <v>137.16</v>
      </c>
      <c r="G119" s="2">
        <v>162.29</v>
      </c>
      <c r="H119" s="2">
        <v>157.46</v>
      </c>
      <c r="I119" s="2">
        <v>200.47</v>
      </c>
      <c r="J119" s="2">
        <v>8.9399999999999977</v>
      </c>
      <c r="K119" s="2">
        <v>29.36</v>
      </c>
      <c r="L119" s="2">
        <v>28.14</v>
      </c>
      <c r="M119" s="2">
        <v>53.94</v>
      </c>
      <c r="N119" s="2">
        <v>26.96</v>
      </c>
      <c r="O119" s="2">
        <v>34.96</v>
      </c>
      <c r="P119" s="2">
        <v>33.700000000000003</v>
      </c>
      <c r="Q119" s="2">
        <v>44.95</v>
      </c>
      <c r="R119" s="2">
        <v>14</v>
      </c>
      <c r="S119" s="2">
        <v>19.350000000000001</v>
      </c>
      <c r="T119" s="2">
        <v>19.940000000000001</v>
      </c>
      <c r="U119" s="2">
        <v>25.16</v>
      </c>
      <c r="V119" s="2">
        <v>9.6300000000000008</v>
      </c>
      <c r="W119" s="2">
        <v>13.44</v>
      </c>
      <c r="X119" s="2">
        <v>12.87</v>
      </c>
      <c r="Y119" s="2">
        <v>17.969999999999995</v>
      </c>
      <c r="Z119" s="2">
        <v>28.68</v>
      </c>
      <c r="AA119" s="2">
        <v>34.32</v>
      </c>
      <c r="AB119" s="2">
        <v>34.68</v>
      </c>
      <c r="AC119" s="2">
        <v>39.479999999999997</v>
      </c>
      <c r="AD119" s="2">
        <v>53.94</v>
      </c>
      <c r="AE119" s="2">
        <v>63.76</v>
      </c>
      <c r="AF119" s="2">
        <v>59.4</v>
      </c>
      <c r="AG119" s="2">
        <v>77.939999999999984</v>
      </c>
      <c r="AH119" s="2">
        <v>4.1900000000000004</v>
      </c>
      <c r="AI119" s="2">
        <v>5.72</v>
      </c>
      <c r="AJ119" s="2">
        <v>5.7</v>
      </c>
      <c r="AK119" s="2">
        <v>7.19</v>
      </c>
      <c r="AL119" s="2">
        <v>32.51</v>
      </c>
      <c r="AM119" s="2">
        <v>42.33</v>
      </c>
      <c r="AN119" s="2">
        <v>41.51</v>
      </c>
      <c r="AO119" s="2">
        <v>58.39</v>
      </c>
      <c r="AP119" s="2">
        <v>7.74</v>
      </c>
      <c r="AQ119" s="2">
        <v>8.9600000000000009</v>
      </c>
      <c r="AR119" s="2">
        <v>8.9700000000000006</v>
      </c>
      <c r="AS119" s="2">
        <v>10.47</v>
      </c>
      <c r="AT119" s="2">
        <v>5.74</v>
      </c>
      <c r="AU119" s="2">
        <v>7</v>
      </c>
      <c r="AV119" s="2">
        <v>6.99</v>
      </c>
      <c r="AW119" s="2">
        <v>9.15</v>
      </c>
      <c r="AX119" s="2">
        <v>22.46</v>
      </c>
      <c r="AY119" s="2">
        <v>36.6</v>
      </c>
      <c r="AZ119" s="2">
        <v>33.71</v>
      </c>
      <c r="BA119" s="2">
        <v>63.68</v>
      </c>
      <c r="BB119" s="2">
        <f t="shared" si="4"/>
        <v>351.95</v>
      </c>
      <c r="BC119" s="2">
        <f t="shared" si="5"/>
        <v>458.09</v>
      </c>
      <c r="BD119" s="2">
        <f t="shared" si="6"/>
        <v>443.07</v>
      </c>
      <c r="BE119" s="2">
        <f t="shared" si="6"/>
        <v>608.79</v>
      </c>
      <c r="BF119" s="2">
        <v>478.52</v>
      </c>
      <c r="BG119" s="6">
        <f t="shared" si="7"/>
        <v>1.3675289327520934E-2</v>
      </c>
    </row>
    <row r="120" spans="1:59" x14ac:dyDescent="0.25">
      <c r="A120" s="1" t="s">
        <v>74</v>
      </c>
      <c r="B120" s="3">
        <v>44262</v>
      </c>
      <c r="C120" s="2" t="s">
        <v>69</v>
      </c>
      <c r="D120" s="4">
        <v>0.42222222222222222</v>
      </c>
      <c r="E120" s="2" t="s">
        <v>63</v>
      </c>
      <c r="F120" s="2">
        <v>134.55000000000001</v>
      </c>
      <c r="G120" s="2">
        <v>159.65</v>
      </c>
      <c r="H120" s="2">
        <v>157.46</v>
      </c>
      <c r="I120" s="2">
        <v>200.47</v>
      </c>
      <c r="J120" s="2">
        <v>8.9399999999999977</v>
      </c>
      <c r="K120" s="2">
        <v>29.52</v>
      </c>
      <c r="L120" s="2">
        <v>28.74</v>
      </c>
      <c r="M120" s="2">
        <v>53.94</v>
      </c>
      <c r="N120" s="2">
        <v>26.96</v>
      </c>
      <c r="O120" s="2">
        <v>35.29</v>
      </c>
      <c r="P120" s="2">
        <v>33.700000000000003</v>
      </c>
      <c r="Q120" s="2">
        <v>44.95</v>
      </c>
      <c r="R120" s="2">
        <v>14</v>
      </c>
      <c r="S120" s="2">
        <v>19.23</v>
      </c>
      <c r="T120" s="2">
        <v>19.760000000000002</v>
      </c>
      <c r="U120" s="2">
        <v>25.16</v>
      </c>
      <c r="V120" s="2">
        <v>9.6300000000000008</v>
      </c>
      <c r="W120" s="2">
        <v>13.54</v>
      </c>
      <c r="X120" s="2">
        <v>12.88</v>
      </c>
      <c r="Y120" s="2">
        <v>17.969999999999995</v>
      </c>
      <c r="Z120" s="2">
        <v>28.68</v>
      </c>
      <c r="AA120" s="2">
        <v>34.32</v>
      </c>
      <c r="AB120" s="2">
        <v>34.68</v>
      </c>
      <c r="AC120" s="2">
        <v>39.479999999999997</v>
      </c>
      <c r="AD120" s="2">
        <v>53.94</v>
      </c>
      <c r="AE120" s="2">
        <v>62.84</v>
      </c>
      <c r="AF120" s="2">
        <v>59.4</v>
      </c>
      <c r="AG120" s="2">
        <v>77.939999999999984</v>
      </c>
      <c r="AH120" s="2">
        <v>4.1900000000000004</v>
      </c>
      <c r="AI120" s="2">
        <v>5.75</v>
      </c>
      <c r="AJ120" s="2">
        <v>5.75</v>
      </c>
      <c r="AK120" s="2">
        <v>7.19</v>
      </c>
      <c r="AL120" s="2">
        <v>32.51</v>
      </c>
      <c r="AM120" s="2">
        <v>43.01</v>
      </c>
      <c r="AN120" s="2">
        <v>42.64</v>
      </c>
      <c r="AO120" s="2">
        <v>58.39</v>
      </c>
      <c r="AP120" s="2">
        <v>7.74</v>
      </c>
      <c r="AQ120" s="2">
        <v>9.07</v>
      </c>
      <c r="AR120" s="2">
        <v>8.9700000000000006</v>
      </c>
      <c r="AS120" s="2">
        <v>10.47</v>
      </c>
      <c r="AT120" s="2">
        <v>5.46</v>
      </c>
      <c r="AU120" s="2">
        <v>7</v>
      </c>
      <c r="AV120" s="2">
        <v>6.99</v>
      </c>
      <c r="AW120" s="2">
        <v>9.15</v>
      </c>
      <c r="AX120" s="2">
        <v>22.46</v>
      </c>
      <c r="AY120" s="2">
        <v>36.700000000000003</v>
      </c>
      <c r="AZ120" s="2">
        <v>33.71</v>
      </c>
      <c r="BA120" s="2">
        <v>63.68</v>
      </c>
      <c r="BB120" s="2">
        <f t="shared" si="4"/>
        <v>349.06</v>
      </c>
      <c r="BC120" s="2">
        <f t="shared" si="5"/>
        <v>455.91999999999996</v>
      </c>
      <c r="BD120" s="2">
        <f t="shared" si="6"/>
        <v>444.68</v>
      </c>
      <c r="BE120" s="2">
        <f t="shared" si="6"/>
        <v>608.79</v>
      </c>
      <c r="BF120" s="2">
        <v>478.52</v>
      </c>
      <c r="BG120" s="6">
        <f t="shared" si="7"/>
        <v>-4.7370604029776109E-3</v>
      </c>
    </row>
    <row r="121" spans="1:59" x14ac:dyDescent="0.25">
      <c r="A121" s="1" t="s">
        <v>74</v>
      </c>
      <c r="B121" s="3">
        <v>44263</v>
      </c>
      <c r="C121" s="2" t="s">
        <v>60</v>
      </c>
      <c r="D121" s="4">
        <v>0.74444444444444446</v>
      </c>
      <c r="E121" s="2" t="s">
        <v>61</v>
      </c>
      <c r="F121" s="2">
        <v>137.16</v>
      </c>
      <c r="G121" s="2">
        <v>161.09</v>
      </c>
      <c r="H121" s="2">
        <v>157.46</v>
      </c>
      <c r="I121" s="2">
        <v>200.47</v>
      </c>
      <c r="J121" s="2">
        <v>23.88</v>
      </c>
      <c r="K121" s="2">
        <v>30.45</v>
      </c>
      <c r="L121" s="2">
        <v>28.5</v>
      </c>
      <c r="M121" s="2">
        <v>53.94</v>
      </c>
      <c r="N121" s="2">
        <v>26.96</v>
      </c>
      <c r="O121" s="2">
        <v>35.200000000000003</v>
      </c>
      <c r="P121" s="2">
        <v>33.700000000000003</v>
      </c>
      <c r="Q121" s="2">
        <v>44.95</v>
      </c>
      <c r="R121" s="2">
        <v>14</v>
      </c>
      <c r="S121" s="2">
        <v>19.45</v>
      </c>
      <c r="T121" s="2">
        <v>19.579999999999998</v>
      </c>
      <c r="U121" s="2">
        <v>25.16</v>
      </c>
      <c r="V121" s="2">
        <v>9.6300000000000008</v>
      </c>
      <c r="W121" s="2">
        <v>13.4</v>
      </c>
      <c r="X121" s="2">
        <v>12.87</v>
      </c>
      <c r="Y121" s="2">
        <v>17.969999999999995</v>
      </c>
      <c r="Z121" s="2">
        <v>28.68</v>
      </c>
      <c r="AA121" s="2">
        <v>35.07</v>
      </c>
      <c r="AB121" s="2">
        <v>35.28</v>
      </c>
      <c r="AC121" s="2">
        <v>44.28</v>
      </c>
      <c r="AD121" s="2">
        <v>53.94</v>
      </c>
      <c r="AE121" s="2">
        <v>63.7</v>
      </c>
      <c r="AF121" s="2">
        <v>61.47</v>
      </c>
      <c r="AG121" s="2">
        <v>77.939999999999984</v>
      </c>
      <c r="AH121" s="2">
        <v>4.1900000000000004</v>
      </c>
      <c r="AI121" s="2">
        <v>5.77</v>
      </c>
      <c r="AJ121" s="2">
        <v>5.82</v>
      </c>
      <c r="AK121" s="2">
        <v>7.19</v>
      </c>
      <c r="AL121" s="2">
        <v>32.51</v>
      </c>
      <c r="AM121" s="2">
        <v>45.73</v>
      </c>
      <c r="AN121" s="2">
        <v>44.89</v>
      </c>
      <c r="AO121" s="2">
        <v>58.39</v>
      </c>
      <c r="AP121" s="2">
        <v>7.7699999999999987</v>
      </c>
      <c r="AQ121" s="2">
        <v>9.06</v>
      </c>
      <c r="AR121" s="2">
        <v>8.9700000000000006</v>
      </c>
      <c r="AS121" s="2">
        <v>10.47</v>
      </c>
      <c r="AT121" s="2">
        <v>5.57</v>
      </c>
      <c r="AU121" s="2">
        <v>7.04</v>
      </c>
      <c r="AV121" s="2">
        <v>6.91</v>
      </c>
      <c r="AW121" s="2">
        <v>9.15</v>
      </c>
      <c r="AX121" s="2">
        <v>22.46</v>
      </c>
      <c r="AY121" s="2">
        <v>35.840000000000003</v>
      </c>
      <c r="AZ121" s="2">
        <v>33.71</v>
      </c>
      <c r="BA121" s="2">
        <v>61.84</v>
      </c>
      <c r="BB121" s="2">
        <f t="shared" si="4"/>
        <v>366.74999999999994</v>
      </c>
      <c r="BC121" s="2">
        <f t="shared" si="5"/>
        <v>461.8</v>
      </c>
      <c r="BD121" s="2">
        <f t="shared" si="6"/>
        <v>449.16</v>
      </c>
      <c r="BE121" s="2">
        <f t="shared" si="6"/>
        <v>611.75</v>
      </c>
      <c r="BF121" s="2">
        <v>478.52</v>
      </c>
      <c r="BG121" s="6">
        <f t="shared" si="7"/>
        <v>1.2896999473591908E-2</v>
      </c>
    </row>
    <row r="122" spans="1:59" x14ac:dyDescent="0.25">
      <c r="A122" s="1" t="s">
        <v>74</v>
      </c>
      <c r="B122" s="3">
        <v>44264</v>
      </c>
      <c r="C122" s="2" t="s">
        <v>62</v>
      </c>
      <c r="D122" s="4">
        <v>0.29652777777777778</v>
      </c>
      <c r="E122" s="2" t="s">
        <v>63</v>
      </c>
      <c r="F122" s="2">
        <v>134.94999999999999</v>
      </c>
      <c r="G122" s="2">
        <v>159.82</v>
      </c>
      <c r="H122" s="2">
        <v>157.46</v>
      </c>
      <c r="I122" s="2">
        <v>200.47</v>
      </c>
      <c r="J122" s="2">
        <v>23.88</v>
      </c>
      <c r="K122" s="2">
        <v>30.45</v>
      </c>
      <c r="L122" s="2">
        <v>28.5</v>
      </c>
      <c r="M122" s="2">
        <v>53.94</v>
      </c>
      <c r="N122" s="2">
        <v>26.96</v>
      </c>
      <c r="O122" s="2">
        <v>35.200000000000003</v>
      </c>
      <c r="P122" s="2">
        <v>33.700000000000003</v>
      </c>
      <c r="Q122" s="2">
        <v>44.95</v>
      </c>
      <c r="R122" s="2">
        <v>14</v>
      </c>
      <c r="S122" s="2">
        <v>19.45</v>
      </c>
      <c r="T122" s="2">
        <v>19.579999999999998</v>
      </c>
      <c r="U122" s="2">
        <v>25.16</v>
      </c>
      <c r="V122" s="2">
        <v>9.6300000000000008</v>
      </c>
      <c r="W122" s="2">
        <v>13.4</v>
      </c>
      <c r="X122" s="2">
        <v>12.87</v>
      </c>
      <c r="Y122" s="2">
        <v>17.969999999999995</v>
      </c>
      <c r="Z122" s="2">
        <v>28.68</v>
      </c>
      <c r="AA122" s="2">
        <v>35.07</v>
      </c>
      <c r="AB122" s="2">
        <v>35.28</v>
      </c>
      <c r="AC122" s="2">
        <v>44.28</v>
      </c>
      <c r="AD122" s="2">
        <v>53.94</v>
      </c>
      <c r="AE122" s="2">
        <v>60.44</v>
      </c>
      <c r="AF122" s="2">
        <v>59.4</v>
      </c>
      <c r="AG122" s="2">
        <v>65.94</v>
      </c>
      <c r="AH122" s="2">
        <v>4.1900000000000004</v>
      </c>
      <c r="AI122" s="2">
        <v>5.83</v>
      </c>
      <c r="AJ122" s="2">
        <v>5.87</v>
      </c>
      <c r="AK122" s="2">
        <v>7.19</v>
      </c>
      <c r="AL122" s="2">
        <v>32.51</v>
      </c>
      <c r="AM122" s="2">
        <v>44.21</v>
      </c>
      <c r="AN122" s="2">
        <v>44.89</v>
      </c>
      <c r="AO122" s="2">
        <v>58.39</v>
      </c>
      <c r="AP122" s="2">
        <v>7.7699999999999987</v>
      </c>
      <c r="AQ122" s="2">
        <v>9.09</v>
      </c>
      <c r="AR122" s="2">
        <v>8.9700000000000006</v>
      </c>
      <c r="AS122" s="2">
        <v>10.47</v>
      </c>
      <c r="AT122" s="2">
        <v>5.57</v>
      </c>
      <c r="AU122" s="2">
        <v>7.04</v>
      </c>
      <c r="AV122" s="2">
        <v>6.91</v>
      </c>
      <c r="AW122" s="2">
        <v>9.15</v>
      </c>
      <c r="AX122" s="2">
        <v>22.46</v>
      </c>
      <c r="AY122" s="2">
        <v>36.75</v>
      </c>
      <c r="AZ122" s="2">
        <v>33.71</v>
      </c>
      <c r="BA122" s="2">
        <v>61.84</v>
      </c>
      <c r="BB122" s="2">
        <f t="shared" si="4"/>
        <v>364.53999999999991</v>
      </c>
      <c r="BC122" s="2">
        <f t="shared" si="5"/>
        <v>456.74999999999989</v>
      </c>
      <c r="BD122" s="2">
        <f t="shared" si="6"/>
        <v>447.14</v>
      </c>
      <c r="BE122" s="2">
        <f t="shared" si="6"/>
        <v>599.75</v>
      </c>
      <c r="BF122" s="2">
        <v>478.52</v>
      </c>
      <c r="BG122" s="6">
        <f t="shared" si="7"/>
        <v>-1.0935469900390071E-2</v>
      </c>
    </row>
    <row r="123" spans="1:59" x14ac:dyDescent="0.25">
      <c r="A123" s="1" t="s">
        <v>74</v>
      </c>
      <c r="B123" s="3">
        <v>44265</v>
      </c>
      <c r="C123" s="2" t="s">
        <v>64</v>
      </c>
      <c r="D123" s="4">
        <v>0.80833333333333324</v>
      </c>
      <c r="E123" s="2" t="s">
        <v>65</v>
      </c>
      <c r="F123" s="2">
        <v>137.16</v>
      </c>
      <c r="G123" s="2">
        <v>161.49</v>
      </c>
      <c r="H123" s="2">
        <v>157.46</v>
      </c>
      <c r="I123" s="2">
        <v>200.47</v>
      </c>
      <c r="J123" s="2">
        <v>23.34</v>
      </c>
      <c r="K123" s="2">
        <v>30.2</v>
      </c>
      <c r="L123" s="2">
        <v>28.5</v>
      </c>
      <c r="M123" s="2">
        <v>53.94</v>
      </c>
      <c r="N123" s="2">
        <v>26.96</v>
      </c>
      <c r="O123" s="2">
        <v>35.97</v>
      </c>
      <c r="P123" s="2">
        <v>34.61</v>
      </c>
      <c r="Q123" s="2">
        <v>44.95</v>
      </c>
      <c r="R123" s="2">
        <v>14.36</v>
      </c>
      <c r="S123" s="2">
        <v>19.73</v>
      </c>
      <c r="T123" s="2">
        <v>20.12</v>
      </c>
      <c r="U123" s="2">
        <v>25.16</v>
      </c>
      <c r="V123" s="2">
        <v>9.6300000000000008</v>
      </c>
      <c r="W123" s="2">
        <v>13.61</v>
      </c>
      <c r="X123" s="2">
        <v>13.18</v>
      </c>
      <c r="Y123" s="2">
        <v>17.969999999999995</v>
      </c>
      <c r="Z123" s="2">
        <v>23.88</v>
      </c>
      <c r="AA123" s="2">
        <v>30.15</v>
      </c>
      <c r="AB123" s="2">
        <v>28.68</v>
      </c>
      <c r="AC123" s="2">
        <v>35.880000000000003</v>
      </c>
      <c r="AD123" s="2">
        <v>53.94</v>
      </c>
      <c r="AE123" s="2">
        <v>66.36</v>
      </c>
      <c r="AF123" s="2">
        <v>62.47</v>
      </c>
      <c r="AG123" s="2">
        <v>83.939999999999984</v>
      </c>
      <c r="AH123" s="2">
        <v>4.1900000000000004</v>
      </c>
      <c r="AI123" s="2">
        <v>5.72</v>
      </c>
      <c r="AJ123" s="2">
        <v>5.63</v>
      </c>
      <c r="AK123" s="2">
        <v>7.19</v>
      </c>
      <c r="AL123" s="2">
        <v>32.51</v>
      </c>
      <c r="AM123" s="2">
        <v>44.27</v>
      </c>
      <c r="AN123" s="2">
        <v>44.89</v>
      </c>
      <c r="AO123" s="2">
        <v>58.39</v>
      </c>
      <c r="AP123" s="2">
        <v>7.7699999999999987</v>
      </c>
      <c r="AQ123" s="2">
        <v>9.2100000000000009</v>
      </c>
      <c r="AR123" s="2">
        <v>9.1199999999999992</v>
      </c>
      <c r="AS123" s="2">
        <v>10.47</v>
      </c>
      <c r="AT123" s="2">
        <v>5.57</v>
      </c>
      <c r="AU123" s="2">
        <v>7.07</v>
      </c>
      <c r="AV123" s="2">
        <v>6.78</v>
      </c>
      <c r="AW123" s="2">
        <v>9.15</v>
      </c>
      <c r="AX123" s="2">
        <v>22.46</v>
      </c>
      <c r="AY123" s="2">
        <v>37.1</v>
      </c>
      <c r="AZ123" s="2">
        <v>34.5</v>
      </c>
      <c r="BA123" s="2">
        <v>61.84</v>
      </c>
      <c r="BB123" s="2">
        <f t="shared" si="4"/>
        <v>361.76999999999992</v>
      </c>
      <c r="BC123" s="2">
        <f t="shared" si="5"/>
        <v>460.88</v>
      </c>
      <c r="BD123" s="2">
        <f t="shared" si="6"/>
        <v>445.93999999999994</v>
      </c>
      <c r="BE123" s="2">
        <f t="shared" si="6"/>
        <v>609.35</v>
      </c>
      <c r="BF123" s="2">
        <v>478.52</v>
      </c>
      <c r="BG123" s="6">
        <f t="shared" si="7"/>
        <v>9.0421455938700657E-3</v>
      </c>
    </row>
    <row r="124" spans="1:59" x14ac:dyDescent="0.25">
      <c r="A124" s="1" t="s">
        <v>74</v>
      </c>
      <c r="B124" s="3">
        <v>44266</v>
      </c>
      <c r="C124" s="2" t="s">
        <v>66</v>
      </c>
      <c r="D124" s="4">
        <v>0.4333333333333334</v>
      </c>
      <c r="E124" s="2" t="s">
        <v>63</v>
      </c>
      <c r="F124" s="2">
        <v>134.94999999999999</v>
      </c>
      <c r="G124" s="2">
        <v>158.91</v>
      </c>
      <c r="H124" s="2">
        <v>157.46</v>
      </c>
      <c r="I124" s="2">
        <v>200.47</v>
      </c>
      <c r="J124" s="2">
        <v>23.34</v>
      </c>
      <c r="K124" s="2">
        <v>30.48</v>
      </c>
      <c r="L124" s="2">
        <v>28.32</v>
      </c>
      <c r="M124" s="2">
        <v>53.94</v>
      </c>
      <c r="N124" s="2">
        <v>26.96</v>
      </c>
      <c r="O124" s="2">
        <v>34.78</v>
      </c>
      <c r="P124" s="2">
        <v>33.299999999999997</v>
      </c>
      <c r="Q124" s="2">
        <v>44.95</v>
      </c>
      <c r="R124" s="2">
        <v>14.36</v>
      </c>
      <c r="S124" s="2">
        <v>19.82</v>
      </c>
      <c r="T124" s="2">
        <v>20.12</v>
      </c>
      <c r="U124" s="2">
        <v>25.16</v>
      </c>
      <c r="V124" s="2">
        <v>9.6300000000000008</v>
      </c>
      <c r="W124" s="2">
        <v>13.61</v>
      </c>
      <c r="X124" s="2">
        <v>13.18</v>
      </c>
      <c r="Y124" s="2">
        <v>17.969999999999995</v>
      </c>
      <c r="Z124" s="2">
        <v>28.68</v>
      </c>
      <c r="AA124" s="2">
        <v>33.6</v>
      </c>
      <c r="AB124" s="2">
        <v>34.44</v>
      </c>
      <c r="AC124" s="2">
        <v>39.479999999999997</v>
      </c>
      <c r="AD124" s="2">
        <v>53.94</v>
      </c>
      <c r="AE124" s="2">
        <v>66.36</v>
      </c>
      <c r="AF124" s="2">
        <v>62.67</v>
      </c>
      <c r="AG124" s="2">
        <v>83.939999999999984</v>
      </c>
      <c r="AH124" s="2">
        <v>4.1900000000000004</v>
      </c>
      <c r="AI124" s="2">
        <v>5.81</v>
      </c>
      <c r="AJ124" s="2">
        <v>5.81</v>
      </c>
      <c r="AK124" s="2">
        <v>7.19</v>
      </c>
      <c r="AL124" s="2">
        <v>32.51</v>
      </c>
      <c r="AM124" s="2">
        <v>44.42</v>
      </c>
      <c r="AN124" s="2">
        <v>44.89</v>
      </c>
      <c r="AO124" s="2">
        <v>58.39</v>
      </c>
      <c r="AP124" s="2">
        <v>7.7699999999999987</v>
      </c>
      <c r="AQ124" s="2">
        <v>9.0299999999999994</v>
      </c>
      <c r="AR124" s="2">
        <v>8.9700000000000006</v>
      </c>
      <c r="AS124" s="2">
        <v>10.47</v>
      </c>
      <c r="AT124" s="2">
        <v>5.57</v>
      </c>
      <c r="AU124" s="2">
        <v>7.04</v>
      </c>
      <c r="AV124" s="2">
        <v>6.78</v>
      </c>
      <c r="AW124" s="2">
        <v>9.15</v>
      </c>
      <c r="AX124" s="2">
        <v>22.46</v>
      </c>
      <c r="AY124" s="2">
        <v>37.24</v>
      </c>
      <c r="AZ124" s="2">
        <v>34.69</v>
      </c>
      <c r="BA124" s="2">
        <v>61.84</v>
      </c>
      <c r="BB124" s="2">
        <f t="shared" si="4"/>
        <v>364.35999999999996</v>
      </c>
      <c r="BC124" s="2">
        <f t="shared" si="5"/>
        <v>461.1</v>
      </c>
      <c r="BD124" s="2">
        <f t="shared" si="6"/>
        <v>450.63</v>
      </c>
      <c r="BE124" s="2">
        <f t="shared" si="6"/>
        <v>612.95000000000005</v>
      </c>
      <c r="BF124" s="2">
        <v>478.52</v>
      </c>
      <c r="BG124" s="6">
        <f t="shared" si="7"/>
        <v>4.7734768269402927E-4</v>
      </c>
    </row>
    <row r="125" spans="1:59" x14ac:dyDescent="0.25">
      <c r="A125" s="1" t="s">
        <v>74</v>
      </c>
      <c r="B125" s="3">
        <v>44267</v>
      </c>
      <c r="C125" s="2" t="s">
        <v>67</v>
      </c>
      <c r="D125" s="4">
        <v>0.79166666666666652</v>
      </c>
      <c r="E125" s="2" t="s">
        <v>65</v>
      </c>
      <c r="F125" s="5">
        <v>134.94999999999999</v>
      </c>
      <c r="G125" s="2">
        <v>160.02000000000001</v>
      </c>
      <c r="H125" s="2">
        <v>157.46</v>
      </c>
      <c r="I125" s="2">
        <v>200.47</v>
      </c>
      <c r="J125" s="2">
        <v>20.94</v>
      </c>
      <c r="K125" s="2">
        <v>30.28</v>
      </c>
      <c r="L125" s="2">
        <v>28.14</v>
      </c>
      <c r="M125" s="2">
        <v>53.94</v>
      </c>
      <c r="N125" s="2">
        <v>28.3</v>
      </c>
      <c r="O125" s="2">
        <v>35.83</v>
      </c>
      <c r="P125" s="2">
        <v>34.61</v>
      </c>
      <c r="Q125" s="2">
        <v>44.95</v>
      </c>
      <c r="R125" s="2">
        <v>14</v>
      </c>
      <c r="S125" s="2">
        <v>19.809999999999999</v>
      </c>
      <c r="T125" s="2">
        <v>20.12</v>
      </c>
      <c r="U125" s="2">
        <v>25.16</v>
      </c>
      <c r="V125" s="2">
        <v>9.6300000000000008</v>
      </c>
      <c r="W125" s="2">
        <v>13.87</v>
      </c>
      <c r="X125" s="2">
        <v>13.47</v>
      </c>
      <c r="Y125" s="2">
        <v>17.969999999999995</v>
      </c>
      <c r="Z125" s="2">
        <v>28.68</v>
      </c>
      <c r="AA125" s="2">
        <v>32.21</v>
      </c>
      <c r="AB125" s="2">
        <v>34.68</v>
      </c>
      <c r="AC125" s="2">
        <v>39.479999999999997</v>
      </c>
      <c r="AD125" s="2">
        <v>53.94</v>
      </c>
      <c r="AE125" s="2">
        <v>64.59</v>
      </c>
      <c r="AF125" s="2">
        <v>59.4</v>
      </c>
      <c r="AG125" s="2">
        <v>83.939999999999984</v>
      </c>
      <c r="AH125" s="2">
        <v>4.1900000000000004</v>
      </c>
      <c r="AI125" s="2">
        <v>5.84</v>
      </c>
      <c r="AJ125" s="2">
        <v>5.94</v>
      </c>
      <c r="AK125" s="2">
        <v>7.19</v>
      </c>
      <c r="AL125" s="2">
        <v>33.64</v>
      </c>
      <c r="AM125" s="2">
        <v>44.14</v>
      </c>
      <c r="AN125" s="2">
        <v>44.89</v>
      </c>
      <c r="AO125" s="2">
        <v>58.39</v>
      </c>
      <c r="AP125" s="2">
        <v>7.7699999999999987</v>
      </c>
      <c r="AQ125" s="2">
        <v>9.16</v>
      </c>
      <c r="AR125" s="2">
        <v>8.9700000000000006</v>
      </c>
      <c r="AS125" s="2">
        <v>10.47</v>
      </c>
      <c r="AT125" s="2">
        <v>5.57</v>
      </c>
      <c r="AU125" s="2">
        <v>6.96</v>
      </c>
      <c r="AV125" s="2">
        <v>6.66</v>
      </c>
      <c r="AW125" s="2">
        <v>9.15</v>
      </c>
      <c r="AX125" s="2">
        <v>22.46</v>
      </c>
      <c r="AY125" s="2">
        <v>36.6</v>
      </c>
      <c r="AZ125" s="2">
        <v>34.5</v>
      </c>
      <c r="BA125" s="2">
        <v>61.84</v>
      </c>
      <c r="BB125" s="2">
        <f t="shared" si="4"/>
        <v>364.06999999999994</v>
      </c>
      <c r="BC125" s="2">
        <f t="shared" si="5"/>
        <v>459.31</v>
      </c>
      <c r="BD125" s="2">
        <f t="shared" si="6"/>
        <v>448.84000000000003</v>
      </c>
      <c r="BE125" s="2">
        <f t="shared" si="6"/>
        <v>612.95000000000005</v>
      </c>
      <c r="BF125" s="2">
        <v>478.52</v>
      </c>
      <c r="BG125" s="6">
        <f t="shared" si="7"/>
        <v>-3.8820212535242149E-3</v>
      </c>
    </row>
    <row r="126" spans="1:59" x14ac:dyDescent="0.25">
      <c r="A126" s="1" t="s">
        <v>74</v>
      </c>
      <c r="B126" s="3">
        <v>44268</v>
      </c>
      <c r="C126" s="2" t="s">
        <v>68</v>
      </c>
      <c r="D126" s="4">
        <v>0.66875000000000018</v>
      </c>
      <c r="E126" s="2" t="s">
        <v>61</v>
      </c>
      <c r="F126" s="5">
        <v>134.94999999999999</v>
      </c>
      <c r="G126" s="2">
        <v>159.61000000000001</v>
      </c>
      <c r="H126" s="2">
        <v>157.46</v>
      </c>
      <c r="I126" s="2">
        <v>200.47</v>
      </c>
      <c r="J126" s="2">
        <v>20.94</v>
      </c>
      <c r="K126" s="2">
        <v>30.12</v>
      </c>
      <c r="L126" s="2">
        <v>28.44</v>
      </c>
      <c r="M126" s="2">
        <v>53.94</v>
      </c>
      <c r="N126" s="2">
        <v>26.96</v>
      </c>
      <c r="O126" s="2">
        <v>35.29</v>
      </c>
      <c r="P126" s="2">
        <v>34.159999999999997</v>
      </c>
      <c r="Q126" s="2">
        <v>44.95</v>
      </c>
      <c r="R126" s="2">
        <v>14</v>
      </c>
      <c r="S126" s="2">
        <v>19.47</v>
      </c>
      <c r="T126" s="2">
        <v>20.12</v>
      </c>
      <c r="U126" s="2">
        <v>25.16</v>
      </c>
      <c r="V126" s="2">
        <v>9.6300000000000008</v>
      </c>
      <c r="W126" s="2">
        <v>13.47</v>
      </c>
      <c r="X126" s="2">
        <v>13.18</v>
      </c>
      <c r="Y126" s="2">
        <v>17.969999999999995</v>
      </c>
      <c r="Z126" s="2">
        <v>28.68</v>
      </c>
      <c r="AA126" s="2">
        <v>33.21</v>
      </c>
      <c r="AB126" s="2">
        <v>34.68</v>
      </c>
      <c r="AC126" s="2">
        <v>39.479999999999997</v>
      </c>
      <c r="AD126" s="2">
        <v>53.94</v>
      </c>
      <c r="AE126" s="2">
        <v>61.36</v>
      </c>
      <c r="AF126" s="2">
        <v>58.2</v>
      </c>
      <c r="AG126" s="2">
        <v>77.939999999999984</v>
      </c>
      <c r="AH126" s="2">
        <v>4.1900000000000004</v>
      </c>
      <c r="AI126" s="2">
        <v>5.77</v>
      </c>
      <c r="AJ126" s="2">
        <v>5.75</v>
      </c>
      <c r="AK126" s="2">
        <v>7.19</v>
      </c>
      <c r="AL126" s="2">
        <v>32.51</v>
      </c>
      <c r="AM126" s="2">
        <v>44.17</v>
      </c>
      <c r="AN126" s="2">
        <v>44.89</v>
      </c>
      <c r="AO126" s="2">
        <v>58.39</v>
      </c>
      <c r="AP126" s="2">
        <v>7.7699999999999987</v>
      </c>
      <c r="AQ126" s="2">
        <v>9.09</v>
      </c>
      <c r="AR126" s="2">
        <v>8.9700000000000006</v>
      </c>
      <c r="AS126" s="2">
        <v>10.47</v>
      </c>
      <c r="AT126" s="2">
        <v>5.57</v>
      </c>
      <c r="AU126" s="2">
        <v>6.92</v>
      </c>
      <c r="AV126" s="2">
        <v>6.66</v>
      </c>
      <c r="AW126" s="2">
        <v>9.15</v>
      </c>
      <c r="AX126" s="2">
        <v>21.71</v>
      </c>
      <c r="AY126" s="2">
        <v>36.64</v>
      </c>
      <c r="AZ126" s="2">
        <v>34.69</v>
      </c>
      <c r="BA126" s="2">
        <v>61.84</v>
      </c>
      <c r="BB126" s="2">
        <f t="shared" si="4"/>
        <v>360.84999999999997</v>
      </c>
      <c r="BC126" s="2">
        <f t="shared" si="5"/>
        <v>455.12</v>
      </c>
      <c r="BD126" s="2">
        <f t="shared" si="6"/>
        <v>447.20000000000005</v>
      </c>
      <c r="BE126" s="2">
        <f t="shared" si="6"/>
        <v>606.95000000000005</v>
      </c>
      <c r="BF126" s="2">
        <v>478.52</v>
      </c>
      <c r="BG126" s="6">
        <f t="shared" si="7"/>
        <v>-9.12237922100545E-3</v>
      </c>
    </row>
    <row r="127" spans="1:59" x14ac:dyDescent="0.25">
      <c r="A127" s="1" t="s">
        <v>74</v>
      </c>
      <c r="B127" s="3">
        <v>44269</v>
      </c>
      <c r="C127" s="2" t="s">
        <v>69</v>
      </c>
      <c r="D127" s="4">
        <v>0.44583333333333319</v>
      </c>
      <c r="E127" s="2" t="s">
        <v>63</v>
      </c>
      <c r="F127" s="5">
        <v>134.94999999999999</v>
      </c>
      <c r="G127" s="2">
        <v>162.6</v>
      </c>
      <c r="H127" s="2">
        <v>157.46</v>
      </c>
      <c r="I127" s="2">
        <v>202.46</v>
      </c>
      <c r="J127" s="2">
        <v>20.94</v>
      </c>
      <c r="K127" s="2">
        <v>31.3</v>
      </c>
      <c r="L127" s="2">
        <v>29.1</v>
      </c>
      <c r="M127" s="2">
        <v>53.94</v>
      </c>
      <c r="N127" s="2">
        <v>26.96</v>
      </c>
      <c r="O127" s="2">
        <v>35.29</v>
      </c>
      <c r="P127" s="2">
        <v>34.159999999999997</v>
      </c>
      <c r="Q127" s="2">
        <v>44.95</v>
      </c>
      <c r="R127" s="2">
        <v>14</v>
      </c>
      <c r="S127" s="2">
        <v>19.47</v>
      </c>
      <c r="T127" s="2">
        <v>20.12</v>
      </c>
      <c r="U127" s="2">
        <v>25.16</v>
      </c>
      <c r="V127" s="2">
        <v>9.6300000000000008</v>
      </c>
      <c r="W127" s="2">
        <v>13.53</v>
      </c>
      <c r="X127" s="2">
        <v>13.18</v>
      </c>
      <c r="Y127" s="2">
        <v>17.969999999999995</v>
      </c>
      <c r="Z127" s="2">
        <v>28.68</v>
      </c>
      <c r="AA127" s="2">
        <v>33.03</v>
      </c>
      <c r="AB127" s="2">
        <v>33.479999999999997</v>
      </c>
      <c r="AC127" s="2">
        <v>39.479999999999997</v>
      </c>
      <c r="AD127" s="2">
        <v>53.94</v>
      </c>
      <c r="AE127" s="2">
        <v>64.59</v>
      </c>
      <c r="AF127" s="2">
        <v>59.4</v>
      </c>
      <c r="AG127" s="2">
        <v>83.939999999999984</v>
      </c>
      <c r="AH127" s="2">
        <v>4.07</v>
      </c>
      <c r="AI127" s="2">
        <v>5.69</v>
      </c>
      <c r="AJ127" s="2">
        <v>5.63</v>
      </c>
      <c r="AK127" s="2">
        <v>7.19</v>
      </c>
      <c r="AL127" s="2">
        <v>32.51</v>
      </c>
      <c r="AM127" s="2">
        <v>43.76</v>
      </c>
      <c r="AN127" s="2">
        <v>44.89</v>
      </c>
      <c r="AO127" s="2">
        <v>58.39</v>
      </c>
      <c r="AP127" s="2">
        <v>7.7699999999999987</v>
      </c>
      <c r="AQ127" s="2">
        <v>9.07</v>
      </c>
      <c r="AR127" s="2">
        <v>8.9700000000000006</v>
      </c>
      <c r="AS127" s="2">
        <v>10.47</v>
      </c>
      <c r="AT127" s="2">
        <v>5.57</v>
      </c>
      <c r="AU127" s="2">
        <v>6.92</v>
      </c>
      <c r="AV127" s="2">
        <v>6.66</v>
      </c>
      <c r="AW127" s="2">
        <v>9.15</v>
      </c>
      <c r="AX127" s="2">
        <v>21.71</v>
      </c>
      <c r="AY127" s="2">
        <v>36.36</v>
      </c>
      <c r="AZ127" s="2">
        <v>35.590000000000003</v>
      </c>
      <c r="BA127" s="2">
        <v>61.84</v>
      </c>
      <c r="BB127" s="2">
        <f t="shared" si="4"/>
        <v>360.72999999999996</v>
      </c>
      <c r="BC127" s="2">
        <f t="shared" si="5"/>
        <v>461.61000000000007</v>
      </c>
      <c r="BD127" s="2">
        <f t="shared" si="6"/>
        <v>448.64</v>
      </c>
      <c r="BE127" s="2">
        <f t="shared" si="6"/>
        <v>614.94000000000005</v>
      </c>
      <c r="BF127" s="2">
        <v>478.52</v>
      </c>
      <c r="BG127" s="6">
        <f t="shared" si="7"/>
        <v>1.4259975391105684E-2</v>
      </c>
    </row>
    <row r="128" spans="1:59" x14ac:dyDescent="0.25">
      <c r="A128" s="1" t="s">
        <v>74</v>
      </c>
      <c r="B128" s="3">
        <v>44270</v>
      </c>
      <c r="C128" s="2" t="s">
        <v>60</v>
      </c>
      <c r="D128" s="4">
        <v>0.3298611111111111</v>
      </c>
      <c r="E128" s="2" t="s">
        <v>63</v>
      </c>
      <c r="F128" s="5">
        <v>134.94999999999999</v>
      </c>
      <c r="G128" s="2">
        <v>163.79</v>
      </c>
      <c r="H128" s="2">
        <v>159.71</v>
      </c>
      <c r="I128" s="2">
        <v>202.46</v>
      </c>
      <c r="J128" s="2">
        <v>20.94</v>
      </c>
      <c r="K128" s="2">
        <v>31.34</v>
      </c>
      <c r="L128" s="2">
        <v>29.52</v>
      </c>
      <c r="M128" s="2">
        <v>53.94</v>
      </c>
      <c r="N128" s="2">
        <v>26.96</v>
      </c>
      <c r="O128" s="2">
        <v>35.369999999999997</v>
      </c>
      <c r="P128" s="2">
        <v>34.159999999999997</v>
      </c>
      <c r="Q128" s="2">
        <v>44.95</v>
      </c>
      <c r="R128" s="2">
        <v>14.33</v>
      </c>
      <c r="S128" s="2">
        <v>19.54</v>
      </c>
      <c r="T128" s="2">
        <v>20.12</v>
      </c>
      <c r="U128" s="2">
        <v>25.16</v>
      </c>
      <c r="V128" s="2">
        <v>9.6300000000000008</v>
      </c>
      <c r="W128" s="2">
        <v>13.53</v>
      </c>
      <c r="X128" s="2">
        <v>13.18</v>
      </c>
      <c r="Y128" s="2">
        <v>17.969999999999995</v>
      </c>
      <c r="Z128" s="2">
        <v>28.68</v>
      </c>
      <c r="AA128" s="2">
        <v>33.21</v>
      </c>
      <c r="AB128" s="2">
        <v>34.68</v>
      </c>
      <c r="AC128" s="2">
        <v>39.479999999999997</v>
      </c>
      <c r="AD128" s="2">
        <v>53.94</v>
      </c>
      <c r="AE128" s="2">
        <v>64.59</v>
      </c>
      <c r="AF128" s="2">
        <v>59.4</v>
      </c>
      <c r="AG128" s="2">
        <v>83.939999999999984</v>
      </c>
      <c r="AH128" s="2">
        <v>4.07</v>
      </c>
      <c r="AI128" s="2">
        <v>5.68</v>
      </c>
      <c r="AJ128" s="2">
        <v>5.63</v>
      </c>
      <c r="AK128" s="2">
        <v>7.19</v>
      </c>
      <c r="AL128" s="2">
        <v>32.51</v>
      </c>
      <c r="AM128" s="2">
        <v>44.45</v>
      </c>
      <c r="AN128" s="2">
        <v>44.89</v>
      </c>
      <c r="AO128" s="2">
        <v>58.39</v>
      </c>
      <c r="AP128" s="2">
        <v>7.7699999999999987</v>
      </c>
      <c r="AQ128" s="2">
        <v>9.07</v>
      </c>
      <c r="AR128" s="2">
        <v>8.9700000000000006</v>
      </c>
      <c r="AS128" s="2">
        <v>10.47</v>
      </c>
      <c r="AT128" s="2">
        <v>5.57</v>
      </c>
      <c r="AU128" s="2">
        <v>6.98</v>
      </c>
      <c r="AV128" s="2">
        <v>6.66</v>
      </c>
      <c r="AW128" s="2">
        <v>9.15</v>
      </c>
      <c r="AX128" s="2">
        <v>21.71</v>
      </c>
      <c r="AY128" s="2">
        <v>36.36</v>
      </c>
      <c r="AZ128" s="2">
        <v>35.590000000000003</v>
      </c>
      <c r="BA128" s="2">
        <v>61.84</v>
      </c>
      <c r="BB128" s="2">
        <f t="shared" si="4"/>
        <v>361.05999999999995</v>
      </c>
      <c r="BC128" s="2">
        <f t="shared" si="5"/>
        <v>463.91</v>
      </c>
      <c r="BD128" s="2">
        <f t="shared" si="6"/>
        <v>452.51</v>
      </c>
      <c r="BE128" s="2">
        <f t="shared" si="6"/>
        <v>614.94000000000005</v>
      </c>
      <c r="BF128" s="2">
        <v>478.52</v>
      </c>
      <c r="BG128" s="6">
        <f t="shared" si="7"/>
        <v>4.9825610363725126E-3</v>
      </c>
    </row>
    <row r="129" spans="1:59" x14ac:dyDescent="0.25">
      <c r="A129" s="1" t="s">
        <v>74</v>
      </c>
      <c r="B129" s="3">
        <v>44271</v>
      </c>
      <c r="C129" s="2" t="s">
        <v>62</v>
      </c>
      <c r="D129" s="4">
        <v>0.38263888888888881</v>
      </c>
      <c r="E129" s="2" t="s">
        <v>63</v>
      </c>
      <c r="F129" s="5">
        <v>134.94999999999999</v>
      </c>
      <c r="G129" s="2">
        <v>164.8</v>
      </c>
      <c r="H129" s="2">
        <v>161.96</v>
      </c>
      <c r="I129" s="2">
        <v>202.46</v>
      </c>
      <c r="J129" s="2">
        <v>20.94</v>
      </c>
      <c r="K129" s="2">
        <v>31.4</v>
      </c>
      <c r="L129" s="2">
        <v>29.94</v>
      </c>
      <c r="M129" s="2">
        <v>53.94</v>
      </c>
      <c r="N129" s="2">
        <v>26.96</v>
      </c>
      <c r="O129" s="2">
        <v>35.369999999999997</v>
      </c>
      <c r="P129" s="2">
        <v>34.159999999999997</v>
      </c>
      <c r="Q129" s="2">
        <v>44.95</v>
      </c>
      <c r="R129" s="2">
        <v>14.33</v>
      </c>
      <c r="S129" s="2">
        <v>19.54</v>
      </c>
      <c r="T129" s="2">
        <v>20.12</v>
      </c>
      <c r="U129" s="2">
        <v>25.16</v>
      </c>
      <c r="V129" s="2">
        <v>9.6300000000000008</v>
      </c>
      <c r="W129" s="2">
        <v>13.52</v>
      </c>
      <c r="X129" s="2">
        <v>13.47</v>
      </c>
      <c r="Y129" s="2">
        <v>17.969999999999995</v>
      </c>
      <c r="Z129" s="2">
        <v>28.68</v>
      </c>
      <c r="AA129" s="2">
        <v>34.68</v>
      </c>
      <c r="AB129" s="2">
        <v>35.880000000000003</v>
      </c>
      <c r="AC129" s="2">
        <v>44.28</v>
      </c>
      <c r="AD129" s="2">
        <v>53.94</v>
      </c>
      <c r="AE129" s="2">
        <v>62.87</v>
      </c>
      <c r="AF129" s="2">
        <v>59.4</v>
      </c>
      <c r="AG129" s="2">
        <v>83.939999999999984</v>
      </c>
      <c r="AH129" s="2">
        <v>4.07</v>
      </c>
      <c r="AI129" s="2">
        <v>5.7</v>
      </c>
      <c r="AJ129" s="2">
        <v>5.63</v>
      </c>
      <c r="AK129" s="2">
        <v>7.19</v>
      </c>
      <c r="AL129" s="2">
        <v>32.51</v>
      </c>
      <c r="AM129" s="2">
        <v>44.89</v>
      </c>
      <c r="AN129" s="2">
        <v>44.89</v>
      </c>
      <c r="AO129" s="2">
        <v>58.39</v>
      </c>
      <c r="AP129" s="2">
        <v>7.7699999999999987</v>
      </c>
      <c r="AQ129" s="2">
        <v>9.07</v>
      </c>
      <c r="AR129" s="2">
        <v>8.9700000000000006</v>
      </c>
      <c r="AS129" s="2">
        <v>10.47</v>
      </c>
      <c r="AT129" s="2">
        <v>5.57</v>
      </c>
      <c r="AU129" s="2">
        <v>7.03</v>
      </c>
      <c r="AV129" s="2">
        <v>6.66</v>
      </c>
      <c r="AW129" s="2">
        <v>9.15</v>
      </c>
      <c r="AX129" s="2">
        <v>21.71</v>
      </c>
      <c r="AY129" s="2">
        <v>36.86</v>
      </c>
      <c r="AZ129" s="2">
        <v>35.590000000000003</v>
      </c>
      <c r="BA129" s="2">
        <v>61.84</v>
      </c>
      <c r="BB129" s="2">
        <f t="shared" si="4"/>
        <v>361.05999999999995</v>
      </c>
      <c r="BC129" s="2">
        <f t="shared" si="5"/>
        <v>465.72999999999996</v>
      </c>
      <c r="BD129" s="2">
        <f t="shared" si="6"/>
        <v>456.67000000000007</v>
      </c>
      <c r="BE129" s="2">
        <f t="shared" si="6"/>
        <v>619.74</v>
      </c>
      <c r="BF129" s="2">
        <v>478.52</v>
      </c>
      <c r="BG129" s="6">
        <f t="shared" si="7"/>
        <v>3.9231747537236128E-3</v>
      </c>
    </row>
    <row r="130" spans="1:59" x14ac:dyDescent="0.25">
      <c r="A130" s="1" t="s">
        <v>74</v>
      </c>
      <c r="B130" s="3">
        <v>44272</v>
      </c>
      <c r="C130" s="2" t="s">
        <v>64</v>
      </c>
      <c r="D130" s="4">
        <v>0.59097222222222223</v>
      </c>
      <c r="E130" s="2" t="s">
        <v>61</v>
      </c>
      <c r="F130" s="2">
        <v>134.94999999999999</v>
      </c>
      <c r="G130" s="2">
        <v>165.75</v>
      </c>
      <c r="H130" s="2">
        <v>161.96</v>
      </c>
      <c r="I130" s="2">
        <v>202.46</v>
      </c>
      <c r="J130" s="2">
        <v>22.74</v>
      </c>
      <c r="K130" s="2">
        <v>31.22</v>
      </c>
      <c r="L130" s="2">
        <v>28.74</v>
      </c>
      <c r="M130" s="2">
        <v>53.94</v>
      </c>
      <c r="N130" s="2">
        <v>26.96</v>
      </c>
      <c r="O130" s="2">
        <v>35.619999999999997</v>
      </c>
      <c r="P130" s="2">
        <v>34.380000000000003</v>
      </c>
      <c r="Q130" s="2">
        <v>44.95</v>
      </c>
      <c r="R130" s="2">
        <v>14.33</v>
      </c>
      <c r="S130" s="2">
        <v>19.559999999999999</v>
      </c>
      <c r="T130" s="2">
        <v>20.12</v>
      </c>
      <c r="U130" s="2">
        <v>24.3</v>
      </c>
      <c r="V130" s="2">
        <v>9.6300000000000008</v>
      </c>
      <c r="W130" s="2">
        <v>13.46</v>
      </c>
      <c r="X130" s="2">
        <v>13.18</v>
      </c>
      <c r="Y130" s="2">
        <v>17.969999999999995</v>
      </c>
      <c r="Z130" s="2">
        <v>23.76</v>
      </c>
      <c r="AA130" s="2">
        <v>29.87</v>
      </c>
      <c r="AB130" s="2">
        <v>28.68</v>
      </c>
      <c r="AC130" s="2">
        <v>35.880000000000003</v>
      </c>
      <c r="AD130" s="2">
        <v>53.94</v>
      </c>
      <c r="AE130" s="2">
        <v>61.36</v>
      </c>
      <c r="AF130" s="2">
        <v>58.2</v>
      </c>
      <c r="AG130" s="2">
        <v>77.939999999999984</v>
      </c>
      <c r="AH130" s="2">
        <v>4.07</v>
      </c>
      <c r="AI130" s="2">
        <v>5.7</v>
      </c>
      <c r="AJ130" s="2">
        <v>5.63</v>
      </c>
      <c r="AK130" s="2">
        <v>7.19</v>
      </c>
      <c r="AL130" s="2">
        <v>32.51</v>
      </c>
      <c r="AM130" s="2">
        <v>44.89</v>
      </c>
      <c r="AN130" s="2">
        <v>43.2</v>
      </c>
      <c r="AO130" s="2">
        <v>59.51</v>
      </c>
      <c r="AP130" s="2">
        <v>7.7699999999999987</v>
      </c>
      <c r="AQ130" s="2">
        <v>9.15</v>
      </c>
      <c r="AR130" s="2">
        <v>8.9700000000000006</v>
      </c>
      <c r="AS130" s="2">
        <v>10.47</v>
      </c>
      <c r="AT130" s="2">
        <v>5.81</v>
      </c>
      <c r="AU130" s="2">
        <v>7.16</v>
      </c>
      <c r="AV130" s="2">
        <v>6.86</v>
      </c>
      <c r="AW130" s="2">
        <v>9.15</v>
      </c>
      <c r="AX130" s="2">
        <v>21.71</v>
      </c>
      <c r="AY130" s="2">
        <v>36.950000000000003</v>
      </c>
      <c r="AZ130" s="2">
        <v>35.590000000000003</v>
      </c>
      <c r="BA130" s="2">
        <v>61.84</v>
      </c>
      <c r="BB130" s="2">
        <f t="shared" ref="BB130:BB193" si="8">F130+J130+N130+R130+V130+Z130+AD130+AH130+AL130+AP130+AT130+AX130</f>
        <v>358.17999999999995</v>
      </c>
      <c r="BC130" s="2">
        <f t="shared" ref="BC130:BC193" si="9">G130+K130+O130+S130+W130+AA130+AE130+AI130+AM130+AQ130+AY130+AU130</f>
        <v>460.69</v>
      </c>
      <c r="BD130" s="2">
        <f t="shared" ref="BD130:BE193" si="10">H130+L130+P130+T130+X130+AB130+AF130+AJ130+AN130+AR130+AV130+AZ130</f>
        <v>445.51</v>
      </c>
      <c r="BE130" s="2">
        <f t="shared" si="10"/>
        <v>605.6</v>
      </c>
      <c r="BF130" s="2">
        <v>478.52</v>
      </c>
      <c r="BG130" s="6">
        <f t="shared" si="7"/>
        <v>-1.0821720739484175E-2</v>
      </c>
    </row>
    <row r="131" spans="1:59" x14ac:dyDescent="0.25">
      <c r="A131" s="1" t="s">
        <v>74</v>
      </c>
      <c r="B131" s="3">
        <v>44273</v>
      </c>
      <c r="C131" s="2" t="s">
        <v>66</v>
      </c>
      <c r="D131" s="4">
        <v>0.75069444444444444</v>
      </c>
      <c r="E131" s="2" t="s">
        <v>65</v>
      </c>
      <c r="F131" s="2">
        <v>134.94999999999999</v>
      </c>
      <c r="G131" s="2">
        <v>163.27000000000001</v>
      </c>
      <c r="H131" s="2">
        <v>161.96</v>
      </c>
      <c r="I131" s="2">
        <v>202.47</v>
      </c>
      <c r="J131" s="2">
        <v>20.94</v>
      </c>
      <c r="K131" s="2">
        <v>31.39</v>
      </c>
      <c r="L131" s="2">
        <v>29.1</v>
      </c>
      <c r="M131" s="2">
        <v>53.94</v>
      </c>
      <c r="N131" s="2">
        <v>29.79</v>
      </c>
      <c r="O131" s="2">
        <v>36.630000000000003</v>
      </c>
      <c r="P131" s="2">
        <v>35.950000000000003</v>
      </c>
      <c r="Q131" s="2">
        <v>44.95</v>
      </c>
      <c r="R131" s="2">
        <v>14.33</v>
      </c>
      <c r="S131" s="2">
        <v>19.96</v>
      </c>
      <c r="T131" s="2">
        <v>20.12</v>
      </c>
      <c r="U131" s="2">
        <v>32.22</v>
      </c>
      <c r="V131" s="2">
        <v>9.6300000000000008</v>
      </c>
      <c r="W131" s="2">
        <v>13.71</v>
      </c>
      <c r="X131" s="2">
        <v>13.47</v>
      </c>
      <c r="Y131" s="2">
        <v>17.969999999999995</v>
      </c>
      <c r="Z131" s="2">
        <v>23.76</v>
      </c>
      <c r="AA131" s="2">
        <v>30.38</v>
      </c>
      <c r="AB131" s="2">
        <v>28.68</v>
      </c>
      <c r="AC131" s="2">
        <v>35.880000000000003</v>
      </c>
      <c r="AD131" s="2">
        <v>53.94</v>
      </c>
      <c r="AE131" s="2">
        <v>66.36</v>
      </c>
      <c r="AF131" s="2">
        <v>62.67</v>
      </c>
      <c r="AG131" s="2">
        <v>83.939999999999984</v>
      </c>
      <c r="AH131" s="2">
        <v>4.1900000000000004</v>
      </c>
      <c r="AI131" s="2">
        <v>5.76</v>
      </c>
      <c r="AJ131" s="2">
        <v>5.75</v>
      </c>
      <c r="AK131" s="2">
        <v>7.19</v>
      </c>
      <c r="AL131" s="2">
        <v>32.51</v>
      </c>
      <c r="AM131" s="2">
        <v>46.2</v>
      </c>
      <c r="AN131" s="2">
        <v>43.2</v>
      </c>
      <c r="AO131" s="2">
        <v>60.64</v>
      </c>
      <c r="AP131" s="2">
        <v>8.07</v>
      </c>
      <c r="AQ131" s="2">
        <v>9.2899999999999991</v>
      </c>
      <c r="AR131" s="2">
        <v>8.9700000000000006</v>
      </c>
      <c r="AS131" s="2">
        <v>10.47</v>
      </c>
      <c r="AT131" s="2">
        <v>5.81</v>
      </c>
      <c r="AU131" s="2">
        <v>7.16</v>
      </c>
      <c r="AV131" s="2">
        <v>7.41</v>
      </c>
      <c r="AW131" s="2">
        <v>8.32</v>
      </c>
      <c r="AX131" s="2">
        <v>22.46</v>
      </c>
      <c r="AY131" s="2">
        <v>36.770000000000003</v>
      </c>
      <c r="AZ131" s="2">
        <v>35.590000000000003</v>
      </c>
      <c r="BA131" s="2">
        <v>61.84</v>
      </c>
      <c r="BB131" s="2">
        <f t="shared" si="8"/>
        <v>360.37999999999994</v>
      </c>
      <c r="BC131" s="2">
        <f t="shared" si="9"/>
        <v>466.88000000000005</v>
      </c>
      <c r="BD131" s="2">
        <f t="shared" si="10"/>
        <v>452.87000000000012</v>
      </c>
      <c r="BE131" s="2">
        <f t="shared" si="10"/>
        <v>619.83000000000004</v>
      </c>
      <c r="BF131" s="2">
        <v>478.52</v>
      </c>
      <c r="BG131" s="6">
        <f t="shared" ref="BG131:BG194" si="11">((BC131/BC130)-1)</f>
        <v>1.3436367188347953E-2</v>
      </c>
    </row>
    <row r="132" spans="1:59" x14ac:dyDescent="0.25">
      <c r="A132" s="1" t="s">
        <v>74</v>
      </c>
      <c r="B132" s="3">
        <v>44274</v>
      </c>
      <c r="C132" s="2" t="s">
        <v>67</v>
      </c>
      <c r="D132" s="4">
        <v>0.58819444444444446</v>
      </c>
      <c r="E132" s="2" t="s">
        <v>61</v>
      </c>
      <c r="F132" s="2">
        <v>134.94999999999999</v>
      </c>
      <c r="G132" s="2">
        <v>164.96</v>
      </c>
      <c r="H132" s="2">
        <v>161.96</v>
      </c>
      <c r="I132" s="2">
        <v>202.46</v>
      </c>
      <c r="J132" s="2">
        <v>20.94</v>
      </c>
      <c r="K132" s="2">
        <v>30.75</v>
      </c>
      <c r="L132" s="2">
        <v>28.74</v>
      </c>
      <c r="M132" s="2">
        <v>53.94</v>
      </c>
      <c r="N132" s="2">
        <v>26.96</v>
      </c>
      <c r="O132" s="2">
        <v>35.619999999999997</v>
      </c>
      <c r="P132" s="2">
        <v>35.5</v>
      </c>
      <c r="Q132" s="2">
        <v>44.95</v>
      </c>
      <c r="R132" s="2">
        <v>14.33</v>
      </c>
      <c r="S132" s="2">
        <v>19.47</v>
      </c>
      <c r="T132" s="2">
        <v>19.399999999999999</v>
      </c>
      <c r="U132" s="2">
        <v>32.22</v>
      </c>
      <c r="V132" s="2">
        <v>9.6300000000000008</v>
      </c>
      <c r="W132" s="2">
        <v>13.53</v>
      </c>
      <c r="X132" s="2">
        <v>13.47</v>
      </c>
      <c r="Y132" s="2">
        <v>17.969999999999995</v>
      </c>
      <c r="Z132" s="2">
        <v>11.88</v>
      </c>
      <c r="AA132" s="2">
        <v>28.8</v>
      </c>
      <c r="AB132" s="2">
        <v>28.68</v>
      </c>
      <c r="AC132" s="2">
        <v>35.880000000000003</v>
      </c>
      <c r="AD132" s="2">
        <v>53.94</v>
      </c>
      <c r="AE132" s="2">
        <v>66.36</v>
      </c>
      <c r="AF132" s="2">
        <v>62.67</v>
      </c>
      <c r="AG132" s="2">
        <v>83.939999999999984</v>
      </c>
      <c r="AH132" s="2">
        <v>4.07</v>
      </c>
      <c r="AI132" s="2">
        <v>5.7</v>
      </c>
      <c r="AJ132" s="2">
        <v>5.72</v>
      </c>
      <c r="AK132" s="2">
        <v>7.19</v>
      </c>
      <c r="AL132" s="2">
        <v>32.51</v>
      </c>
      <c r="AM132" s="2">
        <v>46.48</v>
      </c>
      <c r="AN132" s="2">
        <v>44.89</v>
      </c>
      <c r="AO132" s="2">
        <v>59.51</v>
      </c>
      <c r="AP132" s="2">
        <v>7.7699999999999987</v>
      </c>
      <c r="AQ132" s="2">
        <v>9.0399999999999991</v>
      </c>
      <c r="AR132" s="2">
        <v>8.9700000000000006</v>
      </c>
      <c r="AS132" s="2">
        <v>10.47</v>
      </c>
      <c r="AT132" s="2">
        <v>5.81</v>
      </c>
      <c r="AU132" s="2">
        <v>7.07</v>
      </c>
      <c r="AV132" s="2">
        <v>6.82</v>
      </c>
      <c r="AW132" s="2">
        <v>8.32</v>
      </c>
      <c r="AX132" s="2">
        <v>21.71</v>
      </c>
      <c r="AY132" s="2">
        <v>36.799999999999997</v>
      </c>
      <c r="AZ132" s="2">
        <v>35.590000000000003</v>
      </c>
      <c r="BA132" s="2">
        <v>61.84</v>
      </c>
      <c r="BB132" s="2">
        <f t="shared" si="8"/>
        <v>344.49999999999994</v>
      </c>
      <c r="BC132" s="2">
        <f t="shared" si="9"/>
        <v>464.58000000000004</v>
      </c>
      <c r="BD132" s="2">
        <f t="shared" si="10"/>
        <v>452.41000000000008</v>
      </c>
      <c r="BE132" s="2">
        <f t="shared" si="10"/>
        <v>618.69000000000005</v>
      </c>
      <c r="BF132" s="2">
        <v>478.52</v>
      </c>
      <c r="BG132" s="6">
        <f t="shared" si="11"/>
        <v>-4.9263193968471786E-3</v>
      </c>
    </row>
    <row r="133" spans="1:59" x14ac:dyDescent="0.25">
      <c r="A133" s="1" t="s">
        <v>74</v>
      </c>
      <c r="B133" s="3">
        <v>44275</v>
      </c>
      <c r="C133" s="2" t="s">
        <v>68</v>
      </c>
      <c r="D133" s="4">
        <v>0.66249999999999998</v>
      </c>
      <c r="E133" s="2" t="s">
        <v>61</v>
      </c>
      <c r="F133" s="2">
        <v>137.16</v>
      </c>
      <c r="G133" s="2">
        <v>166.81</v>
      </c>
      <c r="H133" s="2">
        <v>163.53</v>
      </c>
      <c r="I133" s="2">
        <v>202.46</v>
      </c>
      <c r="J133" s="2">
        <v>20.94</v>
      </c>
      <c r="K133" s="2">
        <v>30.66</v>
      </c>
      <c r="L133" s="2">
        <v>28.74</v>
      </c>
      <c r="M133" s="2">
        <v>53.94</v>
      </c>
      <c r="N133" s="2">
        <v>26.96</v>
      </c>
      <c r="O133" s="2">
        <v>34.75</v>
      </c>
      <c r="P133" s="2">
        <v>33.700000000000003</v>
      </c>
      <c r="Q133" s="2">
        <v>44.77</v>
      </c>
      <c r="R133" s="2">
        <v>14.33</v>
      </c>
      <c r="S133" s="2">
        <v>19.420000000000002</v>
      </c>
      <c r="T133" s="2">
        <v>19.399999999999999</v>
      </c>
      <c r="U133" s="2">
        <v>32.22</v>
      </c>
      <c r="V133" s="2">
        <v>9.6300000000000008</v>
      </c>
      <c r="W133" s="2">
        <v>13.45</v>
      </c>
      <c r="X133" s="2">
        <v>12.87</v>
      </c>
      <c r="Y133" s="2">
        <v>17.969999999999995</v>
      </c>
      <c r="Z133" s="2">
        <v>11.88</v>
      </c>
      <c r="AA133" s="2">
        <v>28.81</v>
      </c>
      <c r="AB133" s="2">
        <v>28.68</v>
      </c>
      <c r="AC133" s="2">
        <v>35.880000000000003</v>
      </c>
      <c r="AD133" s="2">
        <v>53.94</v>
      </c>
      <c r="AE133" s="2">
        <v>62.36</v>
      </c>
      <c r="AF133" s="2">
        <v>58.2</v>
      </c>
      <c r="AG133" s="2">
        <v>83.939999999999984</v>
      </c>
      <c r="AH133" s="2">
        <v>4.07</v>
      </c>
      <c r="AI133" s="2">
        <v>5.69</v>
      </c>
      <c r="AJ133" s="2">
        <v>5.63</v>
      </c>
      <c r="AK133" s="2">
        <v>7.19</v>
      </c>
      <c r="AL133" s="2">
        <v>32.51</v>
      </c>
      <c r="AM133" s="2">
        <v>46.73</v>
      </c>
      <c r="AN133" s="2">
        <v>44.89</v>
      </c>
      <c r="AO133" s="2">
        <v>59.51</v>
      </c>
      <c r="AP133" s="2">
        <v>7.7699999999999987</v>
      </c>
      <c r="AQ133" s="2">
        <v>9.0399999999999991</v>
      </c>
      <c r="AR133" s="2">
        <v>8.9700000000000006</v>
      </c>
      <c r="AS133" s="2">
        <v>10.47</v>
      </c>
      <c r="AT133" s="2">
        <v>5.81</v>
      </c>
      <c r="AU133" s="2">
        <v>7.06</v>
      </c>
      <c r="AV133" s="2">
        <v>6.82</v>
      </c>
      <c r="AW133" s="2">
        <v>8.32</v>
      </c>
      <c r="AX133" s="2">
        <v>21.71</v>
      </c>
      <c r="AY133" s="2">
        <v>36.18</v>
      </c>
      <c r="AZ133" s="2">
        <v>34.69</v>
      </c>
      <c r="BA133" s="2">
        <v>59.96</v>
      </c>
      <c r="BB133" s="2">
        <f t="shared" si="8"/>
        <v>346.71</v>
      </c>
      <c r="BC133" s="2">
        <f t="shared" si="9"/>
        <v>460.96000000000004</v>
      </c>
      <c r="BD133" s="2">
        <f t="shared" si="10"/>
        <v>446.12</v>
      </c>
      <c r="BE133" s="2">
        <f t="shared" si="10"/>
        <v>616.63000000000011</v>
      </c>
      <c r="BF133" s="2">
        <v>478.52</v>
      </c>
      <c r="BG133" s="6">
        <f t="shared" si="11"/>
        <v>-7.7919841577338556E-3</v>
      </c>
    </row>
    <row r="134" spans="1:59" x14ac:dyDescent="0.25">
      <c r="A134" s="1" t="s">
        <v>74</v>
      </c>
      <c r="B134" s="3">
        <v>44276</v>
      </c>
      <c r="C134" s="2" t="s">
        <v>69</v>
      </c>
      <c r="D134" s="4">
        <v>0.37083333333333318</v>
      </c>
      <c r="E134" s="2" t="s">
        <v>63</v>
      </c>
      <c r="F134" s="2">
        <v>137.16</v>
      </c>
      <c r="G134" s="2">
        <v>167.09</v>
      </c>
      <c r="H134" s="2">
        <v>161.96</v>
      </c>
      <c r="I134" s="2">
        <v>202.46</v>
      </c>
      <c r="J134" s="2">
        <v>20.94</v>
      </c>
      <c r="K134" s="2">
        <v>30.74</v>
      </c>
      <c r="L134" s="2">
        <v>28.74</v>
      </c>
      <c r="M134" s="2">
        <v>53.94</v>
      </c>
      <c r="N134" s="2">
        <v>26.96</v>
      </c>
      <c r="O134" s="2">
        <v>35.28</v>
      </c>
      <c r="P134" s="2">
        <v>34.159999999999997</v>
      </c>
      <c r="Q134" s="2">
        <v>44.95</v>
      </c>
      <c r="R134" s="2">
        <v>14.36</v>
      </c>
      <c r="S134" s="2">
        <v>19.41</v>
      </c>
      <c r="T134" s="2">
        <v>19.399999999999999</v>
      </c>
      <c r="U134" s="2">
        <v>32.22</v>
      </c>
      <c r="V134" s="2">
        <v>9.6300000000000008</v>
      </c>
      <c r="W134" s="2">
        <v>13.56</v>
      </c>
      <c r="X134" s="2">
        <v>13.47</v>
      </c>
      <c r="Y134" s="2">
        <v>17.969999999999995</v>
      </c>
      <c r="Z134" s="2">
        <v>11.88</v>
      </c>
      <c r="AA134" s="2">
        <v>28.81</v>
      </c>
      <c r="AB134" s="2">
        <v>28.68</v>
      </c>
      <c r="AC134" s="2">
        <v>35.880000000000003</v>
      </c>
      <c r="AD134" s="2">
        <v>53.94</v>
      </c>
      <c r="AE134" s="2">
        <v>64.59</v>
      </c>
      <c r="AF134" s="2">
        <v>59.4</v>
      </c>
      <c r="AG134" s="2">
        <v>83.939999999999984</v>
      </c>
      <c r="AH134" s="2">
        <v>4.07</v>
      </c>
      <c r="AI134" s="2">
        <v>5.68</v>
      </c>
      <c r="AJ134" s="2">
        <v>5.63</v>
      </c>
      <c r="AK134" s="2">
        <v>7.19</v>
      </c>
      <c r="AL134" s="2">
        <v>32.51</v>
      </c>
      <c r="AM134" s="2">
        <v>46.01</v>
      </c>
      <c r="AN134" s="2">
        <v>44.89</v>
      </c>
      <c r="AO134" s="2">
        <v>59.51</v>
      </c>
      <c r="AP134" s="2">
        <v>7.7699999999999987</v>
      </c>
      <c r="AQ134" s="2">
        <v>9.1</v>
      </c>
      <c r="AR134" s="2">
        <v>8.9700000000000006</v>
      </c>
      <c r="AS134" s="2">
        <v>10.47</v>
      </c>
      <c r="AT134" s="2">
        <v>6.16</v>
      </c>
      <c r="AU134" s="2">
        <v>7.07</v>
      </c>
      <c r="AV134" s="2">
        <v>6.66</v>
      </c>
      <c r="AW134" s="2">
        <v>8.32</v>
      </c>
      <c r="AX134" s="2">
        <v>21.71</v>
      </c>
      <c r="AY134" s="2">
        <v>36.86</v>
      </c>
      <c r="AZ134" s="2">
        <v>35.590000000000003</v>
      </c>
      <c r="BA134" s="2">
        <v>61.84</v>
      </c>
      <c r="BB134" s="2">
        <f t="shared" si="8"/>
        <v>347.09</v>
      </c>
      <c r="BC134" s="2">
        <f t="shared" si="9"/>
        <v>464.20000000000005</v>
      </c>
      <c r="BD134" s="2">
        <f t="shared" si="10"/>
        <v>447.55000000000007</v>
      </c>
      <c r="BE134" s="2">
        <f t="shared" si="10"/>
        <v>618.69000000000005</v>
      </c>
      <c r="BF134" s="2">
        <v>478.52</v>
      </c>
      <c r="BG134" s="6">
        <f t="shared" si="11"/>
        <v>7.0288094411663504E-3</v>
      </c>
    </row>
    <row r="135" spans="1:59" x14ac:dyDescent="0.25">
      <c r="A135" s="1" t="s">
        <v>74</v>
      </c>
      <c r="B135" s="3">
        <v>44277</v>
      </c>
      <c r="C135" s="2" t="s">
        <v>60</v>
      </c>
      <c r="D135" s="4">
        <v>0.37638888888888888</v>
      </c>
      <c r="E135" s="2" t="s">
        <v>63</v>
      </c>
      <c r="F135" s="2">
        <v>137.16</v>
      </c>
      <c r="G135" s="2">
        <v>166.77</v>
      </c>
      <c r="H135" s="2">
        <v>161.96</v>
      </c>
      <c r="I135" s="2">
        <v>202.46</v>
      </c>
      <c r="J135" s="2">
        <v>20.94</v>
      </c>
      <c r="K135" s="2">
        <v>30.68</v>
      </c>
      <c r="L135" s="2">
        <v>28.44</v>
      </c>
      <c r="M135" s="2">
        <v>53.94</v>
      </c>
      <c r="N135" s="2">
        <v>26.96</v>
      </c>
      <c r="O135" s="2">
        <v>35.29</v>
      </c>
      <c r="P135" s="2">
        <v>34.159999999999997</v>
      </c>
      <c r="Q135" s="2">
        <v>44.95</v>
      </c>
      <c r="R135" s="2">
        <v>14.36</v>
      </c>
      <c r="S135" s="2">
        <v>19.41</v>
      </c>
      <c r="T135" s="2">
        <v>19.399999999999999</v>
      </c>
      <c r="U135" s="2">
        <v>32.22</v>
      </c>
      <c r="V135" s="2">
        <v>9.6300000000000008</v>
      </c>
      <c r="W135" s="2">
        <v>13.56</v>
      </c>
      <c r="X135" s="2">
        <v>13.47</v>
      </c>
      <c r="Y135" s="2">
        <v>17.969999999999995</v>
      </c>
      <c r="Z135" s="2">
        <v>11.88</v>
      </c>
      <c r="AA135" s="2">
        <v>27.61</v>
      </c>
      <c r="AB135" s="2">
        <v>28.68</v>
      </c>
      <c r="AC135" s="2">
        <v>35.880000000000003</v>
      </c>
      <c r="AD135" s="2">
        <v>53.94</v>
      </c>
      <c r="AE135" s="2">
        <v>64.59</v>
      </c>
      <c r="AF135" s="2">
        <v>59.4</v>
      </c>
      <c r="AG135" s="2">
        <v>83.939999999999984</v>
      </c>
      <c r="AH135" s="2">
        <v>4.07</v>
      </c>
      <c r="AI135" s="2">
        <v>5.69</v>
      </c>
      <c r="AJ135" s="2">
        <v>5.63</v>
      </c>
      <c r="AK135" s="2">
        <v>7.19</v>
      </c>
      <c r="AL135" s="2">
        <v>32.51</v>
      </c>
      <c r="AM135" s="2">
        <v>46.19</v>
      </c>
      <c r="AN135" s="2">
        <v>44.89</v>
      </c>
      <c r="AO135" s="2">
        <v>59.51</v>
      </c>
      <c r="AP135" s="2">
        <v>7.7699999999999987</v>
      </c>
      <c r="AQ135" s="2">
        <v>9.1</v>
      </c>
      <c r="AR135" s="2">
        <v>8.9700000000000006</v>
      </c>
      <c r="AS135" s="2">
        <v>10.47</v>
      </c>
      <c r="AT135" s="2">
        <v>6.16</v>
      </c>
      <c r="AU135" s="2">
        <v>7.07</v>
      </c>
      <c r="AV135" s="2">
        <v>6.66</v>
      </c>
      <c r="AW135" s="2">
        <v>8.32</v>
      </c>
      <c r="AX135" s="2">
        <v>21.71</v>
      </c>
      <c r="AY135" s="2">
        <v>36.86</v>
      </c>
      <c r="AZ135" s="2">
        <v>35.590000000000003</v>
      </c>
      <c r="BA135" s="2">
        <v>61.84</v>
      </c>
      <c r="BB135" s="2">
        <f t="shared" si="8"/>
        <v>347.09</v>
      </c>
      <c r="BC135" s="2">
        <f t="shared" si="9"/>
        <v>462.82</v>
      </c>
      <c r="BD135" s="2">
        <f t="shared" si="10"/>
        <v>447.25</v>
      </c>
      <c r="BE135" s="2">
        <f t="shared" si="10"/>
        <v>618.69000000000005</v>
      </c>
      <c r="BF135" s="2">
        <v>478.52</v>
      </c>
      <c r="BG135" s="6">
        <f t="shared" si="11"/>
        <v>-2.9728565273590135E-3</v>
      </c>
    </row>
    <row r="136" spans="1:59" x14ac:dyDescent="0.25">
      <c r="A136" s="1" t="s">
        <v>74</v>
      </c>
      <c r="B136" s="3">
        <v>44278</v>
      </c>
      <c r="C136" s="2" t="s">
        <v>62</v>
      </c>
      <c r="D136" s="4">
        <v>0.38958333333333317</v>
      </c>
      <c r="E136" s="2" t="s">
        <v>63</v>
      </c>
      <c r="F136" s="2">
        <v>134.94999999999999</v>
      </c>
      <c r="G136" s="2">
        <v>165.68</v>
      </c>
      <c r="H136" s="2">
        <v>161.96</v>
      </c>
      <c r="I136" s="2">
        <v>202.46</v>
      </c>
      <c r="J136" s="2">
        <v>20.94</v>
      </c>
      <c r="K136" s="2">
        <v>30.65</v>
      </c>
      <c r="L136" s="2">
        <v>28.14</v>
      </c>
      <c r="M136" s="2">
        <v>53.94</v>
      </c>
      <c r="N136" s="2">
        <v>26.96</v>
      </c>
      <c r="O136" s="2">
        <v>35.369999999999997</v>
      </c>
      <c r="P136" s="2">
        <v>34.159999999999997</v>
      </c>
      <c r="Q136" s="2">
        <v>44.95</v>
      </c>
      <c r="R136" s="2">
        <v>14.36</v>
      </c>
      <c r="S136" s="2">
        <v>19.5</v>
      </c>
      <c r="T136" s="2">
        <v>19.399999999999999</v>
      </c>
      <c r="U136" s="2">
        <v>32.22</v>
      </c>
      <c r="V136" s="2">
        <v>9.6300000000000008</v>
      </c>
      <c r="W136" s="2">
        <v>13.5</v>
      </c>
      <c r="X136" s="2">
        <v>13.18</v>
      </c>
      <c r="Y136" s="2">
        <v>17.969999999999995</v>
      </c>
      <c r="Z136" s="2">
        <v>11.88</v>
      </c>
      <c r="AA136" s="2">
        <v>29.35</v>
      </c>
      <c r="AB136" s="2">
        <v>28.68</v>
      </c>
      <c r="AC136" s="2">
        <v>44.28</v>
      </c>
      <c r="AD136" s="2">
        <v>53.94</v>
      </c>
      <c r="AE136" s="2">
        <v>62.87</v>
      </c>
      <c r="AF136" s="2">
        <v>59.4</v>
      </c>
      <c r="AG136" s="2">
        <v>83.939999999999984</v>
      </c>
      <c r="AH136" s="2">
        <v>4.07</v>
      </c>
      <c r="AI136" s="2">
        <v>5.7</v>
      </c>
      <c r="AJ136" s="2">
        <v>5.63</v>
      </c>
      <c r="AK136" s="2">
        <v>7.19</v>
      </c>
      <c r="AL136" s="2">
        <v>32.51</v>
      </c>
      <c r="AM136" s="2">
        <v>45.71</v>
      </c>
      <c r="AN136" s="2">
        <v>44.89</v>
      </c>
      <c r="AO136" s="2">
        <v>59.51</v>
      </c>
      <c r="AP136" s="2">
        <v>7.7699999999999987</v>
      </c>
      <c r="AQ136" s="2">
        <v>9.19</v>
      </c>
      <c r="AR136" s="2">
        <v>8.9700000000000006</v>
      </c>
      <c r="AS136" s="2">
        <v>10.47</v>
      </c>
      <c r="AT136" s="2">
        <v>6.16</v>
      </c>
      <c r="AU136" s="2">
        <v>7.06</v>
      </c>
      <c r="AV136" s="2">
        <v>6.66</v>
      </c>
      <c r="AW136" s="2">
        <v>8.32</v>
      </c>
      <c r="AX136" s="2">
        <v>21.71</v>
      </c>
      <c r="AY136" s="2">
        <v>36.86</v>
      </c>
      <c r="AZ136" s="2">
        <v>35.590000000000003</v>
      </c>
      <c r="BA136" s="2">
        <v>61.84</v>
      </c>
      <c r="BB136" s="2">
        <f t="shared" si="8"/>
        <v>344.87999999999994</v>
      </c>
      <c r="BC136" s="2">
        <f t="shared" si="9"/>
        <v>461.44000000000005</v>
      </c>
      <c r="BD136" s="2">
        <f t="shared" si="10"/>
        <v>446.66000000000008</v>
      </c>
      <c r="BE136" s="2">
        <f t="shared" si="10"/>
        <v>627.09</v>
      </c>
      <c r="BF136" s="2">
        <v>478.52</v>
      </c>
      <c r="BG136" s="6">
        <f t="shared" si="11"/>
        <v>-2.9817207553691771E-3</v>
      </c>
    </row>
    <row r="137" spans="1:59" x14ac:dyDescent="0.25">
      <c r="A137" s="1" t="s">
        <v>74</v>
      </c>
      <c r="B137" s="3">
        <v>44279</v>
      </c>
      <c r="C137" s="2" t="s">
        <v>64</v>
      </c>
      <c r="D137" s="4">
        <v>0.35069444444444442</v>
      </c>
      <c r="E137" s="2" t="s">
        <v>63</v>
      </c>
      <c r="F137" s="2">
        <v>134.94999999999999</v>
      </c>
      <c r="G137" s="2">
        <v>163.58000000000001</v>
      </c>
      <c r="H137" s="2">
        <v>161.96</v>
      </c>
      <c r="I137" s="2">
        <v>202.46</v>
      </c>
      <c r="J137" s="2">
        <v>22.74</v>
      </c>
      <c r="K137" s="2">
        <v>30.8</v>
      </c>
      <c r="L137" s="2">
        <v>28.14</v>
      </c>
      <c r="M137" s="2">
        <v>53.94</v>
      </c>
      <c r="N137" s="2">
        <v>26.96</v>
      </c>
      <c r="O137" s="2">
        <v>35.47</v>
      </c>
      <c r="P137" s="2">
        <v>34.83</v>
      </c>
      <c r="Q137" s="2">
        <v>44.95</v>
      </c>
      <c r="R137" s="2">
        <v>14.36</v>
      </c>
      <c r="S137" s="2">
        <v>19.55</v>
      </c>
      <c r="T137" s="2">
        <v>19.399999999999999</v>
      </c>
      <c r="U137" s="2">
        <v>32.22</v>
      </c>
      <c r="V137" s="2">
        <v>9.6300000000000008</v>
      </c>
      <c r="W137" s="2">
        <v>13.49</v>
      </c>
      <c r="X137" s="2">
        <v>12.9</v>
      </c>
      <c r="Y137" s="2">
        <v>17.969999999999995</v>
      </c>
      <c r="Z137" s="2">
        <v>11.88</v>
      </c>
      <c r="AA137" s="2">
        <v>23.08</v>
      </c>
      <c r="AB137" s="2">
        <v>17.88</v>
      </c>
      <c r="AC137" s="2">
        <v>35.880000000000003</v>
      </c>
      <c r="AD137" s="2">
        <v>53.94</v>
      </c>
      <c r="AE137" s="2">
        <v>64.59</v>
      </c>
      <c r="AF137" s="2">
        <v>59.4</v>
      </c>
      <c r="AG137" s="2">
        <v>83.939999999999984</v>
      </c>
      <c r="AH137" s="2">
        <v>4.07</v>
      </c>
      <c r="AI137" s="2">
        <v>5.7</v>
      </c>
      <c r="AJ137" s="2">
        <v>5.63</v>
      </c>
      <c r="AK137" s="2">
        <v>7.19</v>
      </c>
      <c r="AL137" s="2">
        <v>30.26</v>
      </c>
      <c r="AM137" s="2">
        <v>44.76</v>
      </c>
      <c r="AN137" s="2">
        <v>44.89</v>
      </c>
      <c r="AO137" s="2">
        <v>59.51</v>
      </c>
      <c r="AP137" s="2">
        <v>7.7699999999999987</v>
      </c>
      <c r="AQ137" s="2">
        <v>9.2100000000000009</v>
      </c>
      <c r="AR137" s="2">
        <v>8.9700000000000006</v>
      </c>
      <c r="AS137" s="2">
        <v>10.47</v>
      </c>
      <c r="AT137" s="2">
        <v>6.16</v>
      </c>
      <c r="AU137" s="2">
        <v>7.04</v>
      </c>
      <c r="AV137" s="2">
        <v>6.74</v>
      </c>
      <c r="AW137" s="2">
        <v>8.32</v>
      </c>
      <c r="AX137" s="2">
        <v>21.71</v>
      </c>
      <c r="AY137" s="2">
        <v>37.18</v>
      </c>
      <c r="AZ137" s="2">
        <v>35.590000000000003</v>
      </c>
      <c r="BA137" s="2">
        <v>61.84</v>
      </c>
      <c r="BB137" s="2">
        <f t="shared" si="8"/>
        <v>344.42999999999995</v>
      </c>
      <c r="BC137" s="2">
        <f t="shared" si="9"/>
        <v>454.45000000000005</v>
      </c>
      <c r="BD137" s="2">
        <f t="shared" si="10"/>
        <v>436.33000000000004</v>
      </c>
      <c r="BE137" s="2">
        <f t="shared" si="10"/>
        <v>618.69000000000005</v>
      </c>
      <c r="BF137" s="2">
        <v>478.52</v>
      </c>
      <c r="BG137" s="6">
        <f t="shared" si="11"/>
        <v>-1.5148231622746255E-2</v>
      </c>
    </row>
    <row r="138" spans="1:59" x14ac:dyDescent="0.25">
      <c r="A138" s="1" t="s">
        <v>74</v>
      </c>
      <c r="B138" s="3">
        <v>44280</v>
      </c>
      <c r="C138" s="2" t="s">
        <v>66</v>
      </c>
      <c r="D138" s="4">
        <v>0.42083333333333323</v>
      </c>
      <c r="E138" s="2" t="s">
        <v>63</v>
      </c>
      <c r="F138" s="2">
        <v>134.94999999999999</v>
      </c>
      <c r="G138" s="2">
        <v>163.59</v>
      </c>
      <c r="H138" s="2">
        <v>157.46</v>
      </c>
      <c r="I138" s="2">
        <v>202.46</v>
      </c>
      <c r="J138" s="2">
        <v>20.34</v>
      </c>
      <c r="K138" s="2">
        <v>30.83</v>
      </c>
      <c r="L138" s="2">
        <v>28.74</v>
      </c>
      <c r="M138" s="2">
        <v>55.14</v>
      </c>
      <c r="N138" s="2">
        <v>26.96</v>
      </c>
      <c r="O138" s="2">
        <v>35.78</v>
      </c>
      <c r="P138" s="2">
        <v>34.83</v>
      </c>
      <c r="Q138" s="2">
        <v>51.7</v>
      </c>
      <c r="R138" s="2">
        <v>15.8</v>
      </c>
      <c r="S138" s="2">
        <v>19.829999999999998</v>
      </c>
      <c r="T138" s="2">
        <v>19.399999999999999</v>
      </c>
      <c r="U138" s="2">
        <v>33.299999999999997</v>
      </c>
      <c r="V138" s="2">
        <v>9.6300000000000008</v>
      </c>
      <c r="W138" s="2">
        <v>13.43</v>
      </c>
      <c r="X138" s="2">
        <v>12.87</v>
      </c>
      <c r="Y138" s="2">
        <v>17.969999999999995</v>
      </c>
      <c r="Z138" s="2">
        <v>11.88</v>
      </c>
      <c r="AA138" s="2">
        <v>25.08</v>
      </c>
      <c r="AB138" s="2">
        <v>23.88</v>
      </c>
      <c r="AC138" s="2">
        <v>35.880000000000003</v>
      </c>
      <c r="AD138" s="2">
        <v>53.94</v>
      </c>
      <c r="AE138" s="2">
        <v>64.59</v>
      </c>
      <c r="AF138" s="2">
        <v>59.4</v>
      </c>
      <c r="AG138" s="2">
        <v>83.939999999999984</v>
      </c>
      <c r="AH138" s="2">
        <v>3.59</v>
      </c>
      <c r="AI138" s="2">
        <v>5.69</v>
      </c>
      <c r="AJ138" s="2">
        <v>5.63</v>
      </c>
      <c r="AK138" s="2">
        <v>7.19</v>
      </c>
      <c r="AL138" s="2">
        <v>33.64</v>
      </c>
      <c r="AM138" s="2">
        <v>47.32</v>
      </c>
      <c r="AN138" s="2">
        <v>44.89</v>
      </c>
      <c r="AO138" s="2">
        <v>60.64</v>
      </c>
      <c r="AP138" s="2">
        <v>7.7699999999999987</v>
      </c>
      <c r="AQ138" s="2">
        <v>9.16</v>
      </c>
      <c r="AR138" s="2">
        <v>8.9700000000000006</v>
      </c>
      <c r="AS138" s="2">
        <v>10.47</v>
      </c>
      <c r="AT138" s="2">
        <v>6.16</v>
      </c>
      <c r="AU138" s="2">
        <v>7.25</v>
      </c>
      <c r="AV138" s="2">
        <v>7.07</v>
      </c>
      <c r="AW138" s="2">
        <v>12.49</v>
      </c>
      <c r="AX138" s="2">
        <v>21.71</v>
      </c>
      <c r="AY138" s="2">
        <v>36.64</v>
      </c>
      <c r="AZ138" s="2">
        <v>35.590000000000003</v>
      </c>
      <c r="BA138" s="2">
        <v>61.84</v>
      </c>
      <c r="BB138" s="2">
        <f t="shared" si="8"/>
        <v>346.36999999999995</v>
      </c>
      <c r="BC138" s="2">
        <f t="shared" si="9"/>
        <v>459.19</v>
      </c>
      <c r="BD138" s="2">
        <f t="shared" si="10"/>
        <v>438.73</v>
      </c>
      <c r="BE138" s="2">
        <f t="shared" si="10"/>
        <v>633.0200000000001</v>
      </c>
      <c r="BF138" s="2">
        <v>478.52</v>
      </c>
      <c r="BG138" s="6">
        <f t="shared" si="11"/>
        <v>1.0430190339971279E-2</v>
      </c>
    </row>
    <row r="139" spans="1:59" x14ac:dyDescent="0.25">
      <c r="A139" s="1" t="s">
        <v>74</v>
      </c>
      <c r="B139" s="3">
        <v>44281</v>
      </c>
      <c r="C139" s="2" t="s">
        <v>67</v>
      </c>
      <c r="D139" s="4">
        <v>0.82152777777777763</v>
      </c>
      <c r="E139" s="2" t="s">
        <v>65</v>
      </c>
      <c r="F139" s="2">
        <v>134.94999999999999</v>
      </c>
      <c r="G139" s="2">
        <v>165.46</v>
      </c>
      <c r="H139" s="2">
        <v>162.41</v>
      </c>
      <c r="I139" s="2">
        <v>202.46</v>
      </c>
      <c r="J139" s="2">
        <v>20.34</v>
      </c>
      <c r="K139" s="2">
        <v>30.62</v>
      </c>
      <c r="L139" s="2">
        <v>28.74</v>
      </c>
      <c r="M139" s="2">
        <v>55.14</v>
      </c>
      <c r="N139" s="2">
        <v>26.96</v>
      </c>
      <c r="O139" s="2">
        <v>35.53</v>
      </c>
      <c r="P139" s="2">
        <v>35.5</v>
      </c>
      <c r="Q139" s="2">
        <v>51.7</v>
      </c>
      <c r="R139" s="2">
        <v>14</v>
      </c>
      <c r="S139" s="2">
        <v>19.64</v>
      </c>
      <c r="T139" s="2">
        <v>19.399999999999999</v>
      </c>
      <c r="U139" s="2">
        <v>33.299999999999997</v>
      </c>
      <c r="V139" s="2">
        <v>9.6300000000000008</v>
      </c>
      <c r="W139" s="2">
        <v>13.48</v>
      </c>
      <c r="X139" s="2">
        <v>12.9</v>
      </c>
      <c r="Y139" s="2">
        <v>17.969999999999995</v>
      </c>
      <c r="Z139" s="2">
        <v>11.88</v>
      </c>
      <c r="AA139" s="2">
        <v>22.98</v>
      </c>
      <c r="AB139" s="2">
        <v>23.88</v>
      </c>
      <c r="AC139" s="2">
        <v>35.880000000000003</v>
      </c>
      <c r="AD139" s="2">
        <v>53.94</v>
      </c>
      <c r="AE139" s="2">
        <v>64.59</v>
      </c>
      <c r="AF139" s="2">
        <v>59.4</v>
      </c>
      <c r="AG139" s="2">
        <v>83.939999999999984</v>
      </c>
      <c r="AH139" s="2">
        <v>3.59</v>
      </c>
      <c r="AI139" s="2">
        <v>5.63</v>
      </c>
      <c r="AJ139" s="2">
        <v>5.63</v>
      </c>
      <c r="AK139" s="2">
        <v>7.19</v>
      </c>
      <c r="AL139" s="2">
        <v>28.01</v>
      </c>
      <c r="AM139" s="2">
        <v>47.33</v>
      </c>
      <c r="AN139" s="2">
        <v>47.7</v>
      </c>
      <c r="AO139" s="2">
        <v>60.64</v>
      </c>
      <c r="AP139" s="2">
        <v>7.7699999999999987</v>
      </c>
      <c r="AQ139" s="2">
        <v>9.1300000000000008</v>
      </c>
      <c r="AR139" s="2">
        <v>8.9700000000000006</v>
      </c>
      <c r="AS139" s="2">
        <v>10.47</v>
      </c>
      <c r="AT139" s="2">
        <v>6.16</v>
      </c>
      <c r="AU139" s="2">
        <v>7.23</v>
      </c>
      <c r="AV139" s="2">
        <v>7.07</v>
      </c>
      <c r="AW139" s="2">
        <v>12.49</v>
      </c>
      <c r="AX139" s="2">
        <v>21.71</v>
      </c>
      <c r="AY139" s="2">
        <v>36.89</v>
      </c>
      <c r="AZ139" s="2">
        <v>35.590000000000003</v>
      </c>
      <c r="BA139" s="2">
        <v>61.84</v>
      </c>
      <c r="BB139" s="2">
        <f t="shared" si="8"/>
        <v>338.93999999999994</v>
      </c>
      <c r="BC139" s="2">
        <f t="shared" si="9"/>
        <v>458.51000000000005</v>
      </c>
      <c r="BD139" s="2">
        <f t="shared" si="10"/>
        <v>447.18999999999994</v>
      </c>
      <c r="BE139" s="2">
        <f t="shared" si="10"/>
        <v>633.0200000000001</v>
      </c>
      <c r="BF139" s="2">
        <v>478.52</v>
      </c>
      <c r="BG139" s="6">
        <f t="shared" si="11"/>
        <v>-1.4808684858118593E-3</v>
      </c>
    </row>
    <row r="140" spans="1:59" x14ac:dyDescent="0.25">
      <c r="A140" s="1" t="s">
        <v>74</v>
      </c>
      <c r="B140" s="3">
        <v>44282</v>
      </c>
      <c r="C140" s="2" t="s">
        <v>68</v>
      </c>
      <c r="D140" s="4">
        <v>0.62222222222222223</v>
      </c>
      <c r="E140" s="2" t="s">
        <v>61</v>
      </c>
      <c r="F140" s="2">
        <v>134.94999999999999</v>
      </c>
      <c r="G140" s="2">
        <v>166.56</v>
      </c>
      <c r="H140" s="2">
        <v>165.1</v>
      </c>
      <c r="I140" s="2">
        <v>202.46</v>
      </c>
      <c r="J140" s="2">
        <v>20.34</v>
      </c>
      <c r="K140" s="2">
        <v>30.6</v>
      </c>
      <c r="L140" s="2">
        <v>28.74</v>
      </c>
      <c r="M140" s="2">
        <v>55.14</v>
      </c>
      <c r="N140" s="2">
        <v>26.96</v>
      </c>
      <c r="O140" s="2">
        <v>35.53</v>
      </c>
      <c r="P140" s="2">
        <v>35.5</v>
      </c>
      <c r="Q140" s="2">
        <v>51.7</v>
      </c>
      <c r="R140" s="2">
        <v>14</v>
      </c>
      <c r="S140" s="2">
        <v>19.62</v>
      </c>
      <c r="T140" s="2">
        <v>19.399999999999999</v>
      </c>
      <c r="U140" s="2">
        <v>33.299999999999997</v>
      </c>
      <c r="V140" s="2">
        <v>9.6300000000000008</v>
      </c>
      <c r="W140" s="2">
        <v>13.51</v>
      </c>
      <c r="X140" s="2">
        <v>13.18</v>
      </c>
      <c r="Y140" s="2">
        <v>17.969999999999995</v>
      </c>
      <c r="Z140" s="2">
        <v>11.88</v>
      </c>
      <c r="AA140" s="2">
        <v>24.03</v>
      </c>
      <c r="AB140" s="2">
        <v>23.88</v>
      </c>
      <c r="AC140" s="2">
        <v>35.880000000000003</v>
      </c>
      <c r="AD140" s="2">
        <v>53.94</v>
      </c>
      <c r="AE140" s="2">
        <v>61.36</v>
      </c>
      <c r="AF140" s="2">
        <v>58.2</v>
      </c>
      <c r="AG140" s="2">
        <v>77.939999999999984</v>
      </c>
      <c r="AH140" s="2">
        <v>3.59</v>
      </c>
      <c r="AI140" s="2">
        <v>5.62</v>
      </c>
      <c r="AJ140" s="2">
        <v>5.63</v>
      </c>
      <c r="AK140" s="2">
        <v>7.19</v>
      </c>
      <c r="AL140" s="2">
        <v>33.64</v>
      </c>
      <c r="AM140" s="2">
        <v>47.8</v>
      </c>
      <c r="AN140" s="2">
        <v>47.7</v>
      </c>
      <c r="AO140" s="2">
        <v>60.64</v>
      </c>
      <c r="AP140" s="2">
        <v>7.7699999999999987</v>
      </c>
      <c r="AQ140" s="2">
        <v>9.1300000000000008</v>
      </c>
      <c r="AR140" s="2">
        <v>8.9700000000000006</v>
      </c>
      <c r="AS140" s="2">
        <v>10.47</v>
      </c>
      <c r="AT140" s="2">
        <v>6.16</v>
      </c>
      <c r="AU140" s="2">
        <v>7.2599999999999989</v>
      </c>
      <c r="AV140" s="2">
        <v>7.07</v>
      </c>
      <c r="AW140" s="2">
        <v>12.49</v>
      </c>
      <c r="AX140" s="2">
        <v>21.71</v>
      </c>
      <c r="AY140" s="2">
        <v>36.83</v>
      </c>
      <c r="AZ140" s="2">
        <v>35.590000000000003</v>
      </c>
      <c r="BA140" s="2">
        <v>61.84</v>
      </c>
      <c r="BB140" s="2">
        <f t="shared" si="8"/>
        <v>344.56999999999994</v>
      </c>
      <c r="BC140" s="2">
        <f t="shared" si="9"/>
        <v>457.85</v>
      </c>
      <c r="BD140" s="2">
        <f t="shared" si="10"/>
        <v>448.96000000000004</v>
      </c>
      <c r="BE140" s="2">
        <f t="shared" si="10"/>
        <v>627.0200000000001</v>
      </c>
      <c r="BF140" s="2">
        <v>478.52</v>
      </c>
      <c r="BG140" s="6">
        <f t="shared" si="11"/>
        <v>-1.4394451593204849E-3</v>
      </c>
    </row>
    <row r="141" spans="1:59" x14ac:dyDescent="0.25">
      <c r="A141" s="1" t="s">
        <v>74</v>
      </c>
      <c r="B141" s="3">
        <v>44283</v>
      </c>
      <c r="C141" s="2" t="s">
        <v>69</v>
      </c>
      <c r="D141" s="4">
        <v>0.29236111111111118</v>
      </c>
      <c r="E141" s="2" t="s">
        <v>63</v>
      </c>
      <c r="F141" s="2">
        <v>134.94999999999999</v>
      </c>
      <c r="G141" s="2">
        <v>165.78</v>
      </c>
      <c r="H141" s="2">
        <v>161.28</v>
      </c>
      <c r="I141" s="2">
        <v>202.46</v>
      </c>
      <c r="J141" s="2">
        <v>20.34</v>
      </c>
      <c r="K141" s="2">
        <v>30.68</v>
      </c>
      <c r="L141" s="2">
        <v>28.74</v>
      </c>
      <c r="M141" s="2">
        <v>55.14</v>
      </c>
      <c r="N141" s="2">
        <v>26.96</v>
      </c>
      <c r="O141" s="2">
        <v>35.53</v>
      </c>
      <c r="P141" s="2">
        <v>35.5</v>
      </c>
      <c r="Q141" s="2">
        <v>51.7</v>
      </c>
      <c r="R141" s="2">
        <v>14</v>
      </c>
      <c r="S141" s="2">
        <v>19.64</v>
      </c>
      <c r="T141" s="2">
        <v>19.399999999999999</v>
      </c>
      <c r="U141" s="2">
        <v>33.299999999999997</v>
      </c>
      <c r="V141" s="2">
        <v>9.6300000000000008</v>
      </c>
      <c r="W141" s="2">
        <v>13.48</v>
      </c>
      <c r="X141" s="2">
        <v>12.9</v>
      </c>
      <c r="Y141" s="2">
        <v>17.969999999999995</v>
      </c>
      <c r="Z141" s="2">
        <v>11.88</v>
      </c>
      <c r="AA141" s="2">
        <v>24.03</v>
      </c>
      <c r="AB141" s="2">
        <v>23.88</v>
      </c>
      <c r="AC141" s="2">
        <v>35.880000000000003</v>
      </c>
      <c r="AD141" s="2">
        <v>53.94</v>
      </c>
      <c r="AE141" s="2">
        <v>64.59</v>
      </c>
      <c r="AF141" s="2">
        <v>59.4</v>
      </c>
      <c r="AG141" s="2">
        <v>83.939999999999984</v>
      </c>
      <c r="AH141" s="2">
        <v>3.59</v>
      </c>
      <c r="AI141" s="2">
        <v>5.62</v>
      </c>
      <c r="AJ141" s="2">
        <v>5.63</v>
      </c>
      <c r="AK141" s="2">
        <v>7.19</v>
      </c>
      <c r="AL141" s="2">
        <v>33.64</v>
      </c>
      <c r="AM141" s="2">
        <v>47.8</v>
      </c>
      <c r="AN141" s="2">
        <v>47.7</v>
      </c>
      <c r="AO141" s="2">
        <v>60.64</v>
      </c>
      <c r="AP141" s="2">
        <v>7.7699999999999987</v>
      </c>
      <c r="AQ141" s="2">
        <v>9.1700000000000017</v>
      </c>
      <c r="AR141" s="2">
        <v>8.9700000000000006</v>
      </c>
      <c r="AS141" s="2">
        <v>10.47</v>
      </c>
      <c r="AT141" s="2">
        <v>6.16</v>
      </c>
      <c r="AU141" s="2">
        <v>7.2599999999999989</v>
      </c>
      <c r="AV141" s="2">
        <v>7.07</v>
      </c>
      <c r="AW141" s="2">
        <v>12.49</v>
      </c>
      <c r="AX141" s="2">
        <v>21.71</v>
      </c>
      <c r="AY141" s="2">
        <v>36.869999999999997</v>
      </c>
      <c r="AZ141" s="2">
        <v>35.590000000000003</v>
      </c>
      <c r="BA141" s="2">
        <v>61.84</v>
      </c>
      <c r="BB141" s="2">
        <f t="shared" si="8"/>
        <v>344.56999999999994</v>
      </c>
      <c r="BC141" s="2">
        <f t="shared" si="9"/>
        <v>460.45000000000005</v>
      </c>
      <c r="BD141" s="2">
        <f t="shared" si="10"/>
        <v>446.05999999999995</v>
      </c>
      <c r="BE141" s="2">
        <f t="shared" si="10"/>
        <v>633.0200000000001</v>
      </c>
      <c r="BF141" s="2">
        <v>478.52</v>
      </c>
      <c r="BG141" s="6">
        <f t="shared" si="11"/>
        <v>5.6787157365949525E-3</v>
      </c>
    </row>
    <row r="142" spans="1:59" x14ac:dyDescent="0.25">
      <c r="A142" s="1" t="s">
        <v>74</v>
      </c>
      <c r="B142" s="3">
        <v>44284</v>
      </c>
      <c r="C142" s="2" t="s">
        <v>60</v>
      </c>
      <c r="D142" s="4">
        <v>0.46388888888888891</v>
      </c>
      <c r="E142" s="2" t="s">
        <v>63</v>
      </c>
      <c r="F142" s="2">
        <v>134.94999999999999</v>
      </c>
      <c r="G142" s="2">
        <v>163.13999999999996</v>
      </c>
      <c r="H142" s="2">
        <v>157.46</v>
      </c>
      <c r="I142" s="2">
        <v>202.46</v>
      </c>
      <c r="J142" s="2">
        <v>20.34</v>
      </c>
      <c r="K142" s="2">
        <v>30.69</v>
      </c>
      <c r="L142" s="2">
        <v>28.74</v>
      </c>
      <c r="M142" s="2">
        <v>55.14</v>
      </c>
      <c r="N142" s="2">
        <v>26.96</v>
      </c>
      <c r="O142" s="2">
        <v>35.630000000000003</v>
      </c>
      <c r="P142" s="2">
        <v>35.5</v>
      </c>
      <c r="Q142" s="2">
        <v>51.7</v>
      </c>
      <c r="R142" s="2">
        <v>14</v>
      </c>
      <c r="S142" s="2">
        <v>19.64</v>
      </c>
      <c r="T142" s="2">
        <v>19.399999999999999</v>
      </c>
      <c r="U142" s="2">
        <v>33.299999999999997</v>
      </c>
      <c r="V142" s="2">
        <v>9.6300000000000008</v>
      </c>
      <c r="W142" s="2">
        <v>13.5</v>
      </c>
      <c r="X142" s="2">
        <v>12.9</v>
      </c>
      <c r="Y142" s="2">
        <v>17.969999999999995</v>
      </c>
      <c r="Z142" s="2">
        <v>23.88</v>
      </c>
      <c r="AA142" s="2">
        <v>30.33</v>
      </c>
      <c r="AB142" s="2">
        <v>24.48</v>
      </c>
      <c r="AC142" s="2">
        <v>44.28</v>
      </c>
      <c r="AD142" s="2">
        <v>53.94</v>
      </c>
      <c r="AE142" s="2">
        <v>64.59</v>
      </c>
      <c r="AF142" s="2">
        <v>59.4</v>
      </c>
      <c r="AG142" s="2">
        <v>83.939999999999984</v>
      </c>
      <c r="AH142" s="2">
        <v>3.59</v>
      </c>
      <c r="AI142" s="2">
        <v>5.63</v>
      </c>
      <c r="AJ142" s="2">
        <v>5.63</v>
      </c>
      <c r="AK142" s="2">
        <v>7.19</v>
      </c>
      <c r="AL142" s="2">
        <v>33.64</v>
      </c>
      <c r="AM142" s="2">
        <v>47.56</v>
      </c>
      <c r="AN142" s="2">
        <v>44.89</v>
      </c>
      <c r="AO142" s="2">
        <v>60.64</v>
      </c>
      <c r="AP142" s="2">
        <v>7.7699999999999987</v>
      </c>
      <c r="AQ142" s="2">
        <v>9.09</v>
      </c>
      <c r="AR142" s="2">
        <v>8.9700000000000006</v>
      </c>
      <c r="AS142" s="2">
        <v>10.47</v>
      </c>
      <c r="AT142" s="2">
        <v>6.16</v>
      </c>
      <c r="AU142" s="2">
        <v>7.2699999999999987</v>
      </c>
      <c r="AV142" s="2">
        <v>7.07</v>
      </c>
      <c r="AW142" s="2">
        <v>12.49</v>
      </c>
      <c r="AX142" s="2">
        <v>21.71</v>
      </c>
      <c r="AY142" s="2">
        <v>36.74</v>
      </c>
      <c r="AZ142" s="2">
        <v>35.590000000000003</v>
      </c>
      <c r="BA142" s="2">
        <v>61.84</v>
      </c>
      <c r="BB142" s="2">
        <f t="shared" si="8"/>
        <v>356.56999999999994</v>
      </c>
      <c r="BC142" s="2">
        <f t="shared" si="9"/>
        <v>463.80999999999995</v>
      </c>
      <c r="BD142" s="2">
        <f t="shared" si="10"/>
        <v>440.03</v>
      </c>
      <c r="BE142" s="2">
        <f t="shared" si="10"/>
        <v>641.42000000000007</v>
      </c>
      <c r="BF142" s="2">
        <v>478.52</v>
      </c>
      <c r="BG142" s="6">
        <f t="shared" si="11"/>
        <v>7.2972092518186482E-3</v>
      </c>
    </row>
    <row r="143" spans="1:59" x14ac:dyDescent="0.25">
      <c r="A143" s="1" t="s">
        <v>74</v>
      </c>
      <c r="B143" s="3">
        <v>44285</v>
      </c>
      <c r="C143" s="2" t="s">
        <v>62</v>
      </c>
      <c r="D143" s="4">
        <v>0.75833333333333297</v>
      </c>
      <c r="E143" s="2" t="s">
        <v>65</v>
      </c>
      <c r="F143" s="2">
        <v>132.69999999999999</v>
      </c>
      <c r="G143" s="2">
        <v>163.69999999999996</v>
      </c>
      <c r="H143" s="2">
        <v>161.96</v>
      </c>
      <c r="I143" s="2">
        <v>202.46</v>
      </c>
      <c r="J143" s="2">
        <v>20.34</v>
      </c>
      <c r="K143" s="2">
        <v>30.79</v>
      </c>
      <c r="L143" s="2">
        <v>28.74</v>
      </c>
      <c r="M143" s="2">
        <v>55.14</v>
      </c>
      <c r="N143" s="2">
        <v>26.96</v>
      </c>
      <c r="O143" s="2">
        <v>35.630000000000003</v>
      </c>
      <c r="P143" s="2">
        <v>35.5</v>
      </c>
      <c r="Q143" s="2">
        <v>51.7</v>
      </c>
      <c r="R143" s="2">
        <v>14</v>
      </c>
      <c r="S143" s="2">
        <v>19.61</v>
      </c>
      <c r="T143" s="2">
        <v>19.399999999999999</v>
      </c>
      <c r="U143" s="2">
        <v>33.299999999999997</v>
      </c>
      <c r="V143" s="2">
        <v>9.6300000000000008</v>
      </c>
      <c r="W143" s="2">
        <v>13.5</v>
      </c>
      <c r="X143" s="2">
        <v>12.9</v>
      </c>
      <c r="Y143" s="2">
        <v>17.969999999999995</v>
      </c>
      <c r="Z143" s="2">
        <v>23.88</v>
      </c>
      <c r="AA143" s="2">
        <v>34.15</v>
      </c>
      <c r="AB143" s="2">
        <v>35.880000000000003</v>
      </c>
      <c r="AC143" s="2">
        <v>47.88</v>
      </c>
      <c r="AD143" s="2">
        <v>53.94</v>
      </c>
      <c r="AE143" s="2">
        <v>62.87</v>
      </c>
      <c r="AF143" s="2">
        <v>59.4</v>
      </c>
      <c r="AG143" s="2">
        <v>83.939999999999984</v>
      </c>
      <c r="AH143" s="2">
        <v>3.59</v>
      </c>
      <c r="AI143" s="2">
        <v>5.65</v>
      </c>
      <c r="AJ143" s="2">
        <v>5.63</v>
      </c>
      <c r="AK143" s="2">
        <v>7.91</v>
      </c>
      <c r="AL143" s="2">
        <v>33.64</v>
      </c>
      <c r="AM143" s="2">
        <v>44.98</v>
      </c>
      <c r="AN143" s="2">
        <v>44.89</v>
      </c>
      <c r="AO143" s="2">
        <v>58.39</v>
      </c>
      <c r="AP143" s="2">
        <v>7.7699999999999987</v>
      </c>
      <c r="AQ143" s="2">
        <v>9.06</v>
      </c>
      <c r="AR143" s="2">
        <v>8.9700000000000006</v>
      </c>
      <c r="AS143" s="2">
        <v>10.47</v>
      </c>
      <c r="AT143" s="2">
        <v>6.16</v>
      </c>
      <c r="AU143" s="2">
        <v>7.3099999999999987</v>
      </c>
      <c r="AV143" s="2">
        <v>7.11</v>
      </c>
      <c r="AW143" s="2">
        <v>12.49</v>
      </c>
      <c r="AX143" s="2">
        <v>21.71</v>
      </c>
      <c r="AY143" s="2">
        <v>36.61</v>
      </c>
      <c r="AZ143" s="2">
        <v>35.590000000000003</v>
      </c>
      <c r="BA143" s="2">
        <v>61.84</v>
      </c>
      <c r="BB143" s="2">
        <f t="shared" si="8"/>
        <v>354.31999999999994</v>
      </c>
      <c r="BC143" s="2">
        <f t="shared" si="9"/>
        <v>463.85999999999996</v>
      </c>
      <c r="BD143" s="2">
        <f t="shared" si="10"/>
        <v>455.97</v>
      </c>
      <c r="BE143" s="2">
        <f t="shared" si="10"/>
        <v>643.49000000000012</v>
      </c>
      <c r="BF143" s="2">
        <v>478.52</v>
      </c>
      <c r="BG143" s="6">
        <f t="shared" si="11"/>
        <v>1.0780276406285871E-4</v>
      </c>
    </row>
    <row r="144" spans="1:59" x14ac:dyDescent="0.25">
      <c r="A144" s="1" t="s">
        <v>74</v>
      </c>
      <c r="B144" s="3">
        <v>44286</v>
      </c>
      <c r="C144" s="2" t="s">
        <v>64</v>
      </c>
      <c r="D144" s="4">
        <v>0.84166666666666645</v>
      </c>
      <c r="E144" s="2" t="s">
        <v>65</v>
      </c>
      <c r="F144" s="2">
        <v>134.94999999999999</v>
      </c>
      <c r="G144" s="2">
        <v>165.91999999999996</v>
      </c>
      <c r="H144" s="2">
        <v>162.85</v>
      </c>
      <c r="I144" s="2">
        <v>202.46</v>
      </c>
      <c r="J144" s="2">
        <v>20.94</v>
      </c>
      <c r="K144" s="2">
        <v>31.02</v>
      </c>
      <c r="L144" s="2">
        <v>29.1</v>
      </c>
      <c r="M144" s="2">
        <v>55.14</v>
      </c>
      <c r="N144" s="2">
        <v>26.96</v>
      </c>
      <c r="O144" s="2">
        <v>36.15</v>
      </c>
      <c r="P144" s="2">
        <v>35.950000000000003</v>
      </c>
      <c r="Q144" s="2">
        <v>51.7</v>
      </c>
      <c r="R144" s="2">
        <v>14</v>
      </c>
      <c r="S144" s="2">
        <v>19.600000000000001</v>
      </c>
      <c r="T144" s="2">
        <v>19.399999999999999</v>
      </c>
      <c r="U144" s="2">
        <v>32.22</v>
      </c>
      <c r="V144" s="2">
        <v>9.6300000000000008</v>
      </c>
      <c r="W144" s="2">
        <v>13.6</v>
      </c>
      <c r="X144" s="2">
        <v>13.47</v>
      </c>
      <c r="Y144" s="2">
        <v>17.969999999999995</v>
      </c>
      <c r="Z144" s="2">
        <v>20.28</v>
      </c>
      <c r="AA144" s="2">
        <v>31.75</v>
      </c>
      <c r="AB144" s="2">
        <v>33.479999999999997</v>
      </c>
      <c r="AC144" s="2">
        <v>40.68</v>
      </c>
      <c r="AD144" s="2">
        <v>53.94</v>
      </c>
      <c r="AE144" s="2">
        <v>64.59</v>
      </c>
      <c r="AF144" s="2">
        <v>59.4</v>
      </c>
      <c r="AG144" s="2">
        <v>83.939999999999984</v>
      </c>
      <c r="AH144" s="2">
        <v>3.59</v>
      </c>
      <c r="AI144" s="2">
        <v>5.72</v>
      </c>
      <c r="AJ144" s="2">
        <v>5.75</v>
      </c>
      <c r="AK144" s="2">
        <v>7.91</v>
      </c>
      <c r="AL144" s="2">
        <v>33.64</v>
      </c>
      <c r="AM144" s="2">
        <v>46.37</v>
      </c>
      <c r="AN144" s="2">
        <v>44.89</v>
      </c>
      <c r="AO144" s="2">
        <v>60.64</v>
      </c>
      <c r="AP144" s="2">
        <v>7.7699999999999987</v>
      </c>
      <c r="AQ144" s="2">
        <v>9.08</v>
      </c>
      <c r="AR144" s="2">
        <v>8.9700000000000006</v>
      </c>
      <c r="AS144" s="2">
        <v>10.47</v>
      </c>
      <c r="AT144" s="2">
        <v>6.16</v>
      </c>
      <c r="AU144" s="2">
        <v>7.4699999999999989</v>
      </c>
      <c r="AV144" s="2">
        <v>7.32</v>
      </c>
      <c r="AW144" s="2">
        <v>12.49</v>
      </c>
      <c r="AX144" s="2">
        <v>21.71</v>
      </c>
      <c r="AY144" s="2">
        <v>36.57</v>
      </c>
      <c r="AZ144" s="2">
        <v>35.590000000000003</v>
      </c>
      <c r="BA144" s="2">
        <v>61.84</v>
      </c>
      <c r="BB144" s="2">
        <f t="shared" si="8"/>
        <v>353.56999999999994</v>
      </c>
      <c r="BC144" s="2">
        <f t="shared" si="9"/>
        <v>467.84000000000003</v>
      </c>
      <c r="BD144" s="2">
        <f t="shared" si="10"/>
        <v>456.16999999999996</v>
      </c>
      <c r="BE144" s="2">
        <f t="shared" si="10"/>
        <v>637.46</v>
      </c>
      <c r="BF144" s="2">
        <v>478.52</v>
      </c>
      <c r="BG144" s="6">
        <f t="shared" si="11"/>
        <v>8.5801750528178289E-3</v>
      </c>
    </row>
    <row r="145" spans="1:59" x14ac:dyDescent="0.25">
      <c r="A145" s="1" t="s">
        <v>75</v>
      </c>
      <c r="B145" s="3">
        <v>44287</v>
      </c>
      <c r="C145" s="2" t="s">
        <v>66</v>
      </c>
      <c r="D145" s="4">
        <v>0.42152777777777778</v>
      </c>
      <c r="E145" s="2" t="s">
        <v>63</v>
      </c>
      <c r="F145" s="2">
        <v>134.94999999999999</v>
      </c>
      <c r="G145" s="2">
        <v>163.88999999999996</v>
      </c>
      <c r="H145" s="2">
        <v>161.96</v>
      </c>
      <c r="I145" s="2">
        <v>202.46</v>
      </c>
      <c r="J145" s="2">
        <v>20.94</v>
      </c>
      <c r="K145" s="2">
        <v>30.92</v>
      </c>
      <c r="L145" s="2">
        <v>28.92</v>
      </c>
      <c r="M145" s="2">
        <v>55.14</v>
      </c>
      <c r="N145" s="2">
        <v>26.96</v>
      </c>
      <c r="O145" s="2">
        <v>36.1</v>
      </c>
      <c r="P145" s="2">
        <v>35.5</v>
      </c>
      <c r="Q145" s="2">
        <v>51.7</v>
      </c>
      <c r="R145" s="2">
        <v>14</v>
      </c>
      <c r="S145" s="2">
        <v>19.600000000000001</v>
      </c>
      <c r="T145" s="2">
        <v>19.399999999999999</v>
      </c>
      <c r="U145" s="2">
        <v>32.22</v>
      </c>
      <c r="V145" s="2">
        <v>9.6300000000000008</v>
      </c>
      <c r="W145" s="2">
        <v>13.6</v>
      </c>
      <c r="X145" s="2">
        <v>13.47</v>
      </c>
      <c r="Y145" s="2">
        <v>17.969999999999995</v>
      </c>
      <c r="Z145" s="2">
        <v>23.88</v>
      </c>
      <c r="AA145" s="2">
        <v>33.21</v>
      </c>
      <c r="AB145" s="2">
        <v>33.479999999999997</v>
      </c>
      <c r="AC145" s="2">
        <v>45.48</v>
      </c>
      <c r="AD145" s="2">
        <v>53.94</v>
      </c>
      <c r="AE145" s="2">
        <v>64.59</v>
      </c>
      <c r="AF145" s="2">
        <v>59.4</v>
      </c>
      <c r="AG145" s="2">
        <v>83.939999999999984</v>
      </c>
      <c r="AH145" s="2">
        <v>3.59</v>
      </c>
      <c r="AI145" s="2">
        <v>5.72</v>
      </c>
      <c r="AJ145" s="2">
        <v>5.75</v>
      </c>
      <c r="AK145" s="2">
        <v>7.91</v>
      </c>
      <c r="AL145" s="2">
        <v>33.64</v>
      </c>
      <c r="AM145" s="2">
        <v>46.37</v>
      </c>
      <c r="AN145" s="2">
        <v>44.89</v>
      </c>
      <c r="AO145" s="2">
        <v>60.64</v>
      </c>
      <c r="AP145" s="2">
        <v>7.7699999999999987</v>
      </c>
      <c r="AQ145" s="2">
        <v>9.08</v>
      </c>
      <c r="AR145" s="2">
        <v>8.9700000000000006</v>
      </c>
      <c r="AS145" s="2">
        <v>10.47</v>
      </c>
      <c r="AT145" s="2">
        <v>6.16</v>
      </c>
      <c r="AU145" s="2">
        <v>7.4699999999999989</v>
      </c>
      <c r="AV145" s="2">
        <v>7.32</v>
      </c>
      <c r="AW145" s="2">
        <v>12.49</v>
      </c>
      <c r="AX145" s="2">
        <v>21.71</v>
      </c>
      <c r="AY145" s="2">
        <v>36.57</v>
      </c>
      <c r="AZ145" s="2">
        <v>35.590000000000003</v>
      </c>
      <c r="BA145" s="2">
        <v>61.84</v>
      </c>
      <c r="BB145" s="2">
        <f t="shared" si="8"/>
        <v>357.1699999999999</v>
      </c>
      <c r="BC145" s="2">
        <f t="shared" si="9"/>
        <v>467.12</v>
      </c>
      <c r="BD145" s="2">
        <f t="shared" si="10"/>
        <v>454.65</v>
      </c>
      <c r="BE145" s="2">
        <f t="shared" si="10"/>
        <v>642.2600000000001</v>
      </c>
      <c r="BF145" s="2">
        <v>490.04</v>
      </c>
      <c r="BG145" s="6">
        <f t="shared" si="11"/>
        <v>-1.5389876880985698E-3</v>
      </c>
    </row>
    <row r="146" spans="1:59" x14ac:dyDescent="0.25">
      <c r="A146" s="1" t="s">
        <v>75</v>
      </c>
      <c r="B146" s="3">
        <v>44288</v>
      </c>
      <c r="C146" s="2" t="s">
        <v>67</v>
      </c>
      <c r="D146" s="4">
        <v>0.34236111111111112</v>
      </c>
      <c r="E146" s="2" t="s">
        <v>63</v>
      </c>
      <c r="F146" s="2">
        <v>134.94999999999999</v>
      </c>
      <c r="G146" s="2">
        <v>163.58000000000001</v>
      </c>
      <c r="H146" s="2">
        <v>159.71</v>
      </c>
      <c r="I146" s="2">
        <v>202.46</v>
      </c>
      <c r="J146" s="2">
        <v>20.94</v>
      </c>
      <c r="K146" s="2">
        <v>30.98</v>
      </c>
      <c r="L146" s="2">
        <v>29.22</v>
      </c>
      <c r="M146" s="2">
        <v>55.14</v>
      </c>
      <c r="N146" s="2">
        <v>26.96</v>
      </c>
      <c r="O146" s="2">
        <v>36.69</v>
      </c>
      <c r="P146" s="2">
        <v>35.729999999999997</v>
      </c>
      <c r="Q146" s="2">
        <v>51.7</v>
      </c>
      <c r="R146" s="2">
        <v>14</v>
      </c>
      <c r="S146" s="2">
        <v>19.489999999999998</v>
      </c>
      <c r="T146" s="2">
        <v>19.399999999999999</v>
      </c>
      <c r="U146" s="2">
        <v>32.22</v>
      </c>
      <c r="V146" s="2">
        <v>9.6300000000000008</v>
      </c>
      <c r="W146" s="2">
        <v>13.58</v>
      </c>
      <c r="X146" s="2">
        <v>13.47</v>
      </c>
      <c r="Y146" s="2">
        <v>17.969999999999995</v>
      </c>
      <c r="Z146" s="2">
        <v>23.88</v>
      </c>
      <c r="AA146" s="2">
        <v>37.75</v>
      </c>
      <c r="AB146" s="2">
        <v>38.28</v>
      </c>
      <c r="AC146" s="2">
        <v>47.88</v>
      </c>
      <c r="AD146" s="2">
        <v>53.94</v>
      </c>
      <c r="AE146" s="2">
        <v>61.36</v>
      </c>
      <c r="AF146" s="2">
        <v>58.2</v>
      </c>
      <c r="AG146" s="2">
        <v>77.939999999999984</v>
      </c>
      <c r="AH146" s="2">
        <v>3.59</v>
      </c>
      <c r="AI146" s="2">
        <v>5.74</v>
      </c>
      <c r="AJ146" s="2">
        <v>5.75</v>
      </c>
      <c r="AK146" s="2">
        <v>7.91</v>
      </c>
      <c r="AL146" s="2">
        <v>33.64</v>
      </c>
      <c r="AM146" s="2">
        <v>47.15</v>
      </c>
      <c r="AN146" s="2">
        <v>44.89</v>
      </c>
      <c r="AO146" s="2">
        <v>60.64</v>
      </c>
      <c r="AP146" s="2">
        <v>7.7699999999999987</v>
      </c>
      <c r="AQ146" s="2">
        <v>9.08</v>
      </c>
      <c r="AR146" s="2">
        <v>8.9700000000000006</v>
      </c>
      <c r="AS146" s="2">
        <v>10.47</v>
      </c>
      <c r="AT146" s="2">
        <v>6.16</v>
      </c>
      <c r="AU146" s="2">
        <v>7.4699999999999989</v>
      </c>
      <c r="AV146" s="2">
        <v>7.41</v>
      </c>
      <c r="AW146" s="2">
        <v>12.49</v>
      </c>
      <c r="AX146" s="2">
        <v>21.71</v>
      </c>
      <c r="AY146" s="2">
        <v>36.71</v>
      </c>
      <c r="AZ146" s="2">
        <v>35.590000000000003</v>
      </c>
      <c r="BA146" s="2">
        <v>61.84</v>
      </c>
      <c r="BB146" s="2">
        <f t="shared" si="8"/>
        <v>357.1699999999999</v>
      </c>
      <c r="BC146" s="2">
        <f t="shared" si="9"/>
        <v>469.57999999999993</v>
      </c>
      <c r="BD146" s="2">
        <f t="shared" si="10"/>
        <v>456.62000000000012</v>
      </c>
      <c r="BE146" s="2">
        <f t="shared" si="10"/>
        <v>638.66000000000008</v>
      </c>
      <c r="BF146" s="2">
        <v>490.04</v>
      </c>
      <c r="BG146" s="6">
        <f t="shared" si="11"/>
        <v>5.2663127247813968E-3</v>
      </c>
    </row>
    <row r="147" spans="1:59" x14ac:dyDescent="0.25">
      <c r="A147" s="1" t="s">
        <v>75</v>
      </c>
      <c r="B147" s="3">
        <v>44289</v>
      </c>
      <c r="C147" s="2" t="s">
        <v>68</v>
      </c>
      <c r="D147" s="4">
        <v>0.66388888888888875</v>
      </c>
      <c r="E147" s="2" t="s">
        <v>61</v>
      </c>
      <c r="F147" s="2">
        <v>134.94999999999999</v>
      </c>
      <c r="G147" s="2">
        <v>164.06</v>
      </c>
      <c r="H147" s="2">
        <v>159.71</v>
      </c>
      <c r="I147" s="2">
        <v>202.46</v>
      </c>
      <c r="J147" s="2">
        <v>20.94</v>
      </c>
      <c r="K147" s="2">
        <v>30.99</v>
      </c>
      <c r="L147" s="2">
        <v>29.22</v>
      </c>
      <c r="M147" s="2">
        <v>55.14</v>
      </c>
      <c r="N147" s="2">
        <v>26.96</v>
      </c>
      <c r="O147" s="2">
        <v>36.6</v>
      </c>
      <c r="P147" s="2">
        <v>35.950000000000003</v>
      </c>
      <c r="Q147" s="2">
        <v>51.7</v>
      </c>
      <c r="R147" s="2">
        <v>14</v>
      </c>
      <c r="S147" s="2">
        <v>19.47</v>
      </c>
      <c r="T147" s="2">
        <v>19.399999999999999</v>
      </c>
      <c r="U147" s="2">
        <v>32.22</v>
      </c>
      <c r="V147" s="2">
        <v>9.6300000000000008</v>
      </c>
      <c r="W147" s="2">
        <v>13.63</v>
      </c>
      <c r="X147" s="2">
        <v>13.47</v>
      </c>
      <c r="Y147" s="2">
        <v>17.969999999999995</v>
      </c>
      <c r="Z147" s="2">
        <v>32.28</v>
      </c>
      <c r="AA147" s="2">
        <v>40.01</v>
      </c>
      <c r="AB147" s="2">
        <v>40.68</v>
      </c>
      <c r="AC147" s="2">
        <v>47.88</v>
      </c>
      <c r="AD147" s="2">
        <v>53.94</v>
      </c>
      <c r="AE147" s="2">
        <v>64.260000000000019</v>
      </c>
      <c r="AF147" s="2">
        <v>61.47</v>
      </c>
      <c r="AG147" s="2">
        <v>77.939999999999984</v>
      </c>
      <c r="AH147" s="2">
        <v>3.59</v>
      </c>
      <c r="AI147" s="2">
        <v>5.72</v>
      </c>
      <c r="AJ147" s="2">
        <v>5.75</v>
      </c>
      <c r="AK147" s="2">
        <v>7.91</v>
      </c>
      <c r="AL147" s="2">
        <v>33.64</v>
      </c>
      <c r="AM147" s="2">
        <v>46.19</v>
      </c>
      <c r="AN147" s="2">
        <v>44.89</v>
      </c>
      <c r="AO147" s="2">
        <v>59.51</v>
      </c>
      <c r="AP147" s="2">
        <v>7.7699999999999987</v>
      </c>
      <c r="AQ147" s="2">
        <v>9.08</v>
      </c>
      <c r="AR147" s="2">
        <v>8.9700000000000006</v>
      </c>
      <c r="AS147" s="2">
        <v>10.47</v>
      </c>
      <c r="AT147" s="2">
        <v>5.82</v>
      </c>
      <c r="AU147" s="2">
        <v>7.38</v>
      </c>
      <c r="AV147" s="2">
        <v>7.28</v>
      </c>
      <c r="AW147" s="2">
        <v>12.49</v>
      </c>
      <c r="AX147" s="2">
        <v>21.71</v>
      </c>
      <c r="AY147" s="2">
        <v>36.9</v>
      </c>
      <c r="AZ147" s="2">
        <v>35.96</v>
      </c>
      <c r="BA147" s="2">
        <v>61.84</v>
      </c>
      <c r="BB147" s="2">
        <f t="shared" si="8"/>
        <v>365.2299999999999</v>
      </c>
      <c r="BC147" s="2">
        <f t="shared" si="9"/>
        <v>474.28999999999996</v>
      </c>
      <c r="BD147" s="2">
        <f t="shared" si="10"/>
        <v>462.74999999999994</v>
      </c>
      <c r="BE147" s="2">
        <f t="shared" si="10"/>
        <v>637.53000000000009</v>
      </c>
      <c r="BF147" s="2">
        <v>490.04</v>
      </c>
      <c r="BG147" s="6">
        <f t="shared" si="11"/>
        <v>1.0030239788747508E-2</v>
      </c>
    </row>
    <row r="148" spans="1:59" x14ac:dyDescent="0.25">
      <c r="A148" s="1" t="s">
        <v>75</v>
      </c>
      <c r="B148" s="3">
        <v>44290</v>
      </c>
      <c r="C148" s="2" t="s">
        <v>69</v>
      </c>
      <c r="D148" s="4">
        <v>0.3611111111111111</v>
      </c>
      <c r="E148" s="2" t="s">
        <v>63</v>
      </c>
      <c r="F148" s="2">
        <v>134.94999999999999</v>
      </c>
      <c r="G148" s="2">
        <v>164.06</v>
      </c>
      <c r="H148" s="2">
        <v>159.71</v>
      </c>
      <c r="I148" s="2">
        <v>202.46</v>
      </c>
      <c r="J148" s="2">
        <v>20.34</v>
      </c>
      <c r="K148" s="2">
        <v>30.77</v>
      </c>
      <c r="L148" s="2">
        <v>29.1</v>
      </c>
      <c r="M148" s="2">
        <v>55.14</v>
      </c>
      <c r="N148" s="2">
        <v>26.96</v>
      </c>
      <c r="O148" s="2">
        <v>36.6</v>
      </c>
      <c r="P148" s="2">
        <v>35.950000000000003</v>
      </c>
      <c r="Q148" s="2">
        <v>51.7</v>
      </c>
      <c r="R148" s="2">
        <v>14</v>
      </c>
      <c r="S148" s="2">
        <v>19.54</v>
      </c>
      <c r="T148" s="2">
        <v>19.399999999999999</v>
      </c>
      <c r="U148" s="2">
        <v>32.22</v>
      </c>
      <c r="V148" s="2">
        <v>9.6300000000000008</v>
      </c>
      <c r="W148" s="2">
        <v>13.63</v>
      </c>
      <c r="X148" s="2">
        <v>13.47</v>
      </c>
      <c r="Y148" s="2">
        <v>17.969999999999995</v>
      </c>
      <c r="Z148" s="2">
        <v>32.28</v>
      </c>
      <c r="AA148" s="2">
        <v>40.01</v>
      </c>
      <c r="AB148" s="2">
        <v>40.68</v>
      </c>
      <c r="AC148" s="2">
        <v>47.88</v>
      </c>
      <c r="AD148" s="2">
        <v>53.94</v>
      </c>
      <c r="AE148" s="2">
        <v>67.069999999999993</v>
      </c>
      <c r="AF148" s="2">
        <v>65.94</v>
      </c>
      <c r="AG148" s="2">
        <v>83.939999999999984</v>
      </c>
      <c r="AH148" s="2">
        <v>3.59</v>
      </c>
      <c r="AI148" s="2">
        <v>5.72</v>
      </c>
      <c r="AJ148" s="2">
        <v>5.75</v>
      </c>
      <c r="AK148" s="2">
        <v>7.91</v>
      </c>
      <c r="AL148" s="2">
        <v>33.64</v>
      </c>
      <c r="AM148" s="2">
        <v>45.16</v>
      </c>
      <c r="AN148" s="2">
        <v>44.89</v>
      </c>
      <c r="AO148" s="2">
        <v>59.51</v>
      </c>
      <c r="AP148" s="2">
        <v>7.7699999999999987</v>
      </c>
      <c r="AQ148" s="2">
        <v>9.1</v>
      </c>
      <c r="AR148" s="2">
        <v>8.9700000000000006</v>
      </c>
      <c r="AS148" s="2">
        <v>10.47</v>
      </c>
      <c r="AT148" s="2">
        <v>5.82</v>
      </c>
      <c r="AU148" s="2">
        <v>7.4</v>
      </c>
      <c r="AV148" s="2">
        <v>7.32</v>
      </c>
      <c r="AW148" s="2">
        <v>12.49</v>
      </c>
      <c r="AX148" s="2">
        <v>21.71</v>
      </c>
      <c r="AY148" s="2">
        <v>36.81</v>
      </c>
      <c r="AZ148" s="2">
        <v>35.590000000000003</v>
      </c>
      <c r="BA148" s="2">
        <v>61.84</v>
      </c>
      <c r="BB148" s="2">
        <f t="shared" si="8"/>
        <v>364.62999999999994</v>
      </c>
      <c r="BC148" s="2">
        <f t="shared" si="9"/>
        <v>475.87000000000006</v>
      </c>
      <c r="BD148" s="2">
        <f t="shared" si="10"/>
        <v>466.77</v>
      </c>
      <c r="BE148" s="2">
        <f t="shared" si="10"/>
        <v>643.53000000000009</v>
      </c>
      <c r="BF148" s="2">
        <v>490.04</v>
      </c>
      <c r="BG148" s="6">
        <f t="shared" si="11"/>
        <v>3.3312951991399942E-3</v>
      </c>
    </row>
    <row r="149" spans="1:59" x14ac:dyDescent="0.25">
      <c r="A149" s="1" t="s">
        <v>75</v>
      </c>
      <c r="B149" s="3">
        <v>44291</v>
      </c>
      <c r="C149" s="2" t="s">
        <v>60</v>
      </c>
      <c r="D149" s="4">
        <v>0.38333333333333325</v>
      </c>
      <c r="E149" s="2" t="s">
        <v>63</v>
      </c>
      <c r="F149" s="2">
        <v>134.94999999999999</v>
      </c>
      <c r="G149" s="2">
        <v>163.63999999999996</v>
      </c>
      <c r="H149" s="2">
        <v>157.46</v>
      </c>
      <c r="I149" s="2">
        <v>202.46</v>
      </c>
      <c r="J149" s="2">
        <v>20.34</v>
      </c>
      <c r="K149" s="2">
        <v>30.76</v>
      </c>
      <c r="L149" s="2">
        <v>29.1</v>
      </c>
      <c r="M149" s="2">
        <v>55.14</v>
      </c>
      <c r="N149" s="2">
        <v>26.96</v>
      </c>
      <c r="O149" s="2">
        <v>36.6</v>
      </c>
      <c r="P149" s="2">
        <v>35.950000000000003</v>
      </c>
      <c r="Q149" s="2">
        <v>51.7</v>
      </c>
      <c r="R149" s="2">
        <v>14</v>
      </c>
      <c r="S149" s="2">
        <v>19.57</v>
      </c>
      <c r="T149" s="2">
        <v>19.399999999999999</v>
      </c>
      <c r="U149" s="2">
        <v>32.22</v>
      </c>
      <c r="V149" s="2">
        <v>9.6300000000000008</v>
      </c>
      <c r="W149" s="2">
        <v>13.63</v>
      </c>
      <c r="X149" s="2">
        <v>13.47</v>
      </c>
      <c r="Y149" s="2">
        <v>17.969999999999995</v>
      </c>
      <c r="Z149" s="2">
        <v>32.28</v>
      </c>
      <c r="AA149" s="2">
        <v>39.35</v>
      </c>
      <c r="AB149" s="2">
        <v>40.68</v>
      </c>
      <c r="AC149" s="2">
        <v>45.48</v>
      </c>
      <c r="AD149" s="2">
        <v>53.94</v>
      </c>
      <c r="AE149" s="2">
        <v>67.069999999999993</v>
      </c>
      <c r="AF149" s="2">
        <v>65.94</v>
      </c>
      <c r="AG149" s="2">
        <v>83.939999999999984</v>
      </c>
      <c r="AH149" s="2">
        <v>3.59</v>
      </c>
      <c r="AI149" s="2">
        <v>5.72</v>
      </c>
      <c r="AJ149" s="2">
        <v>5.75</v>
      </c>
      <c r="AK149" s="2">
        <v>7.91</v>
      </c>
      <c r="AL149" s="2">
        <v>33.64</v>
      </c>
      <c r="AM149" s="2">
        <v>42.65</v>
      </c>
      <c r="AN149" s="2">
        <v>44.89</v>
      </c>
      <c r="AO149" s="2">
        <v>50.62</v>
      </c>
      <c r="AP149" s="2">
        <v>7.7699999999999987</v>
      </c>
      <c r="AQ149" s="2">
        <v>9.1199999999999992</v>
      </c>
      <c r="AR149" s="2">
        <v>8.9700000000000006</v>
      </c>
      <c r="AS149" s="2">
        <v>10.47</v>
      </c>
      <c r="AT149" s="2">
        <v>5.82</v>
      </c>
      <c r="AU149" s="2">
        <v>7.37</v>
      </c>
      <c r="AV149" s="2">
        <v>7.24</v>
      </c>
      <c r="AW149" s="2">
        <v>12.49</v>
      </c>
      <c r="AX149" s="2">
        <v>21.71</v>
      </c>
      <c r="AY149" s="2">
        <v>36.840000000000003</v>
      </c>
      <c r="AZ149" s="2">
        <v>35.770000000000003</v>
      </c>
      <c r="BA149" s="2">
        <v>61.84</v>
      </c>
      <c r="BB149" s="2">
        <f t="shared" si="8"/>
        <v>364.62999999999994</v>
      </c>
      <c r="BC149" s="2">
        <f t="shared" si="9"/>
        <v>472.31999999999994</v>
      </c>
      <c r="BD149" s="2">
        <f t="shared" si="10"/>
        <v>464.62</v>
      </c>
      <c r="BE149" s="2">
        <f t="shared" si="10"/>
        <v>632.24</v>
      </c>
      <c r="BF149" s="2">
        <v>490.04</v>
      </c>
      <c r="BG149" s="6">
        <f t="shared" si="11"/>
        <v>-7.4600205938599728E-3</v>
      </c>
    </row>
    <row r="150" spans="1:59" x14ac:dyDescent="0.25">
      <c r="A150" s="1" t="s">
        <v>75</v>
      </c>
      <c r="B150" s="3">
        <v>44292</v>
      </c>
      <c r="C150" s="2" t="s">
        <v>62</v>
      </c>
      <c r="D150" s="4">
        <v>0.3840277777777778</v>
      </c>
      <c r="E150" s="2" t="s">
        <v>63</v>
      </c>
      <c r="F150" s="2">
        <v>134.94999999999999</v>
      </c>
      <c r="G150" s="2">
        <v>164.59</v>
      </c>
      <c r="H150" s="2">
        <v>161.28</v>
      </c>
      <c r="I150" s="2">
        <v>202.46</v>
      </c>
      <c r="J150" s="2">
        <v>20.34</v>
      </c>
      <c r="K150" s="2">
        <v>30.86</v>
      </c>
      <c r="L150" s="2">
        <v>29.1</v>
      </c>
      <c r="M150" s="2">
        <v>55.14</v>
      </c>
      <c r="N150" s="2">
        <v>29.21</v>
      </c>
      <c r="O150" s="2">
        <v>36.729999999999997</v>
      </c>
      <c r="P150" s="2">
        <v>35.950000000000003</v>
      </c>
      <c r="Q150" s="2">
        <v>51.7</v>
      </c>
      <c r="R150" s="2">
        <v>14</v>
      </c>
      <c r="S150" s="2">
        <v>19.61</v>
      </c>
      <c r="T150" s="2">
        <v>19.399999999999999</v>
      </c>
      <c r="U150" s="2">
        <v>32.22</v>
      </c>
      <c r="V150" s="2">
        <v>9.6300000000000008</v>
      </c>
      <c r="W150" s="2">
        <v>13.63</v>
      </c>
      <c r="X150" s="2">
        <v>13.47</v>
      </c>
      <c r="Y150" s="2">
        <v>17.969999999999995</v>
      </c>
      <c r="Z150" s="2">
        <v>32.28</v>
      </c>
      <c r="AA150" s="2">
        <v>41.08</v>
      </c>
      <c r="AB150" s="2">
        <v>41.88</v>
      </c>
      <c r="AC150" s="2">
        <v>50.28</v>
      </c>
      <c r="AD150" s="2">
        <v>53.94</v>
      </c>
      <c r="AE150" s="2">
        <v>65.36</v>
      </c>
      <c r="AF150" s="2">
        <v>65.94</v>
      </c>
      <c r="AG150" s="2">
        <v>83.939999999999984</v>
      </c>
      <c r="AH150" s="2">
        <v>3.59</v>
      </c>
      <c r="AI150" s="2">
        <v>5.72</v>
      </c>
      <c r="AJ150" s="2">
        <v>5.75</v>
      </c>
      <c r="AK150" s="2">
        <v>7.91</v>
      </c>
      <c r="AL150" s="2">
        <v>33.64</v>
      </c>
      <c r="AM150" s="2">
        <v>46.37</v>
      </c>
      <c r="AN150" s="2">
        <v>44.89</v>
      </c>
      <c r="AO150" s="2">
        <v>59.51</v>
      </c>
      <c r="AP150" s="2">
        <v>8.07</v>
      </c>
      <c r="AQ150" s="2">
        <v>9.1700000000000017</v>
      </c>
      <c r="AR150" s="2">
        <v>8.9700000000000006</v>
      </c>
      <c r="AS150" s="2">
        <v>10.47</v>
      </c>
      <c r="AT150" s="2">
        <v>6.16</v>
      </c>
      <c r="AU150" s="2">
        <v>7.4699999999999989</v>
      </c>
      <c r="AV150" s="2">
        <v>7.41</v>
      </c>
      <c r="AW150" s="2">
        <v>12.49</v>
      </c>
      <c r="AX150" s="2">
        <v>21.71</v>
      </c>
      <c r="AY150" s="2">
        <v>36.590000000000003</v>
      </c>
      <c r="AZ150" s="2">
        <v>35.590000000000003</v>
      </c>
      <c r="BA150" s="2">
        <v>61.84</v>
      </c>
      <c r="BB150" s="2">
        <f t="shared" si="8"/>
        <v>367.52</v>
      </c>
      <c r="BC150" s="2">
        <f t="shared" si="9"/>
        <v>477.18000000000006</v>
      </c>
      <c r="BD150" s="2">
        <f t="shared" si="10"/>
        <v>469.63</v>
      </c>
      <c r="BE150" s="2">
        <f t="shared" si="10"/>
        <v>645.93000000000006</v>
      </c>
      <c r="BF150" s="2">
        <v>490.04</v>
      </c>
      <c r="BG150" s="6">
        <f t="shared" si="11"/>
        <v>1.0289634146341653E-2</v>
      </c>
    </row>
    <row r="151" spans="1:59" x14ac:dyDescent="0.25">
      <c r="A151" s="1" t="s">
        <v>75</v>
      </c>
      <c r="B151" s="3">
        <v>44293</v>
      </c>
      <c r="C151" s="2" t="s">
        <v>64</v>
      </c>
      <c r="D151" s="4">
        <v>0.34930555555555559</v>
      </c>
      <c r="E151" s="2" t="s">
        <v>63</v>
      </c>
      <c r="F151" s="2">
        <v>134.94999999999999</v>
      </c>
      <c r="G151" s="2">
        <v>168.06</v>
      </c>
      <c r="H151" s="2">
        <v>166.46</v>
      </c>
      <c r="I151" s="2">
        <v>202.46</v>
      </c>
      <c r="J151" s="2">
        <v>20.34</v>
      </c>
      <c r="K151" s="2">
        <v>31.32</v>
      </c>
      <c r="L151" s="2">
        <v>29.22</v>
      </c>
      <c r="M151" s="2">
        <v>55.14</v>
      </c>
      <c r="N151" s="2">
        <v>26.05</v>
      </c>
      <c r="O151" s="2">
        <v>36.53</v>
      </c>
      <c r="P151" s="2">
        <v>35.950000000000003</v>
      </c>
      <c r="Q151" s="2">
        <v>51.7</v>
      </c>
      <c r="R151" s="2">
        <v>14</v>
      </c>
      <c r="S151" s="2">
        <v>19.64</v>
      </c>
      <c r="T151" s="2">
        <v>19.399999999999999</v>
      </c>
      <c r="U151" s="2">
        <v>32.22</v>
      </c>
      <c r="V151" s="2">
        <v>9.6300000000000008</v>
      </c>
      <c r="W151" s="2">
        <v>13.63</v>
      </c>
      <c r="X151" s="2">
        <v>13.47</v>
      </c>
      <c r="Y151" s="2">
        <v>17.969999999999995</v>
      </c>
      <c r="Z151" s="2">
        <v>23.88</v>
      </c>
      <c r="AA151" s="2">
        <v>34.01</v>
      </c>
      <c r="AB151" s="2">
        <v>35.880000000000003</v>
      </c>
      <c r="AC151" s="2">
        <v>41.88</v>
      </c>
      <c r="AD151" s="2">
        <v>53.94</v>
      </c>
      <c r="AE151" s="2">
        <v>67.069999999999993</v>
      </c>
      <c r="AF151" s="2">
        <v>65.94</v>
      </c>
      <c r="AG151" s="2">
        <v>83.939999999999984</v>
      </c>
      <c r="AH151" s="2">
        <v>3.59</v>
      </c>
      <c r="AI151" s="2">
        <v>5.71</v>
      </c>
      <c r="AJ151" s="2">
        <v>5.75</v>
      </c>
      <c r="AK151" s="2">
        <v>7.19</v>
      </c>
      <c r="AL151" s="2">
        <v>30.26</v>
      </c>
      <c r="AM151" s="2">
        <v>44.03</v>
      </c>
      <c r="AN151" s="2">
        <v>44.89</v>
      </c>
      <c r="AO151" s="2">
        <v>59.51</v>
      </c>
      <c r="AP151" s="2">
        <v>7.4699999999999989</v>
      </c>
      <c r="AQ151" s="2">
        <v>9.07</v>
      </c>
      <c r="AR151" s="2">
        <v>8.9700000000000006</v>
      </c>
      <c r="AS151" s="2">
        <v>10.47</v>
      </c>
      <c r="AT151" s="2">
        <v>6.16</v>
      </c>
      <c r="AU151" s="2">
        <v>7.5</v>
      </c>
      <c r="AV151" s="2">
        <v>7.45</v>
      </c>
      <c r="AW151" s="2">
        <v>12.49</v>
      </c>
      <c r="AX151" s="2">
        <v>21.71</v>
      </c>
      <c r="AY151" s="2">
        <v>36.35</v>
      </c>
      <c r="AZ151" s="2">
        <v>35.590000000000003</v>
      </c>
      <c r="BA151" s="2">
        <v>61.84</v>
      </c>
      <c r="BB151" s="2">
        <f t="shared" si="8"/>
        <v>351.9799999999999</v>
      </c>
      <c r="BC151" s="2">
        <f t="shared" si="9"/>
        <v>472.92</v>
      </c>
      <c r="BD151" s="2">
        <f t="shared" si="10"/>
        <v>468.97</v>
      </c>
      <c r="BE151" s="2">
        <f t="shared" si="10"/>
        <v>636.81000000000006</v>
      </c>
      <c r="BF151" s="2">
        <v>490.04</v>
      </c>
      <c r="BG151" s="6">
        <f t="shared" si="11"/>
        <v>-8.9274487614737774E-3</v>
      </c>
    </row>
    <row r="152" spans="1:59" x14ac:dyDescent="0.25">
      <c r="A152" s="1" t="s">
        <v>75</v>
      </c>
      <c r="B152" s="3">
        <v>44294</v>
      </c>
      <c r="C152" s="2" t="s">
        <v>66</v>
      </c>
      <c r="D152" s="4">
        <v>0.38750000000000001</v>
      </c>
      <c r="E152" s="2" t="s">
        <v>63</v>
      </c>
      <c r="F152" s="2">
        <v>134.94999999999999</v>
      </c>
      <c r="G152" s="2">
        <v>165.69999999999996</v>
      </c>
      <c r="H152" s="2">
        <v>165.1</v>
      </c>
      <c r="I152" s="2">
        <v>202.46</v>
      </c>
      <c r="J152" s="2">
        <v>20.94</v>
      </c>
      <c r="K152" s="2">
        <v>31.71</v>
      </c>
      <c r="L152" s="2">
        <v>29.34</v>
      </c>
      <c r="M152" s="2">
        <v>55.14</v>
      </c>
      <c r="N152" s="2">
        <v>29.21</v>
      </c>
      <c r="O152" s="2">
        <v>37.840000000000003</v>
      </c>
      <c r="P152" s="2">
        <v>35.950000000000003</v>
      </c>
      <c r="Q152" s="2">
        <v>51.7</v>
      </c>
      <c r="R152" s="2">
        <v>14</v>
      </c>
      <c r="S152" s="2">
        <v>19.7</v>
      </c>
      <c r="T152" s="2">
        <v>19.399999999999999</v>
      </c>
      <c r="U152" s="2">
        <v>32.22</v>
      </c>
      <c r="V152" s="2">
        <v>9.6300000000000008</v>
      </c>
      <c r="W152" s="2">
        <v>13.670000000000002</v>
      </c>
      <c r="X152" s="2">
        <v>13.47</v>
      </c>
      <c r="Y152" s="2">
        <v>17.969999999999995</v>
      </c>
      <c r="Z152" s="2">
        <v>27</v>
      </c>
      <c r="AA152" s="2">
        <v>34.78</v>
      </c>
      <c r="AB152" s="2">
        <v>32.28</v>
      </c>
      <c r="AC152" s="2">
        <v>50.28</v>
      </c>
      <c r="AD152" s="2">
        <v>53.94</v>
      </c>
      <c r="AE152" s="2">
        <v>67.069999999999993</v>
      </c>
      <c r="AF152" s="2">
        <v>65.94</v>
      </c>
      <c r="AG152" s="2">
        <v>83.939999999999984</v>
      </c>
      <c r="AH152" s="2">
        <v>3.59</v>
      </c>
      <c r="AI152" s="2">
        <v>5.7</v>
      </c>
      <c r="AJ152" s="2">
        <v>5.7</v>
      </c>
      <c r="AK152" s="2">
        <v>7.19</v>
      </c>
      <c r="AL152" s="2">
        <v>34.76</v>
      </c>
      <c r="AM152" s="2">
        <v>48.03</v>
      </c>
      <c r="AN152" s="2">
        <v>44.89</v>
      </c>
      <c r="AO152" s="2">
        <v>60.64</v>
      </c>
      <c r="AP152" s="2">
        <v>8.07</v>
      </c>
      <c r="AQ152" s="2">
        <v>9.23</v>
      </c>
      <c r="AR152" s="2">
        <v>8.9700000000000006</v>
      </c>
      <c r="AS152" s="2">
        <v>10.47</v>
      </c>
      <c r="AT152" s="2">
        <v>6.16</v>
      </c>
      <c r="AU152" s="2">
        <v>7.53</v>
      </c>
      <c r="AV152" s="2">
        <v>7.49</v>
      </c>
      <c r="AW152" s="2">
        <v>12.49</v>
      </c>
      <c r="AX152" s="2">
        <v>21.71</v>
      </c>
      <c r="AY152" s="2">
        <v>36.28</v>
      </c>
      <c r="AZ152" s="2">
        <v>35.590000000000003</v>
      </c>
      <c r="BA152" s="2">
        <v>61.84</v>
      </c>
      <c r="BB152" s="2">
        <f t="shared" si="8"/>
        <v>363.95999999999992</v>
      </c>
      <c r="BC152" s="2">
        <f t="shared" si="9"/>
        <v>477.2399999999999</v>
      </c>
      <c r="BD152" s="2">
        <f t="shared" si="10"/>
        <v>464.12</v>
      </c>
      <c r="BE152" s="2">
        <f t="shared" si="10"/>
        <v>646.34</v>
      </c>
      <c r="BF152" s="2">
        <v>490.04</v>
      </c>
      <c r="BG152" s="6">
        <f t="shared" si="11"/>
        <v>9.1347373763002171E-3</v>
      </c>
    </row>
    <row r="153" spans="1:59" x14ac:dyDescent="0.25">
      <c r="A153" s="1" t="s">
        <v>75</v>
      </c>
      <c r="B153" s="3">
        <v>44295</v>
      </c>
      <c r="C153" s="2" t="s">
        <v>67</v>
      </c>
      <c r="D153" s="4">
        <v>0.38124999999999998</v>
      </c>
      <c r="E153" s="2" t="s">
        <v>63</v>
      </c>
      <c r="F153" s="2">
        <v>134.94999999999999</v>
      </c>
      <c r="G153" s="2">
        <v>164.88</v>
      </c>
      <c r="H153" s="2">
        <v>163.53</v>
      </c>
      <c r="I153" s="2">
        <v>202.46</v>
      </c>
      <c r="J153" s="2">
        <v>20.94</v>
      </c>
      <c r="K153" s="2">
        <v>31.37</v>
      </c>
      <c r="L153" s="2">
        <v>29.22</v>
      </c>
      <c r="M153" s="2">
        <v>55.14</v>
      </c>
      <c r="N153" s="2">
        <v>29.21</v>
      </c>
      <c r="O153" s="2">
        <v>37.049999999999997</v>
      </c>
      <c r="P153" s="2">
        <v>35.950000000000003</v>
      </c>
      <c r="Q153" s="2">
        <v>51.7</v>
      </c>
      <c r="R153" s="2">
        <v>14</v>
      </c>
      <c r="S153" s="2">
        <v>19.690000000000001</v>
      </c>
      <c r="T153" s="2">
        <v>19.399999999999999</v>
      </c>
      <c r="U153" s="2">
        <v>32.22</v>
      </c>
      <c r="V153" s="2">
        <v>9.6300000000000008</v>
      </c>
      <c r="W153" s="2">
        <v>13.6</v>
      </c>
      <c r="X153" s="2">
        <v>13.47</v>
      </c>
      <c r="Y153" s="2">
        <v>17.969999999999995</v>
      </c>
      <c r="Z153" s="2">
        <v>23.88</v>
      </c>
      <c r="AA153" s="2">
        <v>35.880000000000003</v>
      </c>
      <c r="AB153" s="2">
        <v>34.08</v>
      </c>
      <c r="AC153" s="2">
        <v>50.28</v>
      </c>
      <c r="AD153" s="2">
        <v>53.94</v>
      </c>
      <c r="AE153" s="2">
        <v>67.069999999999993</v>
      </c>
      <c r="AF153" s="2">
        <v>65.94</v>
      </c>
      <c r="AG153" s="2">
        <v>83.939999999999984</v>
      </c>
      <c r="AH153" s="2">
        <v>3.59</v>
      </c>
      <c r="AI153" s="2">
        <v>5.7</v>
      </c>
      <c r="AJ153" s="2">
        <v>5.72</v>
      </c>
      <c r="AK153" s="2">
        <v>7.19</v>
      </c>
      <c r="AL153" s="2">
        <v>33.64</v>
      </c>
      <c r="AM153" s="2">
        <v>46.49</v>
      </c>
      <c r="AN153" s="2">
        <v>44.89</v>
      </c>
      <c r="AO153" s="2">
        <v>60.64</v>
      </c>
      <c r="AP153" s="2">
        <v>8.07</v>
      </c>
      <c r="AQ153" s="2">
        <v>9.18</v>
      </c>
      <c r="AR153" s="2">
        <v>8.9700000000000006</v>
      </c>
      <c r="AS153" s="2">
        <v>10.47</v>
      </c>
      <c r="AT153" s="2">
        <v>5.82</v>
      </c>
      <c r="AU153" s="2">
        <v>7.45</v>
      </c>
      <c r="AV153" s="2">
        <v>7.36</v>
      </c>
      <c r="AW153" s="2">
        <v>12.49</v>
      </c>
      <c r="AX153" s="2">
        <v>21.71</v>
      </c>
      <c r="AY153" s="2">
        <v>36.340000000000003</v>
      </c>
      <c r="AZ153" s="2">
        <v>35.42</v>
      </c>
      <c r="BA153" s="2">
        <v>61.84</v>
      </c>
      <c r="BB153" s="2">
        <f t="shared" si="8"/>
        <v>359.37999999999988</v>
      </c>
      <c r="BC153" s="2">
        <f t="shared" si="9"/>
        <v>474.7</v>
      </c>
      <c r="BD153" s="2">
        <f t="shared" si="10"/>
        <v>463.95000000000005</v>
      </c>
      <c r="BE153" s="2">
        <f t="shared" si="10"/>
        <v>646.34</v>
      </c>
      <c r="BF153" s="2">
        <v>490.04</v>
      </c>
      <c r="BG153" s="6">
        <f t="shared" si="11"/>
        <v>-5.3222697175423495E-3</v>
      </c>
    </row>
    <row r="154" spans="1:59" x14ac:dyDescent="0.25">
      <c r="A154" s="1" t="s">
        <v>75</v>
      </c>
      <c r="B154" s="3">
        <v>44296</v>
      </c>
      <c r="C154" s="2" t="s">
        <v>68</v>
      </c>
      <c r="D154" s="4">
        <v>0.66805555555555562</v>
      </c>
      <c r="E154" s="2" t="s">
        <v>61</v>
      </c>
      <c r="F154" s="2">
        <v>134.94999999999999</v>
      </c>
      <c r="G154" s="2">
        <v>162.69</v>
      </c>
      <c r="H154" s="2">
        <v>157.46</v>
      </c>
      <c r="I154" s="2">
        <v>200.47</v>
      </c>
      <c r="J154" s="2">
        <v>20.94</v>
      </c>
      <c r="K154" s="2">
        <v>31.66</v>
      </c>
      <c r="L154" s="2">
        <v>29.94</v>
      </c>
      <c r="M154" s="2">
        <v>55.14</v>
      </c>
      <c r="N154" s="2">
        <v>29.21</v>
      </c>
      <c r="O154" s="2">
        <v>37.15</v>
      </c>
      <c r="P154" s="2">
        <v>35.950000000000003</v>
      </c>
      <c r="Q154" s="2">
        <v>52.6</v>
      </c>
      <c r="R154" s="2">
        <v>14</v>
      </c>
      <c r="S154" s="2">
        <v>19.649999999999999</v>
      </c>
      <c r="T154" s="2">
        <v>19.399999999999999</v>
      </c>
      <c r="U154" s="2">
        <v>32.22</v>
      </c>
      <c r="V154" s="2">
        <v>9.6300000000000008</v>
      </c>
      <c r="W154" s="2">
        <v>13.64</v>
      </c>
      <c r="X154" s="2">
        <v>13.47</v>
      </c>
      <c r="Y154" s="2">
        <v>17.969999999999995</v>
      </c>
      <c r="Z154" s="2">
        <v>11.88</v>
      </c>
      <c r="AA154" s="2">
        <v>34.28</v>
      </c>
      <c r="AB154" s="2">
        <v>35.880000000000003</v>
      </c>
      <c r="AC154" s="2">
        <v>50.28</v>
      </c>
      <c r="AD154" s="2">
        <v>53.94</v>
      </c>
      <c r="AE154" s="2">
        <v>67.069999999999993</v>
      </c>
      <c r="AF154" s="2">
        <v>65.94</v>
      </c>
      <c r="AG154" s="2">
        <v>83.939999999999984</v>
      </c>
      <c r="AH154" s="2">
        <v>3.59</v>
      </c>
      <c r="AI154" s="2">
        <v>5.71</v>
      </c>
      <c r="AJ154" s="2">
        <v>5.75</v>
      </c>
      <c r="AK154" s="2">
        <v>7.19</v>
      </c>
      <c r="AL154" s="2">
        <v>33.64</v>
      </c>
      <c r="AM154" s="2">
        <v>47.23</v>
      </c>
      <c r="AN154" s="2">
        <v>44.89</v>
      </c>
      <c r="AO154" s="2">
        <v>60.64</v>
      </c>
      <c r="AP154" s="2">
        <v>8.07</v>
      </c>
      <c r="AQ154" s="2">
        <v>9.18</v>
      </c>
      <c r="AR154" s="2">
        <v>8.9700000000000006</v>
      </c>
      <c r="AS154" s="2">
        <v>10.47</v>
      </c>
      <c r="AT154" s="2">
        <v>5.82</v>
      </c>
      <c r="AU154" s="2">
        <v>7.37</v>
      </c>
      <c r="AV154" s="2">
        <v>7.28</v>
      </c>
      <c r="AW154" s="2">
        <v>12.49</v>
      </c>
      <c r="AX154" s="2">
        <v>21.71</v>
      </c>
      <c r="AY154" s="2">
        <v>36.47</v>
      </c>
      <c r="AZ154" s="2">
        <v>35.590000000000003</v>
      </c>
      <c r="BA154" s="2">
        <v>61.84</v>
      </c>
      <c r="BB154" s="2">
        <f t="shared" si="8"/>
        <v>347.37999999999988</v>
      </c>
      <c r="BC154" s="2">
        <f t="shared" si="9"/>
        <v>472.1</v>
      </c>
      <c r="BD154" s="2">
        <f t="shared" si="10"/>
        <v>460.52</v>
      </c>
      <c r="BE154" s="2">
        <f t="shared" si="10"/>
        <v>645.25000000000011</v>
      </c>
      <c r="BF154" s="2">
        <v>490.04</v>
      </c>
      <c r="BG154" s="6">
        <f t="shared" si="11"/>
        <v>-5.4771434590267232E-3</v>
      </c>
    </row>
    <row r="155" spans="1:59" x14ac:dyDescent="0.25">
      <c r="A155" s="1" t="s">
        <v>75</v>
      </c>
      <c r="B155" s="3">
        <v>44297</v>
      </c>
      <c r="C155" s="2" t="s">
        <v>69</v>
      </c>
      <c r="D155" s="4">
        <v>0.49861111111111106</v>
      </c>
      <c r="E155" s="2" t="s">
        <v>63</v>
      </c>
      <c r="F155" s="2">
        <v>134.94999999999999</v>
      </c>
      <c r="G155" s="2">
        <v>166.32</v>
      </c>
      <c r="H155" s="2">
        <v>166.46</v>
      </c>
      <c r="I155" s="2">
        <v>202.46</v>
      </c>
      <c r="J155" s="2">
        <v>20.94</v>
      </c>
      <c r="K155" s="2">
        <v>31.68</v>
      </c>
      <c r="L155" s="2">
        <v>29.94</v>
      </c>
      <c r="M155" s="2">
        <v>55.14</v>
      </c>
      <c r="N155" s="2">
        <v>29.21</v>
      </c>
      <c r="O155" s="2">
        <v>36.53</v>
      </c>
      <c r="P155" s="2">
        <v>35.950000000000003</v>
      </c>
      <c r="Q155" s="2">
        <v>52.6</v>
      </c>
      <c r="R155" s="2">
        <v>15.08</v>
      </c>
      <c r="S155" s="2">
        <v>19.670000000000002</v>
      </c>
      <c r="T155" s="2">
        <v>19.399999999999999</v>
      </c>
      <c r="U155" s="2">
        <v>32.22</v>
      </c>
      <c r="V155" s="2">
        <v>9.6300000000000008</v>
      </c>
      <c r="W155" s="2">
        <v>13.64</v>
      </c>
      <c r="X155" s="2">
        <v>13.47</v>
      </c>
      <c r="Y155" s="2">
        <v>17.969999999999995</v>
      </c>
      <c r="Z155" s="2">
        <v>11.88</v>
      </c>
      <c r="AA155" s="2">
        <v>34.28</v>
      </c>
      <c r="AB155" s="2">
        <v>35.880000000000003</v>
      </c>
      <c r="AC155" s="2">
        <v>50.28</v>
      </c>
      <c r="AD155" s="2">
        <v>53.94</v>
      </c>
      <c r="AE155" s="2">
        <v>67.069999999999993</v>
      </c>
      <c r="AF155" s="2">
        <v>65.94</v>
      </c>
      <c r="AG155" s="2">
        <v>83.939999999999984</v>
      </c>
      <c r="AH155" s="2">
        <v>3.59</v>
      </c>
      <c r="AI155" s="2">
        <v>5.73</v>
      </c>
      <c r="AJ155" s="2">
        <v>5.75</v>
      </c>
      <c r="AK155" s="2">
        <v>7.19</v>
      </c>
      <c r="AL155" s="2">
        <v>33.64</v>
      </c>
      <c r="AM155" s="2">
        <v>47.58</v>
      </c>
      <c r="AN155" s="2">
        <v>44.89</v>
      </c>
      <c r="AO155" s="2">
        <v>60.64</v>
      </c>
      <c r="AP155" s="2">
        <v>8.07</v>
      </c>
      <c r="AQ155" s="2">
        <v>9.2100000000000009</v>
      </c>
      <c r="AR155" s="2">
        <v>8.9700000000000006</v>
      </c>
      <c r="AS155" s="2">
        <v>10.47</v>
      </c>
      <c r="AT155" s="2">
        <v>5.82</v>
      </c>
      <c r="AU155" s="2">
        <v>7.2699999999999987</v>
      </c>
      <c r="AV155" s="2">
        <v>7.32</v>
      </c>
      <c r="AW155" s="2">
        <v>8.32</v>
      </c>
      <c r="AX155" s="2">
        <v>21.71</v>
      </c>
      <c r="AY155" s="2">
        <v>36.479999999999997</v>
      </c>
      <c r="AZ155" s="2">
        <v>35.590000000000003</v>
      </c>
      <c r="BA155" s="2">
        <v>61.84</v>
      </c>
      <c r="BB155" s="2">
        <f t="shared" si="8"/>
        <v>348.45999999999992</v>
      </c>
      <c r="BC155" s="2">
        <f t="shared" si="9"/>
        <v>475.46</v>
      </c>
      <c r="BD155" s="2">
        <f t="shared" si="10"/>
        <v>469.56000000000006</v>
      </c>
      <c r="BE155" s="2">
        <f t="shared" si="10"/>
        <v>643.07000000000016</v>
      </c>
      <c r="BF155" s="2">
        <v>490.04</v>
      </c>
      <c r="BG155" s="6">
        <f t="shared" si="11"/>
        <v>7.1171361999575744E-3</v>
      </c>
    </row>
    <row r="156" spans="1:59" x14ac:dyDescent="0.25">
      <c r="A156" s="1" t="s">
        <v>75</v>
      </c>
      <c r="B156" s="3">
        <v>44298</v>
      </c>
      <c r="C156" s="2" t="s">
        <v>60</v>
      </c>
      <c r="D156" s="4">
        <v>0.38124999999999998</v>
      </c>
      <c r="E156" s="2" t="s">
        <v>63</v>
      </c>
      <c r="F156" s="2">
        <v>134.94999999999999</v>
      </c>
      <c r="G156" s="2">
        <v>167.16</v>
      </c>
      <c r="H156" s="2">
        <v>170.96</v>
      </c>
      <c r="I156" s="2">
        <v>202.46</v>
      </c>
      <c r="J156" s="2">
        <v>20.94</v>
      </c>
      <c r="K156" s="2">
        <v>31.68</v>
      </c>
      <c r="L156" s="2">
        <v>29.94</v>
      </c>
      <c r="M156" s="2">
        <v>55.14</v>
      </c>
      <c r="N156" s="2">
        <v>29.21</v>
      </c>
      <c r="O156" s="2">
        <v>36.880000000000003</v>
      </c>
      <c r="P156" s="2">
        <v>35.950000000000003</v>
      </c>
      <c r="Q156" s="2">
        <v>52.6</v>
      </c>
      <c r="R156" s="2">
        <v>15.08</v>
      </c>
      <c r="S156" s="2">
        <v>19.75</v>
      </c>
      <c r="T156" s="2">
        <v>19.399999999999999</v>
      </c>
      <c r="U156" s="2">
        <v>32.22</v>
      </c>
      <c r="V156" s="2">
        <v>9.6300000000000008</v>
      </c>
      <c r="W156" s="2">
        <v>13.64</v>
      </c>
      <c r="X156" s="2">
        <v>13.47</v>
      </c>
      <c r="Y156" s="2">
        <v>17.969999999999995</v>
      </c>
      <c r="Z156" s="2">
        <v>11.88</v>
      </c>
      <c r="AA156" s="2">
        <v>33.78</v>
      </c>
      <c r="AB156" s="2">
        <v>34.08</v>
      </c>
      <c r="AC156" s="2">
        <v>50.28</v>
      </c>
      <c r="AD156" s="2">
        <v>53.94</v>
      </c>
      <c r="AE156" s="2">
        <v>67.069999999999993</v>
      </c>
      <c r="AF156" s="2">
        <v>65.94</v>
      </c>
      <c r="AG156" s="2">
        <v>83.939999999999984</v>
      </c>
      <c r="AH156" s="2">
        <v>3.59</v>
      </c>
      <c r="AI156" s="2">
        <v>5.74</v>
      </c>
      <c r="AJ156" s="2">
        <v>5.75</v>
      </c>
      <c r="AK156" s="2">
        <v>7.19</v>
      </c>
      <c r="AL156" s="2">
        <v>33.64</v>
      </c>
      <c r="AM156" s="2">
        <v>45.74</v>
      </c>
      <c r="AN156" s="2">
        <v>44.89</v>
      </c>
      <c r="AO156" s="2">
        <v>60.84</v>
      </c>
      <c r="AP156" s="2">
        <v>8.07</v>
      </c>
      <c r="AQ156" s="2">
        <v>9.2200000000000006</v>
      </c>
      <c r="AR156" s="2">
        <v>8.9700000000000006</v>
      </c>
      <c r="AS156" s="2">
        <v>10.47</v>
      </c>
      <c r="AT156" s="2">
        <v>5.82</v>
      </c>
      <c r="AU156" s="2">
        <v>7.2699999999999987</v>
      </c>
      <c r="AV156" s="2">
        <v>7.32</v>
      </c>
      <c r="AW156" s="2">
        <v>8.32</v>
      </c>
      <c r="AX156" s="2">
        <v>21.71</v>
      </c>
      <c r="AY156" s="2">
        <v>36.659999999999997</v>
      </c>
      <c r="AZ156" s="2">
        <v>35.590000000000003</v>
      </c>
      <c r="BA156" s="2">
        <v>61.84</v>
      </c>
      <c r="BB156" s="2">
        <f t="shared" si="8"/>
        <v>348.45999999999992</v>
      </c>
      <c r="BC156" s="2">
        <f t="shared" si="9"/>
        <v>474.59000000000003</v>
      </c>
      <c r="BD156" s="2">
        <f t="shared" si="10"/>
        <v>472.26</v>
      </c>
      <c r="BE156" s="2">
        <f t="shared" si="10"/>
        <v>643.27000000000021</v>
      </c>
      <c r="BF156" s="2">
        <v>490.04</v>
      </c>
      <c r="BG156" s="6">
        <f t="shared" si="11"/>
        <v>-1.8298069238210646E-3</v>
      </c>
    </row>
    <row r="157" spans="1:59" x14ac:dyDescent="0.25">
      <c r="A157" s="1" t="s">
        <v>75</v>
      </c>
      <c r="B157" s="3">
        <v>44299</v>
      </c>
      <c r="C157" s="2" t="s">
        <v>62</v>
      </c>
      <c r="D157" s="4">
        <v>0.64027777777777761</v>
      </c>
      <c r="E157" s="2" t="s">
        <v>61</v>
      </c>
      <c r="F157" s="2">
        <v>134.94999999999999</v>
      </c>
      <c r="G157" s="2">
        <v>166.72</v>
      </c>
      <c r="H157" s="2">
        <v>166.41999999999996</v>
      </c>
      <c r="I157" s="2">
        <v>202.46</v>
      </c>
      <c r="J157" s="2">
        <v>20.94</v>
      </c>
      <c r="K157" s="2">
        <v>31.7</v>
      </c>
      <c r="L157" s="2">
        <v>29.94</v>
      </c>
      <c r="M157" s="2">
        <v>55.14</v>
      </c>
      <c r="N157" s="2">
        <v>29.21</v>
      </c>
      <c r="O157" s="2">
        <v>36.979999999999997</v>
      </c>
      <c r="P157" s="2">
        <v>35.950000000000003</v>
      </c>
      <c r="Q157" s="2">
        <v>52.6</v>
      </c>
      <c r="R157" s="2">
        <v>15.08</v>
      </c>
      <c r="S157" s="2">
        <v>19.84</v>
      </c>
      <c r="T157" s="2">
        <v>19.399999999999999</v>
      </c>
      <c r="U157" s="2">
        <v>32.22</v>
      </c>
      <c r="V157" s="2">
        <v>9.6300000000000008</v>
      </c>
      <c r="W157" s="2">
        <v>13.61</v>
      </c>
      <c r="X157" s="2">
        <v>13.47</v>
      </c>
      <c r="Y157" s="2">
        <v>17.969999999999995</v>
      </c>
      <c r="Z157" s="2">
        <v>27.48</v>
      </c>
      <c r="AA157" s="2">
        <v>39.880000000000003</v>
      </c>
      <c r="AB157" s="2">
        <v>41.88</v>
      </c>
      <c r="AC157" s="2">
        <v>50.28</v>
      </c>
      <c r="AD157" s="2">
        <v>53.94</v>
      </c>
      <c r="AE157" s="2">
        <v>65.36</v>
      </c>
      <c r="AF157" s="2">
        <v>65.94</v>
      </c>
      <c r="AG157" s="2">
        <v>83.939999999999984</v>
      </c>
      <c r="AH157" s="2">
        <v>3.59</v>
      </c>
      <c r="AI157" s="2">
        <v>5.72</v>
      </c>
      <c r="AJ157" s="2">
        <v>5.7</v>
      </c>
      <c r="AK157" s="2">
        <v>7.19</v>
      </c>
      <c r="AL157" s="2">
        <v>33.64</v>
      </c>
      <c r="AM157" s="2">
        <v>47.35</v>
      </c>
      <c r="AN157" s="2">
        <v>44.89</v>
      </c>
      <c r="AO157" s="2">
        <v>60.64</v>
      </c>
      <c r="AP157" s="2">
        <v>8.07</v>
      </c>
      <c r="AQ157" s="2">
        <v>9.3000000000000007</v>
      </c>
      <c r="AR157" s="2">
        <v>8.9700000000000006</v>
      </c>
      <c r="AS157" s="2">
        <v>10.47</v>
      </c>
      <c r="AT157" s="2">
        <v>6.24</v>
      </c>
      <c r="AU157" s="2">
        <v>7.3499999999999988</v>
      </c>
      <c r="AV157" s="2">
        <v>7.36</v>
      </c>
      <c r="AW157" s="2">
        <v>8.32</v>
      </c>
      <c r="AX157" s="2">
        <v>21.71</v>
      </c>
      <c r="AY157" s="2">
        <v>36.74</v>
      </c>
      <c r="AZ157" s="2">
        <v>35.590000000000003</v>
      </c>
      <c r="BA157" s="2">
        <v>61.84</v>
      </c>
      <c r="BB157" s="2">
        <f t="shared" si="8"/>
        <v>364.47999999999996</v>
      </c>
      <c r="BC157" s="2">
        <f t="shared" si="9"/>
        <v>480.55000000000007</v>
      </c>
      <c r="BD157" s="2">
        <f t="shared" si="10"/>
        <v>475.51</v>
      </c>
      <c r="BE157" s="2">
        <f t="shared" si="10"/>
        <v>643.07000000000016</v>
      </c>
      <c r="BF157" s="2">
        <v>490.04</v>
      </c>
      <c r="BG157" s="6">
        <f t="shared" si="11"/>
        <v>1.2558208137550375E-2</v>
      </c>
    </row>
    <row r="158" spans="1:59" x14ac:dyDescent="0.25">
      <c r="A158" s="1" t="s">
        <v>75</v>
      </c>
      <c r="B158" s="3">
        <v>44300</v>
      </c>
      <c r="C158" s="2" t="s">
        <v>64</v>
      </c>
      <c r="D158" s="4">
        <v>0.42361111111111105</v>
      </c>
      <c r="E158" s="2" t="s">
        <v>63</v>
      </c>
      <c r="F158" s="2">
        <v>134.94999999999999</v>
      </c>
      <c r="G158" s="2">
        <v>167.98</v>
      </c>
      <c r="H158" s="2">
        <v>166.46</v>
      </c>
      <c r="I158" s="2">
        <v>202.46</v>
      </c>
      <c r="J158" s="2">
        <v>20.94</v>
      </c>
      <c r="K158" s="2">
        <v>31.67</v>
      </c>
      <c r="L158" s="2">
        <v>29.94</v>
      </c>
      <c r="M158" s="2">
        <v>55.14</v>
      </c>
      <c r="N158" s="2">
        <v>28.75</v>
      </c>
      <c r="O158" s="2">
        <v>36.97</v>
      </c>
      <c r="P158" s="2">
        <v>35.950000000000003</v>
      </c>
      <c r="Q158" s="2">
        <v>52.6</v>
      </c>
      <c r="R158" s="2">
        <v>15.08</v>
      </c>
      <c r="S158" s="2">
        <v>19.79</v>
      </c>
      <c r="T158" s="2">
        <v>19.399999999999999</v>
      </c>
      <c r="U158" s="2">
        <v>32.22</v>
      </c>
      <c r="V158" s="2">
        <v>9.6300000000000008</v>
      </c>
      <c r="W158" s="2">
        <v>13.65</v>
      </c>
      <c r="X158" s="2">
        <v>13.47</v>
      </c>
      <c r="Y158" s="2">
        <v>17.969999999999995</v>
      </c>
      <c r="Z158" s="2">
        <v>19.079999999999998</v>
      </c>
      <c r="AA158" s="2">
        <v>30.35</v>
      </c>
      <c r="AB158" s="2">
        <v>27.48</v>
      </c>
      <c r="AC158" s="2">
        <v>41.88</v>
      </c>
      <c r="AD158" s="2">
        <v>53.94</v>
      </c>
      <c r="AE158" s="2">
        <v>66.209999999999994</v>
      </c>
      <c r="AF158" s="2">
        <v>59.94</v>
      </c>
      <c r="AG158" s="2">
        <v>83.939999999999984</v>
      </c>
      <c r="AH158" s="2">
        <v>3.59</v>
      </c>
      <c r="AI158" s="2">
        <v>5.73</v>
      </c>
      <c r="AJ158" s="2">
        <v>5.7</v>
      </c>
      <c r="AK158" s="2">
        <v>7.19</v>
      </c>
      <c r="AL158" s="2">
        <v>33.64</v>
      </c>
      <c r="AM158" s="2">
        <v>45.5</v>
      </c>
      <c r="AN158" s="2">
        <v>44.89</v>
      </c>
      <c r="AO158" s="2">
        <v>60.64</v>
      </c>
      <c r="AP158" s="2">
        <v>8.3699999999999992</v>
      </c>
      <c r="AQ158" s="2">
        <v>9.2799999999999994</v>
      </c>
      <c r="AR158" s="2">
        <v>8.9700000000000006</v>
      </c>
      <c r="AS158" s="2">
        <v>10.47</v>
      </c>
      <c r="AT158" s="2">
        <v>6.24</v>
      </c>
      <c r="AU158" s="2">
        <v>7.33</v>
      </c>
      <c r="AV158" s="2">
        <v>7.32</v>
      </c>
      <c r="AW158" s="2">
        <v>8.32</v>
      </c>
      <c r="AX158" s="2">
        <v>21.71</v>
      </c>
      <c r="AY158" s="2">
        <v>36.85</v>
      </c>
      <c r="AZ158" s="2">
        <v>35.590000000000003</v>
      </c>
      <c r="BA158" s="2">
        <v>61.84</v>
      </c>
      <c r="BB158" s="2">
        <f t="shared" si="8"/>
        <v>355.91999999999996</v>
      </c>
      <c r="BC158" s="2">
        <f t="shared" si="9"/>
        <v>471.30999999999995</v>
      </c>
      <c r="BD158" s="2">
        <f t="shared" si="10"/>
        <v>455.11</v>
      </c>
      <c r="BE158" s="2">
        <f t="shared" si="10"/>
        <v>634.67000000000019</v>
      </c>
      <c r="BF158" s="2">
        <v>490.04</v>
      </c>
      <c r="BG158" s="6">
        <f t="shared" si="11"/>
        <v>-1.9227967953386993E-2</v>
      </c>
    </row>
    <row r="159" spans="1:59" x14ac:dyDescent="0.25">
      <c r="A159" s="1" t="s">
        <v>75</v>
      </c>
      <c r="B159" s="3">
        <v>44301</v>
      </c>
      <c r="C159" s="2" t="s">
        <v>66</v>
      </c>
      <c r="D159" s="4">
        <v>0.54027777777777775</v>
      </c>
      <c r="E159" s="2" t="s">
        <v>61</v>
      </c>
      <c r="F159" s="2">
        <v>134.94999999999999</v>
      </c>
      <c r="G159" s="2">
        <v>166.68</v>
      </c>
      <c r="H159" s="2">
        <v>165.78</v>
      </c>
      <c r="I159" s="2">
        <v>202.46</v>
      </c>
      <c r="J159" s="2">
        <v>20.94</v>
      </c>
      <c r="K159" s="2">
        <v>31.57</v>
      </c>
      <c r="L159" s="2">
        <v>29.94</v>
      </c>
      <c r="M159" s="2">
        <v>55.14</v>
      </c>
      <c r="N159" s="2">
        <v>28.75</v>
      </c>
      <c r="O159" s="2">
        <v>36.9</v>
      </c>
      <c r="P159" s="2">
        <v>35.950000000000003</v>
      </c>
      <c r="Q159" s="2">
        <v>52.6</v>
      </c>
      <c r="R159" s="2">
        <v>15.3</v>
      </c>
      <c r="S159" s="2">
        <v>19.8</v>
      </c>
      <c r="T159" s="2">
        <v>19.399999999999999</v>
      </c>
      <c r="U159" s="2">
        <v>32.22</v>
      </c>
      <c r="V159" s="2">
        <v>9.6300000000000008</v>
      </c>
      <c r="W159" s="2">
        <v>13.590000000000002</v>
      </c>
      <c r="X159" s="2">
        <v>13.47</v>
      </c>
      <c r="Y159" s="2">
        <v>17.969999999999995</v>
      </c>
      <c r="Z159" s="2">
        <v>11.88</v>
      </c>
      <c r="AA159" s="2">
        <v>31.87</v>
      </c>
      <c r="AB159" s="2">
        <v>32.28</v>
      </c>
      <c r="AC159" s="2">
        <v>50.28</v>
      </c>
      <c r="AD159" s="2">
        <v>53.94</v>
      </c>
      <c r="AE159" s="2">
        <v>66.209999999999994</v>
      </c>
      <c r="AF159" s="2">
        <v>59.94</v>
      </c>
      <c r="AG159" s="2">
        <v>83.939999999999984</v>
      </c>
      <c r="AH159" s="2">
        <v>3.59</v>
      </c>
      <c r="AI159" s="2">
        <v>5.75</v>
      </c>
      <c r="AJ159" s="2">
        <v>5.75</v>
      </c>
      <c r="AK159" s="2">
        <v>8.15</v>
      </c>
      <c r="AL159" s="2">
        <v>34.76</v>
      </c>
      <c r="AM159" s="2">
        <v>47.15</v>
      </c>
      <c r="AN159" s="2">
        <v>44.89</v>
      </c>
      <c r="AO159" s="2">
        <v>60.64</v>
      </c>
      <c r="AP159" s="2">
        <v>8.3699999999999992</v>
      </c>
      <c r="AQ159" s="2">
        <v>9.2799999999999994</v>
      </c>
      <c r="AR159" s="2">
        <v>8.9700000000000006</v>
      </c>
      <c r="AS159" s="2">
        <v>10.47</v>
      </c>
      <c r="AT159" s="2">
        <v>6.24</v>
      </c>
      <c r="AU159" s="2">
        <v>7.3</v>
      </c>
      <c r="AV159" s="2">
        <v>7.32</v>
      </c>
      <c r="AW159" s="2">
        <v>8.32</v>
      </c>
      <c r="AX159" s="2">
        <v>21.71</v>
      </c>
      <c r="AY159" s="2">
        <v>36.69</v>
      </c>
      <c r="AZ159" s="2">
        <v>35.590000000000003</v>
      </c>
      <c r="BA159" s="2">
        <v>61.84</v>
      </c>
      <c r="BB159" s="2">
        <f t="shared" si="8"/>
        <v>350.05999999999995</v>
      </c>
      <c r="BC159" s="2">
        <f t="shared" si="9"/>
        <v>472.78999999999996</v>
      </c>
      <c r="BD159" s="2">
        <f t="shared" si="10"/>
        <v>459.28000000000009</v>
      </c>
      <c r="BE159" s="2">
        <f t="shared" si="10"/>
        <v>644.0300000000002</v>
      </c>
      <c r="BF159" s="2">
        <v>490.04</v>
      </c>
      <c r="BG159" s="6">
        <f t="shared" si="11"/>
        <v>3.1401837431839219E-3</v>
      </c>
    </row>
    <row r="160" spans="1:59" x14ac:dyDescent="0.25">
      <c r="A160" s="1" t="s">
        <v>75</v>
      </c>
      <c r="B160" s="3">
        <v>44302</v>
      </c>
      <c r="C160" s="2" t="s">
        <v>67</v>
      </c>
      <c r="D160" s="4">
        <v>0.82847222222222217</v>
      </c>
      <c r="E160" s="2" t="s">
        <v>65</v>
      </c>
      <c r="F160" s="2">
        <v>134.94999999999999</v>
      </c>
      <c r="G160" s="2">
        <v>168.51</v>
      </c>
      <c r="H160" s="2">
        <v>170.96</v>
      </c>
      <c r="I160" s="2">
        <v>202.46</v>
      </c>
      <c r="J160" s="2">
        <v>7.14</v>
      </c>
      <c r="K160" s="2">
        <v>31.02</v>
      </c>
      <c r="L160" s="2">
        <v>29.04</v>
      </c>
      <c r="M160" s="2">
        <v>55.14</v>
      </c>
      <c r="N160" s="2">
        <v>28.75</v>
      </c>
      <c r="O160" s="2">
        <v>36.590000000000003</v>
      </c>
      <c r="P160" s="2">
        <v>35.5</v>
      </c>
      <c r="Q160" s="2">
        <v>52.6</v>
      </c>
      <c r="R160" s="2">
        <v>15.08</v>
      </c>
      <c r="S160" s="2">
        <v>19.7</v>
      </c>
      <c r="T160" s="2">
        <v>19.399999999999999</v>
      </c>
      <c r="U160" s="2">
        <v>32.22</v>
      </c>
      <c r="V160" s="2">
        <v>9.6300000000000008</v>
      </c>
      <c r="W160" s="2">
        <v>13.56</v>
      </c>
      <c r="X160" s="2">
        <v>12.9</v>
      </c>
      <c r="Y160" s="2">
        <v>17.969999999999995</v>
      </c>
      <c r="Z160" s="2">
        <v>11.88</v>
      </c>
      <c r="AA160" s="2">
        <v>32.28</v>
      </c>
      <c r="AB160" s="2">
        <v>32.28</v>
      </c>
      <c r="AC160" s="2">
        <v>50.28</v>
      </c>
      <c r="AD160" s="2">
        <v>53.94</v>
      </c>
      <c r="AE160" s="2">
        <v>66.209999999999994</v>
      </c>
      <c r="AF160" s="2">
        <v>59.94</v>
      </c>
      <c r="AG160" s="2">
        <v>83.939999999999984</v>
      </c>
      <c r="AH160" s="2">
        <v>3.59</v>
      </c>
      <c r="AI160" s="2">
        <v>5.78</v>
      </c>
      <c r="AJ160" s="2">
        <v>5.82</v>
      </c>
      <c r="AK160" s="2">
        <v>8.15</v>
      </c>
      <c r="AL160" s="2">
        <v>34.76</v>
      </c>
      <c r="AM160" s="2">
        <v>48.18</v>
      </c>
      <c r="AN160" s="2">
        <v>44.89</v>
      </c>
      <c r="AO160" s="2">
        <v>60.64</v>
      </c>
      <c r="AP160" s="2">
        <v>8.07</v>
      </c>
      <c r="AQ160" s="2">
        <v>9.18</v>
      </c>
      <c r="AR160" s="2">
        <v>8.9700000000000006</v>
      </c>
      <c r="AS160" s="2">
        <v>10.47</v>
      </c>
      <c r="AT160" s="2">
        <v>6.24</v>
      </c>
      <c r="AU160" s="2">
        <v>7.2699999999999987</v>
      </c>
      <c r="AV160" s="2">
        <v>7.36</v>
      </c>
      <c r="AW160" s="2">
        <v>8.32</v>
      </c>
      <c r="AX160" s="2">
        <v>21.71</v>
      </c>
      <c r="AY160" s="2">
        <v>36.85</v>
      </c>
      <c r="AZ160" s="2">
        <v>35.590000000000003</v>
      </c>
      <c r="BA160" s="2">
        <v>61.84</v>
      </c>
      <c r="BB160" s="2">
        <f t="shared" si="8"/>
        <v>335.73999999999995</v>
      </c>
      <c r="BC160" s="2">
        <f t="shared" si="9"/>
        <v>475.12999999999994</v>
      </c>
      <c r="BD160" s="2">
        <f t="shared" si="10"/>
        <v>462.65000000000009</v>
      </c>
      <c r="BE160" s="2">
        <f t="shared" si="10"/>
        <v>644.0300000000002</v>
      </c>
      <c r="BF160" s="2">
        <v>490.04</v>
      </c>
      <c r="BG160" s="6">
        <f t="shared" si="11"/>
        <v>4.9493432602212284E-3</v>
      </c>
    </row>
    <row r="161" spans="1:59" x14ac:dyDescent="0.25">
      <c r="A161" s="1" t="s">
        <v>75</v>
      </c>
      <c r="B161" s="3">
        <v>44303</v>
      </c>
      <c r="C161" s="2" t="s">
        <v>68</v>
      </c>
      <c r="D161" s="4">
        <v>0.57708333333333328</v>
      </c>
      <c r="E161" s="2" t="s">
        <v>61</v>
      </c>
      <c r="F161" s="2">
        <v>134.94999999999999</v>
      </c>
      <c r="G161" s="2">
        <v>169.69</v>
      </c>
      <c r="H161" s="2">
        <v>170.96</v>
      </c>
      <c r="I161" s="2">
        <v>202.46</v>
      </c>
      <c r="J161" s="2">
        <v>20.94</v>
      </c>
      <c r="K161" s="2">
        <v>31.52</v>
      </c>
      <c r="L161" s="2">
        <v>29.94</v>
      </c>
      <c r="M161" s="2">
        <v>55.14</v>
      </c>
      <c r="N161" s="2">
        <v>28.75</v>
      </c>
      <c r="O161" s="2">
        <v>36.56</v>
      </c>
      <c r="P161" s="2">
        <v>35.28</v>
      </c>
      <c r="Q161" s="2">
        <v>52.6</v>
      </c>
      <c r="R161" s="2">
        <v>15.08</v>
      </c>
      <c r="S161" s="2">
        <v>19.79</v>
      </c>
      <c r="T161" s="2">
        <v>19.579999999999998</v>
      </c>
      <c r="U161" s="2">
        <v>32.22</v>
      </c>
      <c r="V161" s="2">
        <v>9.6300000000000008</v>
      </c>
      <c r="W161" s="2">
        <v>13.56</v>
      </c>
      <c r="X161" s="2">
        <v>12.9</v>
      </c>
      <c r="Y161" s="2">
        <v>17.969999999999995</v>
      </c>
      <c r="Z161" s="2">
        <v>11.88</v>
      </c>
      <c r="AA161" s="2">
        <v>32.28</v>
      </c>
      <c r="AB161" s="2">
        <v>32.28</v>
      </c>
      <c r="AC161" s="2">
        <v>50.28</v>
      </c>
      <c r="AD161" s="2">
        <v>53.94</v>
      </c>
      <c r="AE161" s="2">
        <v>63.26</v>
      </c>
      <c r="AF161" s="2">
        <v>58.47</v>
      </c>
      <c r="AG161" s="2">
        <v>77.939999999999984</v>
      </c>
      <c r="AH161" s="2">
        <v>3.59</v>
      </c>
      <c r="AI161" s="2">
        <v>5.79</v>
      </c>
      <c r="AJ161" s="2">
        <v>5.82</v>
      </c>
      <c r="AK161" s="2">
        <v>8.15</v>
      </c>
      <c r="AL161" s="2">
        <v>34.76</v>
      </c>
      <c r="AM161" s="2">
        <v>46.24</v>
      </c>
      <c r="AN161" s="2">
        <v>44.89</v>
      </c>
      <c r="AO161" s="2">
        <v>60.64</v>
      </c>
      <c r="AP161" s="2">
        <v>8.07</v>
      </c>
      <c r="AQ161" s="2">
        <v>9.18</v>
      </c>
      <c r="AR161" s="2">
        <v>8.9700000000000006</v>
      </c>
      <c r="AS161" s="2">
        <v>10.47</v>
      </c>
      <c r="AT161" s="2">
        <v>6.24</v>
      </c>
      <c r="AU161" s="2">
        <v>7.25</v>
      </c>
      <c r="AV161" s="2">
        <v>7.32</v>
      </c>
      <c r="AW161" s="2">
        <v>8.32</v>
      </c>
      <c r="AX161" s="2">
        <v>21.71</v>
      </c>
      <c r="AY161" s="2">
        <v>36.729999999999997</v>
      </c>
      <c r="AZ161" s="2">
        <v>35.590000000000003</v>
      </c>
      <c r="BA161" s="2">
        <v>61.84</v>
      </c>
      <c r="BB161" s="2">
        <f t="shared" si="8"/>
        <v>349.53999999999991</v>
      </c>
      <c r="BC161" s="2">
        <f t="shared" si="9"/>
        <v>471.85</v>
      </c>
      <c r="BD161" s="2">
        <f t="shared" si="10"/>
        <v>462</v>
      </c>
      <c r="BE161" s="2">
        <f t="shared" si="10"/>
        <v>638.0300000000002</v>
      </c>
      <c r="BF161" s="2">
        <v>490.04</v>
      </c>
      <c r="BG161" s="6">
        <f t="shared" si="11"/>
        <v>-6.903373813482494E-3</v>
      </c>
    </row>
    <row r="162" spans="1:59" x14ac:dyDescent="0.25">
      <c r="A162" s="1" t="s">
        <v>75</v>
      </c>
      <c r="B162" s="3">
        <v>44304</v>
      </c>
      <c r="C162" s="2" t="s">
        <v>69</v>
      </c>
      <c r="D162" s="4">
        <v>0.54999999999999993</v>
      </c>
      <c r="E162" s="2" t="s">
        <v>61</v>
      </c>
      <c r="F162" s="2">
        <v>134.94999999999999</v>
      </c>
      <c r="G162" s="2">
        <v>169.69</v>
      </c>
      <c r="H162" s="2">
        <v>170.96</v>
      </c>
      <c r="I162" s="2">
        <v>202.46</v>
      </c>
      <c r="J162" s="2">
        <v>20.94</v>
      </c>
      <c r="K162" s="2">
        <v>31.44</v>
      </c>
      <c r="L162" s="2">
        <v>29.64</v>
      </c>
      <c r="M162" s="2">
        <v>55.14</v>
      </c>
      <c r="N162" s="2">
        <v>28.75</v>
      </c>
      <c r="O162" s="2">
        <v>36.5</v>
      </c>
      <c r="P162" s="2">
        <v>35.28</v>
      </c>
      <c r="Q162" s="2">
        <v>52.6</v>
      </c>
      <c r="R162" s="2">
        <v>15.08</v>
      </c>
      <c r="S162" s="2">
        <v>19.7</v>
      </c>
      <c r="T162" s="2">
        <v>19.399999999999999</v>
      </c>
      <c r="U162" s="2">
        <v>32.22</v>
      </c>
      <c r="V162" s="2">
        <v>9.6300000000000008</v>
      </c>
      <c r="W162" s="2">
        <v>13.56</v>
      </c>
      <c r="X162" s="2">
        <v>12.9</v>
      </c>
      <c r="Y162" s="2">
        <v>17.969999999999995</v>
      </c>
      <c r="Z162" s="2">
        <v>11.88</v>
      </c>
      <c r="AA162" s="2">
        <v>32.28</v>
      </c>
      <c r="AB162" s="2">
        <v>32.28</v>
      </c>
      <c r="AC162" s="2">
        <v>50.28</v>
      </c>
      <c r="AD162" s="2">
        <v>53.94</v>
      </c>
      <c r="AE162" s="2">
        <v>63.26</v>
      </c>
      <c r="AF162" s="2">
        <v>58.47</v>
      </c>
      <c r="AG162" s="2">
        <v>77.939999999999984</v>
      </c>
      <c r="AH162" s="2">
        <v>3.59</v>
      </c>
      <c r="AI162" s="2">
        <v>5.78</v>
      </c>
      <c r="AJ162" s="2">
        <v>5.75</v>
      </c>
      <c r="AK162" s="2">
        <v>8.15</v>
      </c>
      <c r="AL162" s="2">
        <v>34.76</v>
      </c>
      <c r="AM162" s="2">
        <v>45.24</v>
      </c>
      <c r="AN162" s="2">
        <v>44.89</v>
      </c>
      <c r="AO162" s="2">
        <v>59.51</v>
      </c>
      <c r="AP162" s="2">
        <v>8.07</v>
      </c>
      <c r="AQ162" s="2">
        <v>9.18</v>
      </c>
      <c r="AR162" s="2">
        <v>8.9700000000000006</v>
      </c>
      <c r="AS162" s="2">
        <v>10.47</v>
      </c>
      <c r="AT162" s="2">
        <v>6.24</v>
      </c>
      <c r="AU162" s="2">
        <v>7.25</v>
      </c>
      <c r="AV162" s="2">
        <v>7.32</v>
      </c>
      <c r="AW162" s="2">
        <v>8.32</v>
      </c>
      <c r="AX162" s="2">
        <v>21.71</v>
      </c>
      <c r="AY162" s="2">
        <v>36.76</v>
      </c>
      <c r="AZ162" s="2">
        <v>35.590000000000003</v>
      </c>
      <c r="BA162" s="2">
        <v>61.84</v>
      </c>
      <c r="BB162" s="2">
        <f t="shared" si="8"/>
        <v>349.53999999999991</v>
      </c>
      <c r="BC162" s="2">
        <f t="shared" si="9"/>
        <v>470.63999999999993</v>
      </c>
      <c r="BD162" s="2">
        <f t="shared" si="10"/>
        <v>461.45000000000005</v>
      </c>
      <c r="BE162" s="2">
        <f t="shared" si="10"/>
        <v>636.9000000000002</v>
      </c>
      <c r="BF162" s="2">
        <v>490.04</v>
      </c>
      <c r="BG162" s="6">
        <f t="shared" si="11"/>
        <v>-2.564374271484815E-3</v>
      </c>
    </row>
    <row r="163" spans="1:59" x14ac:dyDescent="0.25">
      <c r="A163" s="1" t="s">
        <v>75</v>
      </c>
      <c r="B163" s="3">
        <v>44305</v>
      </c>
      <c r="C163" s="2" t="s">
        <v>60</v>
      </c>
      <c r="D163" s="4">
        <v>0.47499999999999998</v>
      </c>
      <c r="E163" s="2" t="s">
        <v>63</v>
      </c>
      <c r="F163" s="2">
        <v>134.94999999999999</v>
      </c>
      <c r="G163" s="2">
        <v>170.09</v>
      </c>
      <c r="H163" s="2">
        <v>170.96</v>
      </c>
      <c r="I163" s="2">
        <v>202.46</v>
      </c>
      <c r="J163" s="2">
        <v>20.94</v>
      </c>
      <c r="K163" s="2">
        <v>31.62</v>
      </c>
      <c r="L163" s="2">
        <v>29.94</v>
      </c>
      <c r="M163" s="2">
        <v>55.14</v>
      </c>
      <c r="N163" s="2">
        <v>28.75</v>
      </c>
      <c r="O163" s="2">
        <v>36.56</v>
      </c>
      <c r="P163" s="2">
        <v>35.28</v>
      </c>
      <c r="Q163" s="2">
        <v>52.6</v>
      </c>
      <c r="R163" s="2">
        <v>15.08</v>
      </c>
      <c r="S163" s="2">
        <v>19.71</v>
      </c>
      <c r="T163" s="2">
        <v>19.399999999999999</v>
      </c>
      <c r="U163" s="2">
        <v>32.22</v>
      </c>
      <c r="V163" s="2">
        <v>9.6300000000000008</v>
      </c>
      <c r="W163" s="2">
        <v>13.56</v>
      </c>
      <c r="X163" s="2">
        <v>12.9</v>
      </c>
      <c r="Y163" s="2">
        <v>17.969999999999995</v>
      </c>
      <c r="Z163" s="2">
        <v>27.48</v>
      </c>
      <c r="AA163" s="2">
        <v>35.61</v>
      </c>
      <c r="AB163" s="2">
        <v>35.880000000000003</v>
      </c>
      <c r="AC163" s="2">
        <v>50.28</v>
      </c>
      <c r="AD163" s="2">
        <v>53.94</v>
      </c>
      <c r="AE163" s="2">
        <v>63.26</v>
      </c>
      <c r="AF163" s="2">
        <v>58.47</v>
      </c>
      <c r="AG163" s="2">
        <v>77.939999999999984</v>
      </c>
      <c r="AH163" s="2">
        <v>3.59</v>
      </c>
      <c r="AI163" s="2">
        <v>5.8</v>
      </c>
      <c r="AJ163" s="2">
        <v>5.87</v>
      </c>
      <c r="AK163" s="2">
        <v>8.15</v>
      </c>
      <c r="AL163" s="2">
        <v>34.76</v>
      </c>
      <c r="AM163" s="2">
        <v>44.2</v>
      </c>
      <c r="AN163" s="2">
        <v>44.89</v>
      </c>
      <c r="AO163" s="2">
        <v>50.62</v>
      </c>
      <c r="AP163" s="2">
        <v>8.07</v>
      </c>
      <c r="AQ163" s="2">
        <v>9.2100000000000009</v>
      </c>
      <c r="AR163" s="2">
        <v>8.9700000000000006</v>
      </c>
      <c r="AS163" s="2">
        <v>10.47</v>
      </c>
      <c r="AT163" s="2">
        <v>6.24</v>
      </c>
      <c r="AU163" s="2">
        <v>7.2599999999999989</v>
      </c>
      <c r="AV163" s="2">
        <v>7.36</v>
      </c>
      <c r="AW163" s="2">
        <v>8.32</v>
      </c>
      <c r="AX163" s="2">
        <v>21.71</v>
      </c>
      <c r="AY163" s="2">
        <v>36.76</v>
      </c>
      <c r="AZ163" s="2">
        <v>35.590000000000003</v>
      </c>
      <c r="BA163" s="2">
        <v>61.84</v>
      </c>
      <c r="BB163" s="2">
        <f t="shared" si="8"/>
        <v>365.13999999999993</v>
      </c>
      <c r="BC163" s="2">
        <f t="shared" si="9"/>
        <v>473.64</v>
      </c>
      <c r="BD163" s="2">
        <f t="shared" si="10"/>
        <v>465.5100000000001</v>
      </c>
      <c r="BE163" s="2">
        <f t="shared" si="10"/>
        <v>628.0100000000001</v>
      </c>
      <c r="BF163" s="2">
        <v>490.04</v>
      </c>
      <c r="BG163" s="6">
        <f t="shared" si="11"/>
        <v>6.3742988271291434E-3</v>
      </c>
    </row>
    <row r="164" spans="1:59" x14ac:dyDescent="0.25">
      <c r="A164" s="1" t="s">
        <v>75</v>
      </c>
      <c r="B164" s="3">
        <v>44306</v>
      </c>
      <c r="C164" s="2" t="s">
        <v>62</v>
      </c>
      <c r="D164" s="4">
        <v>0.7006944444444444</v>
      </c>
      <c r="E164" s="2" t="s">
        <v>61</v>
      </c>
      <c r="F164" s="2">
        <v>137.16</v>
      </c>
      <c r="G164" s="2">
        <v>171.07</v>
      </c>
      <c r="H164" s="2">
        <v>172.08</v>
      </c>
      <c r="I164" s="2">
        <v>202.46</v>
      </c>
      <c r="J164" s="2">
        <v>20.34</v>
      </c>
      <c r="K164" s="2">
        <v>31.53</v>
      </c>
      <c r="L164" s="2">
        <v>29.94</v>
      </c>
      <c r="M164" s="2">
        <v>55.14</v>
      </c>
      <c r="N164" s="2">
        <v>28.75</v>
      </c>
      <c r="O164" s="2">
        <v>36.44</v>
      </c>
      <c r="P164" s="2">
        <v>35.28</v>
      </c>
      <c r="Q164" s="2">
        <v>52.6</v>
      </c>
      <c r="R164" s="2">
        <v>15.08</v>
      </c>
      <c r="S164" s="2">
        <v>19.77</v>
      </c>
      <c r="T164" s="2">
        <v>19.399999999999999</v>
      </c>
      <c r="U164" s="2">
        <v>32.22</v>
      </c>
      <c r="V164" s="2">
        <v>9.6300000000000008</v>
      </c>
      <c r="W164" s="2">
        <v>13.53</v>
      </c>
      <c r="X164" s="2">
        <v>12.88</v>
      </c>
      <c r="Y164" s="2">
        <v>17.969999999999995</v>
      </c>
      <c r="Z164" s="2">
        <v>27.48</v>
      </c>
      <c r="AA164" s="2">
        <v>38.68</v>
      </c>
      <c r="AB164" s="2">
        <v>35.880000000000003</v>
      </c>
      <c r="AC164" s="2">
        <v>50.28</v>
      </c>
      <c r="AD164" s="2">
        <v>53.94</v>
      </c>
      <c r="AE164" s="2">
        <v>64.5</v>
      </c>
      <c r="AF164" s="2">
        <v>59.94</v>
      </c>
      <c r="AG164" s="2">
        <v>83.939999999999984</v>
      </c>
      <c r="AH164" s="2">
        <v>3.59</v>
      </c>
      <c r="AI164" s="2">
        <v>5.81</v>
      </c>
      <c r="AJ164" s="2">
        <v>5.87</v>
      </c>
      <c r="AK164" s="2">
        <v>8.15</v>
      </c>
      <c r="AL164" s="2">
        <v>34.76</v>
      </c>
      <c r="AM164" s="2">
        <v>45.92</v>
      </c>
      <c r="AN164" s="2">
        <v>44.89</v>
      </c>
      <c r="AO164" s="2">
        <v>59.51</v>
      </c>
      <c r="AP164" s="2">
        <v>8.07</v>
      </c>
      <c r="AQ164" s="2">
        <v>9.2100000000000009</v>
      </c>
      <c r="AR164" s="2">
        <v>8.9700000000000006</v>
      </c>
      <c r="AS164" s="2">
        <v>10.47</v>
      </c>
      <c r="AT164" s="2">
        <v>6.24</v>
      </c>
      <c r="AU164" s="2">
        <v>7.28</v>
      </c>
      <c r="AV164" s="2">
        <v>7.41</v>
      </c>
      <c r="AW164" s="2">
        <v>8.32</v>
      </c>
      <c r="AX164" s="2">
        <v>21.71</v>
      </c>
      <c r="AY164" s="2">
        <v>36.49</v>
      </c>
      <c r="AZ164" s="2">
        <v>35.590000000000003</v>
      </c>
      <c r="BA164" s="2">
        <v>61.84</v>
      </c>
      <c r="BB164" s="2">
        <f t="shared" si="8"/>
        <v>366.74999999999994</v>
      </c>
      <c r="BC164" s="2">
        <f t="shared" si="9"/>
        <v>480.22999999999996</v>
      </c>
      <c r="BD164" s="2">
        <f t="shared" si="10"/>
        <v>468.13</v>
      </c>
      <c r="BE164" s="2">
        <f t="shared" si="10"/>
        <v>642.9000000000002</v>
      </c>
      <c r="BF164" s="2">
        <v>490.04</v>
      </c>
      <c r="BG164" s="6">
        <f t="shared" si="11"/>
        <v>1.3913520817498526E-2</v>
      </c>
    </row>
    <row r="165" spans="1:59" x14ac:dyDescent="0.25">
      <c r="A165" s="1" t="s">
        <v>75</v>
      </c>
      <c r="B165" s="3">
        <v>44307</v>
      </c>
      <c r="C165" s="2" t="s">
        <v>64</v>
      </c>
      <c r="D165" s="4">
        <v>0.74375000000000002</v>
      </c>
      <c r="E165" s="2" t="s">
        <v>61</v>
      </c>
      <c r="F165" s="2">
        <v>137.16</v>
      </c>
      <c r="G165" s="2">
        <v>168.86</v>
      </c>
      <c r="H165" s="2">
        <v>170.96</v>
      </c>
      <c r="I165" s="2">
        <v>202.46</v>
      </c>
      <c r="J165" s="2">
        <v>20.94</v>
      </c>
      <c r="K165" s="2">
        <v>31.34</v>
      </c>
      <c r="L165" s="2">
        <v>29.34</v>
      </c>
      <c r="M165" s="2">
        <v>55.14</v>
      </c>
      <c r="N165" s="2">
        <v>28.75</v>
      </c>
      <c r="O165" s="2">
        <v>36.44</v>
      </c>
      <c r="P165" s="2">
        <v>35.58</v>
      </c>
      <c r="Q165" s="2">
        <v>52.6</v>
      </c>
      <c r="R165" s="2">
        <v>15.08</v>
      </c>
      <c r="S165" s="2">
        <v>19.670000000000002</v>
      </c>
      <c r="T165" s="2">
        <v>19.399999999999999</v>
      </c>
      <c r="U165" s="2">
        <v>32.22</v>
      </c>
      <c r="V165" s="2">
        <v>9.6300000000000008</v>
      </c>
      <c r="W165" s="2">
        <v>13.53</v>
      </c>
      <c r="X165" s="2">
        <v>12.88</v>
      </c>
      <c r="Y165" s="2">
        <v>17.969999999999995</v>
      </c>
      <c r="Z165" s="2">
        <v>23.88</v>
      </c>
      <c r="AA165" s="2">
        <v>33.08</v>
      </c>
      <c r="AB165" s="2">
        <v>29.88</v>
      </c>
      <c r="AC165" s="2">
        <v>50.28</v>
      </c>
      <c r="AD165" s="2">
        <v>53.94</v>
      </c>
      <c r="AE165" s="2">
        <v>61.26</v>
      </c>
      <c r="AF165" s="2">
        <v>58.47</v>
      </c>
      <c r="AG165" s="2">
        <v>76.799999999999983</v>
      </c>
      <c r="AH165" s="2">
        <v>3.59</v>
      </c>
      <c r="AI165" s="2">
        <v>5.81</v>
      </c>
      <c r="AJ165" s="2">
        <v>5.87</v>
      </c>
      <c r="AK165" s="2">
        <v>8.15</v>
      </c>
      <c r="AL165" s="2">
        <v>33.64</v>
      </c>
      <c r="AM165" s="2">
        <v>42.65</v>
      </c>
      <c r="AN165" s="2">
        <v>41.51</v>
      </c>
      <c r="AO165" s="2">
        <v>50.62</v>
      </c>
      <c r="AP165" s="2">
        <v>8.07</v>
      </c>
      <c r="AQ165" s="2">
        <v>9.2100000000000009</v>
      </c>
      <c r="AR165" s="2">
        <v>8.9700000000000006</v>
      </c>
      <c r="AS165" s="2">
        <v>10.47</v>
      </c>
      <c r="AT165" s="2">
        <v>6.24</v>
      </c>
      <c r="AU165" s="2">
        <v>7.25</v>
      </c>
      <c r="AV165" s="2">
        <v>7.28</v>
      </c>
      <c r="AW165" s="2">
        <v>8.32</v>
      </c>
      <c r="AX165" s="2">
        <v>21.71</v>
      </c>
      <c r="AY165" s="2">
        <v>36.630000000000003</v>
      </c>
      <c r="AZ165" s="2">
        <v>35.590000000000003</v>
      </c>
      <c r="BA165" s="2">
        <v>61.84</v>
      </c>
      <c r="BB165" s="2">
        <f t="shared" si="8"/>
        <v>362.62999999999994</v>
      </c>
      <c r="BC165" s="2">
        <f t="shared" si="9"/>
        <v>465.7299999999999</v>
      </c>
      <c r="BD165" s="2">
        <f t="shared" si="10"/>
        <v>455.73</v>
      </c>
      <c r="BE165" s="2">
        <f t="shared" si="10"/>
        <v>626.87000000000012</v>
      </c>
      <c r="BF165" s="2">
        <v>490.04</v>
      </c>
      <c r="BG165" s="6">
        <f t="shared" si="11"/>
        <v>-3.0193865439476997E-2</v>
      </c>
    </row>
    <row r="166" spans="1:59" x14ac:dyDescent="0.25">
      <c r="A166" s="1" t="s">
        <v>75</v>
      </c>
      <c r="B166" s="3">
        <v>44308</v>
      </c>
      <c r="C166" s="2" t="s">
        <v>66</v>
      </c>
      <c r="D166" s="4">
        <v>0.3479166666666666</v>
      </c>
      <c r="E166" s="2" t="s">
        <v>63</v>
      </c>
      <c r="F166" s="2">
        <v>137.16</v>
      </c>
      <c r="G166" s="2">
        <v>169.59</v>
      </c>
      <c r="H166" s="2">
        <v>170.96</v>
      </c>
      <c r="I166" s="2">
        <v>202.46</v>
      </c>
      <c r="J166" s="2">
        <v>20.94</v>
      </c>
      <c r="K166" s="2">
        <v>31.67</v>
      </c>
      <c r="L166" s="2">
        <v>29.94</v>
      </c>
      <c r="M166" s="2">
        <v>55.16</v>
      </c>
      <c r="N166" s="2">
        <v>28.75</v>
      </c>
      <c r="O166" s="2">
        <v>36.57</v>
      </c>
      <c r="P166" s="2">
        <v>35.729999999999997</v>
      </c>
      <c r="Q166" s="2">
        <v>52.6</v>
      </c>
      <c r="R166" s="2">
        <v>15.08</v>
      </c>
      <c r="S166" s="2">
        <v>19.690000000000001</v>
      </c>
      <c r="T166" s="2">
        <v>19.399999999999999</v>
      </c>
      <c r="U166" s="2">
        <v>32.22</v>
      </c>
      <c r="V166" s="2">
        <v>9.6300000000000008</v>
      </c>
      <c r="W166" s="2">
        <v>13.53</v>
      </c>
      <c r="X166" s="2">
        <v>12.88</v>
      </c>
      <c r="Y166" s="2">
        <v>17.969999999999995</v>
      </c>
      <c r="Z166" s="2">
        <v>23.88</v>
      </c>
      <c r="AA166" s="2">
        <v>33.880000000000003</v>
      </c>
      <c r="AB166" s="2">
        <v>32.28</v>
      </c>
      <c r="AC166" s="2">
        <v>50.28</v>
      </c>
      <c r="AD166" s="2">
        <v>53.94</v>
      </c>
      <c r="AE166" s="2">
        <v>61.26</v>
      </c>
      <c r="AF166" s="2">
        <v>58.47</v>
      </c>
      <c r="AG166" s="2">
        <v>76.799999999999983</v>
      </c>
      <c r="AH166" s="2">
        <v>3.59</v>
      </c>
      <c r="AI166" s="2">
        <v>5.81</v>
      </c>
      <c r="AJ166" s="2">
        <v>5.87</v>
      </c>
      <c r="AK166" s="2">
        <v>8.15</v>
      </c>
      <c r="AL166" s="2">
        <v>39.26</v>
      </c>
      <c r="AM166" s="2">
        <v>43.9</v>
      </c>
      <c r="AN166" s="2">
        <v>42.64</v>
      </c>
      <c r="AO166" s="2">
        <v>50.62</v>
      </c>
      <c r="AP166" s="2">
        <v>8.07</v>
      </c>
      <c r="AQ166" s="2">
        <v>9.23</v>
      </c>
      <c r="AR166" s="2">
        <v>8.9700000000000006</v>
      </c>
      <c r="AS166" s="2">
        <v>10.47</v>
      </c>
      <c r="AT166" s="2">
        <v>6.24</v>
      </c>
      <c r="AU166" s="2">
        <v>7.2699999999999987</v>
      </c>
      <c r="AV166" s="2">
        <v>7.28</v>
      </c>
      <c r="AW166" s="2">
        <v>8.32</v>
      </c>
      <c r="AX166" s="2">
        <v>21.71</v>
      </c>
      <c r="AY166" s="2">
        <v>36.630000000000003</v>
      </c>
      <c r="AZ166" s="2">
        <v>35.590000000000003</v>
      </c>
      <c r="BA166" s="2">
        <v>61.84</v>
      </c>
      <c r="BB166" s="2">
        <f t="shared" si="8"/>
        <v>368.24999999999994</v>
      </c>
      <c r="BC166" s="2">
        <f t="shared" si="9"/>
        <v>469.02999999999992</v>
      </c>
      <c r="BD166" s="2">
        <f t="shared" si="10"/>
        <v>460.01</v>
      </c>
      <c r="BE166" s="2">
        <f t="shared" si="10"/>
        <v>626.8900000000001</v>
      </c>
      <c r="BF166" s="2">
        <v>490.04</v>
      </c>
      <c r="BG166" s="6">
        <f t="shared" si="11"/>
        <v>7.085650484186079E-3</v>
      </c>
    </row>
    <row r="167" spans="1:59" x14ac:dyDescent="0.25">
      <c r="A167" s="1" t="s">
        <v>75</v>
      </c>
      <c r="B167" s="3">
        <v>44309</v>
      </c>
      <c r="C167" s="2" t="s">
        <v>67</v>
      </c>
      <c r="D167" s="4">
        <v>0.62569444444444444</v>
      </c>
      <c r="E167" s="2" t="s">
        <v>61</v>
      </c>
      <c r="F167" s="2">
        <v>137.16</v>
      </c>
      <c r="G167" s="2">
        <v>170.63999999999996</v>
      </c>
      <c r="H167" s="2">
        <v>170.96</v>
      </c>
      <c r="I167" s="2">
        <v>202.46</v>
      </c>
      <c r="J167" s="2">
        <v>20.94</v>
      </c>
      <c r="K167" s="2">
        <v>31.14</v>
      </c>
      <c r="L167" s="2">
        <v>29.1</v>
      </c>
      <c r="M167" s="2">
        <v>55.14</v>
      </c>
      <c r="N167" s="2">
        <v>26.96</v>
      </c>
      <c r="O167" s="2">
        <v>36.47</v>
      </c>
      <c r="P167" s="2">
        <v>35.5</v>
      </c>
      <c r="Q167" s="2">
        <v>52.6</v>
      </c>
      <c r="R167" s="2">
        <v>15.08</v>
      </c>
      <c r="S167" s="2">
        <v>19.64</v>
      </c>
      <c r="T167" s="2">
        <v>19.399999999999999</v>
      </c>
      <c r="U167" s="2">
        <v>32.22</v>
      </c>
      <c r="V167" s="2">
        <v>9.6300000000000008</v>
      </c>
      <c r="W167" s="2">
        <v>13.56</v>
      </c>
      <c r="X167" s="2">
        <v>12.9</v>
      </c>
      <c r="Y167" s="2">
        <v>17.969999999999995</v>
      </c>
      <c r="Z167" s="2">
        <v>11.88</v>
      </c>
      <c r="AA167" s="2">
        <v>38.950000000000003</v>
      </c>
      <c r="AB167" s="2">
        <v>40.68</v>
      </c>
      <c r="AC167" s="2">
        <v>50.28</v>
      </c>
      <c r="AD167" s="2">
        <v>53.94</v>
      </c>
      <c r="AE167" s="2">
        <v>63.26</v>
      </c>
      <c r="AF167" s="2">
        <v>58.47</v>
      </c>
      <c r="AG167" s="2">
        <v>77.939999999999984</v>
      </c>
      <c r="AH167" s="2">
        <v>3.59</v>
      </c>
      <c r="AI167" s="2">
        <v>5.82</v>
      </c>
      <c r="AJ167" s="2">
        <v>5.87</v>
      </c>
      <c r="AK167" s="2">
        <v>8.15</v>
      </c>
      <c r="AL167" s="2">
        <v>39.26</v>
      </c>
      <c r="AM167" s="2">
        <v>45.61</v>
      </c>
      <c r="AN167" s="2">
        <v>44.89</v>
      </c>
      <c r="AO167" s="2">
        <v>58.39</v>
      </c>
      <c r="AP167" s="2">
        <v>8.67</v>
      </c>
      <c r="AQ167" s="2">
        <v>9.31</v>
      </c>
      <c r="AR167" s="2">
        <v>8.9700000000000006</v>
      </c>
      <c r="AS167" s="2">
        <v>10.47</v>
      </c>
      <c r="AT167" s="2">
        <v>5.82</v>
      </c>
      <c r="AU167" s="2">
        <v>7.28</v>
      </c>
      <c r="AV167" s="2">
        <v>7.36</v>
      </c>
      <c r="AW167" s="2">
        <v>8.32</v>
      </c>
      <c r="AX167" s="2">
        <v>21.71</v>
      </c>
      <c r="AY167" s="2">
        <v>36.54</v>
      </c>
      <c r="AZ167" s="2">
        <v>35.590000000000003</v>
      </c>
      <c r="BA167" s="2">
        <v>61.84</v>
      </c>
      <c r="BB167" s="2">
        <f t="shared" si="8"/>
        <v>354.64</v>
      </c>
      <c r="BC167" s="2">
        <f t="shared" si="9"/>
        <v>478.21999999999997</v>
      </c>
      <c r="BD167" s="2">
        <f t="shared" si="10"/>
        <v>469.69000000000005</v>
      </c>
      <c r="BE167" s="2">
        <f t="shared" si="10"/>
        <v>635.7800000000002</v>
      </c>
      <c r="BF167" s="2">
        <v>490.04</v>
      </c>
      <c r="BG167" s="6">
        <f t="shared" si="11"/>
        <v>1.9593629405368684E-2</v>
      </c>
    </row>
    <row r="168" spans="1:59" x14ac:dyDescent="0.25">
      <c r="A168" s="1" t="s">
        <v>75</v>
      </c>
      <c r="B168" s="3">
        <v>44310</v>
      </c>
      <c r="C168" s="2" t="s">
        <v>68</v>
      </c>
      <c r="D168" s="4">
        <v>0.95347222222222217</v>
      </c>
      <c r="E168" s="2" t="s">
        <v>65</v>
      </c>
      <c r="F168" s="2">
        <v>137.16</v>
      </c>
      <c r="G168" s="2">
        <v>172.29</v>
      </c>
      <c r="H168" s="2">
        <v>170.96</v>
      </c>
      <c r="I168" s="2">
        <v>202.46</v>
      </c>
      <c r="J168" s="2">
        <v>20.94</v>
      </c>
      <c r="K168" s="2">
        <v>31.21</v>
      </c>
      <c r="L168" s="2">
        <v>29.22</v>
      </c>
      <c r="M168" s="2">
        <v>55.14</v>
      </c>
      <c r="N168" s="2">
        <v>17.96</v>
      </c>
      <c r="O168" s="2">
        <v>36.08</v>
      </c>
      <c r="P168" s="2">
        <v>35.28</v>
      </c>
      <c r="Q168" s="2">
        <v>52.6</v>
      </c>
      <c r="R168" s="2">
        <v>11.12</v>
      </c>
      <c r="S168" s="2">
        <v>19.53</v>
      </c>
      <c r="T168" s="2">
        <v>19.399999999999999</v>
      </c>
      <c r="U168" s="2">
        <v>32.22</v>
      </c>
      <c r="V168" s="2">
        <v>9.6300000000000008</v>
      </c>
      <c r="W168" s="2">
        <v>13.53</v>
      </c>
      <c r="X168" s="2">
        <v>12.87</v>
      </c>
      <c r="Y168" s="2">
        <v>17.969999999999995</v>
      </c>
      <c r="Z168" s="2">
        <v>32.28</v>
      </c>
      <c r="AA168" s="2">
        <v>42.28</v>
      </c>
      <c r="AB168" s="2">
        <v>41.88</v>
      </c>
      <c r="AC168" s="2">
        <v>50.28</v>
      </c>
      <c r="AD168" s="2">
        <v>53.94</v>
      </c>
      <c r="AE168" s="2">
        <v>63.26</v>
      </c>
      <c r="AF168" s="2">
        <v>58.47</v>
      </c>
      <c r="AG168" s="2">
        <v>77.939999999999984</v>
      </c>
      <c r="AH168" s="2">
        <v>3.59</v>
      </c>
      <c r="AI168" s="2">
        <v>5.82</v>
      </c>
      <c r="AJ168" s="2">
        <v>5.87</v>
      </c>
      <c r="AK168" s="2">
        <v>8.15</v>
      </c>
      <c r="AL168" s="2">
        <v>32.51</v>
      </c>
      <c r="AM168" s="2">
        <v>43.44</v>
      </c>
      <c r="AN168" s="2">
        <v>43.76</v>
      </c>
      <c r="AO168" s="2">
        <v>60.62</v>
      </c>
      <c r="AP168" s="2">
        <v>7.17</v>
      </c>
      <c r="AQ168" s="2">
        <v>9.2200000000000006</v>
      </c>
      <c r="AR168" s="2">
        <v>8.9700000000000006</v>
      </c>
      <c r="AS168" s="2">
        <v>10.47</v>
      </c>
      <c r="AT168" s="2">
        <v>5.82</v>
      </c>
      <c r="AU168" s="2">
        <v>7.25</v>
      </c>
      <c r="AV168" s="2">
        <v>7.24</v>
      </c>
      <c r="AW168" s="2">
        <v>8.32</v>
      </c>
      <c r="AX168" s="2">
        <v>21.71</v>
      </c>
      <c r="AY168" s="2">
        <v>36.69</v>
      </c>
      <c r="AZ168" s="2">
        <v>35.590000000000003</v>
      </c>
      <c r="BA168" s="2">
        <v>61.84</v>
      </c>
      <c r="BB168" s="2">
        <f t="shared" si="8"/>
        <v>353.82999999999993</v>
      </c>
      <c r="BC168" s="2">
        <f t="shared" si="9"/>
        <v>480.59999999999997</v>
      </c>
      <c r="BD168" s="2">
        <f t="shared" si="10"/>
        <v>469.5100000000001</v>
      </c>
      <c r="BE168" s="2">
        <f t="shared" si="10"/>
        <v>638.0100000000001</v>
      </c>
      <c r="BF168" s="2">
        <v>490.04</v>
      </c>
      <c r="BG168" s="6">
        <f t="shared" si="11"/>
        <v>4.9767889255991626E-3</v>
      </c>
    </row>
    <row r="169" spans="1:59" x14ac:dyDescent="0.25">
      <c r="A169" s="1" t="s">
        <v>75</v>
      </c>
      <c r="B169" s="3">
        <v>44311</v>
      </c>
      <c r="C169" s="2" t="s">
        <v>69</v>
      </c>
      <c r="D169" s="4">
        <v>0.49375000000000002</v>
      </c>
      <c r="E169" s="2" t="s">
        <v>63</v>
      </c>
      <c r="F169" s="2">
        <v>137.16</v>
      </c>
      <c r="G169" s="2">
        <v>172.29</v>
      </c>
      <c r="H169" s="2">
        <v>170.96</v>
      </c>
      <c r="I169" s="2">
        <v>202.46</v>
      </c>
      <c r="J169" s="2">
        <v>20.94</v>
      </c>
      <c r="K169" s="2">
        <v>30.69</v>
      </c>
      <c r="L169" s="2">
        <v>28.74</v>
      </c>
      <c r="M169" s="2">
        <v>53.94</v>
      </c>
      <c r="N169" s="2">
        <v>17.96</v>
      </c>
      <c r="O169" s="2">
        <v>35.659999999999997</v>
      </c>
      <c r="P169" s="2">
        <v>35.049999999999997</v>
      </c>
      <c r="Q169" s="2">
        <v>44.95</v>
      </c>
      <c r="R169" s="2">
        <v>11.12</v>
      </c>
      <c r="S169" s="2">
        <v>19.48</v>
      </c>
      <c r="T169" s="2">
        <v>19.399999999999999</v>
      </c>
      <c r="U169" s="2">
        <v>32.22</v>
      </c>
      <c r="V169" s="2">
        <v>9.6300000000000008</v>
      </c>
      <c r="W169" s="2">
        <v>13.420000000000002</v>
      </c>
      <c r="X169" s="2">
        <v>12.87</v>
      </c>
      <c r="Y169" s="2">
        <v>17.969999999999995</v>
      </c>
      <c r="Z169" s="2">
        <v>32.28</v>
      </c>
      <c r="AA169" s="2">
        <v>42.28</v>
      </c>
      <c r="AB169" s="2">
        <v>41.88</v>
      </c>
      <c r="AC169" s="2">
        <v>50.28</v>
      </c>
      <c r="AD169" s="2">
        <v>53.94</v>
      </c>
      <c r="AE169" s="2">
        <v>66.209999999999994</v>
      </c>
      <c r="AF169" s="2">
        <v>59.94</v>
      </c>
      <c r="AG169" s="2">
        <v>83.939999999999984</v>
      </c>
      <c r="AH169" s="2">
        <v>3.59</v>
      </c>
      <c r="AI169" s="2">
        <v>5.82</v>
      </c>
      <c r="AJ169" s="2">
        <v>5.87</v>
      </c>
      <c r="AK169" s="2">
        <v>8.15</v>
      </c>
      <c r="AL169" s="2">
        <v>32.51</v>
      </c>
      <c r="AM169" s="2">
        <v>45.6</v>
      </c>
      <c r="AN169" s="2">
        <v>44.89</v>
      </c>
      <c r="AO169" s="2">
        <v>59.51</v>
      </c>
      <c r="AP169" s="2">
        <v>7.17</v>
      </c>
      <c r="AQ169" s="2">
        <v>9.2200000000000006</v>
      </c>
      <c r="AR169" s="2">
        <v>8.9700000000000006</v>
      </c>
      <c r="AS169" s="2">
        <v>10.47</v>
      </c>
      <c r="AT169" s="2">
        <v>5.82</v>
      </c>
      <c r="AU169" s="2">
        <v>7.29</v>
      </c>
      <c r="AV169" s="2">
        <v>7.45</v>
      </c>
      <c r="AW169" s="2">
        <v>8.32</v>
      </c>
      <c r="AX169" s="2">
        <v>21.71</v>
      </c>
      <c r="AY169" s="2">
        <v>36.57</v>
      </c>
      <c r="AZ169" s="2">
        <v>35.590000000000003</v>
      </c>
      <c r="BA169" s="2">
        <v>61.84</v>
      </c>
      <c r="BB169" s="2">
        <f t="shared" si="8"/>
        <v>353.82999999999993</v>
      </c>
      <c r="BC169" s="2">
        <f t="shared" si="9"/>
        <v>484.53000000000009</v>
      </c>
      <c r="BD169" s="2">
        <f t="shared" si="10"/>
        <v>471.61</v>
      </c>
      <c r="BE169" s="2">
        <f t="shared" si="10"/>
        <v>634.05000000000007</v>
      </c>
      <c r="BF169" s="2">
        <v>490.04</v>
      </c>
      <c r="BG169" s="6">
        <f t="shared" si="11"/>
        <v>8.1772784019977784E-3</v>
      </c>
    </row>
    <row r="170" spans="1:59" x14ac:dyDescent="0.25">
      <c r="A170" s="1" t="s">
        <v>75</v>
      </c>
      <c r="B170" s="3">
        <v>44312</v>
      </c>
      <c r="C170" s="2" t="s">
        <v>60</v>
      </c>
      <c r="D170" s="4">
        <v>0.63402777777777775</v>
      </c>
      <c r="E170" s="2" t="s">
        <v>61</v>
      </c>
      <c r="F170" s="2">
        <v>137.16</v>
      </c>
      <c r="G170" s="2">
        <v>171.35</v>
      </c>
      <c r="H170" s="2">
        <v>170.96</v>
      </c>
      <c r="I170" s="2">
        <v>202.46</v>
      </c>
      <c r="J170" s="2">
        <v>20.94</v>
      </c>
      <c r="K170" s="2">
        <v>31.05</v>
      </c>
      <c r="L170" s="2">
        <v>29.1</v>
      </c>
      <c r="M170" s="2">
        <v>55.14</v>
      </c>
      <c r="N170" s="2">
        <v>17.96</v>
      </c>
      <c r="O170" s="2">
        <v>35.78</v>
      </c>
      <c r="P170" s="2">
        <v>35.28</v>
      </c>
      <c r="Q170" s="2">
        <v>52.6</v>
      </c>
      <c r="R170" s="2">
        <v>15.08</v>
      </c>
      <c r="S170" s="2">
        <v>19.59</v>
      </c>
      <c r="T170" s="2">
        <v>19.399999999999999</v>
      </c>
      <c r="U170" s="2">
        <v>32.22</v>
      </c>
      <c r="V170" s="2">
        <v>9.6300000000000008</v>
      </c>
      <c r="W170" s="2">
        <v>13.58</v>
      </c>
      <c r="X170" s="2">
        <v>13.18</v>
      </c>
      <c r="Y170" s="2">
        <v>17.969999999999995</v>
      </c>
      <c r="Z170" s="2">
        <v>32.28</v>
      </c>
      <c r="AA170" s="2">
        <v>46.95</v>
      </c>
      <c r="AB170" s="2">
        <v>41.88</v>
      </c>
      <c r="AC170" s="2">
        <v>71.88</v>
      </c>
      <c r="AD170" s="2">
        <v>53.94</v>
      </c>
      <c r="AE170" s="2">
        <v>66.209999999999994</v>
      </c>
      <c r="AF170" s="2">
        <v>59.94</v>
      </c>
      <c r="AG170" s="2">
        <v>83.939999999999984</v>
      </c>
      <c r="AH170" s="2">
        <v>3.59</v>
      </c>
      <c r="AI170" s="2">
        <v>5.82</v>
      </c>
      <c r="AJ170" s="2">
        <v>5.87</v>
      </c>
      <c r="AK170" s="2">
        <v>8.15</v>
      </c>
      <c r="AL170" s="2">
        <v>32.51</v>
      </c>
      <c r="AM170" s="2">
        <v>44.28</v>
      </c>
      <c r="AN170" s="2">
        <v>42.64</v>
      </c>
      <c r="AO170" s="2">
        <v>58.39</v>
      </c>
      <c r="AP170" s="2">
        <v>8.67</v>
      </c>
      <c r="AQ170" s="2">
        <v>9.2899999999999991</v>
      </c>
      <c r="AR170" s="2">
        <v>8.9700000000000006</v>
      </c>
      <c r="AS170" s="2">
        <v>10.47</v>
      </c>
      <c r="AT170" s="2">
        <v>6.66</v>
      </c>
      <c r="AU170" s="2">
        <v>7.36</v>
      </c>
      <c r="AV170" s="2">
        <v>7.41</v>
      </c>
      <c r="AW170" s="2">
        <v>8.32</v>
      </c>
      <c r="AX170" s="2">
        <v>21.71</v>
      </c>
      <c r="AY170" s="2">
        <v>36.71</v>
      </c>
      <c r="AZ170" s="2">
        <v>35.590000000000003</v>
      </c>
      <c r="BA170" s="2">
        <v>61.84</v>
      </c>
      <c r="BB170" s="2">
        <f t="shared" si="8"/>
        <v>360.13</v>
      </c>
      <c r="BC170" s="2">
        <f t="shared" si="9"/>
        <v>487.96999999999991</v>
      </c>
      <c r="BD170" s="2">
        <f t="shared" si="10"/>
        <v>470.22</v>
      </c>
      <c r="BE170" s="2">
        <f t="shared" si="10"/>
        <v>663.38000000000011</v>
      </c>
      <c r="BF170" s="2">
        <v>490.04</v>
      </c>
      <c r="BG170" s="6">
        <f t="shared" si="11"/>
        <v>7.0996635915212547E-3</v>
      </c>
    </row>
    <row r="171" spans="1:59" x14ac:dyDescent="0.25">
      <c r="A171" s="1" t="s">
        <v>75</v>
      </c>
      <c r="B171" s="3">
        <v>44313</v>
      </c>
      <c r="C171" s="2" t="s">
        <v>62</v>
      </c>
      <c r="D171" s="4">
        <v>0.57222222222222208</v>
      </c>
      <c r="E171" s="2" t="s">
        <v>61</v>
      </c>
      <c r="F171" s="2">
        <v>137.16</v>
      </c>
      <c r="G171" s="2">
        <v>172.4</v>
      </c>
      <c r="H171" s="2">
        <v>172.08</v>
      </c>
      <c r="I171" s="2">
        <v>202.46</v>
      </c>
      <c r="J171" s="2">
        <v>22.5</v>
      </c>
      <c r="K171" s="2">
        <v>31.3</v>
      </c>
      <c r="L171" s="2">
        <v>29.22</v>
      </c>
      <c r="M171" s="2">
        <v>55.14</v>
      </c>
      <c r="N171" s="2">
        <v>28.75</v>
      </c>
      <c r="O171" s="2">
        <v>35.950000000000003</v>
      </c>
      <c r="P171" s="2">
        <v>35.28</v>
      </c>
      <c r="Q171" s="2">
        <v>52.6</v>
      </c>
      <c r="R171" s="2">
        <v>15.08</v>
      </c>
      <c r="S171" s="2">
        <v>19.59</v>
      </c>
      <c r="T171" s="2">
        <v>19.399999999999999</v>
      </c>
      <c r="U171" s="2">
        <v>32.22</v>
      </c>
      <c r="V171" s="2">
        <v>8.9700000000000006</v>
      </c>
      <c r="W171" s="2">
        <v>13.41</v>
      </c>
      <c r="X171" s="2">
        <v>12.87</v>
      </c>
      <c r="Y171" s="2">
        <v>17.969999999999995</v>
      </c>
      <c r="Z171" s="2">
        <v>32.28</v>
      </c>
      <c r="AA171" s="2">
        <v>52.65</v>
      </c>
      <c r="AB171" s="2">
        <v>56.28</v>
      </c>
      <c r="AC171" s="2">
        <v>71.88</v>
      </c>
      <c r="AD171" s="2">
        <v>53.94</v>
      </c>
      <c r="AE171" s="2">
        <v>64.5</v>
      </c>
      <c r="AF171" s="2">
        <v>59.94</v>
      </c>
      <c r="AG171" s="2">
        <v>83.939999999999984</v>
      </c>
      <c r="AH171" s="2">
        <v>3.59</v>
      </c>
      <c r="AI171" s="2">
        <v>5.93</v>
      </c>
      <c r="AJ171" s="2">
        <v>5.87</v>
      </c>
      <c r="AK171" s="2">
        <v>7.19</v>
      </c>
      <c r="AL171" s="2">
        <v>32.51</v>
      </c>
      <c r="AM171" s="2">
        <v>46.87</v>
      </c>
      <c r="AN171" s="2">
        <v>44.89</v>
      </c>
      <c r="AO171" s="2">
        <v>59.51</v>
      </c>
      <c r="AP171" s="2">
        <v>8.67</v>
      </c>
      <c r="AQ171" s="2">
        <v>9.2899999999999991</v>
      </c>
      <c r="AR171" s="2">
        <v>8.9700000000000006</v>
      </c>
      <c r="AS171" s="2">
        <v>10.47</v>
      </c>
      <c r="AT171" s="2">
        <v>6.66</v>
      </c>
      <c r="AU171" s="2">
        <v>7.36</v>
      </c>
      <c r="AV171" s="2">
        <v>7.41</v>
      </c>
      <c r="AW171" s="2">
        <v>8.32</v>
      </c>
      <c r="AX171" s="2">
        <v>21.71</v>
      </c>
      <c r="AY171" s="2">
        <v>36.659999999999997</v>
      </c>
      <c r="AZ171" s="2">
        <v>35.590000000000003</v>
      </c>
      <c r="BA171" s="2">
        <v>61.84</v>
      </c>
      <c r="BB171" s="2">
        <f t="shared" si="8"/>
        <v>371.82</v>
      </c>
      <c r="BC171" s="2">
        <f t="shared" si="9"/>
        <v>495.91000000000008</v>
      </c>
      <c r="BD171" s="2">
        <f t="shared" si="10"/>
        <v>487.80000000000007</v>
      </c>
      <c r="BE171" s="2">
        <f t="shared" si="10"/>
        <v>663.54000000000019</v>
      </c>
      <c r="BF171" s="2">
        <v>490.04</v>
      </c>
      <c r="BG171" s="6">
        <f t="shared" si="11"/>
        <v>1.6271492099924512E-2</v>
      </c>
    </row>
    <row r="172" spans="1:59" x14ac:dyDescent="0.25">
      <c r="A172" s="1" t="s">
        <v>75</v>
      </c>
      <c r="B172" s="3">
        <v>44314</v>
      </c>
      <c r="C172" s="2" t="s">
        <v>64</v>
      </c>
      <c r="D172" s="4">
        <v>0.83472222222222237</v>
      </c>
      <c r="E172" s="2" t="s">
        <v>65</v>
      </c>
      <c r="F172" s="2">
        <v>139.44999999999999</v>
      </c>
      <c r="G172" s="2">
        <v>174.05</v>
      </c>
      <c r="H172" s="2">
        <v>174.33</v>
      </c>
      <c r="I172" s="2">
        <v>224.96</v>
      </c>
      <c r="J172" s="2">
        <v>19.739999999999998</v>
      </c>
      <c r="K172" s="2">
        <v>31.29</v>
      </c>
      <c r="L172" s="2">
        <v>29.34</v>
      </c>
      <c r="M172" s="2">
        <v>55.14</v>
      </c>
      <c r="N172" s="2">
        <v>26.05</v>
      </c>
      <c r="O172" s="2">
        <v>35.61</v>
      </c>
      <c r="P172" s="2">
        <v>35.5</v>
      </c>
      <c r="Q172" s="2">
        <v>52.6</v>
      </c>
      <c r="R172" s="2">
        <v>13.5</v>
      </c>
      <c r="S172" s="2">
        <v>19.489999999999998</v>
      </c>
      <c r="T172" s="2">
        <v>19.399999999999999</v>
      </c>
      <c r="U172" s="2">
        <v>32.22</v>
      </c>
      <c r="V172" s="2">
        <v>8.9700000000000006</v>
      </c>
      <c r="W172" s="2">
        <v>13.41</v>
      </c>
      <c r="X172" s="2">
        <v>12.87</v>
      </c>
      <c r="Y172" s="2">
        <v>17.969999999999995</v>
      </c>
      <c r="Z172" s="2">
        <v>29.88</v>
      </c>
      <c r="AA172" s="2">
        <v>49.96</v>
      </c>
      <c r="AB172" s="2">
        <v>51</v>
      </c>
      <c r="AC172" s="2">
        <v>65.88</v>
      </c>
      <c r="AD172" s="2">
        <v>53.94</v>
      </c>
      <c r="AE172" s="2">
        <v>66.209999999999994</v>
      </c>
      <c r="AF172" s="2">
        <v>59.94</v>
      </c>
      <c r="AG172" s="2">
        <v>83.939999999999984</v>
      </c>
      <c r="AH172" s="2">
        <v>3.59</v>
      </c>
      <c r="AI172" s="2">
        <v>5.82</v>
      </c>
      <c r="AJ172" s="2">
        <v>5.87</v>
      </c>
      <c r="AK172" s="2">
        <v>7.19</v>
      </c>
      <c r="AL172" s="2">
        <v>30.26</v>
      </c>
      <c r="AM172" s="2">
        <v>45.78</v>
      </c>
      <c r="AN172" s="2">
        <v>44.89</v>
      </c>
      <c r="AO172" s="2">
        <v>59.51</v>
      </c>
      <c r="AP172" s="2">
        <v>8.07</v>
      </c>
      <c r="AQ172" s="2">
        <v>9.23</v>
      </c>
      <c r="AR172" s="2">
        <v>8.9700000000000006</v>
      </c>
      <c r="AS172" s="2">
        <v>10.47</v>
      </c>
      <c r="AT172" s="2">
        <v>6.57</v>
      </c>
      <c r="AU172" s="2">
        <v>7.36</v>
      </c>
      <c r="AV172" s="2">
        <v>7.41</v>
      </c>
      <c r="AW172" s="2">
        <v>8.32</v>
      </c>
      <c r="AX172" s="2">
        <v>21.71</v>
      </c>
      <c r="AY172" s="2">
        <v>36.44</v>
      </c>
      <c r="AZ172" s="2">
        <v>35.590000000000003</v>
      </c>
      <c r="BA172" s="2">
        <v>61.84</v>
      </c>
      <c r="BB172" s="2">
        <f t="shared" si="8"/>
        <v>361.7299999999999</v>
      </c>
      <c r="BC172" s="2">
        <f t="shared" si="9"/>
        <v>494.65000000000003</v>
      </c>
      <c r="BD172" s="2">
        <f t="shared" si="10"/>
        <v>485.11</v>
      </c>
      <c r="BE172" s="2">
        <f t="shared" si="10"/>
        <v>680.04000000000019</v>
      </c>
      <c r="BF172" s="2">
        <v>490.04</v>
      </c>
      <c r="BG172" s="6">
        <f t="shared" si="11"/>
        <v>-2.5407836099292647E-3</v>
      </c>
    </row>
    <row r="173" spans="1:59" x14ac:dyDescent="0.25">
      <c r="A173" s="1" t="s">
        <v>75</v>
      </c>
      <c r="B173" s="3">
        <v>44315</v>
      </c>
      <c r="C173" s="2" t="s">
        <v>66</v>
      </c>
      <c r="D173" s="4">
        <v>0.44305555555555554</v>
      </c>
      <c r="E173" s="2" t="s">
        <v>63</v>
      </c>
      <c r="F173" s="2">
        <v>139.44999999999999</v>
      </c>
      <c r="G173" s="2">
        <v>174.71</v>
      </c>
      <c r="H173" s="2">
        <v>174.33</v>
      </c>
      <c r="I173" s="2">
        <v>224.96</v>
      </c>
      <c r="J173" s="2">
        <v>19.739999999999998</v>
      </c>
      <c r="K173" s="2">
        <v>31.24</v>
      </c>
      <c r="L173" s="2">
        <v>29.22</v>
      </c>
      <c r="M173" s="2">
        <v>55.14</v>
      </c>
      <c r="N173" s="2">
        <v>26.05</v>
      </c>
      <c r="O173" s="2">
        <v>35.61</v>
      </c>
      <c r="P173" s="2">
        <v>35.5</v>
      </c>
      <c r="Q173" s="2">
        <v>52.6</v>
      </c>
      <c r="R173" s="2">
        <v>13.5</v>
      </c>
      <c r="S173" s="2">
        <v>19.559999999999999</v>
      </c>
      <c r="T173" s="2">
        <v>19.399999999999999</v>
      </c>
      <c r="U173" s="2">
        <v>32.22</v>
      </c>
      <c r="V173" s="2">
        <v>8.9700000000000006</v>
      </c>
      <c r="W173" s="2">
        <v>13.41</v>
      </c>
      <c r="X173" s="2">
        <v>12.87</v>
      </c>
      <c r="Y173" s="2">
        <v>17.969999999999995</v>
      </c>
      <c r="Z173" s="2">
        <v>29.88</v>
      </c>
      <c r="AA173" s="2">
        <v>49.96</v>
      </c>
      <c r="AB173" s="2">
        <v>51</v>
      </c>
      <c r="AC173" s="2">
        <v>65.88</v>
      </c>
      <c r="AD173" s="2">
        <v>53.94</v>
      </c>
      <c r="AE173" s="2">
        <v>66.209999999999994</v>
      </c>
      <c r="AF173" s="2">
        <v>59.94</v>
      </c>
      <c r="AG173" s="2">
        <v>83.939999999999984</v>
      </c>
      <c r="AH173" s="2">
        <v>3.59</v>
      </c>
      <c r="AI173" s="2">
        <v>5.81</v>
      </c>
      <c r="AJ173" s="2">
        <v>5.87</v>
      </c>
      <c r="AK173" s="2">
        <v>7.19</v>
      </c>
      <c r="AL173" s="2">
        <v>38.14</v>
      </c>
      <c r="AM173" s="2">
        <v>47.62</v>
      </c>
      <c r="AN173" s="2">
        <v>44.89</v>
      </c>
      <c r="AO173" s="2">
        <v>59.51</v>
      </c>
      <c r="AP173" s="2">
        <v>8.07</v>
      </c>
      <c r="AQ173" s="2">
        <v>9.24</v>
      </c>
      <c r="AR173" s="2">
        <v>8.9700000000000006</v>
      </c>
      <c r="AS173" s="2">
        <v>10.47</v>
      </c>
      <c r="AT173" s="2">
        <v>6.57</v>
      </c>
      <c r="AU173" s="2">
        <v>7.36</v>
      </c>
      <c r="AV173" s="2">
        <v>7.41</v>
      </c>
      <c r="AW173" s="2">
        <v>8.32</v>
      </c>
      <c r="AX173" s="2">
        <v>21.71</v>
      </c>
      <c r="AY173" s="2">
        <v>36.64</v>
      </c>
      <c r="AZ173" s="2">
        <v>35.590000000000003</v>
      </c>
      <c r="BA173" s="2">
        <v>61.84</v>
      </c>
      <c r="BB173" s="2">
        <f t="shared" si="8"/>
        <v>369.6099999999999</v>
      </c>
      <c r="BC173" s="2">
        <f t="shared" si="9"/>
        <v>497.37</v>
      </c>
      <c r="BD173" s="2">
        <f t="shared" si="10"/>
        <v>484.99</v>
      </c>
      <c r="BE173" s="2">
        <f t="shared" si="10"/>
        <v>680.04000000000019</v>
      </c>
      <c r="BF173" s="2">
        <v>490.04</v>
      </c>
      <c r="BG173" s="6">
        <f t="shared" si="11"/>
        <v>5.4988375619124952E-3</v>
      </c>
    </row>
    <row r="174" spans="1:59" x14ac:dyDescent="0.25">
      <c r="A174" s="1" t="s">
        <v>75</v>
      </c>
      <c r="B174" s="3">
        <v>44316</v>
      </c>
      <c r="C174" s="2" t="s">
        <v>67</v>
      </c>
      <c r="D174" s="4">
        <v>0.7958333333333335</v>
      </c>
      <c r="E174" s="2" t="s">
        <v>65</v>
      </c>
      <c r="F174" s="2">
        <v>134.94999999999999</v>
      </c>
      <c r="G174" s="2">
        <v>171.66999999999996</v>
      </c>
      <c r="H174" s="2">
        <v>170.96</v>
      </c>
      <c r="I174" s="2">
        <v>224.96</v>
      </c>
      <c r="J174" s="2">
        <v>19.739999999999998</v>
      </c>
      <c r="K174" s="2">
        <v>31.36</v>
      </c>
      <c r="L174" s="2">
        <v>29.22</v>
      </c>
      <c r="M174" s="2">
        <v>55.14</v>
      </c>
      <c r="N174" s="2">
        <v>24.71</v>
      </c>
      <c r="O174" s="2">
        <v>35.78</v>
      </c>
      <c r="P174" s="2">
        <v>35.5</v>
      </c>
      <c r="Q174" s="2">
        <v>52.6</v>
      </c>
      <c r="R174" s="2">
        <v>14.36</v>
      </c>
      <c r="S174" s="2">
        <v>19.5</v>
      </c>
      <c r="T174" s="2">
        <v>19.399999999999999</v>
      </c>
      <c r="U174" s="2">
        <v>32.22</v>
      </c>
      <c r="V174" s="2">
        <v>8.9700000000000006</v>
      </c>
      <c r="W174" s="2">
        <v>13.43</v>
      </c>
      <c r="X174" s="2">
        <v>12.87</v>
      </c>
      <c r="Y174" s="2">
        <v>17.969999999999995</v>
      </c>
      <c r="Z174" s="2">
        <v>23.88</v>
      </c>
      <c r="AA174" s="2">
        <v>49.43</v>
      </c>
      <c r="AB174" s="2">
        <v>56.28</v>
      </c>
      <c r="AC174" s="2">
        <v>65.88</v>
      </c>
      <c r="AD174" s="2">
        <v>53.94</v>
      </c>
      <c r="AE174" s="2">
        <v>66.209999999999994</v>
      </c>
      <c r="AF174" s="2">
        <v>59.94</v>
      </c>
      <c r="AG174" s="2">
        <v>83.939999999999984</v>
      </c>
      <c r="AH174" s="2">
        <v>3.59</v>
      </c>
      <c r="AI174" s="2">
        <v>5.83</v>
      </c>
      <c r="AJ174" s="2">
        <v>5.87</v>
      </c>
      <c r="AK174" s="2">
        <v>7.19</v>
      </c>
      <c r="AL174" s="2">
        <v>38.14</v>
      </c>
      <c r="AM174" s="2">
        <v>46.97</v>
      </c>
      <c r="AN174" s="2">
        <v>44.89</v>
      </c>
      <c r="AO174" s="2">
        <v>59.51</v>
      </c>
      <c r="AP174" s="2">
        <v>8.07</v>
      </c>
      <c r="AQ174" s="2">
        <v>9.2799999999999994</v>
      </c>
      <c r="AR174" s="2">
        <v>8.9700000000000006</v>
      </c>
      <c r="AS174" s="2">
        <v>10.47</v>
      </c>
      <c r="AT174" s="2">
        <v>6.24</v>
      </c>
      <c r="AU174" s="2">
        <v>7.34</v>
      </c>
      <c r="AV174" s="2">
        <v>7.45</v>
      </c>
      <c r="AW174" s="2">
        <v>8.32</v>
      </c>
      <c r="AX174" s="2">
        <v>21.71</v>
      </c>
      <c r="AY174" s="2">
        <v>36.5</v>
      </c>
      <c r="AZ174" s="2">
        <v>35.590000000000003</v>
      </c>
      <c r="BA174" s="2">
        <v>61.84</v>
      </c>
      <c r="BB174" s="2">
        <f t="shared" si="8"/>
        <v>358.2999999999999</v>
      </c>
      <c r="BC174" s="2">
        <f t="shared" si="9"/>
        <v>493.2999999999999</v>
      </c>
      <c r="BD174" s="2">
        <f t="shared" si="10"/>
        <v>486.94000000000005</v>
      </c>
      <c r="BE174" s="2">
        <f t="shared" si="10"/>
        <v>680.04000000000019</v>
      </c>
      <c r="BF174" s="2">
        <v>490.04</v>
      </c>
      <c r="BG174" s="6">
        <f t="shared" si="11"/>
        <v>-8.1830428051553605E-3</v>
      </c>
    </row>
    <row r="175" spans="1:59" x14ac:dyDescent="0.25">
      <c r="A175" s="1" t="s">
        <v>76</v>
      </c>
      <c r="B175" s="3">
        <v>44317</v>
      </c>
      <c r="C175" s="2" t="s">
        <v>68</v>
      </c>
      <c r="D175" s="4">
        <v>0.57638888888888895</v>
      </c>
      <c r="E175" s="2" t="s">
        <v>61</v>
      </c>
      <c r="F175" s="2">
        <v>134.94999999999999</v>
      </c>
      <c r="G175" s="2">
        <v>172.47</v>
      </c>
      <c r="H175" s="2">
        <v>170.96</v>
      </c>
      <c r="I175" s="2">
        <v>224.96</v>
      </c>
      <c r="J175" s="2">
        <v>22.5</v>
      </c>
      <c r="K175" s="2">
        <v>31.28</v>
      </c>
      <c r="L175" s="2">
        <v>29.1</v>
      </c>
      <c r="M175" s="2">
        <v>55.14</v>
      </c>
      <c r="N175" s="2">
        <v>24.71</v>
      </c>
      <c r="O175" s="2">
        <v>35.64</v>
      </c>
      <c r="P175" s="2">
        <v>35.5</v>
      </c>
      <c r="Q175" s="2">
        <v>52.6</v>
      </c>
      <c r="R175" s="2">
        <v>14.36</v>
      </c>
      <c r="S175" s="2">
        <v>19.489999999999998</v>
      </c>
      <c r="T175" s="2">
        <v>19.399999999999999</v>
      </c>
      <c r="U175" s="2">
        <v>32.22</v>
      </c>
      <c r="V175" s="2">
        <v>8.9700000000000006</v>
      </c>
      <c r="W175" s="2">
        <v>13.43</v>
      </c>
      <c r="X175" s="2">
        <v>12.87</v>
      </c>
      <c r="Y175" s="2">
        <v>17.969999999999995</v>
      </c>
      <c r="Z175" s="2">
        <v>23.88</v>
      </c>
      <c r="AA175" s="2">
        <v>51.16</v>
      </c>
      <c r="AB175" s="2">
        <v>56.28</v>
      </c>
      <c r="AC175" s="2">
        <v>71.88</v>
      </c>
      <c r="AD175" s="2">
        <v>53.94</v>
      </c>
      <c r="AE175" s="2">
        <v>66.209999999999994</v>
      </c>
      <c r="AF175" s="2">
        <v>59.94</v>
      </c>
      <c r="AG175" s="2">
        <v>83.939999999999984</v>
      </c>
      <c r="AH175" s="2">
        <v>3.59</v>
      </c>
      <c r="AI175" s="2">
        <v>5.84</v>
      </c>
      <c r="AJ175" s="2">
        <v>5.87</v>
      </c>
      <c r="AK175" s="2">
        <v>7.79</v>
      </c>
      <c r="AL175" s="2">
        <v>38.14</v>
      </c>
      <c r="AM175" s="2">
        <v>46.97</v>
      </c>
      <c r="AN175" s="2">
        <v>44.89</v>
      </c>
      <c r="AO175" s="2">
        <v>59.51</v>
      </c>
      <c r="AP175" s="2">
        <v>8.07</v>
      </c>
      <c r="AQ175" s="2">
        <v>9.34</v>
      </c>
      <c r="AR175" s="2">
        <v>8.9700000000000006</v>
      </c>
      <c r="AS175" s="2">
        <v>10.47</v>
      </c>
      <c r="AT175" s="2">
        <v>6.24</v>
      </c>
      <c r="AU175" s="2">
        <v>7.34</v>
      </c>
      <c r="AV175" s="2">
        <v>7.45</v>
      </c>
      <c r="AW175" s="2">
        <v>8.32</v>
      </c>
      <c r="AX175" s="2">
        <v>21.71</v>
      </c>
      <c r="AY175" s="2">
        <v>36.700000000000003</v>
      </c>
      <c r="AZ175" s="2">
        <v>35.590000000000003</v>
      </c>
      <c r="BA175" s="2">
        <v>61.84</v>
      </c>
      <c r="BB175" s="2">
        <f t="shared" si="8"/>
        <v>361.05999999999989</v>
      </c>
      <c r="BC175" s="2">
        <f t="shared" si="9"/>
        <v>495.86999999999995</v>
      </c>
      <c r="BD175" s="2">
        <f t="shared" si="10"/>
        <v>486.82000000000005</v>
      </c>
      <c r="BE175" s="2">
        <f t="shared" si="10"/>
        <v>686.6400000000001</v>
      </c>
      <c r="BF175" s="2">
        <v>491.63</v>
      </c>
      <c r="BG175" s="6">
        <f t="shared" si="11"/>
        <v>5.209811473748438E-3</v>
      </c>
    </row>
    <row r="176" spans="1:59" x14ac:dyDescent="0.25">
      <c r="A176" s="1" t="s">
        <v>76</v>
      </c>
      <c r="B176" s="3">
        <v>44318</v>
      </c>
      <c r="C176" s="2" t="s">
        <v>69</v>
      </c>
      <c r="D176" s="4">
        <v>0.66666666666666652</v>
      </c>
      <c r="E176" s="2" t="s">
        <v>61</v>
      </c>
      <c r="F176" s="2">
        <v>139.44999999999999</v>
      </c>
      <c r="G176" s="2">
        <v>172.61</v>
      </c>
      <c r="H176" s="2">
        <v>170.96</v>
      </c>
      <c r="I176" s="2">
        <v>224.96</v>
      </c>
      <c r="J176" s="2">
        <v>22.5</v>
      </c>
      <c r="K176" s="2">
        <v>31.48</v>
      </c>
      <c r="L176" s="2">
        <v>29.1</v>
      </c>
      <c r="M176" s="2">
        <v>55.14</v>
      </c>
      <c r="N176" s="2">
        <v>26.05</v>
      </c>
      <c r="O176" s="2">
        <v>35.64</v>
      </c>
      <c r="P176" s="2">
        <v>35.5</v>
      </c>
      <c r="Q176" s="2">
        <v>52.6</v>
      </c>
      <c r="R176" s="2">
        <v>14.36</v>
      </c>
      <c r="S176" s="2">
        <v>19.489999999999998</v>
      </c>
      <c r="T176" s="2">
        <v>19.399999999999999</v>
      </c>
      <c r="U176" s="2">
        <v>32.22</v>
      </c>
      <c r="V176" s="2">
        <v>8.9700000000000006</v>
      </c>
      <c r="W176" s="2">
        <v>13.43</v>
      </c>
      <c r="X176" s="2">
        <v>12.87</v>
      </c>
      <c r="Y176" s="2">
        <v>17.969999999999995</v>
      </c>
      <c r="Z176" s="2">
        <v>23.88</v>
      </c>
      <c r="AA176" s="2">
        <v>51.16</v>
      </c>
      <c r="AB176" s="2">
        <v>56.28</v>
      </c>
      <c r="AC176" s="2">
        <v>71.88</v>
      </c>
      <c r="AD176" s="2">
        <v>53.94</v>
      </c>
      <c r="AE176" s="2">
        <v>63.26</v>
      </c>
      <c r="AF176" s="2">
        <v>58.47</v>
      </c>
      <c r="AG176" s="2">
        <v>77.939999999999984</v>
      </c>
      <c r="AH176" s="2">
        <v>3.59</v>
      </c>
      <c r="AI176" s="2">
        <v>5.84</v>
      </c>
      <c r="AJ176" s="2">
        <v>5.87</v>
      </c>
      <c r="AK176" s="2">
        <v>7.19</v>
      </c>
      <c r="AL176" s="2">
        <v>38.14</v>
      </c>
      <c r="AM176" s="2">
        <v>46.33</v>
      </c>
      <c r="AN176" s="2">
        <v>44.89</v>
      </c>
      <c r="AO176" s="2">
        <v>59.51</v>
      </c>
      <c r="AP176" s="2">
        <v>8.07</v>
      </c>
      <c r="AQ176" s="2">
        <v>9.34</v>
      </c>
      <c r="AR176" s="2">
        <v>8.9700000000000006</v>
      </c>
      <c r="AS176" s="2">
        <v>10.47</v>
      </c>
      <c r="AT176" s="2">
        <v>6.24</v>
      </c>
      <c r="AU176" s="2">
        <v>7.36</v>
      </c>
      <c r="AV176" s="2">
        <v>7.45</v>
      </c>
      <c r="AW176" s="2">
        <v>8.32</v>
      </c>
      <c r="AX176" s="2">
        <v>21.71</v>
      </c>
      <c r="AY176" s="2">
        <v>36.97</v>
      </c>
      <c r="AZ176" s="2">
        <v>35.590000000000003</v>
      </c>
      <c r="BA176" s="2">
        <v>61.84</v>
      </c>
      <c r="BB176" s="2">
        <f t="shared" si="8"/>
        <v>366.89999999999992</v>
      </c>
      <c r="BC176" s="2">
        <f t="shared" si="9"/>
        <v>492.90999999999997</v>
      </c>
      <c r="BD176" s="2">
        <f t="shared" si="10"/>
        <v>485.35</v>
      </c>
      <c r="BE176" s="2">
        <f t="shared" si="10"/>
        <v>680.04000000000019</v>
      </c>
      <c r="BF176" s="2">
        <v>491.63</v>
      </c>
      <c r="BG176" s="6">
        <f t="shared" si="11"/>
        <v>-5.9693064714542166E-3</v>
      </c>
    </row>
    <row r="177" spans="1:59" x14ac:dyDescent="0.25">
      <c r="A177" s="1" t="s">
        <v>76</v>
      </c>
      <c r="B177" s="3">
        <v>44319</v>
      </c>
      <c r="C177" s="2" t="s">
        <v>60</v>
      </c>
      <c r="D177" s="4">
        <v>0.81874999999999998</v>
      </c>
      <c r="E177" s="2" t="s">
        <v>65</v>
      </c>
      <c r="F177" s="2">
        <v>139.44999999999999</v>
      </c>
      <c r="G177" s="2">
        <v>172.51</v>
      </c>
      <c r="H177" s="2">
        <v>170.96</v>
      </c>
      <c r="I177" s="2">
        <v>224.96</v>
      </c>
      <c r="J177" s="2">
        <v>22.5</v>
      </c>
      <c r="K177" s="2">
        <v>31.37</v>
      </c>
      <c r="L177" s="2">
        <v>29.1</v>
      </c>
      <c r="M177" s="2">
        <v>55.14</v>
      </c>
      <c r="N177" s="2">
        <v>26.05</v>
      </c>
      <c r="O177" s="2">
        <v>35.78</v>
      </c>
      <c r="P177" s="2">
        <v>35.5</v>
      </c>
      <c r="Q177" s="2">
        <v>52.6</v>
      </c>
      <c r="R177" s="2">
        <v>14.36</v>
      </c>
      <c r="S177" s="2">
        <v>19.170000000000002</v>
      </c>
      <c r="T177" s="2">
        <v>19.399999999999999</v>
      </c>
      <c r="U177" s="2">
        <v>23.72</v>
      </c>
      <c r="V177" s="2">
        <v>8.9700000000000006</v>
      </c>
      <c r="W177" s="2">
        <v>13.46</v>
      </c>
      <c r="X177" s="2">
        <v>12.87</v>
      </c>
      <c r="Y177" s="2">
        <v>17.969999999999995</v>
      </c>
      <c r="Z177" s="2">
        <v>35.880000000000003</v>
      </c>
      <c r="AA177" s="2">
        <v>54.49</v>
      </c>
      <c r="AB177" s="2">
        <v>56.28</v>
      </c>
      <c r="AC177" s="2">
        <v>71.88</v>
      </c>
      <c r="AD177" s="2">
        <v>53.94</v>
      </c>
      <c r="AE177" s="2">
        <v>66.209999999999994</v>
      </c>
      <c r="AF177" s="2">
        <v>59.94</v>
      </c>
      <c r="AG177" s="2">
        <v>83.939999999999984</v>
      </c>
      <c r="AH177" s="2">
        <v>3.59</v>
      </c>
      <c r="AI177" s="2">
        <v>5.85</v>
      </c>
      <c r="AJ177" s="2">
        <v>5.87</v>
      </c>
      <c r="AK177" s="2">
        <v>7.19</v>
      </c>
      <c r="AL177" s="2">
        <v>28.01</v>
      </c>
      <c r="AM177" s="2">
        <v>45.65</v>
      </c>
      <c r="AN177" s="2">
        <v>53.76</v>
      </c>
      <c r="AO177" s="2">
        <v>59.51</v>
      </c>
      <c r="AP177" s="2">
        <v>8.07</v>
      </c>
      <c r="AQ177" s="2">
        <v>9.39</v>
      </c>
      <c r="AR177" s="2">
        <v>9.27</v>
      </c>
      <c r="AS177" s="2">
        <v>10.47</v>
      </c>
      <c r="AT177" s="2">
        <v>6.24</v>
      </c>
      <c r="AU177" s="2">
        <v>7.34</v>
      </c>
      <c r="AV177" s="2">
        <v>7.41</v>
      </c>
      <c r="AW177" s="2">
        <v>8.32</v>
      </c>
      <c r="AX177" s="2">
        <v>21.71</v>
      </c>
      <c r="AY177" s="2">
        <v>36.840000000000003</v>
      </c>
      <c r="AZ177" s="2">
        <v>35.590000000000003</v>
      </c>
      <c r="BA177" s="2">
        <v>61.84</v>
      </c>
      <c r="BB177" s="2">
        <f t="shared" si="8"/>
        <v>368.76999999999992</v>
      </c>
      <c r="BC177" s="2">
        <f t="shared" si="9"/>
        <v>498.05999999999989</v>
      </c>
      <c r="BD177" s="2">
        <f t="shared" si="10"/>
        <v>495.95000000000005</v>
      </c>
      <c r="BE177" s="2">
        <f t="shared" si="10"/>
        <v>677.54000000000019</v>
      </c>
      <c r="BF177" s="2">
        <v>491.63</v>
      </c>
      <c r="BG177" s="6">
        <f t="shared" si="11"/>
        <v>1.0448154835568157E-2</v>
      </c>
    </row>
    <row r="178" spans="1:59" x14ac:dyDescent="0.25">
      <c r="A178" s="1" t="s">
        <v>76</v>
      </c>
      <c r="B178" s="3">
        <v>44320</v>
      </c>
      <c r="C178" s="2" t="s">
        <v>62</v>
      </c>
      <c r="D178" s="4">
        <v>0.84375</v>
      </c>
      <c r="E178" s="2" t="s">
        <v>65</v>
      </c>
      <c r="F178" s="2">
        <v>139.44999999999999</v>
      </c>
      <c r="G178" s="2">
        <v>173.27</v>
      </c>
      <c r="H178" s="2">
        <v>170.96</v>
      </c>
      <c r="I178" s="2">
        <v>224.96</v>
      </c>
      <c r="J178" s="2">
        <v>22.5</v>
      </c>
      <c r="K178" s="2">
        <v>31.43</v>
      </c>
      <c r="L178" s="2">
        <v>29.1</v>
      </c>
      <c r="M178" s="2">
        <v>55.14</v>
      </c>
      <c r="N178" s="2">
        <v>26.05</v>
      </c>
      <c r="O178" s="2">
        <v>35.65</v>
      </c>
      <c r="P178" s="2">
        <v>35.28</v>
      </c>
      <c r="Q178" s="2">
        <v>52.6</v>
      </c>
      <c r="R178" s="2">
        <v>14.36</v>
      </c>
      <c r="S178" s="2">
        <v>19.45</v>
      </c>
      <c r="T178" s="2">
        <v>19.399999999999999</v>
      </c>
      <c r="U178" s="2">
        <v>32.22</v>
      </c>
      <c r="V178" s="2">
        <v>8.9700000000000006</v>
      </c>
      <c r="W178" s="2">
        <v>13.46</v>
      </c>
      <c r="X178" s="2">
        <v>12.88</v>
      </c>
      <c r="Y178" s="2">
        <v>17.969999999999995</v>
      </c>
      <c r="Z178" s="2">
        <v>35.880000000000003</v>
      </c>
      <c r="AA178" s="2">
        <v>56.15</v>
      </c>
      <c r="AB178" s="2">
        <v>59.88</v>
      </c>
      <c r="AC178" s="2">
        <v>71.88</v>
      </c>
      <c r="AD178" s="2">
        <v>53.94</v>
      </c>
      <c r="AE178" s="2">
        <v>64.5</v>
      </c>
      <c r="AF178" s="2">
        <v>59.94</v>
      </c>
      <c r="AG178" s="2">
        <v>83.939999999999984</v>
      </c>
      <c r="AH178" s="2">
        <v>3.59</v>
      </c>
      <c r="AI178" s="2">
        <v>5.85</v>
      </c>
      <c r="AJ178" s="2">
        <v>5.98</v>
      </c>
      <c r="AK178" s="2">
        <v>7.19</v>
      </c>
      <c r="AL178" s="2">
        <v>39.26</v>
      </c>
      <c r="AM178" s="2">
        <v>45.15</v>
      </c>
      <c r="AN178" s="2">
        <v>44.89</v>
      </c>
      <c r="AO178" s="2">
        <v>58.39</v>
      </c>
      <c r="AP178" s="2">
        <v>8.07</v>
      </c>
      <c r="AQ178" s="2">
        <v>9.39</v>
      </c>
      <c r="AR178" s="2">
        <v>9.27</v>
      </c>
      <c r="AS178" s="2">
        <v>10.47</v>
      </c>
      <c r="AT178" s="2">
        <v>6.24</v>
      </c>
      <c r="AU178" s="2">
        <v>7.34</v>
      </c>
      <c r="AV178" s="2">
        <v>7.45</v>
      </c>
      <c r="AW178" s="2">
        <v>8.32</v>
      </c>
      <c r="AX178" s="2">
        <v>21.71</v>
      </c>
      <c r="AY178" s="2">
        <v>36.700000000000003</v>
      </c>
      <c r="AZ178" s="2">
        <v>35.590000000000003</v>
      </c>
      <c r="BA178" s="2">
        <v>61.84</v>
      </c>
      <c r="BB178" s="2">
        <f t="shared" si="8"/>
        <v>380.01999999999992</v>
      </c>
      <c r="BC178" s="2">
        <f t="shared" si="9"/>
        <v>498.33999999999992</v>
      </c>
      <c r="BD178" s="2">
        <f t="shared" si="10"/>
        <v>490.62</v>
      </c>
      <c r="BE178" s="2">
        <f t="shared" si="10"/>
        <v>684.92000000000019</v>
      </c>
      <c r="BF178" s="2">
        <v>491.63</v>
      </c>
      <c r="BG178" s="6">
        <f t="shared" si="11"/>
        <v>5.6218126330165319E-4</v>
      </c>
    </row>
    <row r="179" spans="1:59" x14ac:dyDescent="0.25">
      <c r="A179" s="1" t="s">
        <v>76</v>
      </c>
      <c r="B179" s="3">
        <v>44321</v>
      </c>
      <c r="C179" s="2" t="s">
        <v>64</v>
      </c>
      <c r="D179" s="4">
        <v>0.80416666666666692</v>
      </c>
      <c r="E179" s="2" t="s">
        <v>65</v>
      </c>
      <c r="F179" s="2">
        <v>139.44999999999999</v>
      </c>
      <c r="G179" s="2">
        <v>174.22</v>
      </c>
      <c r="H179" s="2">
        <v>173.21</v>
      </c>
      <c r="I179" s="2">
        <v>224.96</v>
      </c>
      <c r="J179" s="2">
        <v>22.5</v>
      </c>
      <c r="K179" s="2">
        <v>31.52</v>
      </c>
      <c r="L179" s="2">
        <v>29.94</v>
      </c>
      <c r="M179" s="2">
        <v>55.14</v>
      </c>
      <c r="N179" s="2">
        <v>26.05</v>
      </c>
      <c r="O179" s="2">
        <v>35.18</v>
      </c>
      <c r="P179" s="2">
        <v>35.28</v>
      </c>
      <c r="Q179" s="2">
        <v>44.51</v>
      </c>
      <c r="R179" s="2">
        <v>14.36</v>
      </c>
      <c r="S179" s="2">
        <v>19.489999999999998</v>
      </c>
      <c r="T179" s="2">
        <v>19.399999999999999</v>
      </c>
      <c r="U179" s="2">
        <v>32.22</v>
      </c>
      <c r="V179" s="2">
        <v>8.9700000000000006</v>
      </c>
      <c r="W179" s="2">
        <v>13.46</v>
      </c>
      <c r="X179" s="2">
        <v>12.87</v>
      </c>
      <c r="Y179" s="2">
        <v>17.969999999999995</v>
      </c>
      <c r="Z179" s="2">
        <v>29.88</v>
      </c>
      <c r="AA179" s="2">
        <v>51.48</v>
      </c>
      <c r="AB179" s="2">
        <v>59.88</v>
      </c>
      <c r="AC179" s="2">
        <v>71.88</v>
      </c>
      <c r="AD179" s="2">
        <v>53.94</v>
      </c>
      <c r="AE179" s="2">
        <v>66.209999999999994</v>
      </c>
      <c r="AF179" s="2">
        <v>59.94</v>
      </c>
      <c r="AG179" s="2">
        <v>83.939999999999984</v>
      </c>
      <c r="AH179" s="2">
        <v>3.59</v>
      </c>
      <c r="AI179" s="2">
        <v>5.84</v>
      </c>
      <c r="AJ179" s="2">
        <v>5.87</v>
      </c>
      <c r="AK179" s="2">
        <v>7.19</v>
      </c>
      <c r="AL179" s="2">
        <v>33.64</v>
      </c>
      <c r="AM179" s="2">
        <v>47.79</v>
      </c>
      <c r="AN179" s="2">
        <v>44.89</v>
      </c>
      <c r="AO179" s="2">
        <v>60.84</v>
      </c>
      <c r="AP179" s="2">
        <v>8.07</v>
      </c>
      <c r="AQ179" s="2">
        <v>9.39</v>
      </c>
      <c r="AR179" s="2">
        <v>9.27</v>
      </c>
      <c r="AS179" s="2">
        <v>10.47</v>
      </c>
      <c r="AT179" s="2">
        <v>6.24</v>
      </c>
      <c r="AU179" s="2">
        <v>7.42</v>
      </c>
      <c r="AV179" s="2">
        <v>7.49</v>
      </c>
      <c r="AW179" s="2">
        <v>8.32</v>
      </c>
      <c r="AX179" s="2">
        <v>21.71</v>
      </c>
      <c r="AY179" s="2">
        <v>36.54</v>
      </c>
      <c r="AZ179" s="2">
        <v>35.590000000000003</v>
      </c>
      <c r="BA179" s="2">
        <v>61.84</v>
      </c>
      <c r="BB179" s="2">
        <f t="shared" si="8"/>
        <v>368.39999999999992</v>
      </c>
      <c r="BC179" s="2">
        <f t="shared" si="9"/>
        <v>498.54</v>
      </c>
      <c r="BD179" s="2">
        <f t="shared" si="10"/>
        <v>493.63</v>
      </c>
      <c r="BE179" s="2">
        <f t="shared" si="10"/>
        <v>679.2800000000002</v>
      </c>
      <c r="BF179" s="2">
        <v>491.63</v>
      </c>
      <c r="BG179" s="6">
        <f t="shared" si="11"/>
        <v>4.0133242364670529E-4</v>
      </c>
    </row>
    <row r="180" spans="1:59" x14ac:dyDescent="0.25">
      <c r="A180" s="1" t="s">
        <v>76</v>
      </c>
      <c r="B180" s="3">
        <v>44322</v>
      </c>
      <c r="C180" s="2" t="s">
        <v>66</v>
      </c>
      <c r="D180" s="4">
        <v>0.62430555555555556</v>
      </c>
      <c r="E180" s="2" t="s">
        <v>61</v>
      </c>
      <c r="F180" s="2">
        <v>139.44999999999999</v>
      </c>
      <c r="G180" s="2">
        <v>173.63999999999996</v>
      </c>
      <c r="H180" s="2">
        <v>172.08</v>
      </c>
      <c r="I180" s="2">
        <v>224.96</v>
      </c>
      <c r="J180" s="2">
        <v>22.5</v>
      </c>
      <c r="K180" s="2">
        <v>31.45</v>
      </c>
      <c r="L180" s="2">
        <v>29.94</v>
      </c>
      <c r="M180" s="2">
        <v>55.14</v>
      </c>
      <c r="N180" s="2">
        <v>22.5</v>
      </c>
      <c r="O180" s="2">
        <v>35.11</v>
      </c>
      <c r="P180" s="2">
        <v>29.94</v>
      </c>
      <c r="Q180" s="2">
        <v>55.14</v>
      </c>
      <c r="R180" s="2">
        <v>14.36</v>
      </c>
      <c r="S180" s="2">
        <v>19.36</v>
      </c>
      <c r="T180" s="2">
        <v>19.22</v>
      </c>
      <c r="U180" s="2">
        <v>32.22</v>
      </c>
      <c r="V180" s="2">
        <v>8.9700000000000006</v>
      </c>
      <c r="W180" s="2">
        <v>13.46</v>
      </c>
      <c r="X180" s="2">
        <v>12.88</v>
      </c>
      <c r="Y180" s="2">
        <v>17.969999999999995</v>
      </c>
      <c r="Z180" s="2">
        <v>35.880000000000003</v>
      </c>
      <c r="AA180" s="2">
        <v>52.2</v>
      </c>
      <c r="AB180" s="2">
        <v>53.88</v>
      </c>
      <c r="AC180" s="2">
        <v>71.88</v>
      </c>
      <c r="AD180" s="2">
        <v>53.94</v>
      </c>
      <c r="AE180" s="2">
        <v>66.209999999999994</v>
      </c>
      <c r="AF180" s="2">
        <v>59.94</v>
      </c>
      <c r="AG180" s="2">
        <v>83.939999999999984</v>
      </c>
      <c r="AH180" s="2">
        <v>3.59</v>
      </c>
      <c r="AI180" s="2">
        <v>5.85</v>
      </c>
      <c r="AJ180" s="2">
        <v>5.87</v>
      </c>
      <c r="AK180" s="2">
        <v>7.19</v>
      </c>
      <c r="AL180" s="2">
        <v>33.64</v>
      </c>
      <c r="AM180" s="2">
        <v>48.27</v>
      </c>
      <c r="AN180" s="2">
        <v>44.89</v>
      </c>
      <c r="AO180" s="2">
        <v>60.64</v>
      </c>
      <c r="AP180" s="2">
        <v>7.4699999999999989</v>
      </c>
      <c r="AQ180" s="2">
        <v>9.35</v>
      </c>
      <c r="AR180" s="2">
        <v>9.4499999999999993</v>
      </c>
      <c r="AS180" s="2">
        <v>10.47</v>
      </c>
      <c r="AT180" s="2">
        <v>6.24</v>
      </c>
      <c r="AU180" s="2">
        <v>7.3899999999999988</v>
      </c>
      <c r="AV180" s="2">
        <v>7.48</v>
      </c>
      <c r="AW180" s="2">
        <v>8.32</v>
      </c>
      <c r="AX180" s="2">
        <v>21.71</v>
      </c>
      <c r="AY180" s="2">
        <v>37.19</v>
      </c>
      <c r="AZ180" s="2">
        <v>35.590000000000003</v>
      </c>
      <c r="BA180" s="2">
        <v>61.84</v>
      </c>
      <c r="BB180" s="2">
        <f t="shared" si="8"/>
        <v>370.24999999999994</v>
      </c>
      <c r="BC180" s="2">
        <f t="shared" si="9"/>
        <v>499.4799999999999</v>
      </c>
      <c r="BD180" s="2">
        <f t="shared" si="10"/>
        <v>481.15999999999997</v>
      </c>
      <c r="BE180" s="2">
        <f t="shared" si="10"/>
        <v>689.71000000000015</v>
      </c>
      <c r="BF180" s="2">
        <v>491.63</v>
      </c>
      <c r="BG180" s="6">
        <f t="shared" si="11"/>
        <v>1.8855056765754163E-3</v>
      </c>
    </row>
    <row r="181" spans="1:59" x14ac:dyDescent="0.25">
      <c r="A181" s="1" t="s">
        <v>76</v>
      </c>
      <c r="B181" s="3">
        <v>44323</v>
      </c>
      <c r="C181" s="2" t="s">
        <v>67</v>
      </c>
      <c r="D181" s="4">
        <v>0.41041666666666654</v>
      </c>
      <c r="E181" s="2" t="s">
        <v>63</v>
      </c>
      <c r="F181" s="2">
        <v>139.44999999999999</v>
      </c>
      <c r="G181" s="2">
        <v>172.94999999999996</v>
      </c>
      <c r="H181" s="2">
        <v>170.96</v>
      </c>
      <c r="I181" s="2">
        <v>224.96</v>
      </c>
      <c r="J181" s="2">
        <v>22.5</v>
      </c>
      <c r="K181" s="2">
        <v>31.59</v>
      </c>
      <c r="L181" s="2">
        <v>29.94</v>
      </c>
      <c r="M181" s="2">
        <v>55.14</v>
      </c>
      <c r="N181" s="2">
        <v>26.05</v>
      </c>
      <c r="O181" s="2">
        <v>34.9</v>
      </c>
      <c r="P181" s="2">
        <v>35.28</v>
      </c>
      <c r="Q181" s="2">
        <v>44.51</v>
      </c>
      <c r="R181" s="2">
        <v>14.36</v>
      </c>
      <c r="S181" s="2">
        <v>19.25</v>
      </c>
      <c r="T181" s="2">
        <v>19.04</v>
      </c>
      <c r="U181" s="2">
        <v>32.22</v>
      </c>
      <c r="V181" s="2">
        <v>8.9700000000000006</v>
      </c>
      <c r="W181" s="2">
        <v>13.46</v>
      </c>
      <c r="X181" s="2">
        <v>12.87</v>
      </c>
      <c r="Y181" s="2">
        <v>17.969999999999995</v>
      </c>
      <c r="Z181" s="2">
        <v>35.880000000000003</v>
      </c>
      <c r="AA181" s="2">
        <v>57.96</v>
      </c>
      <c r="AB181" s="2">
        <v>63.48</v>
      </c>
      <c r="AC181" s="2">
        <v>77.879999999999981</v>
      </c>
      <c r="AD181" s="2">
        <v>53.94</v>
      </c>
      <c r="AE181" s="2">
        <v>66.209999999999994</v>
      </c>
      <c r="AF181" s="2">
        <v>59.94</v>
      </c>
      <c r="AG181" s="2">
        <v>83.939999999999984</v>
      </c>
      <c r="AH181" s="2">
        <v>3.59</v>
      </c>
      <c r="AI181" s="2">
        <v>5.86</v>
      </c>
      <c r="AJ181" s="2">
        <v>5.98</v>
      </c>
      <c r="AK181" s="2">
        <v>7.19</v>
      </c>
      <c r="AL181" s="2">
        <v>33.64</v>
      </c>
      <c r="AM181" s="2">
        <v>46.97</v>
      </c>
      <c r="AN181" s="2">
        <v>44.89</v>
      </c>
      <c r="AO181" s="2">
        <v>60.64</v>
      </c>
      <c r="AP181" s="2">
        <v>7.4699999999999989</v>
      </c>
      <c r="AQ181" s="2">
        <v>9.36</v>
      </c>
      <c r="AR181" s="2">
        <v>9.4499999999999993</v>
      </c>
      <c r="AS181" s="2">
        <v>10.47</v>
      </c>
      <c r="AT181" s="2">
        <v>6.24</v>
      </c>
      <c r="AU181" s="2">
        <v>7.38</v>
      </c>
      <c r="AV181" s="2">
        <v>7.48</v>
      </c>
      <c r="AW181" s="2">
        <v>8.32</v>
      </c>
      <c r="AX181" s="2">
        <v>21.71</v>
      </c>
      <c r="AY181" s="2">
        <v>36.93</v>
      </c>
      <c r="AZ181" s="2">
        <v>35.590000000000003</v>
      </c>
      <c r="BA181" s="2">
        <v>61.84</v>
      </c>
      <c r="BB181" s="2">
        <f t="shared" si="8"/>
        <v>373.7999999999999</v>
      </c>
      <c r="BC181" s="2">
        <f t="shared" si="9"/>
        <v>502.81999999999988</v>
      </c>
      <c r="BD181" s="2">
        <f t="shared" si="10"/>
        <v>494.9</v>
      </c>
      <c r="BE181" s="2">
        <f t="shared" si="10"/>
        <v>685.08000000000015</v>
      </c>
      <c r="BF181" s="2">
        <v>491.63</v>
      </c>
      <c r="BG181" s="6">
        <f t="shared" si="11"/>
        <v>6.686954432609804E-3</v>
      </c>
    </row>
    <row r="182" spans="1:59" x14ac:dyDescent="0.25">
      <c r="A182" s="1" t="s">
        <v>76</v>
      </c>
      <c r="B182" s="3">
        <v>44324</v>
      </c>
      <c r="C182" s="2" t="s">
        <v>68</v>
      </c>
      <c r="D182" s="4">
        <v>0.66180555555555554</v>
      </c>
      <c r="E182" s="2" t="s">
        <v>61</v>
      </c>
      <c r="F182" s="2">
        <v>139.44999999999999</v>
      </c>
      <c r="G182" s="2">
        <v>172.87</v>
      </c>
      <c r="H182" s="2">
        <v>170.96</v>
      </c>
      <c r="I182" s="2">
        <v>224.96</v>
      </c>
      <c r="J182" s="2">
        <v>20.94</v>
      </c>
      <c r="K182" s="2">
        <v>31.63</v>
      </c>
      <c r="L182" s="2">
        <v>29.94</v>
      </c>
      <c r="M182" s="2">
        <v>55.14</v>
      </c>
      <c r="N182" s="2">
        <v>26.05</v>
      </c>
      <c r="O182" s="2">
        <v>35.07</v>
      </c>
      <c r="P182" s="2">
        <v>35.049999999999997</v>
      </c>
      <c r="Q182" s="2">
        <v>44.95</v>
      </c>
      <c r="R182" s="2">
        <v>14.36</v>
      </c>
      <c r="S182" s="2">
        <v>19.260000000000002</v>
      </c>
      <c r="T182" s="2">
        <v>19.04</v>
      </c>
      <c r="U182" s="2">
        <v>32.22</v>
      </c>
      <c r="V182" s="2">
        <v>8.9700000000000006</v>
      </c>
      <c r="W182" s="2">
        <v>13.53</v>
      </c>
      <c r="X182" s="2">
        <v>12.88</v>
      </c>
      <c r="Y182" s="2">
        <v>17.969999999999995</v>
      </c>
      <c r="Z182" s="2">
        <v>35.880000000000003</v>
      </c>
      <c r="AA182" s="2">
        <v>57.36</v>
      </c>
      <c r="AB182" s="2">
        <v>63.48</v>
      </c>
      <c r="AC182" s="2">
        <v>71.88</v>
      </c>
      <c r="AD182" s="2">
        <v>53.94</v>
      </c>
      <c r="AE182" s="2">
        <v>63.26</v>
      </c>
      <c r="AF182" s="2">
        <v>58.47</v>
      </c>
      <c r="AG182" s="2">
        <v>77.939999999999984</v>
      </c>
      <c r="AH182" s="2">
        <v>3.59</v>
      </c>
      <c r="AI182" s="2">
        <v>5.88</v>
      </c>
      <c r="AJ182" s="2">
        <v>5.99</v>
      </c>
      <c r="AK182" s="2">
        <v>8.15</v>
      </c>
      <c r="AL182" s="2">
        <v>39.26</v>
      </c>
      <c r="AM182" s="2">
        <v>47.74</v>
      </c>
      <c r="AN182" s="2">
        <v>44.89</v>
      </c>
      <c r="AO182" s="2">
        <v>60.64</v>
      </c>
      <c r="AP182" s="2">
        <v>7.4699999999999989</v>
      </c>
      <c r="AQ182" s="2">
        <v>9.39</v>
      </c>
      <c r="AR182" s="2">
        <v>9.51</v>
      </c>
      <c r="AS182" s="2">
        <v>10.47</v>
      </c>
      <c r="AT182" s="2">
        <v>6.57</v>
      </c>
      <c r="AU182" s="2">
        <v>7.42</v>
      </c>
      <c r="AV182" s="2">
        <v>7.48</v>
      </c>
      <c r="AW182" s="2">
        <v>8.32</v>
      </c>
      <c r="AX182" s="2">
        <v>21.71</v>
      </c>
      <c r="AY182" s="2">
        <v>36.96</v>
      </c>
      <c r="AZ182" s="2">
        <v>35.590000000000003</v>
      </c>
      <c r="BA182" s="2">
        <v>61.84</v>
      </c>
      <c r="BB182" s="2">
        <f t="shared" si="8"/>
        <v>378.18999999999994</v>
      </c>
      <c r="BC182" s="2">
        <f t="shared" si="9"/>
        <v>500.36999999999995</v>
      </c>
      <c r="BD182" s="2">
        <f t="shared" si="10"/>
        <v>493.28000000000009</v>
      </c>
      <c r="BE182" s="2">
        <f t="shared" si="10"/>
        <v>674.48</v>
      </c>
      <c r="BF182" s="2">
        <v>491.63</v>
      </c>
      <c r="BG182" s="6">
        <f t="shared" si="11"/>
        <v>-4.8725189928799928E-3</v>
      </c>
    </row>
    <row r="183" spans="1:59" x14ac:dyDescent="0.25">
      <c r="A183" s="1" t="s">
        <v>76</v>
      </c>
      <c r="B183" s="3">
        <v>44325</v>
      </c>
      <c r="C183" s="2" t="s">
        <v>69</v>
      </c>
      <c r="D183" s="4">
        <v>0.46875</v>
      </c>
      <c r="E183" s="2" t="s">
        <v>63</v>
      </c>
      <c r="F183" s="2">
        <v>139.44999999999999</v>
      </c>
      <c r="G183" s="2">
        <v>174.05</v>
      </c>
      <c r="H183" s="2">
        <v>170.96</v>
      </c>
      <c r="I183" s="2">
        <v>224.96</v>
      </c>
      <c r="J183" s="2">
        <v>20.94</v>
      </c>
      <c r="K183" s="2">
        <v>31.61</v>
      </c>
      <c r="L183" s="2">
        <v>29.96</v>
      </c>
      <c r="M183" s="2">
        <v>55.14</v>
      </c>
      <c r="N183" s="2">
        <v>26.05</v>
      </c>
      <c r="O183" s="2">
        <v>35.24</v>
      </c>
      <c r="P183" s="2">
        <v>35.5</v>
      </c>
      <c r="Q183" s="2">
        <v>44.95</v>
      </c>
      <c r="R183" s="2">
        <v>14.36</v>
      </c>
      <c r="S183" s="2">
        <v>19.260000000000002</v>
      </c>
      <c r="T183" s="2">
        <v>19.22</v>
      </c>
      <c r="U183" s="2">
        <v>32.22</v>
      </c>
      <c r="V183" s="2">
        <v>8.9700000000000006</v>
      </c>
      <c r="W183" s="2">
        <v>13.53</v>
      </c>
      <c r="X183" s="2">
        <v>12.88</v>
      </c>
      <c r="Y183" s="2">
        <v>17.969999999999995</v>
      </c>
      <c r="Z183" s="2">
        <v>35.880000000000003</v>
      </c>
      <c r="AA183" s="2">
        <v>57.36</v>
      </c>
      <c r="AB183" s="2">
        <v>63.48</v>
      </c>
      <c r="AC183" s="2">
        <v>71.88</v>
      </c>
      <c r="AD183" s="2">
        <v>53.94</v>
      </c>
      <c r="AE183" s="2">
        <v>66.209999999999994</v>
      </c>
      <c r="AF183" s="2">
        <v>59.94</v>
      </c>
      <c r="AG183" s="2">
        <v>83.939999999999984</v>
      </c>
      <c r="AH183" s="2">
        <v>3.59</v>
      </c>
      <c r="AI183" s="2">
        <v>5.89</v>
      </c>
      <c r="AJ183" s="2">
        <v>5.99</v>
      </c>
      <c r="AK183" s="2">
        <v>8.15</v>
      </c>
      <c r="AL183" s="2">
        <v>39.26</v>
      </c>
      <c r="AM183" s="2">
        <v>46.98</v>
      </c>
      <c r="AN183" s="2">
        <v>44.89</v>
      </c>
      <c r="AO183" s="2">
        <v>60.64</v>
      </c>
      <c r="AP183" s="2">
        <v>7.4699999999999989</v>
      </c>
      <c r="AQ183" s="2">
        <v>9.4499999999999993</v>
      </c>
      <c r="AR183" s="2">
        <v>9.57</v>
      </c>
      <c r="AS183" s="2">
        <v>10.47</v>
      </c>
      <c r="AT183" s="2">
        <v>6.57</v>
      </c>
      <c r="AU183" s="2">
        <v>7.4299999999999988</v>
      </c>
      <c r="AV183" s="2">
        <v>7.48</v>
      </c>
      <c r="AW183" s="2">
        <v>8.32</v>
      </c>
      <c r="AX183" s="2">
        <v>21.71</v>
      </c>
      <c r="AY183" s="2">
        <v>37.07</v>
      </c>
      <c r="AZ183" s="2">
        <v>35.590000000000003</v>
      </c>
      <c r="BA183" s="2">
        <v>61.84</v>
      </c>
      <c r="BB183" s="2">
        <f t="shared" si="8"/>
        <v>378.18999999999994</v>
      </c>
      <c r="BC183" s="2">
        <f t="shared" si="9"/>
        <v>504.08</v>
      </c>
      <c r="BD183" s="2">
        <f t="shared" si="10"/>
        <v>495.46000000000004</v>
      </c>
      <c r="BE183" s="2">
        <f t="shared" si="10"/>
        <v>680.48</v>
      </c>
      <c r="BF183" s="2">
        <v>491.63</v>
      </c>
      <c r="BG183" s="6">
        <f t="shared" si="11"/>
        <v>7.4145132601874941E-3</v>
      </c>
    </row>
    <row r="184" spans="1:59" x14ac:dyDescent="0.25">
      <c r="A184" s="1" t="s">
        <v>76</v>
      </c>
      <c r="B184" s="3">
        <v>44326</v>
      </c>
      <c r="C184" s="2" t="s">
        <v>60</v>
      </c>
      <c r="D184" s="4">
        <v>0.63472222222222208</v>
      </c>
      <c r="E184" s="2" t="s">
        <v>61</v>
      </c>
      <c r="F184" s="2">
        <v>139.44999999999999</v>
      </c>
      <c r="G184" s="2">
        <v>173.5</v>
      </c>
      <c r="H184" s="2">
        <v>170.96</v>
      </c>
      <c r="I184" s="2">
        <v>224.96</v>
      </c>
      <c r="J184" s="2">
        <v>22.5</v>
      </c>
      <c r="K184" s="2">
        <v>31.83</v>
      </c>
      <c r="L184" s="2">
        <v>29.94</v>
      </c>
      <c r="M184" s="2">
        <v>55.14</v>
      </c>
      <c r="N184" s="2">
        <v>26.5</v>
      </c>
      <c r="O184" s="2">
        <v>35.39</v>
      </c>
      <c r="P184" s="2">
        <v>35.5</v>
      </c>
      <c r="Q184" s="2">
        <v>44.95</v>
      </c>
      <c r="R184" s="2">
        <v>14.36</v>
      </c>
      <c r="S184" s="2">
        <v>19.39</v>
      </c>
      <c r="T184" s="2">
        <v>19.22</v>
      </c>
      <c r="U184" s="2">
        <v>32.22</v>
      </c>
      <c r="V184" s="2">
        <v>8.9700000000000006</v>
      </c>
      <c r="W184" s="2">
        <v>13.53</v>
      </c>
      <c r="X184" s="2">
        <v>12.88</v>
      </c>
      <c r="Y184" s="2">
        <v>17.969999999999995</v>
      </c>
      <c r="Z184" s="2">
        <v>41.88</v>
      </c>
      <c r="AA184" s="2">
        <v>60.41</v>
      </c>
      <c r="AB184" s="2">
        <v>64.680000000000007</v>
      </c>
      <c r="AC184" s="2">
        <v>71.88</v>
      </c>
      <c r="AD184" s="2">
        <v>53.94</v>
      </c>
      <c r="AE184" s="2">
        <v>66.209999999999994</v>
      </c>
      <c r="AF184" s="2">
        <v>59.94</v>
      </c>
      <c r="AG184" s="2">
        <v>83.939999999999984</v>
      </c>
      <c r="AH184" s="2">
        <v>3.59</v>
      </c>
      <c r="AI184" s="2">
        <v>5.9</v>
      </c>
      <c r="AJ184" s="2">
        <v>5.99</v>
      </c>
      <c r="AK184" s="2">
        <v>8.15</v>
      </c>
      <c r="AL184" s="2">
        <v>41.51</v>
      </c>
      <c r="AM184" s="2">
        <v>46.96</v>
      </c>
      <c r="AN184" s="2">
        <v>44.89</v>
      </c>
      <c r="AO184" s="2">
        <v>60.64</v>
      </c>
      <c r="AP184" s="2">
        <v>7.4699999999999989</v>
      </c>
      <c r="AQ184" s="2">
        <v>9.4499999999999993</v>
      </c>
      <c r="AR184" s="2">
        <v>9.57</v>
      </c>
      <c r="AS184" s="2">
        <v>10.47</v>
      </c>
      <c r="AT184" s="2">
        <v>6.57</v>
      </c>
      <c r="AU184" s="2">
        <v>7.49</v>
      </c>
      <c r="AV184" s="2">
        <v>7.49</v>
      </c>
      <c r="AW184" s="2">
        <v>8.32</v>
      </c>
      <c r="AX184" s="2">
        <v>21.71</v>
      </c>
      <c r="AY184" s="2">
        <v>37.19</v>
      </c>
      <c r="AZ184" s="2">
        <v>35.590000000000003</v>
      </c>
      <c r="BA184" s="2">
        <v>61.84</v>
      </c>
      <c r="BB184" s="2">
        <f t="shared" si="8"/>
        <v>388.44999999999993</v>
      </c>
      <c r="BC184" s="2">
        <f t="shared" si="9"/>
        <v>507.24999999999989</v>
      </c>
      <c r="BD184" s="2">
        <f t="shared" si="10"/>
        <v>496.65</v>
      </c>
      <c r="BE184" s="2">
        <f t="shared" si="10"/>
        <v>680.48</v>
      </c>
      <c r="BF184" s="2">
        <v>491.63</v>
      </c>
      <c r="BG184" s="6">
        <f t="shared" si="11"/>
        <v>6.2886843358194167E-3</v>
      </c>
    </row>
    <row r="185" spans="1:59" x14ac:dyDescent="0.25">
      <c r="A185" s="1" t="s">
        <v>76</v>
      </c>
      <c r="B185" s="3">
        <v>44327</v>
      </c>
      <c r="C185" s="2" t="s">
        <v>62</v>
      </c>
      <c r="D185" s="4">
        <v>0.38124999999999998</v>
      </c>
      <c r="E185" s="2" t="s">
        <v>63</v>
      </c>
      <c r="F185" s="2">
        <v>139.44999999999999</v>
      </c>
      <c r="G185" s="2">
        <v>174.63999999999996</v>
      </c>
      <c r="H185" s="2">
        <v>175.44999999999996</v>
      </c>
      <c r="I185" s="2">
        <v>224.96</v>
      </c>
      <c r="J185" s="2">
        <v>21.54</v>
      </c>
      <c r="K185" s="2">
        <v>31.45</v>
      </c>
      <c r="L185" s="2">
        <v>29.94</v>
      </c>
      <c r="M185" s="2">
        <v>53.94</v>
      </c>
      <c r="N185" s="2">
        <v>26.5</v>
      </c>
      <c r="O185" s="2">
        <v>35.28</v>
      </c>
      <c r="P185" s="2">
        <v>35.28</v>
      </c>
      <c r="Q185" s="2">
        <v>44.95</v>
      </c>
      <c r="R185" s="2">
        <v>14.36</v>
      </c>
      <c r="S185" s="2">
        <v>19.420000000000002</v>
      </c>
      <c r="T185" s="2">
        <v>19.22</v>
      </c>
      <c r="U185" s="2">
        <v>32.22</v>
      </c>
      <c r="V185" s="2">
        <v>8.9700000000000006</v>
      </c>
      <c r="W185" s="2">
        <v>13.43</v>
      </c>
      <c r="X185" s="2">
        <v>12.87</v>
      </c>
      <c r="Y185" s="2">
        <v>17.969999999999995</v>
      </c>
      <c r="Z185" s="2">
        <v>41.88</v>
      </c>
      <c r="AA185" s="2">
        <v>60.95</v>
      </c>
      <c r="AB185" s="2">
        <v>65.88</v>
      </c>
      <c r="AC185" s="2">
        <v>71.88</v>
      </c>
      <c r="AD185" s="2">
        <v>41.94</v>
      </c>
      <c r="AE185" s="2">
        <v>64.040000000000006</v>
      </c>
      <c r="AF185" s="2">
        <v>59.94</v>
      </c>
      <c r="AG185" s="2">
        <v>83.939999999999984</v>
      </c>
      <c r="AH185" s="2">
        <v>3.59</v>
      </c>
      <c r="AI185" s="2">
        <v>5.92</v>
      </c>
      <c r="AJ185" s="2">
        <v>5.99</v>
      </c>
      <c r="AK185" s="2">
        <v>8.15</v>
      </c>
      <c r="AL185" s="2">
        <v>41.51</v>
      </c>
      <c r="AM185" s="2">
        <v>48.35</v>
      </c>
      <c r="AN185" s="2">
        <v>44.89</v>
      </c>
      <c r="AO185" s="2">
        <v>60.64</v>
      </c>
      <c r="AP185" s="2">
        <v>7.4699999999999989</v>
      </c>
      <c r="AQ185" s="2">
        <v>9.4600000000000009</v>
      </c>
      <c r="AR185" s="2">
        <v>9.57</v>
      </c>
      <c r="AS185" s="2">
        <v>10.47</v>
      </c>
      <c r="AT185" s="2">
        <v>6.57</v>
      </c>
      <c r="AU185" s="2">
        <v>7.49</v>
      </c>
      <c r="AV185" s="2">
        <v>7.49</v>
      </c>
      <c r="AW185" s="2">
        <v>8.32</v>
      </c>
      <c r="AX185" s="2">
        <v>21.71</v>
      </c>
      <c r="AY185" s="2">
        <v>37.08</v>
      </c>
      <c r="AZ185" s="2">
        <v>35.590000000000003</v>
      </c>
      <c r="BA185" s="2">
        <v>61.84</v>
      </c>
      <c r="BB185" s="2">
        <f t="shared" si="8"/>
        <v>375.4899999999999</v>
      </c>
      <c r="BC185" s="2">
        <f t="shared" si="9"/>
        <v>507.51</v>
      </c>
      <c r="BD185" s="2">
        <f t="shared" si="10"/>
        <v>502.11</v>
      </c>
      <c r="BE185" s="2">
        <f t="shared" si="10"/>
        <v>679.28</v>
      </c>
      <c r="BF185" s="2">
        <v>491.63</v>
      </c>
      <c r="BG185" s="6">
        <f t="shared" si="11"/>
        <v>5.1256776737340637E-4</v>
      </c>
    </row>
    <row r="186" spans="1:59" x14ac:dyDescent="0.25">
      <c r="A186" s="1" t="s">
        <v>76</v>
      </c>
      <c r="B186" s="3">
        <v>44328</v>
      </c>
      <c r="C186" s="2" t="s">
        <v>64</v>
      </c>
      <c r="D186" s="4">
        <v>0.52638888888888891</v>
      </c>
      <c r="E186" s="2" t="s">
        <v>61</v>
      </c>
      <c r="F186" s="2">
        <v>139.44999999999999</v>
      </c>
      <c r="G186" s="2">
        <v>173.79</v>
      </c>
      <c r="H186" s="2">
        <v>170.96</v>
      </c>
      <c r="I186" s="2">
        <v>224.96</v>
      </c>
      <c r="J186" s="2">
        <v>21.54</v>
      </c>
      <c r="K186" s="2">
        <v>31.56</v>
      </c>
      <c r="L186" s="2">
        <v>29.94</v>
      </c>
      <c r="M186" s="2">
        <v>55.14</v>
      </c>
      <c r="N186" s="2">
        <v>26.5</v>
      </c>
      <c r="O186" s="2">
        <v>35.43</v>
      </c>
      <c r="P186" s="2">
        <v>35.71</v>
      </c>
      <c r="Q186" s="2">
        <v>44.95</v>
      </c>
      <c r="R186" s="2">
        <v>14.36</v>
      </c>
      <c r="S186" s="2">
        <v>19.440000000000001</v>
      </c>
      <c r="T186" s="2">
        <v>19.22</v>
      </c>
      <c r="U186" s="2">
        <v>32.22</v>
      </c>
      <c r="V186" s="2">
        <v>8.9700000000000006</v>
      </c>
      <c r="W186" s="2">
        <v>13.52</v>
      </c>
      <c r="X186" s="2">
        <v>12.87</v>
      </c>
      <c r="Y186" s="2">
        <v>17.969999999999995</v>
      </c>
      <c r="Z186" s="2">
        <v>41.88</v>
      </c>
      <c r="AA186" s="2">
        <v>59.56</v>
      </c>
      <c r="AB186" s="2">
        <v>62.68</v>
      </c>
      <c r="AC186" s="2">
        <v>71.88</v>
      </c>
      <c r="AD186" s="2">
        <v>53.94</v>
      </c>
      <c r="AE186" s="2">
        <v>66.209999999999994</v>
      </c>
      <c r="AF186" s="2">
        <v>59.94</v>
      </c>
      <c r="AG186" s="2">
        <v>83.939999999999984</v>
      </c>
      <c r="AH186" s="2">
        <v>3.59</v>
      </c>
      <c r="AI186" s="2">
        <v>5.96</v>
      </c>
      <c r="AJ186" s="2">
        <v>5.99</v>
      </c>
      <c r="AK186" s="2">
        <v>8.15</v>
      </c>
      <c r="AL186" s="2">
        <v>33.64</v>
      </c>
      <c r="AM186" s="2">
        <v>47.63</v>
      </c>
      <c r="AN186" s="2">
        <v>44.89</v>
      </c>
      <c r="AO186" s="2">
        <v>60.64</v>
      </c>
      <c r="AP186" s="2">
        <v>7.4699999999999989</v>
      </c>
      <c r="AQ186" s="2">
        <v>9.56</v>
      </c>
      <c r="AR186" s="2">
        <v>9.57</v>
      </c>
      <c r="AS186" s="2">
        <v>11.07</v>
      </c>
      <c r="AT186" s="2">
        <v>6.57</v>
      </c>
      <c r="AU186" s="2">
        <v>7.48</v>
      </c>
      <c r="AV186" s="2">
        <v>7.49</v>
      </c>
      <c r="AW186" s="2">
        <v>8.32</v>
      </c>
      <c r="AX186" s="2">
        <v>21.71</v>
      </c>
      <c r="AY186" s="2">
        <v>37.200000000000003</v>
      </c>
      <c r="AZ186" s="2">
        <v>35.590000000000003</v>
      </c>
      <c r="BA186" s="2">
        <v>61.84</v>
      </c>
      <c r="BB186" s="2">
        <f t="shared" si="8"/>
        <v>379.61999999999989</v>
      </c>
      <c r="BC186" s="2">
        <f t="shared" si="9"/>
        <v>507.34</v>
      </c>
      <c r="BD186" s="2">
        <f t="shared" si="10"/>
        <v>494.85</v>
      </c>
      <c r="BE186" s="2">
        <f t="shared" si="10"/>
        <v>681.08</v>
      </c>
      <c r="BF186" s="2">
        <v>491.63</v>
      </c>
      <c r="BG186" s="6">
        <f t="shared" si="11"/>
        <v>-3.3496876908833961E-4</v>
      </c>
    </row>
    <row r="187" spans="1:59" x14ac:dyDescent="0.25">
      <c r="A187" s="1" t="s">
        <v>76</v>
      </c>
      <c r="B187" s="3">
        <v>44329</v>
      </c>
      <c r="C187" s="2" t="s">
        <v>66</v>
      </c>
      <c r="D187" s="4">
        <v>0.44861111111111118</v>
      </c>
      <c r="E187" s="2" t="s">
        <v>63</v>
      </c>
      <c r="F187" s="2">
        <v>139.44999999999999</v>
      </c>
      <c r="G187" s="2">
        <v>173.27</v>
      </c>
      <c r="H187" s="2">
        <v>170.96</v>
      </c>
      <c r="I187" s="2">
        <v>224.96</v>
      </c>
      <c r="J187" s="2">
        <v>21.54</v>
      </c>
      <c r="K187" s="2">
        <v>31.47</v>
      </c>
      <c r="L187" s="2">
        <v>29.94</v>
      </c>
      <c r="M187" s="2">
        <v>55.14</v>
      </c>
      <c r="N187" s="2">
        <v>26.5</v>
      </c>
      <c r="O187" s="2">
        <v>35.36</v>
      </c>
      <c r="P187" s="2">
        <v>35.5</v>
      </c>
      <c r="Q187" s="2">
        <v>44.95</v>
      </c>
      <c r="R187" s="2">
        <v>14.36</v>
      </c>
      <c r="S187" s="2">
        <v>19.440000000000001</v>
      </c>
      <c r="T187" s="2">
        <v>19.22</v>
      </c>
      <c r="U187" s="2">
        <v>32.22</v>
      </c>
      <c r="V187" s="2">
        <v>8.9700000000000006</v>
      </c>
      <c r="W187" s="2">
        <v>13.48</v>
      </c>
      <c r="X187" s="2">
        <v>12.87</v>
      </c>
      <c r="Y187" s="2">
        <v>17.969999999999995</v>
      </c>
      <c r="Z187" s="2">
        <v>41.88</v>
      </c>
      <c r="AA187" s="2">
        <v>59.83</v>
      </c>
      <c r="AB187" s="2">
        <v>62.28</v>
      </c>
      <c r="AC187" s="2">
        <v>71.88</v>
      </c>
      <c r="AD187" s="2">
        <v>53.94</v>
      </c>
      <c r="AE187" s="2">
        <v>66.209999999999994</v>
      </c>
      <c r="AF187" s="2">
        <v>59.94</v>
      </c>
      <c r="AG187" s="2">
        <v>83.939999999999984</v>
      </c>
      <c r="AH187" s="2">
        <v>3.59</v>
      </c>
      <c r="AI187" s="2">
        <v>5.95</v>
      </c>
      <c r="AJ187" s="2">
        <v>5.99</v>
      </c>
      <c r="AK187" s="2">
        <v>8.15</v>
      </c>
      <c r="AL187" s="2">
        <v>33.64</v>
      </c>
      <c r="AM187" s="2">
        <v>47.05</v>
      </c>
      <c r="AN187" s="2">
        <v>44.89</v>
      </c>
      <c r="AO187" s="2">
        <v>60.64</v>
      </c>
      <c r="AP187" s="2">
        <v>7.4699999999999989</v>
      </c>
      <c r="AQ187" s="2">
        <v>9.56</v>
      </c>
      <c r="AR187" s="2">
        <v>9.57</v>
      </c>
      <c r="AS187" s="2">
        <v>11.07</v>
      </c>
      <c r="AT187" s="2">
        <v>6.57</v>
      </c>
      <c r="AU187" s="2">
        <v>7.5</v>
      </c>
      <c r="AV187" s="2">
        <v>7.49</v>
      </c>
      <c r="AW187" s="2">
        <v>8.32</v>
      </c>
      <c r="AX187" s="2">
        <v>21.71</v>
      </c>
      <c r="AY187" s="2">
        <v>37.270000000000003</v>
      </c>
      <c r="AZ187" s="2">
        <v>35.770000000000003</v>
      </c>
      <c r="BA187" s="2">
        <v>61.84</v>
      </c>
      <c r="BB187" s="2">
        <f t="shared" si="8"/>
        <v>379.61999999999989</v>
      </c>
      <c r="BC187" s="2">
        <f t="shared" si="9"/>
        <v>506.39</v>
      </c>
      <c r="BD187" s="2">
        <f t="shared" si="10"/>
        <v>494.41999999999996</v>
      </c>
      <c r="BE187" s="2">
        <f t="shared" si="10"/>
        <v>681.08</v>
      </c>
      <c r="BF187" s="2">
        <v>491.63</v>
      </c>
      <c r="BG187" s="6">
        <f t="shared" si="11"/>
        <v>-1.8725115307288709E-3</v>
      </c>
    </row>
    <row r="188" spans="1:59" x14ac:dyDescent="0.25">
      <c r="A188" s="1" t="s">
        <v>76</v>
      </c>
      <c r="B188" s="3">
        <v>44330</v>
      </c>
      <c r="C188" s="2" t="s">
        <v>67</v>
      </c>
      <c r="D188" s="4">
        <v>0.42916666666666659</v>
      </c>
      <c r="E188" s="2" t="s">
        <v>63</v>
      </c>
      <c r="F188" s="2">
        <v>139.44999999999999</v>
      </c>
      <c r="G188" s="2">
        <v>173.43</v>
      </c>
      <c r="H188" s="2">
        <v>170.96</v>
      </c>
      <c r="I188" s="2">
        <v>224.96</v>
      </c>
      <c r="J188" s="2">
        <v>21.54</v>
      </c>
      <c r="K188" s="2">
        <v>31.56</v>
      </c>
      <c r="L188" s="2">
        <v>29.94</v>
      </c>
      <c r="M188" s="2">
        <v>55.14</v>
      </c>
      <c r="N188" s="2">
        <v>26.59</v>
      </c>
      <c r="O188" s="2">
        <v>35.590000000000003</v>
      </c>
      <c r="P188" s="2">
        <v>34.83</v>
      </c>
      <c r="Q188" s="2">
        <v>44.95</v>
      </c>
      <c r="R188" s="2">
        <v>14.36</v>
      </c>
      <c r="S188" s="2">
        <v>19.45</v>
      </c>
      <c r="T188" s="2">
        <v>19.04</v>
      </c>
      <c r="U188" s="2">
        <v>32.22</v>
      </c>
      <c r="V188" s="2">
        <v>8.9700000000000006</v>
      </c>
      <c r="W188" s="2">
        <v>13.35</v>
      </c>
      <c r="X188" s="2">
        <v>12.87</v>
      </c>
      <c r="Y188" s="2">
        <v>17.969999999999995</v>
      </c>
      <c r="Z188" s="2">
        <v>41.88</v>
      </c>
      <c r="AA188" s="2">
        <v>61.03</v>
      </c>
      <c r="AB188" s="2">
        <v>64.08</v>
      </c>
      <c r="AC188" s="2">
        <v>71.88</v>
      </c>
      <c r="AD188" s="2">
        <v>53.94</v>
      </c>
      <c r="AE188" s="2">
        <v>66.209999999999994</v>
      </c>
      <c r="AF188" s="2">
        <v>59.94</v>
      </c>
      <c r="AG188" s="2">
        <v>83.939999999999984</v>
      </c>
      <c r="AH188" s="2">
        <v>3.59</v>
      </c>
      <c r="AI188" s="2">
        <v>5.97</v>
      </c>
      <c r="AJ188" s="2">
        <v>5.99</v>
      </c>
      <c r="AK188" s="2">
        <v>8.15</v>
      </c>
      <c r="AL188" s="2">
        <v>33.64</v>
      </c>
      <c r="AM188" s="2">
        <v>47.15</v>
      </c>
      <c r="AN188" s="2">
        <v>44.89</v>
      </c>
      <c r="AO188" s="2">
        <v>60.64</v>
      </c>
      <c r="AP188" s="2">
        <v>7.4699999999999989</v>
      </c>
      <c r="AQ188" s="2">
        <v>9.5299999999999994</v>
      </c>
      <c r="AR188" s="2">
        <v>9.57</v>
      </c>
      <c r="AS188" s="2">
        <v>11.07</v>
      </c>
      <c r="AT188" s="2">
        <v>6.57</v>
      </c>
      <c r="AU188" s="2">
        <v>7.48</v>
      </c>
      <c r="AV188" s="2">
        <v>7.49</v>
      </c>
      <c r="AW188" s="2">
        <v>8.32</v>
      </c>
      <c r="AX188" s="2">
        <v>21.71</v>
      </c>
      <c r="AY188" s="2">
        <v>37.299999999999997</v>
      </c>
      <c r="AZ188" s="2">
        <v>35.96</v>
      </c>
      <c r="BA188" s="2">
        <v>61.84</v>
      </c>
      <c r="BB188" s="2">
        <f t="shared" si="8"/>
        <v>379.70999999999992</v>
      </c>
      <c r="BC188" s="2">
        <f t="shared" si="9"/>
        <v>508.05000000000007</v>
      </c>
      <c r="BD188" s="2">
        <f t="shared" si="10"/>
        <v>495.55999999999995</v>
      </c>
      <c r="BE188" s="2">
        <f t="shared" si="10"/>
        <v>681.08</v>
      </c>
      <c r="BF188" s="2">
        <v>491.63</v>
      </c>
      <c r="BG188" s="6">
        <f t="shared" si="11"/>
        <v>3.2781058077768765E-3</v>
      </c>
    </row>
    <row r="189" spans="1:59" x14ac:dyDescent="0.25">
      <c r="A189" s="1" t="s">
        <v>76</v>
      </c>
      <c r="B189" s="3">
        <v>44331</v>
      </c>
      <c r="C189" s="2" t="s">
        <v>68</v>
      </c>
      <c r="D189" s="4">
        <v>0.39791666666666659</v>
      </c>
      <c r="E189" s="2" t="s">
        <v>63</v>
      </c>
      <c r="F189" s="2">
        <v>139.44999999999999</v>
      </c>
      <c r="G189" s="2">
        <v>175.09</v>
      </c>
      <c r="H189" s="2">
        <v>170.96</v>
      </c>
      <c r="I189" s="2">
        <v>224.96</v>
      </c>
      <c r="J189" s="2">
        <v>21.54</v>
      </c>
      <c r="K189" s="2">
        <v>31.31</v>
      </c>
      <c r="L189" s="2">
        <v>29.94</v>
      </c>
      <c r="M189" s="2">
        <v>55.14</v>
      </c>
      <c r="N189" s="2">
        <v>26.5</v>
      </c>
      <c r="O189" s="2">
        <v>35.29</v>
      </c>
      <c r="P189" s="2">
        <v>35.049999999999997</v>
      </c>
      <c r="Q189" s="2">
        <v>44.95</v>
      </c>
      <c r="R189" s="2">
        <v>14.36</v>
      </c>
      <c r="S189" s="2">
        <v>19.39</v>
      </c>
      <c r="T189" s="2">
        <v>19.04</v>
      </c>
      <c r="U189" s="2">
        <v>32.22</v>
      </c>
      <c r="V189" s="2">
        <v>8.9700000000000006</v>
      </c>
      <c r="W189" s="2">
        <v>13.35</v>
      </c>
      <c r="X189" s="2">
        <v>12.87</v>
      </c>
      <c r="Y189" s="2">
        <v>17.969999999999995</v>
      </c>
      <c r="Z189" s="2">
        <v>41.88</v>
      </c>
      <c r="AA189" s="2">
        <v>61.87</v>
      </c>
      <c r="AB189" s="2">
        <v>64.44</v>
      </c>
      <c r="AC189" s="2">
        <v>71.88</v>
      </c>
      <c r="AD189" s="2">
        <v>53.94</v>
      </c>
      <c r="AE189" s="2">
        <v>66.209999999999994</v>
      </c>
      <c r="AF189" s="2">
        <v>59.94</v>
      </c>
      <c r="AG189" s="2">
        <v>83.939999999999984</v>
      </c>
      <c r="AH189" s="2">
        <v>4.07</v>
      </c>
      <c r="AI189" s="2">
        <v>6.02</v>
      </c>
      <c r="AJ189" s="2">
        <v>5.99</v>
      </c>
      <c r="AK189" s="2">
        <v>8.15</v>
      </c>
      <c r="AL189" s="2">
        <v>41.51</v>
      </c>
      <c r="AM189" s="2">
        <v>48.43</v>
      </c>
      <c r="AN189" s="2">
        <v>44.89</v>
      </c>
      <c r="AO189" s="2">
        <v>60.64</v>
      </c>
      <c r="AP189" s="2">
        <v>7.4699999999999989</v>
      </c>
      <c r="AQ189" s="2">
        <v>9.49</v>
      </c>
      <c r="AR189" s="2">
        <v>9.27</v>
      </c>
      <c r="AS189" s="2">
        <v>11.07</v>
      </c>
      <c r="AT189" s="2">
        <v>6.57</v>
      </c>
      <c r="AU189" s="2">
        <v>7.4299999999999988</v>
      </c>
      <c r="AV189" s="2">
        <v>7.49</v>
      </c>
      <c r="AW189" s="2">
        <v>8.32</v>
      </c>
      <c r="AX189" s="2">
        <v>21.71</v>
      </c>
      <c r="AY189" s="2">
        <v>37.43</v>
      </c>
      <c r="AZ189" s="2">
        <v>35.96</v>
      </c>
      <c r="BA189" s="2">
        <v>61.84</v>
      </c>
      <c r="BB189" s="2">
        <f t="shared" si="8"/>
        <v>387.96999999999991</v>
      </c>
      <c r="BC189" s="2">
        <f t="shared" si="9"/>
        <v>511.31</v>
      </c>
      <c r="BD189" s="2">
        <f t="shared" si="10"/>
        <v>495.83999999999992</v>
      </c>
      <c r="BE189" s="2">
        <f t="shared" si="10"/>
        <v>681.08</v>
      </c>
      <c r="BF189" s="2">
        <v>491.63</v>
      </c>
      <c r="BG189" s="6">
        <f t="shared" si="11"/>
        <v>6.416691270544117E-3</v>
      </c>
    </row>
    <row r="190" spans="1:59" x14ac:dyDescent="0.25">
      <c r="A190" s="1" t="s">
        <v>76</v>
      </c>
      <c r="B190" s="3">
        <v>44332</v>
      </c>
      <c r="C190" s="2" t="s">
        <v>69</v>
      </c>
      <c r="D190" s="4">
        <v>0.41041666666666654</v>
      </c>
      <c r="E190" s="2" t="s">
        <v>63</v>
      </c>
      <c r="F190" s="2">
        <v>139.44999999999999</v>
      </c>
      <c r="G190" s="2">
        <v>174.26</v>
      </c>
      <c r="H190" s="2">
        <v>170.96</v>
      </c>
      <c r="I190" s="2">
        <v>224.96</v>
      </c>
      <c r="J190" s="2">
        <v>21.54</v>
      </c>
      <c r="K190" s="2">
        <v>31.24</v>
      </c>
      <c r="L190" s="2">
        <v>29.94</v>
      </c>
      <c r="M190" s="2">
        <v>55.14</v>
      </c>
      <c r="N190" s="2">
        <v>26.5</v>
      </c>
      <c r="O190" s="2">
        <v>35.29</v>
      </c>
      <c r="P190" s="2">
        <v>34.93</v>
      </c>
      <c r="Q190" s="2">
        <v>44.95</v>
      </c>
      <c r="R190" s="2">
        <v>14.36</v>
      </c>
      <c r="S190" s="2">
        <v>19.41</v>
      </c>
      <c r="T190" s="2">
        <v>19.04</v>
      </c>
      <c r="U190" s="2">
        <v>32.22</v>
      </c>
      <c r="V190" s="2">
        <v>8.9700000000000006</v>
      </c>
      <c r="W190" s="2">
        <v>13.33</v>
      </c>
      <c r="X190" s="2">
        <v>12.87</v>
      </c>
      <c r="Y190" s="2">
        <v>17.969999999999995</v>
      </c>
      <c r="Z190" s="2">
        <v>47.88</v>
      </c>
      <c r="AA190" s="2">
        <v>63.67</v>
      </c>
      <c r="AB190" s="2">
        <v>64.44</v>
      </c>
      <c r="AC190" s="2">
        <v>71.88</v>
      </c>
      <c r="AD190" s="2">
        <v>53.94</v>
      </c>
      <c r="AE190" s="2">
        <v>66.209999999999994</v>
      </c>
      <c r="AF190" s="2">
        <v>59.94</v>
      </c>
      <c r="AG190" s="2">
        <v>83.939999999999984</v>
      </c>
      <c r="AH190" s="2">
        <v>4.07</v>
      </c>
      <c r="AI190" s="2">
        <v>6.02</v>
      </c>
      <c r="AJ190" s="2">
        <v>5.99</v>
      </c>
      <c r="AK190" s="2">
        <v>8.15</v>
      </c>
      <c r="AL190" s="2">
        <v>41.51</v>
      </c>
      <c r="AM190" s="2">
        <v>48.43</v>
      </c>
      <c r="AN190" s="2">
        <v>44.89</v>
      </c>
      <c r="AO190" s="2">
        <v>60.64</v>
      </c>
      <c r="AP190" s="2">
        <v>7.4699999999999989</v>
      </c>
      <c r="AQ190" s="2">
        <v>9.4700000000000006</v>
      </c>
      <c r="AR190" s="2">
        <v>8.9700000000000006</v>
      </c>
      <c r="AS190" s="2">
        <v>11.07</v>
      </c>
      <c r="AT190" s="2">
        <v>6.57</v>
      </c>
      <c r="AU190" s="2">
        <v>7.46</v>
      </c>
      <c r="AV190" s="2">
        <v>7.49</v>
      </c>
      <c r="AW190" s="2">
        <v>8.32</v>
      </c>
      <c r="AX190" s="2">
        <v>21.61</v>
      </c>
      <c r="AY190" s="2">
        <v>37.35</v>
      </c>
      <c r="AZ190" s="2">
        <v>35.770000000000003</v>
      </c>
      <c r="BA190" s="2">
        <v>61.84</v>
      </c>
      <c r="BB190" s="2">
        <f t="shared" si="8"/>
        <v>393.86999999999995</v>
      </c>
      <c r="BC190" s="2">
        <f t="shared" si="9"/>
        <v>512.14</v>
      </c>
      <c r="BD190" s="2">
        <f t="shared" si="10"/>
        <v>495.23</v>
      </c>
      <c r="BE190" s="2">
        <f t="shared" si="10"/>
        <v>681.08</v>
      </c>
      <c r="BF190" s="2">
        <v>491.63</v>
      </c>
      <c r="BG190" s="6">
        <f t="shared" si="11"/>
        <v>1.6232813752909969E-3</v>
      </c>
    </row>
    <row r="191" spans="1:59" x14ac:dyDescent="0.25">
      <c r="A191" s="1" t="s">
        <v>76</v>
      </c>
      <c r="B191" s="3">
        <v>44333</v>
      </c>
      <c r="C191" s="2" t="s">
        <v>60</v>
      </c>
      <c r="D191" s="4">
        <v>0.4555555555555556</v>
      </c>
      <c r="E191" s="2" t="s">
        <v>63</v>
      </c>
      <c r="F191" s="2">
        <v>139.44999999999999</v>
      </c>
      <c r="G191" s="2">
        <v>173.69</v>
      </c>
      <c r="H191" s="2">
        <v>170.96</v>
      </c>
      <c r="I191" s="2">
        <v>224.96</v>
      </c>
      <c r="J191" s="2">
        <v>21.54</v>
      </c>
      <c r="K191" s="2">
        <v>31.28</v>
      </c>
      <c r="L191" s="2">
        <v>29.94</v>
      </c>
      <c r="M191" s="2">
        <v>55.14</v>
      </c>
      <c r="N191" s="2">
        <v>26.5</v>
      </c>
      <c r="O191" s="2">
        <v>35.39</v>
      </c>
      <c r="P191" s="2">
        <v>35.049999999999997</v>
      </c>
      <c r="Q191" s="2">
        <v>44.95</v>
      </c>
      <c r="R191" s="2">
        <v>14.36</v>
      </c>
      <c r="S191" s="2">
        <v>19.47</v>
      </c>
      <c r="T191" s="2">
        <v>19.04</v>
      </c>
      <c r="U191" s="2">
        <v>32.22</v>
      </c>
      <c r="V191" s="2">
        <v>8.9700000000000006</v>
      </c>
      <c r="W191" s="2">
        <v>13.33</v>
      </c>
      <c r="X191" s="2">
        <v>12.87</v>
      </c>
      <c r="Y191" s="2">
        <v>17.969999999999995</v>
      </c>
      <c r="Z191" s="2">
        <v>47.88</v>
      </c>
      <c r="AA191" s="2">
        <v>63.67</v>
      </c>
      <c r="AB191" s="2">
        <v>64.44</v>
      </c>
      <c r="AC191" s="2">
        <v>71.88</v>
      </c>
      <c r="AD191" s="2">
        <v>53.94</v>
      </c>
      <c r="AE191" s="2">
        <v>66.209999999999994</v>
      </c>
      <c r="AF191" s="2">
        <v>59.94</v>
      </c>
      <c r="AG191" s="2">
        <v>83.939999999999984</v>
      </c>
      <c r="AH191" s="2">
        <v>3.95</v>
      </c>
      <c r="AI191" s="2">
        <v>6.02</v>
      </c>
      <c r="AJ191" s="2">
        <v>5.99</v>
      </c>
      <c r="AK191" s="2">
        <v>8.15</v>
      </c>
      <c r="AL191" s="2">
        <v>41.51</v>
      </c>
      <c r="AM191" s="2">
        <v>47.58</v>
      </c>
      <c r="AN191" s="2">
        <v>44.89</v>
      </c>
      <c r="AO191" s="2">
        <v>60.64</v>
      </c>
      <c r="AP191" s="2">
        <v>7.4699999999999989</v>
      </c>
      <c r="AQ191" s="2">
        <v>9.4700000000000006</v>
      </c>
      <c r="AR191" s="2">
        <v>8.9700000000000006</v>
      </c>
      <c r="AS191" s="2">
        <v>11.07</v>
      </c>
      <c r="AT191" s="2">
        <v>6.57</v>
      </c>
      <c r="AU191" s="2">
        <v>7.5</v>
      </c>
      <c r="AV191" s="2">
        <v>7.49</v>
      </c>
      <c r="AW191" s="2">
        <v>8.32</v>
      </c>
      <c r="AX191" s="2">
        <v>21.71</v>
      </c>
      <c r="AY191" s="2">
        <v>37.270000000000003</v>
      </c>
      <c r="AZ191" s="2">
        <v>35.770000000000003</v>
      </c>
      <c r="BA191" s="2">
        <v>61.84</v>
      </c>
      <c r="BB191" s="2">
        <f t="shared" si="8"/>
        <v>393.84999999999991</v>
      </c>
      <c r="BC191" s="2">
        <f t="shared" si="9"/>
        <v>510.88</v>
      </c>
      <c r="BD191" s="2">
        <f t="shared" si="10"/>
        <v>495.34999999999997</v>
      </c>
      <c r="BE191" s="2">
        <f t="shared" si="10"/>
        <v>681.08</v>
      </c>
      <c r="BF191" s="2">
        <v>491.63</v>
      </c>
      <c r="BG191" s="6">
        <f t="shared" si="11"/>
        <v>-2.460264771351528E-3</v>
      </c>
    </row>
    <row r="192" spans="1:59" x14ac:dyDescent="0.25">
      <c r="A192" s="1" t="s">
        <v>76</v>
      </c>
      <c r="B192" s="3">
        <v>44334</v>
      </c>
      <c r="C192" s="2" t="s">
        <v>62</v>
      </c>
      <c r="D192" s="4">
        <v>0.47222222222222232</v>
      </c>
      <c r="E192" s="2" t="s">
        <v>63</v>
      </c>
      <c r="F192" s="2">
        <v>143.94999999999999</v>
      </c>
      <c r="G192" s="2">
        <v>175.96</v>
      </c>
      <c r="H192" s="2">
        <v>170.96</v>
      </c>
      <c r="I192" s="2">
        <v>224.96</v>
      </c>
      <c r="J192" s="2">
        <v>21.54</v>
      </c>
      <c r="K192" s="2">
        <v>31.46</v>
      </c>
      <c r="L192" s="2">
        <v>29.94</v>
      </c>
      <c r="M192" s="2">
        <v>55.14</v>
      </c>
      <c r="N192" s="2">
        <v>26.5</v>
      </c>
      <c r="O192" s="2">
        <v>35.39</v>
      </c>
      <c r="P192" s="2">
        <v>35.049999999999997</v>
      </c>
      <c r="Q192" s="2">
        <v>44.95</v>
      </c>
      <c r="R192" s="2">
        <v>14.36</v>
      </c>
      <c r="S192" s="2">
        <v>19.52</v>
      </c>
      <c r="T192" s="2">
        <v>19.399999999999999</v>
      </c>
      <c r="U192" s="2">
        <v>32.22</v>
      </c>
      <c r="V192" s="2">
        <v>8.9700000000000006</v>
      </c>
      <c r="W192" s="2">
        <v>13.2</v>
      </c>
      <c r="X192" s="2">
        <v>12.72</v>
      </c>
      <c r="Y192" s="2">
        <v>17.969999999999995</v>
      </c>
      <c r="Z192" s="2">
        <v>47.88</v>
      </c>
      <c r="AA192" s="2">
        <v>62.28</v>
      </c>
      <c r="AB192" s="2">
        <v>62.28</v>
      </c>
      <c r="AC192" s="2">
        <v>71.88</v>
      </c>
      <c r="AD192" s="2">
        <v>41.94</v>
      </c>
      <c r="AE192" s="2">
        <v>64.06</v>
      </c>
      <c r="AF192" s="2">
        <v>59.94</v>
      </c>
      <c r="AG192" s="2">
        <v>83.939999999999984</v>
      </c>
      <c r="AH192" s="2">
        <v>4.07</v>
      </c>
      <c r="AI192" s="2">
        <v>6.02</v>
      </c>
      <c r="AJ192" s="2">
        <v>5.99</v>
      </c>
      <c r="AK192" s="2">
        <v>8.15</v>
      </c>
      <c r="AL192" s="2">
        <v>38.14</v>
      </c>
      <c r="AM192" s="2">
        <v>48.65</v>
      </c>
      <c r="AN192" s="2">
        <v>44.89</v>
      </c>
      <c r="AO192" s="2">
        <v>60.64</v>
      </c>
      <c r="AP192" s="2">
        <v>7.4699999999999989</v>
      </c>
      <c r="AQ192" s="2">
        <v>9.5500000000000007</v>
      </c>
      <c r="AR192" s="2">
        <v>9.57</v>
      </c>
      <c r="AS192" s="2">
        <v>11.670000000000002</v>
      </c>
      <c r="AT192" s="2">
        <v>6.57</v>
      </c>
      <c r="AU192" s="2">
        <v>7.41</v>
      </c>
      <c r="AV192" s="2">
        <v>7.49</v>
      </c>
      <c r="AW192" s="2">
        <v>8.32</v>
      </c>
      <c r="AX192" s="2">
        <v>21.71</v>
      </c>
      <c r="AY192" s="2">
        <v>37.42</v>
      </c>
      <c r="AZ192" s="2">
        <v>35.96</v>
      </c>
      <c r="BA192" s="2">
        <v>61.84</v>
      </c>
      <c r="BB192" s="2">
        <f t="shared" si="8"/>
        <v>383.09999999999991</v>
      </c>
      <c r="BC192" s="2">
        <f t="shared" si="9"/>
        <v>510.91999999999996</v>
      </c>
      <c r="BD192" s="2">
        <f t="shared" si="10"/>
        <v>494.19</v>
      </c>
      <c r="BE192" s="2">
        <f t="shared" si="10"/>
        <v>681.68</v>
      </c>
      <c r="BF192" s="2">
        <v>491.63</v>
      </c>
      <c r="BG192" s="6">
        <f t="shared" si="11"/>
        <v>7.8296273097411273E-5</v>
      </c>
    </row>
    <row r="193" spans="1:59" x14ac:dyDescent="0.25">
      <c r="A193" s="1" t="s">
        <v>76</v>
      </c>
      <c r="B193" s="3">
        <v>44335</v>
      </c>
      <c r="C193" s="2" t="s">
        <v>64</v>
      </c>
      <c r="D193" s="4">
        <v>0.82916666666666639</v>
      </c>
      <c r="E193" s="2" t="s">
        <v>65</v>
      </c>
      <c r="F193" s="2">
        <v>143.94999999999999</v>
      </c>
      <c r="G193" s="2">
        <v>176.55</v>
      </c>
      <c r="H193" s="2">
        <v>170.96</v>
      </c>
      <c r="I193" s="2">
        <v>224.96</v>
      </c>
      <c r="J193" s="2">
        <v>21.54</v>
      </c>
      <c r="K193" s="2">
        <v>31.37</v>
      </c>
      <c r="L193" s="2">
        <v>29.94</v>
      </c>
      <c r="M193" s="2">
        <v>55.14</v>
      </c>
      <c r="N193" s="2">
        <v>26.5</v>
      </c>
      <c r="O193" s="2">
        <v>35.4</v>
      </c>
      <c r="P193" s="2">
        <v>35.049999999999997</v>
      </c>
      <c r="Q193" s="2">
        <v>44.95</v>
      </c>
      <c r="R193" s="2">
        <v>14.36</v>
      </c>
      <c r="S193" s="2">
        <v>19.54</v>
      </c>
      <c r="T193" s="2">
        <v>19.399999999999999</v>
      </c>
      <c r="U193" s="2">
        <v>32.22</v>
      </c>
      <c r="V193" s="2">
        <v>8.9700000000000006</v>
      </c>
      <c r="W193" s="2">
        <v>13.25</v>
      </c>
      <c r="X193" s="2">
        <v>12.87</v>
      </c>
      <c r="Y193" s="2">
        <v>17.969999999999995</v>
      </c>
      <c r="Z193" s="2">
        <v>41.88</v>
      </c>
      <c r="AA193" s="2">
        <v>58.51</v>
      </c>
      <c r="AB193" s="2">
        <v>61.44</v>
      </c>
      <c r="AC193" s="2">
        <v>71.88</v>
      </c>
      <c r="AD193" s="2">
        <v>53.94</v>
      </c>
      <c r="AE193" s="2">
        <v>66.209999999999994</v>
      </c>
      <c r="AF193" s="2">
        <v>59.94</v>
      </c>
      <c r="AG193" s="2">
        <v>83.939999999999984</v>
      </c>
      <c r="AH193" s="2">
        <v>3.95</v>
      </c>
      <c r="AI193" s="2">
        <v>6.04</v>
      </c>
      <c r="AJ193" s="2">
        <v>5.99</v>
      </c>
      <c r="AK193" s="2">
        <v>8.15</v>
      </c>
      <c r="AL193" s="2">
        <v>22.39</v>
      </c>
      <c r="AM193" s="2">
        <v>42.85</v>
      </c>
      <c r="AN193" s="2">
        <v>42.64</v>
      </c>
      <c r="AO193" s="2">
        <v>60.64</v>
      </c>
      <c r="AP193" s="2">
        <v>7.4699999999999989</v>
      </c>
      <c r="AQ193" s="2">
        <v>9.5399999999999991</v>
      </c>
      <c r="AR193" s="2">
        <v>9.27</v>
      </c>
      <c r="AS193" s="2">
        <v>11.670000000000002</v>
      </c>
      <c r="AT193" s="2">
        <v>6.57</v>
      </c>
      <c r="AU193" s="2">
        <v>7.5</v>
      </c>
      <c r="AV193" s="2">
        <v>7.49</v>
      </c>
      <c r="AW193" s="2">
        <v>8.32</v>
      </c>
      <c r="AX193" s="2">
        <v>21.71</v>
      </c>
      <c r="AY193" s="2">
        <v>37.53</v>
      </c>
      <c r="AZ193" s="2">
        <v>36.71</v>
      </c>
      <c r="BA193" s="2">
        <v>61.84</v>
      </c>
      <c r="BB193" s="2">
        <f t="shared" si="8"/>
        <v>373.2299999999999</v>
      </c>
      <c r="BC193" s="2">
        <f t="shared" si="9"/>
        <v>504.29000000000008</v>
      </c>
      <c r="BD193" s="2">
        <f t="shared" si="10"/>
        <v>491.69999999999993</v>
      </c>
      <c r="BE193" s="2">
        <f t="shared" si="10"/>
        <v>681.68</v>
      </c>
      <c r="BF193" s="2">
        <v>491.63</v>
      </c>
      <c r="BG193" s="6">
        <f t="shared" si="11"/>
        <v>-1.2976591247161773E-2</v>
      </c>
    </row>
    <row r="194" spans="1:59" x14ac:dyDescent="0.25">
      <c r="A194" s="1" t="s">
        <v>76</v>
      </c>
      <c r="B194" s="3">
        <v>44336</v>
      </c>
      <c r="C194" s="2" t="s">
        <v>66</v>
      </c>
      <c r="D194" s="4">
        <v>0.49097222222222225</v>
      </c>
      <c r="E194" s="2" t="s">
        <v>63</v>
      </c>
      <c r="F194" s="2">
        <v>143.94999999999999</v>
      </c>
      <c r="G194" s="2">
        <v>175.82</v>
      </c>
      <c r="H194" s="2">
        <v>170.96</v>
      </c>
      <c r="I194" s="2">
        <v>224.96</v>
      </c>
      <c r="J194" s="2">
        <v>21.54</v>
      </c>
      <c r="K194" s="2">
        <v>31.39</v>
      </c>
      <c r="L194" s="2">
        <v>29.94</v>
      </c>
      <c r="M194" s="2">
        <v>55.14</v>
      </c>
      <c r="N194" s="2">
        <v>26.5</v>
      </c>
      <c r="O194" s="2">
        <v>35.229999999999997</v>
      </c>
      <c r="P194" s="2">
        <v>34.83</v>
      </c>
      <c r="Q194" s="2">
        <v>44.95</v>
      </c>
      <c r="R194" s="2">
        <v>14.36</v>
      </c>
      <c r="S194" s="2">
        <v>19.489999999999998</v>
      </c>
      <c r="T194" s="2">
        <v>19.399999999999999</v>
      </c>
      <c r="U194" s="2">
        <v>32.22</v>
      </c>
      <c r="V194" s="2">
        <v>9.6300000000000008</v>
      </c>
      <c r="W194" s="2">
        <v>13.24</v>
      </c>
      <c r="X194" s="2">
        <v>12.72</v>
      </c>
      <c r="Y194" s="2">
        <v>17.969999999999995</v>
      </c>
      <c r="Z194" s="2">
        <v>41.88</v>
      </c>
      <c r="AA194" s="2">
        <v>57.31</v>
      </c>
      <c r="AB194" s="2">
        <v>56.64</v>
      </c>
      <c r="AC194" s="2">
        <v>71.88</v>
      </c>
      <c r="AD194" s="2">
        <v>53.94</v>
      </c>
      <c r="AE194" s="2">
        <v>66.209999999999994</v>
      </c>
      <c r="AF194" s="2">
        <v>59.94</v>
      </c>
      <c r="AG194" s="2">
        <v>83.939999999999984</v>
      </c>
      <c r="AH194" s="2">
        <v>3.95</v>
      </c>
      <c r="AI194" s="2">
        <v>6.04</v>
      </c>
      <c r="AJ194" s="2">
        <v>5.99</v>
      </c>
      <c r="AK194" s="2">
        <v>8.15</v>
      </c>
      <c r="AL194" s="2">
        <v>38.14</v>
      </c>
      <c r="AM194" s="2">
        <v>48.51</v>
      </c>
      <c r="AN194" s="2">
        <v>44.89</v>
      </c>
      <c r="AO194" s="2">
        <v>60.64</v>
      </c>
      <c r="AP194" s="2">
        <v>7.4699999999999989</v>
      </c>
      <c r="AQ194" s="2">
        <v>9.5399999999999991</v>
      </c>
      <c r="AR194" s="2">
        <v>9.27</v>
      </c>
      <c r="AS194" s="2">
        <v>11.670000000000002</v>
      </c>
      <c r="AT194" s="2">
        <v>6.57</v>
      </c>
      <c r="AU194" s="2">
        <v>7.5</v>
      </c>
      <c r="AV194" s="2">
        <v>7.49</v>
      </c>
      <c r="AW194" s="2">
        <v>8.32</v>
      </c>
      <c r="AX194" s="2">
        <v>21.71</v>
      </c>
      <c r="AY194" s="2">
        <v>37.61</v>
      </c>
      <c r="AZ194" s="2">
        <v>36.71</v>
      </c>
      <c r="BA194" s="2">
        <v>61.84</v>
      </c>
      <c r="BB194" s="2">
        <f t="shared" ref="BB194:BB257" si="12">F194+J194+N194+R194+V194+Z194+AD194+AH194+AL194+AP194+AT194+AX194</f>
        <v>389.63999999999987</v>
      </c>
      <c r="BC194" s="2">
        <f t="shared" ref="BC194:BC257" si="13">G194+K194+O194+S194+W194+AA194+AE194+AI194+AM194+AQ194+AY194+AU194</f>
        <v>507.89</v>
      </c>
      <c r="BD194" s="2">
        <f t="shared" ref="BD194:BE257" si="14">H194+L194+P194+T194+X194+AB194+AF194+AJ194+AN194+AR194+AV194+AZ194</f>
        <v>488.78</v>
      </c>
      <c r="BE194" s="2">
        <f t="shared" si="14"/>
        <v>681.68</v>
      </c>
      <c r="BF194" s="2">
        <v>491.63</v>
      </c>
      <c r="BG194" s="6">
        <f t="shared" si="11"/>
        <v>7.1387495290406999E-3</v>
      </c>
    </row>
    <row r="195" spans="1:59" x14ac:dyDescent="0.25">
      <c r="A195" s="1" t="s">
        <v>76</v>
      </c>
      <c r="B195" s="3">
        <v>44337</v>
      </c>
      <c r="C195" s="2" t="s">
        <v>67</v>
      </c>
      <c r="D195" s="4">
        <v>0.58958333333333335</v>
      </c>
      <c r="E195" s="2" t="s">
        <v>61</v>
      </c>
      <c r="F195" s="2">
        <v>143.94999999999999</v>
      </c>
      <c r="G195" s="2">
        <v>174.26</v>
      </c>
      <c r="H195" s="2">
        <v>170.96</v>
      </c>
      <c r="I195" s="2">
        <v>224.96</v>
      </c>
      <c r="J195" s="2">
        <v>21.54</v>
      </c>
      <c r="K195" s="2">
        <v>31.43</v>
      </c>
      <c r="L195" s="2">
        <v>29.94</v>
      </c>
      <c r="M195" s="2">
        <v>55.14</v>
      </c>
      <c r="N195" s="2">
        <v>26.5</v>
      </c>
      <c r="O195" s="2">
        <v>35.520000000000003</v>
      </c>
      <c r="P195" s="2">
        <v>35.049999999999997</v>
      </c>
      <c r="Q195" s="2">
        <v>44.95</v>
      </c>
      <c r="R195" s="2">
        <v>14.36</v>
      </c>
      <c r="S195" s="2">
        <v>19.43</v>
      </c>
      <c r="T195" s="2">
        <v>19.399999999999999</v>
      </c>
      <c r="U195" s="2">
        <v>32.22</v>
      </c>
      <c r="V195" s="2">
        <v>9.6300000000000008</v>
      </c>
      <c r="W195" s="2">
        <v>13.24</v>
      </c>
      <c r="X195" s="2">
        <v>12.72</v>
      </c>
      <c r="Y195" s="2">
        <v>17.969999999999995</v>
      </c>
      <c r="Z195" s="2">
        <v>35.880000000000003</v>
      </c>
      <c r="AA195" s="2">
        <v>59.64</v>
      </c>
      <c r="AB195" s="2">
        <v>65.88</v>
      </c>
      <c r="AC195" s="2">
        <v>71.88</v>
      </c>
      <c r="AD195" s="2">
        <v>53.94</v>
      </c>
      <c r="AE195" s="2">
        <v>66.209999999999994</v>
      </c>
      <c r="AF195" s="2">
        <v>59.94</v>
      </c>
      <c r="AG195" s="2">
        <v>83.939999999999984</v>
      </c>
      <c r="AH195" s="2">
        <v>3.95</v>
      </c>
      <c r="AI195" s="2">
        <v>6.03</v>
      </c>
      <c r="AJ195" s="2">
        <v>5.99</v>
      </c>
      <c r="AK195" s="2">
        <v>7.99</v>
      </c>
      <c r="AL195" s="2">
        <v>38.14</v>
      </c>
      <c r="AM195" s="2">
        <v>47.07</v>
      </c>
      <c r="AN195" s="2">
        <v>44.89</v>
      </c>
      <c r="AO195" s="2">
        <v>60.64</v>
      </c>
      <c r="AP195" s="2">
        <v>7.4699999999999989</v>
      </c>
      <c r="AQ195" s="2">
        <v>9.65</v>
      </c>
      <c r="AR195" s="2">
        <v>9.57</v>
      </c>
      <c r="AS195" s="2">
        <v>11.670000000000002</v>
      </c>
      <c r="AT195" s="2">
        <v>6.57</v>
      </c>
      <c r="AU195" s="2">
        <v>7.53</v>
      </c>
      <c r="AV195" s="2">
        <v>7.49</v>
      </c>
      <c r="AW195" s="2">
        <v>8.32</v>
      </c>
      <c r="AX195" s="2">
        <v>21.71</v>
      </c>
      <c r="AY195" s="2">
        <v>37.82</v>
      </c>
      <c r="AZ195" s="2">
        <v>36.71</v>
      </c>
      <c r="BA195" s="2">
        <v>61.84</v>
      </c>
      <c r="BB195" s="2">
        <f t="shared" si="12"/>
        <v>383.63999999999987</v>
      </c>
      <c r="BC195" s="2">
        <f t="shared" si="13"/>
        <v>507.82999999999987</v>
      </c>
      <c r="BD195" s="2">
        <f t="shared" si="14"/>
        <v>498.53999999999996</v>
      </c>
      <c r="BE195" s="2">
        <f t="shared" si="14"/>
        <v>681.52</v>
      </c>
      <c r="BF195" s="2">
        <v>491.63</v>
      </c>
      <c r="BG195" s="6">
        <f t="shared" ref="BG195:BG258" si="15">((BC195/BC194)-1)</f>
        <v>-1.1813581681097141E-4</v>
      </c>
    </row>
    <row r="196" spans="1:59" x14ac:dyDescent="0.25">
      <c r="A196" s="1" t="s">
        <v>76</v>
      </c>
      <c r="B196" s="3">
        <v>44338</v>
      </c>
      <c r="C196" s="2" t="s">
        <v>68</v>
      </c>
      <c r="D196" s="4">
        <v>0.58819444444444446</v>
      </c>
      <c r="E196" s="2" t="s">
        <v>61</v>
      </c>
      <c r="F196" s="2">
        <v>142.88</v>
      </c>
      <c r="G196" s="2">
        <v>176.13</v>
      </c>
      <c r="H196" s="2">
        <v>170.96</v>
      </c>
      <c r="I196" s="2">
        <v>236.92</v>
      </c>
      <c r="J196" s="2">
        <v>20.94</v>
      </c>
      <c r="K196" s="2">
        <v>31.4</v>
      </c>
      <c r="L196" s="2">
        <v>29.94</v>
      </c>
      <c r="M196" s="2">
        <v>55.14</v>
      </c>
      <c r="N196" s="2">
        <v>26.5</v>
      </c>
      <c r="O196" s="2">
        <v>35.33</v>
      </c>
      <c r="P196" s="2">
        <v>34.83</v>
      </c>
      <c r="Q196" s="2">
        <v>44.95</v>
      </c>
      <c r="R196" s="2">
        <v>14.36</v>
      </c>
      <c r="S196" s="2">
        <v>19.579999999999998</v>
      </c>
      <c r="T196" s="2">
        <v>19.399999999999999</v>
      </c>
      <c r="U196" s="2">
        <v>32.22</v>
      </c>
      <c r="V196" s="2">
        <v>9.6300000000000008</v>
      </c>
      <c r="W196" s="2">
        <v>13.21</v>
      </c>
      <c r="X196" s="2">
        <v>12.87</v>
      </c>
      <c r="Y196" s="2">
        <v>17.969999999999995</v>
      </c>
      <c r="Z196" s="2">
        <v>35.880000000000003</v>
      </c>
      <c r="AA196" s="2">
        <v>59.35</v>
      </c>
      <c r="AB196" s="2">
        <v>65.88</v>
      </c>
      <c r="AC196" s="2">
        <v>71.88</v>
      </c>
      <c r="AD196" s="2">
        <v>53.94</v>
      </c>
      <c r="AE196" s="2">
        <v>64.83</v>
      </c>
      <c r="AF196" s="2">
        <v>59.94</v>
      </c>
      <c r="AG196" s="2">
        <v>83.939999999999984</v>
      </c>
      <c r="AH196" s="2">
        <v>3.95</v>
      </c>
      <c r="AI196" s="2">
        <v>6.01</v>
      </c>
      <c r="AJ196" s="2">
        <v>5.99</v>
      </c>
      <c r="AK196" s="2">
        <v>7.79</v>
      </c>
      <c r="AL196" s="2">
        <v>33.64</v>
      </c>
      <c r="AM196" s="2">
        <v>46.4</v>
      </c>
      <c r="AN196" s="2">
        <v>44.89</v>
      </c>
      <c r="AO196" s="2">
        <v>59.51</v>
      </c>
      <c r="AP196" s="2">
        <v>7.4699999999999989</v>
      </c>
      <c r="AQ196" s="2">
        <v>9.8800000000000008</v>
      </c>
      <c r="AR196" s="2">
        <v>9.66</v>
      </c>
      <c r="AS196" s="2">
        <v>11.97</v>
      </c>
      <c r="AT196" s="2">
        <v>6.57</v>
      </c>
      <c r="AU196" s="2">
        <v>7.48</v>
      </c>
      <c r="AV196" s="2">
        <v>7.49</v>
      </c>
      <c r="AW196" s="2">
        <v>8.32</v>
      </c>
      <c r="AX196" s="2">
        <v>18.71</v>
      </c>
      <c r="AY196" s="2">
        <v>37.18</v>
      </c>
      <c r="AZ196" s="2">
        <v>35.96</v>
      </c>
      <c r="BA196" s="2">
        <v>61.84</v>
      </c>
      <c r="BB196" s="2">
        <f t="shared" si="12"/>
        <v>374.46999999999991</v>
      </c>
      <c r="BC196" s="2">
        <f t="shared" si="13"/>
        <v>506.78</v>
      </c>
      <c r="BD196" s="2">
        <f t="shared" si="14"/>
        <v>497.81</v>
      </c>
      <c r="BE196" s="2">
        <f t="shared" si="14"/>
        <v>692.45</v>
      </c>
      <c r="BF196" s="2">
        <v>491.63</v>
      </c>
      <c r="BG196" s="6">
        <f t="shared" si="15"/>
        <v>-2.0676210542895923E-3</v>
      </c>
    </row>
    <row r="197" spans="1:59" x14ac:dyDescent="0.25">
      <c r="A197" s="1" t="s">
        <v>76</v>
      </c>
      <c r="B197" s="3">
        <v>44339</v>
      </c>
      <c r="C197" s="2" t="s">
        <v>69</v>
      </c>
      <c r="D197" s="4">
        <v>0.71111111111111114</v>
      </c>
      <c r="E197" s="2" t="s">
        <v>61</v>
      </c>
      <c r="F197" s="2">
        <v>142.88</v>
      </c>
      <c r="G197" s="2">
        <v>175.19</v>
      </c>
      <c r="H197" s="2">
        <v>170.96</v>
      </c>
      <c r="I197" s="2">
        <v>224.96</v>
      </c>
      <c r="J197" s="2">
        <v>20.94</v>
      </c>
      <c r="K197" s="2">
        <v>31.41</v>
      </c>
      <c r="L197" s="2">
        <v>29.94</v>
      </c>
      <c r="M197" s="2">
        <v>55.14</v>
      </c>
      <c r="N197" s="2">
        <v>26.5</v>
      </c>
      <c r="O197" s="2">
        <v>35.33</v>
      </c>
      <c r="P197" s="2">
        <v>34.83</v>
      </c>
      <c r="Q197" s="2">
        <v>44.95</v>
      </c>
      <c r="R197" s="2">
        <v>14.36</v>
      </c>
      <c r="S197" s="2">
        <v>19.579999999999998</v>
      </c>
      <c r="T197" s="2">
        <v>19.399999999999999</v>
      </c>
      <c r="U197" s="2">
        <v>32.22</v>
      </c>
      <c r="V197" s="2">
        <v>9.6300000000000008</v>
      </c>
      <c r="W197" s="2">
        <v>13.21</v>
      </c>
      <c r="X197" s="2">
        <v>12.87</v>
      </c>
      <c r="Y197" s="2">
        <v>17.969999999999995</v>
      </c>
      <c r="Z197" s="2">
        <v>35.880000000000003</v>
      </c>
      <c r="AA197" s="2">
        <v>59.35</v>
      </c>
      <c r="AB197" s="2">
        <v>65.88</v>
      </c>
      <c r="AC197" s="2">
        <v>71.88</v>
      </c>
      <c r="AD197" s="2">
        <v>53.94</v>
      </c>
      <c r="AE197" s="2">
        <v>64.83</v>
      </c>
      <c r="AF197" s="2">
        <v>59.94</v>
      </c>
      <c r="AG197" s="2">
        <v>83.939999999999984</v>
      </c>
      <c r="AH197" s="2">
        <v>4.07</v>
      </c>
      <c r="AI197" s="2">
        <v>6.01</v>
      </c>
      <c r="AJ197" s="2">
        <v>5.99</v>
      </c>
      <c r="AK197" s="2">
        <v>7.79</v>
      </c>
      <c r="AL197" s="2">
        <v>33.64</v>
      </c>
      <c r="AM197" s="2">
        <v>46.5</v>
      </c>
      <c r="AN197" s="2">
        <v>44.89</v>
      </c>
      <c r="AO197" s="2">
        <v>59.51</v>
      </c>
      <c r="AP197" s="2">
        <v>7.49</v>
      </c>
      <c r="AQ197" s="2">
        <v>9.82</v>
      </c>
      <c r="AR197" s="2">
        <v>9.57</v>
      </c>
      <c r="AS197" s="2">
        <v>11.97</v>
      </c>
      <c r="AT197" s="2">
        <v>6.57</v>
      </c>
      <c r="AU197" s="2">
        <v>7.48</v>
      </c>
      <c r="AV197" s="2">
        <v>7.49</v>
      </c>
      <c r="AW197" s="2">
        <v>8.32</v>
      </c>
      <c r="AX197" s="2">
        <v>18.71</v>
      </c>
      <c r="AY197" s="2">
        <v>37.31</v>
      </c>
      <c r="AZ197" s="2">
        <v>36.19</v>
      </c>
      <c r="BA197" s="2">
        <v>61.84</v>
      </c>
      <c r="BB197" s="2">
        <f t="shared" si="12"/>
        <v>374.60999999999996</v>
      </c>
      <c r="BC197" s="2">
        <f t="shared" si="13"/>
        <v>506.02</v>
      </c>
      <c r="BD197" s="2">
        <f t="shared" si="14"/>
        <v>497.95</v>
      </c>
      <c r="BE197" s="2">
        <f t="shared" si="14"/>
        <v>680.49</v>
      </c>
      <c r="BF197" s="2">
        <v>491.63</v>
      </c>
      <c r="BG197" s="6">
        <f t="shared" si="15"/>
        <v>-1.4996645487193039E-3</v>
      </c>
    </row>
    <row r="198" spans="1:59" x14ac:dyDescent="0.25">
      <c r="A198" s="1" t="s">
        <v>76</v>
      </c>
      <c r="B198" s="3">
        <v>44340</v>
      </c>
      <c r="C198" s="2" t="s">
        <v>60</v>
      </c>
      <c r="D198" s="4">
        <v>0.32291666666666669</v>
      </c>
      <c r="E198" s="2" t="s">
        <v>63</v>
      </c>
      <c r="F198" s="2">
        <v>142.88</v>
      </c>
      <c r="G198" s="2">
        <v>174.58</v>
      </c>
      <c r="H198" s="2">
        <v>170.96</v>
      </c>
      <c r="I198" s="2">
        <v>224.96</v>
      </c>
      <c r="J198" s="2">
        <v>21.54</v>
      </c>
      <c r="K198" s="2">
        <v>31.6</v>
      </c>
      <c r="L198" s="2">
        <v>29.94</v>
      </c>
      <c r="M198" s="2">
        <v>55.14</v>
      </c>
      <c r="N198" s="2">
        <v>26.5</v>
      </c>
      <c r="O198" s="2">
        <v>35.380000000000003</v>
      </c>
      <c r="P198" s="2">
        <v>35.049999999999997</v>
      </c>
      <c r="Q198" s="2">
        <v>44.95</v>
      </c>
      <c r="R198" s="2">
        <v>14.36</v>
      </c>
      <c r="S198" s="2">
        <v>19.46</v>
      </c>
      <c r="T198" s="2">
        <v>19.399999999999999</v>
      </c>
      <c r="U198" s="2">
        <v>32.22</v>
      </c>
      <c r="V198" s="2">
        <v>9.6300000000000008</v>
      </c>
      <c r="W198" s="2">
        <v>13.23</v>
      </c>
      <c r="X198" s="2">
        <v>12.87</v>
      </c>
      <c r="Y198" s="2">
        <v>17.969999999999995</v>
      </c>
      <c r="Z198" s="2">
        <v>35.880000000000003</v>
      </c>
      <c r="AA198" s="2">
        <v>59.29</v>
      </c>
      <c r="AB198" s="2">
        <v>65.88</v>
      </c>
      <c r="AC198" s="2">
        <v>71.88</v>
      </c>
      <c r="AD198" s="2">
        <v>53.94</v>
      </c>
      <c r="AE198" s="2">
        <v>65.36</v>
      </c>
      <c r="AF198" s="2">
        <v>59.67</v>
      </c>
      <c r="AG198" s="2">
        <v>83.939999999999984</v>
      </c>
      <c r="AH198" s="2">
        <v>3.95</v>
      </c>
      <c r="AI198" s="2">
        <v>6.06</v>
      </c>
      <c r="AJ198" s="2">
        <v>5.99</v>
      </c>
      <c r="AK198" s="2">
        <v>7.79</v>
      </c>
      <c r="AL198" s="2">
        <v>33.64</v>
      </c>
      <c r="AM198" s="2">
        <v>46.8</v>
      </c>
      <c r="AN198" s="2">
        <v>44.89</v>
      </c>
      <c r="AO198" s="2">
        <v>59.51</v>
      </c>
      <c r="AP198" s="2">
        <v>7.4699999999999989</v>
      </c>
      <c r="AQ198" s="2">
        <v>9.8699999999999992</v>
      </c>
      <c r="AR198" s="2">
        <v>9.66</v>
      </c>
      <c r="AS198" s="2">
        <v>11.97</v>
      </c>
      <c r="AT198" s="2">
        <v>6.57</v>
      </c>
      <c r="AU198" s="2">
        <v>7.53</v>
      </c>
      <c r="AV198" s="2">
        <v>7.49</v>
      </c>
      <c r="AW198" s="2">
        <v>8.32</v>
      </c>
      <c r="AX198" s="2">
        <v>21.71</v>
      </c>
      <c r="AY198" s="2">
        <v>37.21</v>
      </c>
      <c r="AZ198" s="2">
        <v>36.71</v>
      </c>
      <c r="BA198" s="2">
        <v>61.84</v>
      </c>
      <c r="BB198" s="2">
        <f t="shared" si="12"/>
        <v>378.06999999999994</v>
      </c>
      <c r="BC198" s="2">
        <f t="shared" si="13"/>
        <v>506.37</v>
      </c>
      <c r="BD198" s="2">
        <f t="shared" si="14"/>
        <v>498.51</v>
      </c>
      <c r="BE198" s="2">
        <f t="shared" si="14"/>
        <v>680.49</v>
      </c>
      <c r="BF198" s="2">
        <v>491.63</v>
      </c>
      <c r="BG198" s="6">
        <f t="shared" si="15"/>
        <v>6.9167226591848596E-4</v>
      </c>
    </row>
    <row r="199" spans="1:59" x14ac:dyDescent="0.25">
      <c r="A199" s="1" t="s">
        <v>76</v>
      </c>
      <c r="B199" s="3">
        <v>44341</v>
      </c>
      <c r="C199" s="2" t="s">
        <v>62</v>
      </c>
      <c r="D199" s="4">
        <v>0.80763888888888891</v>
      </c>
      <c r="E199" s="2" t="s">
        <v>65</v>
      </c>
      <c r="F199" s="2">
        <v>142.88</v>
      </c>
      <c r="G199" s="2">
        <v>174.23</v>
      </c>
      <c r="H199" s="2">
        <v>170.96</v>
      </c>
      <c r="I199" s="2">
        <v>224.96</v>
      </c>
      <c r="J199" s="2">
        <v>21.54</v>
      </c>
      <c r="K199" s="2">
        <v>31.85</v>
      </c>
      <c r="L199" s="2">
        <v>29.94</v>
      </c>
      <c r="M199" s="2">
        <v>55.14</v>
      </c>
      <c r="N199" s="2">
        <v>26.96</v>
      </c>
      <c r="O199" s="2">
        <v>35.44</v>
      </c>
      <c r="P199" s="2">
        <v>35.049999999999997</v>
      </c>
      <c r="Q199" s="2">
        <v>44.95</v>
      </c>
      <c r="R199" s="2">
        <v>14.36</v>
      </c>
      <c r="S199" s="2">
        <v>19.71</v>
      </c>
      <c r="T199" s="2">
        <v>19.399999999999999</v>
      </c>
      <c r="U199" s="2">
        <v>32.22</v>
      </c>
      <c r="V199" s="2">
        <v>9.6300000000000008</v>
      </c>
      <c r="W199" s="2">
        <v>13.21</v>
      </c>
      <c r="X199" s="2">
        <v>12.87</v>
      </c>
      <c r="Y199" s="2">
        <v>17.969999999999995</v>
      </c>
      <c r="Z199" s="2">
        <v>43.08</v>
      </c>
      <c r="AA199" s="2">
        <v>60.53</v>
      </c>
      <c r="AB199" s="2">
        <v>65.88</v>
      </c>
      <c r="AC199" s="2">
        <v>71.88</v>
      </c>
      <c r="AD199" s="2">
        <v>41.94</v>
      </c>
      <c r="AE199" s="2">
        <v>59.89</v>
      </c>
      <c r="AF199" s="2">
        <v>59.4</v>
      </c>
      <c r="AG199" s="2">
        <v>83.939999999999984</v>
      </c>
      <c r="AH199" s="2">
        <v>3.95</v>
      </c>
      <c r="AI199" s="2">
        <v>6.06</v>
      </c>
      <c r="AJ199" s="2">
        <v>5.99</v>
      </c>
      <c r="AK199" s="2">
        <v>7.79</v>
      </c>
      <c r="AL199" s="2">
        <v>38.14</v>
      </c>
      <c r="AM199" s="2">
        <v>46.97</v>
      </c>
      <c r="AN199" s="2">
        <v>44.89</v>
      </c>
      <c r="AO199" s="2">
        <v>59.51</v>
      </c>
      <c r="AP199" s="2">
        <v>7.4699999999999989</v>
      </c>
      <c r="AQ199" s="2">
        <v>10.08</v>
      </c>
      <c r="AR199" s="2">
        <v>10.170000000000002</v>
      </c>
      <c r="AS199" s="2">
        <v>11.97</v>
      </c>
      <c r="AT199" s="2">
        <v>6.66</v>
      </c>
      <c r="AU199" s="2">
        <v>7.5099999999999989</v>
      </c>
      <c r="AV199" s="2">
        <v>7.49</v>
      </c>
      <c r="AW199" s="2">
        <v>8.32</v>
      </c>
      <c r="AX199" s="2">
        <v>21.71</v>
      </c>
      <c r="AY199" s="2">
        <v>37.54</v>
      </c>
      <c r="AZ199" s="2">
        <v>36.19</v>
      </c>
      <c r="BA199" s="2">
        <v>61.84</v>
      </c>
      <c r="BB199" s="2">
        <f t="shared" si="12"/>
        <v>378.31999999999994</v>
      </c>
      <c r="BC199" s="2">
        <f t="shared" si="13"/>
        <v>503.01999999999987</v>
      </c>
      <c r="BD199" s="2">
        <f t="shared" si="14"/>
        <v>498.22999999999996</v>
      </c>
      <c r="BE199" s="2">
        <f t="shared" si="14"/>
        <v>680.49</v>
      </c>
      <c r="BF199" s="2">
        <v>491.63</v>
      </c>
      <c r="BG199" s="6">
        <f t="shared" si="15"/>
        <v>-6.6157157809509926E-3</v>
      </c>
    </row>
    <row r="200" spans="1:59" x14ac:dyDescent="0.25">
      <c r="A200" s="1" t="s">
        <v>76</v>
      </c>
      <c r="B200" s="3">
        <v>44342</v>
      </c>
      <c r="C200" s="2" t="s">
        <v>64</v>
      </c>
      <c r="D200" s="4">
        <v>0.71250000000000002</v>
      </c>
      <c r="E200" s="2" t="s">
        <v>61</v>
      </c>
      <c r="F200" s="2">
        <v>142.88</v>
      </c>
      <c r="G200" s="2">
        <v>174.77</v>
      </c>
      <c r="H200" s="2">
        <v>170.96</v>
      </c>
      <c r="I200" s="2">
        <v>224.96</v>
      </c>
      <c r="J200" s="2">
        <v>21.54</v>
      </c>
      <c r="K200" s="2">
        <v>31.94</v>
      </c>
      <c r="L200" s="2">
        <v>29.94</v>
      </c>
      <c r="M200" s="2">
        <v>55.14</v>
      </c>
      <c r="N200" s="2">
        <v>26.96</v>
      </c>
      <c r="O200" s="2">
        <v>35.340000000000003</v>
      </c>
      <c r="P200" s="2">
        <v>35.049999999999997</v>
      </c>
      <c r="Q200" s="2">
        <v>44.95</v>
      </c>
      <c r="R200" s="2">
        <v>14.36</v>
      </c>
      <c r="S200" s="2">
        <v>19.55</v>
      </c>
      <c r="T200" s="2">
        <v>19.399999999999999</v>
      </c>
      <c r="U200" s="2">
        <v>32.22</v>
      </c>
      <c r="V200" s="2">
        <v>9.6300000000000008</v>
      </c>
      <c r="W200" s="2">
        <v>13.21</v>
      </c>
      <c r="X200" s="2">
        <v>12.87</v>
      </c>
      <c r="Y200" s="2">
        <v>17.969999999999995</v>
      </c>
      <c r="Z200" s="2">
        <v>41.88</v>
      </c>
      <c r="AA200" s="2">
        <v>54.6</v>
      </c>
      <c r="AB200" s="2">
        <v>50.28</v>
      </c>
      <c r="AC200" s="2">
        <v>71.88</v>
      </c>
      <c r="AD200" s="2">
        <v>53.94</v>
      </c>
      <c r="AE200" s="2">
        <v>64.83</v>
      </c>
      <c r="AF200" s="2">
        <v>59.94</v>
      </c>
      <c r="AG200" s="2">
        <v>83.939999999999984</v>
      </c>
      <c r="AH200" s="2">
        <v>3.95</v>
      </c>
      <c r="AI200" s="2">
        <v>6.05</v>
      </c>
      <c r="AJ200" s="2">
        <v>5.99</v>
      </c>
      <c r="AK200" s="2">
        <v>7.79</v>
      </c>
      <c r="AL200" s="2">
        <v>32.51</v>
      </c>
      <c r="AM200" s="2">
        <v>45.38</v>
      </c>
      <c r="AN200" s="2">
        <v>43.76</v>
      </c>
      <c r="AO200" s="2">
        <v>59.51</v>
      </c>
      <c r="AP200" s="2">
        <v>7.4699999999999989</v>
      </c>
      <c r="AQ200" s="2">
        <v>10.08</v>
      </c>
      <c r="AR200" s="2">
        <v>10.170000000000002</v>
      </c>
      <c r="AS200" s="2">
        <v>11.97</v>
      </c>
      <c r="AT200" s="2">
        <v>6.66</v>
      </c>
      <c r="AU200" s="2">
        <v>7.54</v>
      </c>
      <c r="AV200" s="2">
        <v>7.49</v>
      </c>
      <c r="AW200" s="2">
        <v>8.32</v>
      </c>
      <c r="AX200" s="2">
        <v>21.71</v>
      </c>
      <c r="AY200" s="2">
        <v>37.590000000000003</v>
      </c>
      <c r="AZ200" s="2">
        <v>36.380000000000003</v>
      </c>
      <c r="BA200" s="2">
        <v>61.84</v>
      </c>
      <c r="BB200" s="2">
        <f t="shared" si="12"/>
        <v>383.49</v>
      </c>
      <c r="BC200" s="2">
        <f t="shared" si="13"/>
        <v>500.88000000000005</v>
      </c>
      <c r="BD200" s="2">
        <f t="shared" si="14"/>
        <v>482.23</v>
      </c>
      <c r="BE200" s="2">
        <f t="shared" si="14"/>
        <v>680.49</v>
      </c>
      <c r="BF200" s="2">
        <v>491.63</v>
      </c>
      <c r="BG200" s="6">
        <f t="shared" si="15"/>
        <v>-4.2543040038165447E-3</v>
      </c>
    </row>
    <row r="201" spans="1:59" x14ac:dyDescent="0.25">
      <c r="A201" s="1" t="s">
        <v>76</v>
      </c>
      <c r="B201" s="3">
        <v>44343</v>
      </c>
      <c r="C201" s="2" t="s">
        <v>66</v>
      </c>
      <c r="D201" s="4">
        <v>0.65347222222222223</v>
      </c>
      <c r="E201" s="2" t="s">
        <v>61</v>
      </c>
      <c r="F201" s="2">
        <v>142.88</v>
      </c>
      <c r="G201" s="2">
        <v>174.32</v>
      </c>
      <c r="H201" s="2">
        <v>170.96</v>
      </c>
      <c r="I201" s="2">
        <v>224.96</v>
      </c>
      <c r="J201" s="2">
        <v>21.54</v>
      </c>
      <c r="K201" s="2">
        <v>31.9</v>
      </c>
      <c r="L201" s="2">
        <v>29.94</v>
      </c>
      <c r="M201" s="2">
        <v>55.14</v>
      </c>
      <c r="N201" s="2">
        <v>26.96</v>
      </c>
      <c r="O201" s="2">
        <v>35.520000000000003</v>
      </c>
      <c r="P201" s="2">
        <v>35.28</v>
      </c>
      <c r="Q201" s="2">
        <v>44.95</v>
      </c>
      <c r="R201" s="2">
        <v>12.56</v>
      </c>
      <c r="S201" s="2">
        <v>19.600000000000001</v>
      </c>
      <c r="T201" s="2">
        <v>19.399999999999999</v>
      </c>
      <c r="U201" s="2">
        <v>32.22</v>
      </c>
      <c r="V201" s="2">
        <v>9.6300000000000008</v>
      </c>
      <c r="W201" s="2">
        <v>13.31</v>
      </c>
      <c r="X201" s="2">
        <v>12.87</v>
      </c>
      <c r="Y201" s="2">
        <v>17.969999999999995</v>
      </c>
      <c r="Z201" s="2">
        <v>41.88</v>
      </c>
      <c r="AA201" s="2">
        <v>53.44</v>
      </c>
      <c r="AB201" s="2">
        <v>47.88</v>
      </c>
      <c r="AC201" s="2">
        <v>71.88</v>
      </c>
      <c r="AD201" s="2">
        <v>53.94</v>
      </c>
      <c r="AE201" s="2">
        <v>64.83</v>
      </c>
      <c r="AF201" s="2">
        <v>59.94</v>
      </c>
      <c r="AG201" s="2">
        <v>83.939999999999984</v>
      </c>
      <c r="AH201" s="2">
        <v>3.95</v>
      </c>
      <c r="AI201" s="2">
        <v>6.05</v>
      </c>
      <c r="AJ201" s="2">
        <v>5.99</v>
      </c>
      <c r="AK201" s="2">
        <v>7.79</v>
      </c>
      <c r="AL201" s="2">
        <v>38.14</v>
      </c>
      <c r="AM201" s="2">
        <v>47.9</v>
      </c>
      <c r="AN201" s="2">
        <v>44.89</v>
      </c>
      <c r="AO201" s="2">
        <v>60.64</v>
      </c>
      <c r="AP201" s="2">
        <v>7.4699999999999989</v>
      </c>
      <c r="AQ201" s="2">
        <v>10.07</v>
      </c>
      <c r="AR201" s="2">
        <v>10.170000000000002</v>
      </c>
      <c r="AS201" s="2">
        <v>11.97</v>
      </c>
      <c r="AT201" s="2">
        <v>6.66</v>
      </c>
      <c r="AU201" s="2">
        <v>7.53</v>
      </c>
      <c r="AV201" s="2">
        <v>7.49</v>
      </c>
      <c r="AW201" s="2">
        <v>8.32</v>
      </c>
      <c r="AX201" s="2">
        <v>21.71</v>
      </c>
      <c r="AY201" s="2">
        <v>37.729999999999997</v>
      </c>
      <c r="AZ201" s="2">
        <v>36.380000000000003</v>
      </c>
      <c r="BA201" s="2">
        <v>61.84</v>
      </c>
      <c r="BB201" s="2">
        <f t="shared" si="12"/>
        <v>387.31999999999994</v>
      </c>
      <c r="BC201" s="2">
        <f t="shared" si="13"/>
        <v>502.2</v>
      </c>
      <c r="BD201" s="2">
        <f t="shared" si="14"/>
        <v>481.19</v>
      </c>
      <c r="BE201" s="2">
        <f t="shared" si="14"/>
        <v>681.62</v>
      </c>
      <c r="BF201" s="2">
        <v>491.63</v>
      </c>
      <c r="BG201" s="6">
        <f t="shared" si="15"/>
        <v>2.6353617632963733E-3</v>
      </c>
    </row>
    <row r="202" spans="1:59" x14ac:dyDescent="0.25">
      <c r="A202" s="1" t="s">
        <v>76</v>
      </c>
      <c r="B202" s="3">
        <v>44344</v>
      </c>
      <c r="C202" s="2" t="s">
        <v>67</v>
      </c>
      <c r="D202" s="4">
        <v>0.36527777777777781</v>
      </c>
      <c r="E202" s="2" t="s">
        <v>63</v>
      </c>
      <c r="F202" s="2">
        <v>142.88</v>
      </c>
      <c r="G202" s="2">
        <v>175.18</v>
      </c>
      <c r="H202" s="2">
        <v>170.96</v>
      </c>
      <c r="I202" s="2">
        <v>224.96</v>
      </c>
      <c r="J202" s="2">
        <v>21.54</v>
      </c>
      <c r="K202" s="2">
        <v>32.090000000000003</v>
      </c>
      <c r="L202" s="2">
        <v>29.94</v>
      </c>
      <c r="M202" s="2">
        <v>55.14</v>
      </c>
      <c r="N202" s="2">
        <v>26.96</v>
      </c>
      <c r="O202" s="2">
        <v>35.229999999999997</v>
      </c>
      <c r="P202" s="2">
        <v>35.049999999999997</v>
      </c>
      <c r="Q202" s="2">
        <v>44.95</v>
      </c>
      <c r="R202" s="2">
        <v>12.36</v>
      </c>
      <c r="S202" s="2">
        <v>19.46</v>
      </c>
      <c r="T202" s="2">
        <v>19.399999999999999</v>
      </c>
      <c r="U202" s="2">
        <v>32.22</v>
      </c>
      <c r="V202" s="2">
        <v>9.6300000000000008</v>
      </c>
      <c r="W202" s="2">
        <v>13.29</v>
      </c>
      <c r="X202" s="2">
        <v>12.87</v>
      </c>
      <c r="Y202" s="2">
        <v>17.969999999999995</v>
      </c>
      <c r="Z202" s="2">
        <v>41.88</v>
      </c>
      <c r="AA202" s="2">
        <v>53.44</v>
      </c>
      <c r="AB202" s="2">
        <v>47.88</v>
      </c>
      <c r="AC202" s="2">
        <v>71.88</v>
      </c>
      <c r="AD202" s="2">
        <v>53.94</v>
      </c>
      <c r="AE202" s="2">
        <v>64.83</v>
      </c>
      <c r="AF202" s="2">
        <v>59.94</v>
      </c>
      <c r="AG202" s="2">
        <v>83.939999999999984</v>
      </c>
      <c r="AH202" s="2">
        <v>3.95</v>
      </c>
      <c r="AI202" s="2">
        <v>6.05</v>
      </c>
      <c r="AJ202" s="2">
        <v>5.99</v>
      </c>
      <c r="AK202" s="2">
        <v>7.79</v>
      </c>
      <c r="AL202" s="2">
        <v>38.14</v>
      </c>
      <c r="AM202" s="2">
        <v>47.9</v>
      </c>
      <c r="AN202" s="2">
        <v>44.89</v>
      </c>
      <c r="AO202" s="2">
        <v>60.64</v>
      </c>
      <c r="AP202" s="2">
        <v>7.4699999999999989</v>
      </c>
      <c r="AQ202" s="2">
        <v>10.07</v>
      </c>
      <c r="AR202" s="2">
        <v>10.170000000000002</v>
      </c>
      <c r="AS202" s="2">
        <v>11.97</v>
      </c>
      <c r="AT202" s="2">
        <v>6.66</v>
      </c>
      <c r="AU202" s="2">
        <v>7.54</v>
      </c>
      <c r="AV202" s="2">
        <v>7.49</v>
      </c>
      <c r="AW202" s="2">
        <v>8.32</v>
      </c>
      <c r="AX202" s="2">
        <v>21.71</v>
      </c>
      <c r="AY202" s="2">
        <v>37.51</v>
      </c>
      <c r="AZ202" s="2">
        <v>36.19</v>
      </c>
      <c r="BA202" s="2">
        <v>61.84</v>
      </c>
      <c r="BB202" s="2">
        <f t="shared" si="12"/>
        <v>387.12</v>
      </c>
      <c r="BC202" s="2">
        <f t="shared" si="13"/>
        <v>502.59</v>
      </c>
      <c r="BD202" s="2">
        <f t="shared" si="14"/>
        <v>480.77</v>
      </c>
      <c r="BE202" s="2">
        <f t="shared" si="14"/>
        <v>681.62</v>
      </c>
      <c r="BF202" s="2">
        <v>491.63</v>
      </c>
      <c r="BG202" s="6">
        <f t="shared" si="15"/>
        <v>7.7658303464755996E-4</v>
      </c>
    </row>
    <row r="203" spans="1:59" x14ac:dyDescent="0.25">
      <c r="A203" s="1" t="s">
        <v>76</v>
      </c>
      <c r="B203" s="3">
        <v>44345</v>
      </c>
      <c r="C203" s="2" t="s">
        <v>68</v>
      </c>
      <c r="D203" s="4">
        <v>0.56666666666666654</v>
      </c>
      <c r="E203" s="2" t="s">
        <v>61</v>
      </c>
      <c r="F203" s="2">
        <v>142.88</v>
      </c>
      <c r="G203" s="2">
        <v>172.66999999999996</v>
      </c>
      <c r="H203" s="2">
        <v>170.96</v>
      </c>
      <c r="I203" s="2">
        <v>224.96</v>
      </c>
      <c r="J203" s="2">
        <v>21.54</v>
      </c>
      <c r="K203" s="2">
        <v>31.96</v>
      </c>
      <c r="L203" s="2">
        <v>29.94</v>
      </c>
      <c r="M203" s="2">
        <v>55.14</v>
      </c>
      <c r="N203" s="2">
        <v>19.57</v>
      </c>
      <c r="O203" s="2">
        <v>34.81</v>
      </c>
      <c r="P203" s="2">
        <v>34.83</v>
      </c>
      <c r="Q203" s="2">
        <v>44.95</v>
      </c>
      <c r="R203" s="2">
        <v>14.36</v>
      </c>
      <c r="S203" s="2">
        <v>19.39</v>
      </c>
      <c r="T203" s="2">
        <v>19.04</v>
      </c>
      <c r="U203" s="2">
        <v>32.22</v>
      </c>
      <c r="V203" s="2">
        <v>9.6300000000000008</v>
      </c>
      <c r="W203" s="2">
        <v>13.28</v>
      </c>
      <c r="X203" s="2">
        <v>12.87</v>
      </c>
      <c r="Y203" s="2">
        <v>17.969999999999995</v>
      </c>
      <c r="Z203" s="2">
        <v>29.88</v>
      </c>
      <c r="AA203" s="2">
        <v>53.12</v>
      </c>
      <c r="AB203" s="2">
        <v>53.88</v>
      </c>
      <c r="AC203" s="2">
        <v>71.88</v>
      </c>
      <c r="AD203" s="2">
        <v>53.94</v>
      </c>
      <c r="AE203" s="2">
        <v>64.83</v>
      </c>
      <c r="AF203" s="2">
        <v>59.94</v>
      </c>
      <c r="AG203" s="2">
        <v>83.939999999999984</v>
      </c>
      <c r="AH203" s="2">
        <v>3.95</v>
      </c>
      <c r="AI203" s="2">
        <v>6.09</v>
      </c>
      <c r="AJ203" s="2">
        <v>6.23</v>
      </c>
      <c r="AK203" s="2">
        <v>9.11</v>
      </c>
      <c r="AL203" s="2">
        <v>27.56</v>
      </c>
      <c r="AM203" s="2">
        <v>47.34</v>
      </c>
      <c r="AN203" s="2">
        <v>44.89</v>
      </c>
      <c r="AO203" s="2">
        <v>60.64</v>
      </c>
      <c r="AP203" s="2">
        <v>7.4699999999999989</v>
      </c>
      <c r="AQ203" s="2">
        <v>10.37</v>
      </c>
      <c r="AR203" s="2">
        <v>10.47</v>
      </c>
      <c r="AS203" s="2">
        <v>11.97</v>
      </c>
      <c r="AT203" s="2">
        <v>6.62</v>
      </c>
      <c r="AU203" s="2">
        <v>7.41</v>
      </c>
      <c r="AV203" s="2">
        <v>7.48</v>
      </c>
      <c r="AW203" s="2">
        <v>8.32</v>
      </c>
      <c r="AX203" s="2">
        <v>18.71</v>
      </c>
      <c r="AY203" s="2">
        <v>37.409999999999997</v>
      </c>
      <c r="AZ203" s="2">
        <v>35.96</v>
      </c>
      <c r="BA203" s="2">
        <v>61.84</v>
      </c>
      <c r="BB203" s="2">
        <f t="shared" si="12"/>
        <v>356.10999999999996</v>
      </c>
      <c r="BC203" s="2">
        <f t="shared" si="13"/>
        <v>498.67999999999989</v>
      </c>
      <c r="BD203" s="2">
        <f t="shared" si="14"/>
        <v>486.49</v>
      </c>
      <c r="BE203" s="2">
        <f t="shared" si="14"/>
        <v>682.94</v>
      </c>
      <c r="BF203" s="2">
        <v>491.63</v>
      </c>
      <c r="BG203" s="6">
        <f t="shared" si="15"/>
        <v>-7.7797011480532641E-3</v>
      </c>
    </row>
    <row r="204" spans="1:59" x14ac:dyDescent="0.25">
      <c r="A204" s="1" t="s">
        <v>76</v>
      </c>
      <c r="B204" s="3">
        <v>44346</v>
      </c>
      <c r="C204" s="2" t="s">
        <v>69</v>
      </c>
      <c r="D204" s="4">
        <v>0.74375000000000002</v>
      </c>
      <c r="E204" s="2" t="s">
        <v>61</v>
      </c>
      <c r="F204" s="2">
        <v>142.88</v>
      </c>
      <c r="G204" s="2">
        <v>172.66999999999996</v>
      </c>
      <c r="H204" s="2">
        <v>170.96</v>
      </c>
      <c r="I204" s="2">
        <v>224.96</v>
      </c>
      <c r="J204" s="2">
        <v>20.94</v>
      </c>
      <c r="K204" s="2">
        <v>31.99</v>
      </c>
      <c r="L204" s="2">
        <v>29.94</v>
      </c>
      <c r="M204" s="2">
        <v>55.14</v>
      </c>
      <c r="N204" s="2">
        <v>19.57</v>
      </c>
      <c r="O204" s="2">
        <v>34.79</v>
      </c>
      <c r="P204" s="2">
        <v>35.049999999999997</v>
      </c>
      <c r="Q204" s="2">
        <v>44.95</v>
      </c>
      <c r="R204" s="2">
        <v>14.36</v>
      </c>
      <c r="S204" s="2">
        <v>19.55</v>
      </c>
      <c r="T204" s="2">
        <v>19.22</v>
      </c>
      <c r="U204" s="2">
        <v>32.22</v>
      </c>
      <c r="V204" s="2">
        <v>9.6300000000000008</v>
      </c>
      <c r="W204" s="2">
        <v>13.28</v>
      </c>
      <c r="X204" s="2">
        <v>12.87</v>
      </c>
      <c r="Y204" s="2">
        <v>17.969999999999995</v>
      </c>
      <c r="Z204" s="2">
        <v>29.88</v>
      </c>
      <c r="AA204" s="2">
        <v>53.12</v>
      </c>
      <c r="AB204" s="2">
        <v>53.88</v>
      </c>
      <c r="AC204" s="2">
        <v>71.88</v>
      </c>
      <c r="AD204" s="2">
        <v>53.94</v>
      </c>
      <c r="AE204" s="2">
        <v>64.83</v>
      </c>
      <c r="AF204" s="2">
        <v>59.94</v>
      </c>
      <c r="AG204" s="2">
        <v>83.939999999999984</v>
      </c>
      <c r="AH204" s="2">
        <v>3.95</v>
      </c>
      <c r="AI204" s="2">
        <v>6.1</v>
      </c>
      <c r="AJ204" s="2">
        <v>6.23</v>
      </c>
      <c r="AK204" s="2">
        <v>9.11</v>
      </c>
      <c r="AL204" s="2">
        <v>27.56</v>
      </c>
      <c r="AM204" s="2">
        <v>47.49</v>
      </c>
      <c r="AN204" s="2">
        <v>44.89</v>
      </c>
      <c r="AO204" s="2">
        <v>60.64</v>
      </c>
      <c r="AP204" s="2">
        <v>7.4699999999999989</v>
      </c>
      <c r="AQ204" s="2">
        <v>10.37</v>
      </c>
      <c r="AR204" s="2">
        <v>10.47</v>
      </c>
      <c r="AS204" s="2">
        <v>11.97</v>
      </c>
      <c r="AT204" s="2">
        <v>6.62</v>
      </c>
      <c r="AU204" s="2">
        <v>7.41</v>
      </c>
      <c r="AV204" s="2">
        <v>7.48</v>
      </c>
      <c r="AW204" s="2">
        <v>8.32</v>
      </c>
      <c r="AX204" s="2">
        <v>18.71</v>
      </c>
      <c r="AY204" s="2">
        <v>37.51</v>
      </c>
      <c r="AZ204" s="2">
        <v>36.08</v>
      </c>
      <c r="BA204" s="2">
        <v>61.84</v>
      </c>
      <c r="BB204" s="2">
        <f t="shared" si="12"/>
        <v>355.50999999999993</v>
      </c>
      <c r="BC204" s="2">
        <f t="shared" si="13"/>
        <v>499.10999999999996</v>
      </c>
      <c r="BD204" s="2">
        <f t="shared" si="14"/>
        <v>487.01</v>
      </c>
      <c r="BE204" s="2">
        <f t="shared" si="14"/>
        <v>682.94</v>
      </c>
      <c r="BF204" s="2">
        <v>491.63</v>
      </c>
      <c r="BG204" s="6">
        <f t="shared" si="15"/>
        <v>8.6227640972169617E-4</v>
      </c>
    </row>
    <row r="205" spans="1:59" x14ac:dyDescent="0.25">
      <c r="A205" s="1" t="s">
        <v>76</v>
      </c>
      <c r="B205" s="3">
        <v>44347</v>
      </c>
      <c r="C205" s="2" t="s">
        <v>60</v>
      </c>
      <c r="D205" s="4">
        <v>0.80625000000000002</v>
      </c>
      <c r="E205" s="2" t="s">
        <v>65</v>
      </c>
      <c r="F205" s="2">
        <v>142.88</v>
      </c>
      <c r="G205" s="2">
        <v>171.88</v>
      </c>
      <c r="H205" s="2">
        <v>170.96</v>
      </c>
      <c r="I205" s="2">
        <v>224.96</v>
      </c>
      <c r="J205" s="2">
        <v>22.5</v>
      </c>
      <c r="K205" s="2">
        <v>32.22</v>
      </c>
      <c r="L205" s="2">
        <v>29.94</v>
      </c>
      <c r="M205" s="2">
        <v>55.14</v>
      </c>
      <c r="N205" s="2">
        <v>26.96</v>
      </c>
      <c r="O205" s="2">
        <v>35.119999999999997</v>
      </c>
      <c r="P205" s="2">
        <v>35.049999999999997</v>
      </c>
      <c r="Q205" s="2">
        <v>44.95</v>
      </c>
      <c r="R205" s="2">
        <v>14.36</v>
      </c>
      <c r="S205" s="2">
        <v>19.739999999999998</v>
      </c>
      <c r="T205" s="2">
        <v>19.399999999999999</v>
      </c>
      <c r="U205" s="2">
        <v>32.22</v>
      </c>
      <c r="V205" s="2">
        <v>9.6300000000000008</v>
      </c>
      <c r="W205" s="2">
        <v>13.33</v>
      </c>
      <c r="X205" s="2">
        <v>12.87</v>
      </c>
      <c r="Y205" s="2">
        <v>17.969999999999995</v>
      </c>
      <c r="Z205" s="2">
        <v>35.880000000000003</v>
      </c>
      <c r="AA205" s="2">
        <v>58.35</v>
      </c>
      <c r="AB205" s="2">
        <v>59.88</v>
      </c>
      <c r="AC205" s="2">
        <v>71.88</v>
      </c>
      <c r="AD205" s="2">
        <v>38.94</v>
      </c>
      <c r="AE205" s="2">
        <v>60.82</v>
      </c>
      <c r="AF205" s="2">
        <v>59.4</v>
      </c>
      <c r="AG205" s="2">
        <v>83.939999999999984</v>
      </c>
      <c r="AH205" s="2">
        <v>3.95</v>
      </c>
      <c r="AI205" s="2">
        <v>6.09</v>
      </c>
      <c r="AJ205" s="2">
        <v>6.18</v>
      </c>
      <c r="AK205" s="2">
        <v>7.91</v>
      </c>
      <c r="AL205" s="2">
        <v>38.14</v>
      </c>
      <c r="AM205" s="2">
        <v>46.99</v>
      </c>
      <c r="AN205" s="2">
        <v>44.89</v>
      </c>
      <c r="AO205" s="2">
        <v>60.64</v>
      </c>
      <c r="AP205" s="2">
        <v>7.4699999999999989</v>
      </c>
      <c r="AQ205" s="2">
        <v>10.37</v>
      </c>
      <c r="AR205" s="2">
        <v>10.47</v>
      </c>
      <c r="AS205" s="2">
        <v>11.97</v>
      </c>
      <c r="AT205" s="2">
        <v>6.62</v>
      </c>
      <c r="AU205" s="2">
        <v>7.41</v>
      </c>
      <c r="AV205" s="2">
        <v>7.48</v>
      </c>
      <c r="AW205" s="2">
        <v>8.32</v>
      </c>
      <c r="AX205" s="2">
        <v>18.71</v>
      </c>
      <c r="AY205" s="2">
        <v>37.299999999999997</v>
      </c>
      <c r="AZ205" s="2">
        <v>35.96</v>
      </c>
      <c r="BA205" s="2">
        <v>61.84</v>
      </c>
      <c r="BB205" s="2">
        <f t="shared" si="12"/>
        <v>366.03999999999991</v>
      </c>
      <c r="BC205" s="2">
        <f t="shared" si="13"/>
        <v>499.62</v>
      </c>
      <c r="BD205" s="2">
        <f t="shared" si="14"/>
        <v>492.47999999999996</v>
      </c>
      <c r="BE205" s="2">
        <f t="shared" si="14"/>
        <v>681.74</v>
      </c>
      <c r="BF205" s="2">
        <v>491.63</v>
      </c>
      <c r="BG205" s="6">
        <f t="shared" si="15"/>
        <v>1.0218188375308301E-3</v>
      </c>
    </row>
    <row r="206" spans="1:59" x14ac:dyDescent="0.25">
      <c r="A206" s="1" t="s">
        <v>77</v>
      </c>
      <c r="B206" s="3">
        <v>44348</v>
      </c>
      <c r="C206" s="2" t="s">
        <v>62</v>
      </c>
      <c r="D206" s="4">
        <v>0.4020833333333334</v>
      </c>
      <c r="E206" s="2" t="s">
        <v>63</v>
      </c>
      <c r="F206" s="2">
        <v>142.88</v>
      </c>
      <c r="G206" s="2">
        <v>174.36</v>
      </c>
      <c r="H206" s="2">
        <v>170.96</v>
      </c>
      <c r="I206" s="2">
        <v>224.96</v>
      </c>
      <c r="J206" s="2">
        <v>22.5</v>
      </c>
      <c r="K206" s="2">
        <v>32.19</v>
      </c>
      <c r="L206" s="2">
        <v>29.94</v>
      </c>
      <c r="M206" s="2">
        <v>55.14</v>
      </c>
      <c r="N206" s="2">
        <v>26.91</v>
      </c>
      <c r="O206" s="2">
        <v>35.21</v>
      </c>
      <c r="P206" s="2">
        <v>35.049999999999997</v>
      </c>
      <c r="Q206" s="2">
        <v>44.95</v>
      </c>
      <c r="R206" s="2">
        <v>14.36</v>
      </c>
      <c r="S206" s="2">
        <v>19.72</v>
      </c>
      <c r="T206" s="2">
        <v>19.399999999999999</v>
      </c>
      <c r="U206" s="2">
        <v>32.22</v>
      </c>
      <c r="V206" s="2">
        <v>9.6300000000000008</v>
      </c>
      <c r="W206" s="2">
        <v>13.37</v>
      </c>
      <c r="X206" s="2">
        <v>12.87</v>
      </c>
      <c r="Y206" s="2">
        <v>11.97</v>
      </c>
      <c r="Z206" s="2">
        <v>35.880000000000003</v>
      </c>
      <c r="AA206" s="2">
        <v>58.35</v>
      </c>
      <c r="AB206" s="2">
        <v>59.88</v>
      </c>
      <c r="AC206" s="2">
        <v>71.88</v>
      </c>
      <c r="AD206" s="2">
        <v>38.94</v>
      </c>
      <c r="AE206" s="2">
        <v>59.62</v>
      </c>
      <c r="AF206" s="2">
        <v>59.4</v>
      </c>
      <c r="AG206" s="2">
        <v>83.939999999999984</v>
      </c>
      <c r="AH206" s="2">
        <v>3.95</v>
      </c>
      <c r="AI206" s="2">
        <v>6.11</v>
      </c>
      <c r="AJ206" s="2">
        <v>6.23</v>
      </c>
      <c r="AK206" s="2">
        <v>9.11</v>
      </c>
      <c r="AL206" s="2">
        <v>38.14</v>
      </c>
      <c r="AM206" s="2">
        <v>46.62</v>
      </c>
      <c r="AN206" s="2">
        <v>44.89</v>
      </c>
      <c r="AO206" s="2">
        <v>60.64</v>
      </c>
      <c r="AP206" s="2">
        <v>7.4699999999999989</v>
      </c>
      <c r="AQ206" s="2">
        <v>10.37</v>
      </c>
      <c r="AR206" s="2">
        <v>10.47</v>
      </c>
      <c r="AS206" s="2">
        <v>11.97</v>
      </c>
      <c r="AT206" s="2">
        <v>6.62</v>
      </c>
      <c r="AU206" s="2">
        <v>7.41</v>
      </c>
      <c r="AV206" s="2">
        <v>7.48</v>
      </c>
      <c r="AW206" s="2">
        <v>8.32</v>
      </c>
      <c r="AX206" s="2">
        <v>22.46</v>
      </c>
      <c r="AY206" s="2">
        <v>37.46</v>
      </c>
      <c r="AZ206" s="2">
        <v>35.96</v>
      </c>
      <c r="BA206" s="2">
        <v>61.84</v>
      </c>
      <c r="BB206" s="2">
        <f t="shared" si="12"/>
        <v>369.73999999999995</v>
      </c>
      <c r="BC206" s="2">
        <f t="shared" si="13"/>
        <v>500.79000000000008</v>
      </c>
      <c r="BD206" s="2">
        <f t="shared" si="14"/>
        <v>492.53</v>
      </c>
      <c r="BE206" s="2">
        <f t="shared" si="14"/>
        <v>676.94</v>
      </c>
      <c r="BF206" s="2">
        <v>495.76</v>
      </c>
      <c r="BG206" s="6">
        <f t="shared" si="15"/>
        <v>2.3417797526121831E-3</v>
      </c>
    </row>
    <row r="207" spans="1:59" x14ac:dyDescent="0.25">
      <c r="A207" s="1" t="s">
        <v>77</v>
      </c>
      <c r="B207" s="3">
        <v>44349</v>
      </c>
      <c r="C207" s="2" t="s">
        <v>64</v>
      </c>
      <c r="D207" s="4">
        <v>0.8486111111111112</v>
      </c>
      <c r="E207" s="2" t="s">
        <v>65</v>
      </c>
      <c r="F207" s="2">
        <v>142.88</v>
      </c>
      <c r="G207" s="2">
        <v>174.32</v>
      </c>
      <c r="H207" s="2">
        <v>170.96</v>
      </c>
      <c r="I207" s="2">
        <v>224.96</v>
      </c>
      <c r="J207" s="2">
        <v>22.14</v>
      </c>
      <c r="K207" s="2">
        <v>32.49</v>
      </c>
      <c r="L207" s="2">
        <v>29.94</v>
      </c>
      <c r="M207" s="2">
        <v>55.14</v>
      </c>
      <c r="N207" s="2">
        <v>26.78</v>
      </c>
      <c r="O207" s="2">
        <v>35.020000000000003</v>
      </c>
      <c r="P207" s="2">
        <v>34.83</v>
      </c>
      <c r="Q207" s="2">
        <v>44.95</v>
      </c>
      <c r="R207" s="2">
        <v>14.36</v>
      </c>
      <c r="S207" s="2">
        <v>19.66</v>
      </c>
      <c r="T207" s="2">
        <v>19.22</v>
      </c>
      <c r="U207" s="2">
        <v>32.22</v>
      </c>
      <c r="V207" s="2">
        <v>9.6300000000000008</v>
      </c>
      <c r="W207" s="2">
        <v>13.32</v>
      </c>
      <c r="X207" s="2">
        <v>12.87</v>
      </c>
      <c r="Y207" s="2">
        <v>17.969999999999995</v>
      </c>
      <c r="Z207" s="2">
        <v>35.880000000000003</v>
      </c>
      <c r="AA207" s="2">
        <v>53.16</v>
      </c>
      <c r="AB207" s="2">
        <v>50.28</v>
      </c>
      <c r="AC207" s="2">
        <v>71.88</v>
      </c>
      <c r="AD207" s="2">
        <v>53.94</v>
      </c>
      <c r="AE207" s="2">
        <v>64.83</v>
      </c>
      <c r="AF207" s="2">
        <v>59.95</v>
      </c>
      <c r="AG207" s="2">
        <v>83.939999999999984</v>
      </c>
      <c r="AH207" s="2">
        <v>3.95</v>
      </c>
      <c r="AI207" s="2">
        <v>6.12</v>
      </c>
      <c r="AJ207" s="2">
        <v>6.23</v>
      </c>
      <c r="AK207" s="2">
        <v>9.59</v>
      </c>
      <c r="AL207" s="2">
        <v>22.39</v>
      </c>
      <c r="AM207" s="2">
        <v>41.97</v>
      </c>
      <c r="AN207" s="2">
        <v>42.64</v>
      </c>
      <c r="AO207" s="2">
        <v>60.64</v>
      </c>
      <c r="AP207" s="2">
        <v>7.4699999999999989</v>
      </c>
      <c r="AQ207" s="2">
        <v>10.46</v>
      </c>
      <c r="AR207" s="2">
        <v>10.47</v>
      </c>
      <c r="AS207" s="2">
        <v>11.97</v>
      </c>
      <c r="AT207" s="2">
        <v>6.62</v>
      </c>
      <c r="AU207" s="2">
        <v>7.46</v>
      </c>
      <c r="AV207" s="2">
        <v>7.49</v>
      </c>
      <c r="AW207" s="2">
        <v>8.32</v>
      </c>
      <c r="AX207" s="2">
        <v>22.46</v>
      </c>
      <c r="AY207" s="2">
        <v>37.25</v>
      </c>
      <c r="AZ207" s="2">
        <v>35.96</v>
      </c>
      <c r="BA207" s="2">
        <v>61.84</v>
      </c>
      <c r="BB207" s="2">
        <f t="shared" si="12"/>
        <v>368.49999999999994</v>
      </c>
      <c r="BC207" s="2">
        <f t="shared" si="13"/>
        <v>496.05999999999995</v>
      </c>
      <c r="BD207" s="2">
        <f t="shared" si="14"/>
        <v>480.84000000000003</v>
      </c>
      <c r="BE207" s="2">
        <f t="shared" si="14"/>
        <v>683.42000000000007</v>
      </c>
      <c r="BF207" s="2">
        <v>495.76</v>
      </c>
      <c r="BG207" s="6">
        <f t="shared" si="15"/>
        <v>-9.445076778689887E-3</v>
      </c>
    </row>
    <row r="208" spans="1:59" x14ac:dyDescent="0.25">
      <c r="A208" s="1" t="s">
        <v>77</v>
      </c>
      <c r="B208" s="3">
        <v>44350</v>
      </c>
      <c r="C208" s="2" t="s">
        <v>66</v>
      </c>
      <c r="D208" s="4">
        <v>0.82499999999999996</v>
      </c>
      <c r="E208" s="2" t="s">
        <v>65</v>
      </c>
      <c r="F208" s="2">
        <v>142.88</v>
      </c>
      <c r="G208" s="2">
        <v>175.34</v>
      </c>
      <c r="H208" s="2">
        <v>170.96</v>
      </c>
      <c r="I208" s="2">
        <v>224.96</v>
      </c>
      <c r="J208" s="2">
        <v>22.14</v>
      </c>
      <c r="K208" s="2">
        <v>32.6</v>
      </c>
      <c r="L208" s="2">
        <v>29.94</v>
      </c>
      <c r="M208" s="2">
        <v>55.14</v>
      </c>
      <c r="N208" s="2">
        <v>26.78</v>
      </c>
      <c r="O208" s="2">
        <v>35.020000000000003</v>
      </c>
      <c r="P208" s="2">
        <v>34.83</v>
      </c>
      <c r="Q208" s="2">
        <v>44.95</v>
      </c>
      <c r="R208" s="2">
        <v>8.5999999999999979</v>
      </c>
      <c r="S208" s="2">
        <v>19.55</v>
      </c>
      <c r="T208" s="2">
        <v>19.04</v>
      </c>
      <c r="U208" s="2">
        <v>32.22</v>
      </c>
      <c r="V208" s="2">
        <v>9.6300000000000008</v>
      </c>
      <c r="W208" s="2">
        <v>13.38</v>
      </c>
      <c r="X208" s="2">
        <v>12.87</v>
      </c>
      <c r="Y208" s="2">
        <v>17.969999999999995</v>
      </c>
      <c r="Z208" s="2">
        <v>35.880000000000003</v>
      </c>
      <c r="AA208" s="2">
        <v>51.75</v>
      </c>
      <c r="AB208" s="2">
        <v>47.88</v>
      </c>
      <c r="AC208" s="2">
        <v>71.88</v>
      </c>
      <c r="AD208" s="2">
        <v>53.94</v>
      </c>
      <c r="AE208" s="2">
        <v>64.83</v>
      </c>
      <c r="AF208" s="2">
        <v>59.94</v>
      </c>
      <c r="AG208" s="2">
        <v>83.939999999999984</v>
      </c>
      <c r="AH208" s="2">
        <v>3.95</v>
      </c>
      <c r="AI208" s="2">
        <v>6.12</v>
      </c>
      <c r="AJ208" s="2">
        <v>6.23</v>
      </c>
      <c r="AK208" s="2">
        <v>9.11</v>
      </c>
      <c r="AL208" s="2">
        <v>28.01</v>
      </c>
      <c r="AM208" s="2">
        <v>44.67</v>
      </c>
      <c r="AN208" s="2">
        <v>44.89</v>
      </c>
      <c r="AO208" s="2">
        <v>60.64</v>
      </c>
      <c r="AP208" s="2">
        <v>7.4699999999999989</v>
      </c>
      <c r="AQ208" s="2">
        <v>10.45</v>
      </c>
      <c r="AR208" s="2">
        <v>10.47</v>
      </c>
      <c r="AS208" s="2">
        <v>12.45</v>
      </c>
      <c r="AT208" s="2">
        <v>6.62</v>
      </c>
      <c r="AU208" s="2">
        <v>7.45</v>
      </c>
      <c r="AV208" s="2">
        <v>7.49</v>
      </c>
      <c r="AW208" s="2">
        <v>8.32</v>
      </c>
      <c r="AX208" s="2">
        <v>22.46</v>
      </c>
      <c r="AY208" s="2">
        <v>37.090000000000003</v>
      </c>
      <c r="AZ208" s="2">
        <v>35.770000000000003</v>
      </c>
      <c r="BA208" s="2">
        <v>61.84</v>
      </c>
      <c r="BB208" s="2">
        <f t="shared" si="12"/>
        <v>368.35999999999996</v>
      </c>
      <c r="BC208" s="2">
        <f t="shared" si="13"/>
        <v>498.24999999999994</v>
      </c>
      <c r="BD208" s="2">
        <f t="shared" si="14"/>
        <v>480.31</v>
      </c>
      <c r="BE208" s="2">
        <f t="shared" si="14"/>
        <v>683.42000000000007</v>
      </c>
      <c r="BF208" s="2">
        <v>495.76</v>
      </c>
      <c r="BG208" s="6">
        <f t="shared" si="15"/>
        <v>4.4147885336451864E-3</v>
      </c>
    </row>
    <row r="209" spans="1:59" x14ac:dyDescent="0.25">
      <c r="A209" s="1" t="s">
        <v>77</v>
      </c>
      <c r="B209" s="3">
        <v>44351</v>
      </c>
      <c r="C209" s="2" t="s">
        <v>67</v>
      </c>
      <c r="D209" s="4">
        <v>0.7090277777777777</v>
      </c>
      <c r="E209" s="2" t="s">
        <v>61</v>
      </c>
      <c r="F209" s="2">
        <v>142.88</v>
      </c>
      <c r="G209" s="2">
        <v>174.16999999999996</v>
      </c>
      <c r="H209" s="2">
        <v>170.96</v>
      </c>
      <c r="I209" s="2">
        <v>224.96</v>
      </c>
      <c r="J209" s="2">
        <v>22.14</v>
      </c>
      <c r="K209" s="2">
        <v>32.69</v>
      </c>
      <c r="L209" s="2">
        <v>29.94</v>
      </c>
      <c r="M209" s="2">
        <v>55.14</v>
      </c>
      <c r="N209" s="2">
        <v>26.78</v>
      </c>
      <c r="O209" s="2">
        <v>35.020000000000003</v>
      </c>
      <c r="P209" s="2">
        <v>34.83</v>
      </c>
      <c r="Q209" s="2">
        <v>44.95</v>
      </c>
      <c r="R209" s="2">
        <v>8.5999999999999979</v>
      </c>
      <c r="S209" s="2">
        <v>19.55</v>
      </c>
      <c r="T209" s="2">
        <v>19.04</v>
      </c>
      <c r="U209" s="2">
        <v>32.22</v>
      </c>
      <c r="V209" s="2">
        <v>9.6300000000000008</v>
      </c>
      <c r="W209" s="2">
        <v>13.420000000000002</v>
      </c>
      <c r="X209" s="2">
        <v>12.87</v>
      </c>
      <c r="Y209" s="2">
        <v>17.969999999999995</v>
      </c>
      <c r="Z209" s="2">
        <v>35.880000000000003</v>
      </c>
      <c r="AA209" s="2">
        <v>53.75</v>
      </c>
      <c r="AB209" s="2">
        <v>53.88</v>
      </c>
      <c r="AC209" s="2">
        <v>71.88</v>
      </c>
      <c r="AD209" s="2">
        <v>53.94</v>
      </c>
      <c r="AE209" s="2">
        <v>64.83</v>
      </c>
      <c r="AF209" s="2">
        <v>59.94</v>
      </c>
      <c r="AG209" s="2">
        <v>83.939999999999984</v>
      </c>
      <c r="AH209" s="2">
        <v>3.95</v>
      </c>
      <c r="AI209" s="2">
        <v>6.13</v>
      </c>
      <c r="AJ209" s="2">
        <v>6.23</v>
      </c>
      <c r="AK209" s="2">
        <v>7.79</v>
      </c>
      <c r="AL209" s="2">
        <v>38.14</v>
      </c>
      <c r="AM209" s="2">
        <v>45.7</v>
      </c>
      <c r="AN209" s="2">
        <v>44.89</v>
      </c>
      <c r="AO209" s="2">
        <v>60.64</v>
      </c>
      <c r="AP209" s="2">
        <v>7.4699999999999989</v>
      </c>
      <c r="AQ209" s="2">
        <v>10.45</v>
      </c>
      <c r="AR209" s="2">
        <v>10.47</v>
      </c>
      <c r="AS209" s="2">
        <v>12.45</v>
      </c>
      <c r="AT209" s="2">
        <v>6.62</v>
      </c>
      <c r="AU209" s="2">
        <v>7.45</v>
      </c>
      <c r="AV209" s="2">
        <v>7.49</v>
      </c>
      <c r="AW209" s="2">
        <v>8.32</v>
      </c>
      <c r="AX209" s="2">
        <v>22.46</v>
      </c>
      <c r="AY209" s="2">
        <v>37.11</v>
      </c>
      <c r="AZ209" s="2">
        <v>35.96</v>
      </c>
      <c r="BA209" s="2">
        <v>61.84</v>
      </c>
      <c r="BB209" s="2">
        <f t="shared" si="12"/>
        <v>378.48999999999995</v>
      </c>
      <c r="BC209" s="2">
        <f t="shared" si="13"/>
        <v>500.26999999999992</v>
      </c>
      <c r="BD209" s="2">
        <f t="shared" si="14"/>
        <v>486.5</v>
      </c>
      <c r="BE209" s="2">
        <f t="shared" si="14"/>
        <v>682.1</v>
      </c>
      <c r="BF209" s="2">
        <v>495.76</v>
      </c>
      <c r="BG209" s="6">
        <f t="shared" si="15"/>
        <v>4.0541896638233155E-3</v>
      </c>
    </row>
    <row r="210" spans="1:59" x14ac:dyDescent="0.25">
      <c r="A210" s="1" t="s">
        <v>77</v>
      </c>
      <c r="B210" s="3">
        <v>44352</v>
      </c>
      <c r="C210" s="2" t="s">
        <v>68</v>
      </c>
      <c r="D210" s="4">
        <v>0.50763888888888875</v>
      </c>
      <c r="E210" s="2" t="s">
        <v>61</v>
      </c>
      <c r="F210" s="2">
        <v>142.88</v>
      </c>
      <c r="G210" s="2">
        <v>175.94999999999996</v>
      </c>
      <c r="H210" s="2">
        <v>170.96</v>
      </c>
      <c r="I210" s="2">
        <v>224.96</v>
      </c>
      <c r="J210" s="2">
        <v>22.14</v>
      </c>
      <c r="K210" s="2">
        <v>32.58</v>
      </c>
      <c r="L210" s="2">
        <v>29.94</v>
      </c>
      <c r="M210" s="2">
        <v>55.14</v>
      </c>
      <c r="N210" s="2">
        <v>26.78</v>
      </c>
      <c r="O210" s="2">
        <v>35.159999999999997</v>
      </c>
      <c r="P210" s="2">
        <v>34.83</v>
      </c>
      <c r="Q210" s="2">
        <v>44.95</v>
      </c>
      <c r="R210" s="2">
        <v>14.36</v>
      </c>
      <c r="S210" s="2">
        <v>19.5</v>
      </c>
      <c r="T210" s="2">
        <v>19.04</v>
      </c>
      <c r="U210" s="2">
        <v>32.22</v>
      </c>
      <c r="V210" s="2">
        <v>9.6300000000000008</v>
      </c>
      <c r="W210" s="2">
        <v>13.37</v>
      </c>
      <c r="X210" s="2">
        <v>12.87</v>
      </c>
      <c r="Y210" s="2">
        <v>17.969999999999995</v>
      </c>
      <c r="Z210" s="2">
        <v>29.88</v>
      </c>
      <c r="AA210" s="2">
        <v>55.68</v>
      </c>
      <c r="AB210" s="2">
        <v>61.08</v>
      </c>
      <c r="AC210" s="2">
        <v>71.88</v>
      </c>
      <c r="AD210" s="2">
        <v>53.94</v>
      </c>
      <c r="AE210" s="2">
        <v>64.83</v>
      </c>
      <c r="AF210" s="2">
        <v>59.94</v>
      </c>
      <c r="AG210" s="2">
        <v>83.939999999999984</v>
      </c>
      <c r="AH210" s="2">
        <v>3.95</v>
      </c>
      <c r="AI210" s="2">
        <v>6.17</v>
      </c>
      <c r="AJ210" s="2">
        <v>6.23</v>
      </c>
      <c r="AK210" s="2">
        <v>9.11</v>
      </c>
      <c r="AL210" s="2">
        <v>33.64</v>
      </c>
      <c r="AM210" s="2">
        <v>46.48</v>
      </c>
      <c r="AN210" s="2">
        <v>44.89</v>
      </c>
      <c r="AO210" s="2">
        <v>60.64</v>
      </c>
      <c r="AP210" s="2">
        <v>7.4699999999999989</v>
      </c>
      <c r="AQ210" s="2">
        <v>10.45</v>
      </c>
      <c r="AR210" s="2">
        <v>10.47</v>
      </c>
      <c r="AS210" s="2">
        <v>12.45</v>
      </c>
      <c r="AT210" s="2">
        <v>3.16</v>
      </c>
      <c r="AU210" s="2">
        <v>7.33</v>
      </c>
      <c r="AV210" s="2">
        <v>7.49</v>
      </c>
      <c r="AW210" s="2">
        <v>8.32</v>
      </c>
      <c r="AX210" s="2">
        <v>22.46</v>
      </c>
      <c r="AY210" s="2">
        <v>36.75</v>
      </c>
      <c r="AZ210" s="2">
        <v>35.590000000000003</v>
      </c>
      <c r="BA210" s="2">
        <v>61.84</v>
      </c>
      <c r="BB210" s="2">
        <f t="shared" si="12"/>
        <v>370.28999999999996</v>
      </c>
      <c r="BC210" s="2">
        <f t="shared" si="13"/>
        <v>504.24999999999994</v>
      </c>
      <c r="BD210" s="2">
        <f t="shared" si="14"/>
        <v>493.33000000000004</v>
      </c>
      <c r="BE210" s="2">
        <f t="shared" si="14"/>
        <v>683.42000000000007</v>
      </c>
      <c r="BF210" s="2">
        <v>495.76</v>
      </c>
      <c r="BG210" s="6">
        <f t="shared" si="15"/>
        <v>7.9557039198832058E-3</v>
      </c>
    </row>
    <row r="211" spans="1:59" x14ac:dyDescent="0.25">
      <c r="A211" s="1" t="s">
        <v>77</v>
      </c>
      <c r="B211" s="3">
        <v>44353</v>
      </c>
      <c r="C211" s="2" t="s">
        <v>69</v>
      </c>
      <c r="D211" s="4">
        <v>0.53888888888888875</v>
      </c>
      <c r="E211" s="2" t="s">
        <v>61</v>
      </c>
      <c r="F211" s="2">
        <v>142.88</v>
      </c>
      <c r="G211" s="2">
        <v>173.79</v>
      </c>
      <c r="H211" s="2">
        <v>170.96</v>
      </c>
      <c r="I211" s="2">
        <v>224.96</v>
      </c>
      <c r="J211" s="2">
        <v>22.14</v>
      </c>
      <c r="K211" s="2">
        <v>32.71</v>
      </c>
      <c r="L211" s="2">
        <v>29.94</v>
      </c>
      <c r="M211" s="2">
        <v>55.14</v>
      </c>
      <c r="N211" s="2">
        <v>26.78</v>
      </c>
      <c r="O211" s="2">
        <v>35.090000000000003</v>
      </c>
      <c r="P211" s="2">
        <v>34.61</v>
      </c>
      <c r="Q211" s="2">
        <v>44.95</v>
      </c>
      <c r="R211" s="2">
        <v>14.36</v>
      </c>
      <c r="S211" s="2">
        <v>19.53</v>
      </c>
      <c r="T211" s="2">
        <v>19.04</v>
      </c>
      <c r="U211" s="2">
        <v>32.22</v>
      </c>
      <c r="V211" s="2">
        <v>9.6300000000000008</v>
      </c>
      <c r="W211" s="2">
        <v>13.37</v>
      </c>
      <c r="X211" s="2">
        <v>12.87</v>
      </c>
      <c r="Y211" s="2">
        <v>17.969999999999995</v>
      </c>
      <c r="Z211" s="2">
        <v>35.880000000000003</v>
      </c>
      <c r="AA211" s="2">
        <v>56.28</v>
      </c>
      <c r="AB211" s="2">
        <v>61.08</v>
      </c>
      <c r="AC211" s="2">
        <v>77.879999999999981</v>
      </c>
      <c r="AD211" s="2">
        <v>53.94</v>
      </c>
      <c r="AE211" s="2">
        <v>64.83</v>
      </c>
      <c r="AF211" s="2">
        <v>59.94</v>
      </c>
      <c r="AG211" s="2">
        <v>83.939999999999984</v>
      </c>
      <c r="AH211" s="2">
        <v>3.95</v>
      </c>
      <c r="AI211" s="2">
        <v>6.17</v>
      </c>
      <c r="AJ211" s="2">
        <v>6.23</v>
      </c>
      <c r="AK211" s="2">
        <v>9.11</v>
      </c>
      <c r="AL211" s="2">
        <v>33.64</v>
      </c>
      <c r="AM211" s="2">
        <v>46.48</v>
      </c>
      <c r="AN211" s="2">
        <v>44.89</v>
      </c>
      <c r="AO211" s="2">
        <v>60.64</v>
      </c>
      <c r="AP211" s="2">
        <v>7.4699999999999989</v>
      </c>
      <c r="AQ211" s="2">
        <v>10.45</v>
      </c>
      <c r="AR211" s="2">
        <v>10.47</v>
      </c>
      <c r="AS211" s="2">
        <v>12.45</v>
      </c>
      <c r="AT211" s="2">
        <v>3.16</v>
      </c>
      <c r="AU211" s="2">
        <v>7.33</v>
      </c>
      <c r="AV211" s="2">
        <v>7.49</v>
      </c>
      <c r="AW211" s="2">
        <v>8.32</v>
      </c>
      <c r="AX211" s="2">
        <v>22.46</v>
      </c>
      <c r="AY211" s="2">
        <v>36.950000000000003</v>
      </c>
      <c r="AZ211" s="2">
        <v>35.590000000000003</v>
      </c>
      <c r="BA211" s="2">
        <v>61.84</v>
      </c>
      <c r="BB211" s="2">
        <f t="shared" si="12"/>
        <v>376.28999999999996</v>
      </c>
      <c r="BC211" s="2">
        <f t="shared" si="13"/>
        <v>502.97999999999996</v>
      </c>
      <c r="BD211" s="2">
        <f t="shared" si="14"/>
        <v>493.11</v>
      </c>
      <c r="BE211" s="2">
        <f t="shared" si="14"/>
        <v>689.42000000000007</v>
      </c>
      <c r="BF211" s="2">
        <v>495.76</v>
      </c>
      <c r="BG211" s="6">
        <f t="shared" si="15"/>
        <v>-2.5185919682696456E-3</v>
      </c>
    </row>
    <row r="212" spans="1:59" x14ac:dyDescent="0.25">
      <c r="A212" s="1" t="s">
        <v>77</v>
      </c>
      <c r="B212" s="3">
        <v>44354</v>
      </c>
      <c r="C212" s="2" t="s">
        <v>60</v>
      </c>
      <c r="D212" s="4">
        <v>0.87361111111111112</v>
      </c>
      <c r="E212" s="2" t="s">
        <v>65</v>
      </c>
      <c r="F212" s="2">
        <v>142.88</v>
      </c>
      <c r="G212" s="2">
        <v>173.73</v>
      </c>
      <c r="H212" s="2">
        <v>170.96</v>
      </c>
      <c r="I212" s="2">
        <v>224.96</v>
      </c>
      <c r="J212" s="2">
        <v>22.14</v>
      </c>
      <c r="K212" s="2">
        <v>32.72</v>
      </c>
      <c r="L212" s="2">
        <v>29.94</v>
      </c>
      <c r="M212" s="2">
        <v>55.14</v>
      </c>
      <c r="N212" s="2">
        <v>26.78</v>
      </c>
      <c r="O212" s="2">
        <v>35.369999999999997</v>
      </c>
      <c r="P212" s="2">
        <v>34.61</v>
      </c>
      <c r="Q212" s="2">
        <v>44.95</v>
      </c>
      <c r="R212" s="2">
        <v>14.36</v>
      </c>
      <c r="S212" s="2">
        <v>19.579999999999998</v>
      </c>
      <c r="T212" s="2">
        <v>19.04</v>
      </c>
      <c r="U212" s="2">
        <v>32.22</v>
      </c>
      <c r="V212" s="2">
        <v>9.6300000000000008</v>
      </c>
      <c r="W212" s="2">
        <v>13.38</v>
      </c>
      <c r="X212" s="2">
        <v>12.87</v>
      </c>
      <c r="Y212" s="2">
        <v>17.969999999999995</v>
      </c>
      <c r="Z212" s="2">
        <v>35.880000000000003</v>
      </c>
      <c r="AA212" s="2">
        <v>60.48</v>
      </c>
      <c r="AB212" s="2">
        <v>62.88</v>
      </c>
      <c r="AC212" s="2">
        <v>71.88</v>
      </c>
      <c r="AD212" s="2">
        <v>38.94</v>
      </c>
      <c r="AE212" s="2">
        <v>60.82</v>
      </c>
      <c r="AF212" s="2">
        <v>59.94</v>
      </c>
      <c r="AG212" s="2">
        <v>83.939999999999984</v>
      </c>
      <c r="AH212" s="2">
        <v>3.95</v>
      </c>
      <c r="AI212" s="2">
        <v>6.16</v>
      </c>
      <c r="AJ212" s="2">
        <v>6.23</v>
      </c>
      <c r="AK212" s="2">
        <v>9.11</v>
      </c>
      <c r="AL212" s="2">
        <v>38.14</v>
      </c>
      <c r="AM212" s="2">
        <v>47.45</v>
      </c>
      <c r="AN212" s="2">
        <v>44.89</v>
      </c>
      <c r="AO212" s="2">
        <v>60.64</v>
      </c>
      <c r="AP212" s="2">
        <v>7.4699999999999989</v>
      </c>
      <c r="AQ212" s="2">
        <v>10.45</v>
      </c>
      <c r="AR212" s="2">
        <v>10.47</v>
      </c>
      <c r="AS212" s="2">
        <v>12.45</v>
      </c>
      <c r="AT212" s="2">
        <v>6.62</v>
      </c>
      <c r="AU212" s="2">
        <v>7.5</v>
      </c>
      <c r="AV212" s="2">
        <v>7.49</v>
      </c>
      <c r="AW212" s="2">
        <v>8.32</v>
      </c>
      <c r="AX212" s="2">
        <v>22.46</v>
      </c>
      <c r="AY212" s="2">
        <v>36.96</v>
      </c>
      <c r="AZ212" s="2">
        <v>35.590000000000003</v>
      </c>
      <c r="BA212" s="2">
        <v>61.84</v>
      </c>
      <c r="BB212" s="2">
        <f t="shared" si="12"/>
        <v>369.24999999999994</v>
      </c>
      <c r="BC212" s="2">
        <f t="shared" si="13"/>
        <v>504.59999999999997</v>
      </c>
      <c r="BD212" s="2">
        <f t="shared" si="14"/>
        <v>494.90999999999997</v>
      </c>
      <c r="BE212" s="2">
        <f t="shared" si="14"/>
        <v>683.42000000000007</v>
      </c>
      <c r="BF212" s="2">
        <v>495.76</v>
      </c>
      <c r="BG212" s="6">
        <f t="shared" si="15"/>
        <v>3.220804008111644E-3</v>
      </c>
    </row>
    <row r="213" spans="1:59" x14ac:dyDescent="0.25">
      <c r="A213" s="1" t="s">
        <v>77</v>
      </c>
      <c r="B213" s="3">
        <v>44355</v>
      </c>
      <c r="C213" s="2" t="s">
        <v>62</v>
      </c>
      <c r="D213" s="4">
        <v>0.86041666666666639</v>
      </c>
      <c r="E213" s="2" t="s">
        <v>65</v>
      </c>
      <c r="F213" s="2">
        <v>142.88</v>
      </c>
      <c r="G213" s="2">
        <v>176.38</v>
      </c>
      <c r="H213" s="2">
        <v>170.96</v>
      </c>
      <c r="I213" s="2">
        <v>224.96</v>
      </c>
      <c r="J213" s="2">
        <v>22.14</v>
      </c>
      <c r="K213" s="2">
        <v>32.630000000000003</v>
      </c>
      <c r="L213" s="2">
        <v>29.94</v>
      </c>
      <c r="M213" s="2">
        <v>55.14</v>
      </c>
      <c r="N213" s="2">
        <v>26.78</v>
      </c>
      <c r="O213" s="2">
        <v>35.33</v>
      </c>
      <c r="P213" s="2">
        <v>34.61</v>
      </c>
      <c r="Q213" s="2">
        <v>44.95</v>
      </c>
      <c r="R213" s="2">
        <v>14.36</v>
      </c>
      <c r="S213" s="2">
        <v>19.579999999999998</v>
      </c>
      <c r="T213" s="2">
        <v>19.04</v>
      </c>
      <c r="U213" s="2">
        <v>32.22</v>
      </c>
      <c r="V213" s="2">
        <v>9.6300000000000008</v>
      </c>
      <c r="W213" s="2">
        <v>13.420000000000002</v>
      </c>
      <c r="X213" s="2">
        <v>12.87</v>
      </c>
      <c r="Y213" s="2">
        <v>17.969999999999995</v>
      </c>
      <c r="Z213" s="2">
        <v>47.88</v>
      </c>
      <c r="AA213" s="2">
        <v>61.2</v>
      </c>
      <c r="AB213" s="2">
        <v>62.88</v>
      </c>
      <c r="AC213" s="2">
        <v>71.88</v>
      </c>
      <c r="AD213" s="2">
        <v>38.94</v>
      </c>
      <c r="AE213" s="2">
        <v>62.09</v>
      </c>
      <c r="AF213" s="2">
        <v>59.94</v>
      </c>
      <c r="AG213" s="2">
        <v>83.939999999999984</v>
      </c>
      <c r="AH213" s="2">
        <v>3.95</v>
      </c>
      <c r="AI213" s="2">
        <v>6.18</v>
      </c>
      <c r="AJ213" s="2">
        <v>6.23</v>
      </c>
      <c r="AK213" s="2">
        <v>9.59</v>
      </c>
      <c r="AL213" s="2">
        <v>37.01</v>
      </c>
      <c r="AM213" s="2">
        <v>47</v>
      </c>
      <c r="AN213" s="2">
        <v>44.89</v>
      </c>
      <c r="AO213" s="2">
        <v>60.64</v>
      </c>
      <c r="AP213" s="2">
        <v>7.4699999999999989</v>
      </c>
      <c r="AQ213" s="2">
        <v>10.48</v>
      </c>
      <c r="AR213" s="2">
        <v>10.47</v>
      </c>
      <c r="AS213" s="2">
        <v>12.45</v>
      </c>
      <c r="AT213" s="2">
        <v>6.62</v>
      </c>
      <c r="AU213" s="2">
        <v>7.53</v>
      </c>
      <c r="AV213" s="2">
        <v>7.49</v>
      </c>
      <c r="AW213" s="2">
        <v>8.32</v>
      </c>
      <c r="AX213" s="2">
        <v>22.46</v>
      </c>
      <c r="AY213" s="2">
        <v>37.24</v>
      </c>
      <c r="AZ213" s="2">
        <v>35.96</v>
      </c>
      <c r="BA213" s="2">
        <v>61.84</v>
      </c>
      <c r="BB213" s="2">
        <f t="shared" si="12"/>
        <v>380.11999999999995</v>
      </c>
      <c r="BC213" s="2">
        <f t="shared" si="13"/>
        <v>509.06</v>
      </c>
      <c r="BD213" s="2">
        <f t="shared" si="14"/>
        <v>495.28</v>
      </c>
      <c r="BE213" s="2">
        <f t="shared" si="14"/>
        <v>683.90000000000009</v>
      </c>
      <c r="BF213" s="2">
        <v>495.76</v>
      </c>
      <c r="BG213" s="6">
        <f t="shared" si="15"/>
        <v>8.8386841062229049E-3</v>
      </c>
    </row>
    <row r="214" spans="1:59" x14ac:dyDescent="0.25">
      <c r="A214" s="1" t="s">
        <v>77</v>
      </c>
      <c r="B214" s="3">
        <v>44356</v>
      </c>
      <c r="C214" s="2" t="s">
        <v>64</v>
      </c>
      <c r="D214" s="4">
        <v>0.4583333333333332</v>
      </c>
      <c r="E214" s="2" t="s">
        <v>63</v>
      </c>
      <c r="F214" s="2">
        <v>142.88</v>
      </c>
      <c r="G214" s="2">
        <v>176.43</v>
      </c>
      <c r="H214" s="2">
        <v>170.96</v>
      </c>
      <c r="I214" s="2">
        <v>224.96</v>
      </c>
      <c r="J214" s="2">
        <v>22.14</v>
      </c>
      <c r="K214" s="2">
        <v>32.47</v>
      </c>
      <c r="L214" s="2">
        <v>29.94</v>
      </c>
      <c r="M214" s="2">
        <v>55.14</v>
      </c>
      <c r="N214" s="2">
        <v>26.78</v>
      </c>
      <c r="O214" s="2">
        <v>35.33</v>
      </c>
      <c r="P214" s="2">
        <v>34.83</v>
      </c>
      <c r="Q214" s="2">
        <v>44.95</v>
      </c>
      <c r="R214" s="2">
        <v>14.36</v>
      </c>
      <c r="S214" s="2">
        <v>19.59</v>
      </c>
      <c r="T214" s="2">
        <v>19.04</v>
      </c>
      <c r="U214" s="2">
        <v>32.22</v>
      </c>
      <c r="V214" s="2">
        <v>9.6300000000000008</v>
      </c>
      <c r="W214" s="2">
        <v>13.44</v>
      </c>
      <c r="X214" s="2">
        <v>12.87</v>
      </c>
      <c r="Y214" s="2">
        <v>17.969999999999995</v>
      </c>
      <c r="Z214" s="2">
        <v>46.68</v>
      </c>
      <c r="AA214" s="2">
        <v>58.68</v>
      </c>
      <c r="AB214" s="2">
        <v>61.08</v>
      </c>
      <c r="AC214" s="2">
        <v>71.88</v>
      </c>
      <c r="AD214" s="2">
        <v>38.94</v>
      </c>
      <c r="AE214" s="2">
        <v>62.82</v>
      </c>
      <c r="AF214" s="2">
        <v>59.94</v>
      </c>
      <c r="AG214" s="2">
        <v>83.939999999999984</v>
      </c>
      <c r="AH214" s="2">
        <v>3.95</v>
      </c>
      <c r="AI214" s="2">
        <v>6.16</v>
      </c>
      <c r="AJ214" s="2">
        <v>6.23</v>
      </c>
      <c r="AK214" s="2">
        <v>9.11</v>
      </c>
      <c r="AL214" s="2">
        <v>28.01</v>
      </c>
      <c r="AM214" s="2">
        <v>44.4</v>
      </c>
      <c r="AN214" s="2">
        <v>42.08</v>
      </c>
      <c r="AO214" s="2">
        <v>60.64</v>
      </c>
      <c r="AP214" s="2">
        <v>7.4699999999999989</v>
      </c>
      <c r="AQ214" s="2">
        <v>10.51</v>
      </c>
      <c r="AR214" s="2">
        <v>10.47</v>
      </c>
      <c r="AS214" s="2">
        <v>12.45</v>
      </c>
      <c r="AT214" s="2">
        <v>6.62</v>
      </c>
      <c r="AU214" s="2">
        <v>7.55</v>
      </c>
      <c r="AV214" s="2">
        <v>7.49</v>
      </c>
      <c r="AW214" s="2">
        <v>8.32</v>
      </c>
      <c r="AX214" s="2">
        <v>22.46</v>
      </c>
      <c r="AY214" s="2">
        <v>37.33</v>
      </c>
      <c r="AZ214" s="2">
        <v>36.08</v>
      </c>
      <c r="BA214" s="2">
        <v>61.84</v>
      </c>
      <c r="BB214" s="2">
        <f t="shared" si="12"/>
        <v>369.9199999999999</v>
      </c>
      <c r="BC214" s="2">
        <f t="shared" si="13"/>
        <v>504.71</v>
      </c>
      <c r="BD214" s="2">
        <f t="shared" si="14"/>
        <v>491.01</v>
      </c>
      <c r="BE214" s="2">
        <f t="shared" si="14"/>
        <v>683.42000000000007</v>
      </c>
      <c r="BF214" s="2">
        <v>495.76</v>
      </c>
      <c r="BG214" s="6">
        <f t="shared" si="15"/>
        <v>-8.5451616705299882E-3</v>
      </c>
    </row>
    <row r="215" spans="1:59" x14ac:dyDescent="0.25">
      <c r="A215" s="1" t="s">
        <v>77</v>
      </c>
      <c r="B215" s="3">
        <v>44357</v>
      </c>
      <c r="C215" s="2" t="s">
        <v>66</v>
      </c>
      <c r="D215" s="4">
        <v>0.70486111111111116</v>
      </c>
      <c r="E215" s="2" t="s">
        <v>61</v>
      </c>
      <c r="F215" s="2">
        <v>142.88</v>
      </c>
      <c r="G215" s="2">
        <v>174.91</v>
      </c>
      <c r="H215" s="2">
        <v>170.96</v>
      </c>
      <c r="I215" s="2">
        <v>224.96</v>
      </c>
      <c r="J215" s="2">
        <v>22.14</v>
      </c>
      <c r="K215" s="2">
        <v>32.47</v>
      </c>
      <c r="L215" s="2">
        <v>29.94</v>
      </c>
      <c r="M215" s="2">
        <v>55.14</v>
      </c>
      <c r="N215" s="2">
        <v>26.78</v>
      </c>
      <c r="O215" s="2">
        <v>35.380000000000003</v>
      </c>
      <c r="P215" s="2">
        <v>35.049999999999997</v>
      </c>
      <c r="Q215" s="2">
        <v>44.95</v>
      </c>
      <c r="R215" s="2">
        <v>15.44</v>
      </c>
      <c r="S215" s="2">
        <v>19.7</v>
      </c>
      <c r="T215" s="2">
        <v>19.399999999999999</v>
      </c>
      <c r="U215" s="2">
        <v>32.22</v>
      </c>
      <c r="V215" s="2">
        <v>9.6300000000000008</v>
      </c>
      <c r="W215" s="2">
        <v>13.44</v>
      </c>
      <c r="X215" s="2">
        <v>12.87</v>
      </c>
      <c r="Y215" s="2">
        <v>17.969999999999995</v>
      </c>
      <c r="Z215" s="2">
        <v>41.88</v>
      </c>
      <c r="AA215" s="2">
        <v>52.99</v>
      </c>
      <c r="AB215" s="2">
        <v>47.88</v>
      </c>
      <c r="AC215" s="2">
        <v>71.88</v>
      </c>
      <c r="AD215" s="2">
        <v>53.94</v>
      </c>
      <c r="AE215" s="2">
        <v>64.83</v>
      </c>
      <c r="AF215" s="2">
        <v>59.94</v>
      </c>
      <c r="AG215" s="2">
        <v>83.939999999999984</v>
      </c>
      <c r="AH215" s="2">
        <v>3.95</v>
      </c>
      <c r="AI215" s="2">
        <v>6.21</v>
      </c>
      <c r="AJ215" s="2">
        <v>6.23</v>
      </c>
      <c r="AK215" s="2">
        <v>11.99</v>
      </c>
      <c r="AL215" s="2">
        <v>28.01</v>
      </c>
      <c r="AM215" s="2">
        <v>46.27</v>
      </c>
      <c r="AN215" s="2">
        <v>44.89</v>
      </c>
      <c r="AO215" s="2">
        <v>60.64</v>
      </c>
      <c r="AP215" s="2">
        <v>7.4699999999999989</v>
      </c>
      <c r="AQ215" s="2">
        <v>10.590000000000002</v>
      </c>
      <c r="AR215" s="2">
        <v>10.77</v>
      </c>
      <c r="AS215" s="2">
        <v>12.45</v>
      </c>
      <c r="AT215" s="2">
        <v>6.66</v>
      </c>
      <c r="AU215" s="2">
        <v>7.58</v>
      </c>
      <c r="AV215" s="2">
        <v>7.49</v>
      </c>
      <c r="AW215" s="2">
        <v>8.32</v>
      </c>
      <c r="AX215" s="2">
        <v>22.46</v>
      </c>
      <c r="AY215" s="2">
        <v>37.1</v>
      </c>
      <c r="AZ215" s="2">
        <v>35.590000000000003</v>
      </c>
      <c r="BA215" s="2">
        <v>61.84</v>
      </c>
      <c r="BB215" s="2">
        <f t="shared" si="12"/>
        <v>381.24</v>
      </c>
      <c r="BC215" s="2">
        <f t="shared" si="13"/>
        <v>501.46999999999991</v>
      </c>
      <c r="BD215" s="2">
        <f t="shared" si="14"/>
        <v>481.01</v>
      </c>
      <c r="BE215" s="2">
        <f t="shared" si="14"/>
        <v>686.30000000000007</v>
      </c>
      <c r="BF215" s="2">
        <v>495.76</v>
      </c>
      <c r="BG215" s="6">
        <f t="shared" si="15"/>
        <v>-6.4195280458085868E-3</v>
      </c>
    </row>
    <row r="216" spans="1:59" x14ac:dyDescent="0.25">
      <c r="A216" s="1" t="s">
        <v>77</v>
      </c>
      <c r="B216" s="3">
        <v>44358</v>
      </c>
      <c r="C216" s="2" t="s">
        <v>67</v>
      </c>
      <c r="D216" s="4">
        <v>0.47361111111111115</v>
      </c>
      <c r="E216" s="2" t="s">
        <v>63</v>
      </c>
      <c r="F216" s="2">
        <v>142.88</v>
      </c>
      <c r="G216" s="2">
        <v>174.15</v>
      </c>
      <c r="H216" s="2">
        <v>170.96</v>
      </c>
      <c r="I216" s="2">
        <v>224.96</v>
      </c>
      <c r="J216" s="2">
        <v>22.14</v>
      </c>
      <c r="K216" s="2">
        <v>32.549999999999997</v>
      </c>
      <c r="L216" s="2">
        <v>29.94</v>
      </c>
      <c r="M216" s="2">
        <v>55.14</v>
      </c>
      <c r="N216" s="2">
        <v>26.78</v>
      </c>
      <c r="O216" s="2">
        <v>35.380000000000003</v>
      </c>
      <c r="P216" s="2">
        <v>34.83</v>
      </c>
      <c r="Q216" s="2">
        <v>44.95</v>
      </c>
      <c r="R216" s="2">
        <v>15.44</v>
      </c>
      <c r="S216" s="2">
        <v>19.62</v>
      </c>
      <c r="T216" s="2">
        <v>19.04</v>
      </c>
      <c r="U216" s="2">
        <v>32.22</v>
      </c>
      <c r="V216" s="2">
        <v>9.6300000000000008</v>
      </c>
      <c r="W216" s="2">
        <v>13.48</v>
      </c>
      <c r="X216" s="2">
        <v>12.87</v>
      </c>
      <c r="Y216" s="2">
        <v>17.969999999999995</v>
      </c>
      <c r="Z216" s="2">
        <v>29.88</v>
      </c>
      <c r="AA216" s="2">
        <v>55.32</v>
      </c>
      <c r="AB216" s="2">
        <v>57.48</v>
      </c>
      <c r="AC216" s="2">
        <v>71.88</v>
      </c>
      <c r="AD216" s="2">
        <v>53.94</v>
      </c>
      <c r="AE216" s="2">
        <v>64.83</v>
      </c>
      <c r="AF216" s="2">
        <v>59.94</v>
      </c>
      <c r="AG216" s="2">
        <v>83.939999999999984</v>
      </c>
      <c r="AH216" s="2">
        <v>3.95</v>
      </c>
      <c r="AI216" s="2">
        <v>6.22</v>
      </c>
      <c r="AJ216" s="2">
        <v>6.23</v>
      </c>
      <c r="AK216" s="2">
        <v>11.99</v>
      </c>
      <c r="AL216" s="2">
        <v>29.14</v>
      </c>
      <c r="AM216" s="2">
        <v>45.82</v>
      </c>
      <c r="AN216" s="2">
        <v>44.89</v>
      </c>
      <c r="AO216" s="2">
        <v>60.64</v>
      </c>
      <c r="AP216" s="2">
        <v>7.41</v>
      </c>
      <c r="AQ216" s="2">
        <v>10.61</v>
      </c>
      <c r="AR216" s="2">
        <v>10.77</v>
      </c>
      <c r="AS216" s="2">
        <v>12.45</v>
      </c>
      <c r="AT216" s="2">
        <v>6.66</v>
      </c>
      <c r="AU216" s="2">
        <v>7.58</v>
      </c>
      <c r="AV216" s="2">
        <v>7.49</v>
      </c>
      <c r="AW216" s="2">
        <v>8.32</v>
      </c>
      <c r="AX216" s="2">
        <v>22.46</v>
      </c>
      <c r="AY216" s="2">
        <v>37.159999999999997</v>
      </c>
      <c r="AZ216" s="2">
        <v>35.590000000000003</v>
      </c>
      <c r="BA216" s="2">
        <v>61.84</v>
      </c>
      <c r="BB216" s="2">
        <f t="shared" si="12"/>
        <v>370.30999999999995</v>
      </c>
      <c r="BC216" s="2">
        <f t="shared" si="13"/>
        <v>502.71999999999997</v>
      </c>
      <c r="BD216" s="2">
        <f t="shared" si="14"/>
        <v>490.03</v>
      </c>
      <c r="BE216" s="2">
        <f t="shared" si="14"/>
        <v>686.30000000000007</v>
      </c>
      <c r="BF216" s="2">
        <v>495.76</v>
      </c>
      <c r="BG216" s="6">
        <f t="shared" si="15"/>
        <v>2.4926715456559112E-3</v>
      </c>
    </row>
    <row r="217" spans="1:59" x14ac:dyDescent="0.25">
      <c r="A217" s="1" t="s">
        <v>77</v>
      </c>
      <c r="B217" s="3">
        <v>44359</v>
      </c>
      <c r="C217" s="2" t="s">
        <v>68</v>
      </c>
      <c r="D217" s="4">
        <v>0.53333333333333321</v>
      </c>
      <c r="E217" s="2" t="s">
        <v>61</v>
      </c>
      <c r="F217" s="2">
        <v>142.88</v>
      </c>
      <c r="G217" s="2">
        <v>175.63999999999996</v>
      </c>
      <c r="H217" s="2">
        <v>170.96</v>
      </c>
      <c r="I217" s="2">
        <v>224.96</v>
      </c>
      <c r="J217" s="2">
        <v>19.14</v>
      </c>
      <c r="K217" s="2">
        <v>32.29</v>
      </c>
      <c r="L217" s="2">
        <v>29.94</v>
      </c>
      <c r="M217" s="2">
        <v>55.14</v>
      </c>
      <c r="N217" s="2">
        <v>26.78</v>
      </c>
      <c r="O217" s="2">
        <v>35.39</v>
      </c>
      <c r="P217" s="2">
        <v>34.83</v>
      </c>
      <c r="Q217" s="2">
        <v>44.95</v>
      </c>
      <c r="R217" s="2">
        <v>14.22</v>
      </c>
      <c r="S217" s="2">
        <v>19.54</v>
      </c>
      <c r="T217" s="2">
        <v>19.04</v>
      </c>
      <c r="U217" s="2">
        <v>32.22</v>
      </c>
      <c r="V217" s="2">
        <v>9.6300000000000008</v>
      </c>
      <c r="W217" s="2">
        <v>13.47</v>
      </c>
      <c r="X217" s="2">
        <v>12.87</v>
      </c>
      <c r="Y217" s="2">
        <v>17.969999999999995</v>
      </c>
      <c r="Z217" s="2">
        <v>29.88</v>
      </c>
      <c r="AA217" s="2">
        <v>55.52</v>
      </c>
      <c r="AB217" s="2">
        <v>56.28</v>
      </c>
      <c r="AC217" s="2">
        <v>71.88</v>
      </c>
      <c r="AD217" s="2">
        <v>53.94</v>
      </c>
      <c r="AE217" s="2">
        <v>64.83</v>
      </c>
      <c r="AF217" s="2">
        <v>59.94</v>
      </c>
      <c r="AG217" s="2">
        <v>83.939999999999984</v>
      </c>
      <c r="AH217" s="2">
        <v>3.95</v>
      </c>
      <c r="AI217" s="2">
        <v>6.22</v>
      </c>
      <c r="AJ217" s="2">
        <v>6.23</v>
      </c>
      <c r="AK217" s="2">
        <v>11.99</v>
      </c>
      <c r="AL217" s="2">
        <v>38.14</v>
      </c>
      <c r="AM217" s="2">
        <v>46.7</v>
      </c>
      <c r="AN217" s="2">
        <v>44.89</v>
      </c>
      <c r="AO217" s="2">
        <v>60.64</v>
      </c>
      <c r="AP217" s="2">
        <v>7.4699999999999989</v>
      </c>
      <c r="AQ217" s="2">
        <v>10.68</v>
      </c>
      <c r="AR217" s="2">
        <v>10.77</v>
      </c>
      <c r="AS217" s="2">
        <v>12.45</v>
      </c>
      <c r="AT217" s="2">
        <v>6.66</v>
      </c>
      <c r="AU217" s="2">
        <v>7.5599999999999987</v>
      </c>
      <c r="AV217" s="2">
        <v>7.49</v>
      </c>
      <c r="AW217" s="2">
        <v>8.32</v>
      </c>
      <c r="AX217" s="2">
        <v>20.21</v>
      </c>
      <c r="AY217" s="2">
        <v>37.200000000000003</v>
      </c>
      <c r="AZ217" s="2">
        <v>35.96</v>
      </c>
      <c r="BA217" s="2">
        <v>61.84</v>
      </c>
      <c r="BB217" s="2">
        <f t="shared" si="12"/>
        <v>372.9</v>
      </c>
      <c r="BC217" s="2">
        <f t="shared" si="13"/>
        <v>505.03999999999996</v>
      </c>
      <c r="BD217" s="2">
        <f t="shared" si="14"/>
        <v>489.19999999999993</v>
      </c>
      <c r="BE217" s="2">
        <f t="shared" si="14"/>
        <v>686.30000000000007</v>
      </c>
      <c r="BF217" s="2">
        <v>495.76</v>
      </c>
      <c r="BG217" s="6">
        <f t="shared" si="15"/>
        <v>4.6148949713558096E-3</v>
      </c>
    </row>
    <row r="218" spans="1:59" x14ac:dyDescent="0.25">
      <c r="A218" s="1" t="s">
        <v>77</v>
      </c>
      <c r="B218" s="3">
        <v>44360</v>
      </c>
      <c r="C218" s="2" t="s">
        <v>69</v>
      </c>
      <c r="D218" s="4">
        <v>0.7354166666666665</v>
      </c>
      <c r="E218" s="2" t="s">
        <v>61</v>
      </c>
      <c r="F218" s="2">
        <v>142.88</v>
      </c>
      <c r="G218" s="2">
        <v>175.63999999999996</v>
      </c>
      <c r="H218" s="2">
        <v>170.96</v>
      </c>
      <c r="I218" s="2">
        <v>224.96</v>
      </c>
      <c r="J218" s="2">
        <v>22.74</v>
      </c>
      <c r="K218" s="2">
        <v>32.29</v>
      </c>
      <c r="L218" s="2">
        <v>29.94</v>
      </c>
      <c r="M218" s="2">
        <v>55.14</v>
      </c>
      <c r="N218" s="2">
        <v>26.78</v>
      </c>
      <c r="O218" s="2">
        <v>35.39</v>
      </c>
      <c r="P218" s="2">
        <v>34.83</v>
      </c>
      <c r="Q218" s="2">
        <v>44.95</v>
      </c>
      <c r="R218" s="2">
        <v>14.22</v>
      </c>
      <c r="S218" s="2">
        <v>19.52</v>
      </c>
      <c r="T218" s="2">
        <v>19.04</v>
      </c>
      <c r="U218" s="2">
        <v>32.22</v>
      </c>
      <c r="V218" s="2">
        <v>9.6300000000000008</v>
      </c>
      <c r="W218" s="2">
        <v>13.47</v>
      </c>
      <c r="X218" s="2">
        <v>12.87</v>
      </c>
      <c r="Y218" s="2">
        <v>17.969999999999995</v>
      </c>
      <c r="Z218" s="2">
        <v>29.88</v>
      </c>
      <c r="AA218" s="2">
        <v>53.64</v>
      </c>
      <c r="AB218" s="2">
        <v>56.88</v>
      </c>
      <c r="AC218" s="2">
        <v>71.88</v>
      </c>
      <c r="AD218" s="2">
        <v>53.94</v>
      </c>
      <c r="AE218" s="2">
        <v>64.83</v>
      </c>
      <c r="AF218" s="2">
        <v>59.94</v>
      </c>
      <c r="AG218" s="2">
        <v>83.939999999999984</v>
      </c>
      <c r="AH218" s="2">
        <v>3.95</v>
      </c>
      <c r="AI218" s="2">
        <v>6.22</v>
      </c>
      <c r="AJ218" s="2">
        <v>6.23</v>
      </c>
      <c r="AK218" s="2">
        <v>11.99</v>
      </c>
      <c r="AL218" s="2">
        <v>38.14</v>
      </c>
      <c r="AM218" s="2">
        <v>46.7</v>
      </c>
      <c r="AN218" s="2">
        <v>44.89</v>
      </c>
      <c r="AO218" s="2">
        <v>60.64</v>
      </c>
      <c r="AP218" s="2">
        <v>7.4699999999999989</v>
      </c>
      <c r="AQ218" s="2">
        <v>10.68</v>
      </c>
      <c r="AR218" s="2">
        <v>10.77</v>
      </c>
      <c r="AS218" s="2">
        <v>12.45</v>
      </c>
      <c r="AT218" s="2">
        <v>6.66</v>
      </c>
      <c r="AU218" s="2">
        <v>7.5599999999999987</v>
      </c>
      <c r="AV218" s="2">
        <v>7.49</v>
      </c>
      <c r="AW218" s="2">
        <v>8.32</v>
      </c>
      <c r="AX218" s="2">
        <v>20.21</v>
      </c>
      <c r="AY218" s="2">
        <v>37.18</v>
      </c>
      <c r="AZ218" s="2">
        <v>35.96</v>
      </c>
      <c r="BA218" s="2">
        <v>61.84</v>
      </c>
      <c r="BB218" s="2">
        <f t="shared" si="12"/>
        <v>376.5</v>
      </c>
      <c r="BC218" s="2">
        <f t="shared" si="13"/>
        <v>503.11999999999995</v>
      </c>
      <c r="BD218" s="2">
        <f t="shared" si="14"/>
        <v>489.79999999999995</v>
      </c>
      <c r="BE218" s="2">
        <f t="shared" si="14"/>
        <v>686.30000000000007</v>
      </c>
      <c r="BF218" s="2">
        <v>495.76</v>
      </c>
      <c r="BG218" s="6">
        <f t="shared" si="15"/>
        <v>-3.8016790749247908E-3</v>
      </c>
    </row>
    <row r="219" spans="1:59" x14ac:dyDescent="0.25">
      <c r="A219" s="1" t="s">
        <v>77</v>
      </c>
      <c r="B219" s="3">
        <v>44361</v>
      </c>
      <c r="C219" s="2" t="s">
        <v>60</v>
      </c>
      <c r="D219" s="4">
        <v>0.8027777777777777</v>
      </c>
      <c r="E219" s="2" t="s">
        <v>65</v>
      </c>
      <c r="F219" s="2">
        <v>142.88</v>
      </c>
      <c r="G219" s="2">
        <v>174.55</v>
      </c>
      <c r="H219" s="2">
        <v>170.96</v>
      </c>
      <c r="I219" s="2">
        <v>224.96</v>
      </c>
      <c r="J219" s="2">
        <v>22.74</v>
      </c>
      <c r="K219" s="2">
        <v>32.33</v>
      </c>
      <c r="L219" s="2">
        <v>29.94</v>
      </c>
      <c r="M219" s="2">
        <v>55.14</v>
      </c>
      <c r="N219" s="2">
        <v>29.66</v>
      </c>
      <c r="O219" s="2">
        <v>35.75</v>
      </c>
      <c r="P219" s="2">
        <v>35.049999999999997</v>
      </c>
      <c r="Q219" s="2">
        <v>44.95</v>
      </c>
      <c r="R219" s="2">
        <v>15.08</v>
      </c>
      <c r="S219" s="2">
        <v>19.61</v>
      </c>
      <c r="T219" s="2">
        <v>19.04</v>
      </c>
      <c r="U219" s="2">
        <v>32.22</v>
      </c>
      <c r="V219" s="2">
        <v>9.6300000000000008</v>
      </c>
      <c r="W219" s="2">
        <v>13.47</v>
      </c>
      <c r="X219" s="2">
        <v>12.87</v>
      </c>
      <c r="Y219" s="2">
        <v>17.969999999999995</v>
      </c>
      <c r="Z219" s="2">
        <v>47.88</v>
      </c>
      <c r="AA219" s="2">
        <v>60.32</v>
      </c>
      <c r="AB219" s="2">
        <v>59.88</v>
      </c>
      <c r="AC219" s="2">
        <v>71.88</v>
      </c>
      <c r="AD219" s="2">
        <v>38.94</v>
      </c>
      <c r="AE219" s="2">
        <v>60.82</v>
      </c>
      <c r="AF219" s="2">
        <v>59.4</v>
      </c>
      <c r="AG219" s="2">
        <v>83.939999999999984</v>
      </c>
      <c r="AH219" s="2">
        <v>3.95</v>
      </c>
      <c r="AI219" s="2">
        <v>6.23</v>
      </c>
      <c r="AJ219" s="2">
        <v>6.23</v>
      </c>
      <c r="AK219" s="2">
        <v>11.99</v>
      </c>
      <c r="AL219" s="2">
        <v>38.14</v>
      </c>
      <c r="AM219" s="2">
        <v>46.58</v>
      </c>
      <c r="AN219" s="2">
        <v>43.76</v>
      </c>
      <c r="AO219" s="2">
        <v>60.64</v>
      </c>
      <c r="AP219" s="2">
        <v>7.4699999999999989</v>
      </c>
      <c r="AQ219" s="2">
        <v>10.65</v>
      </c>
      <c r="AR219" s="2">
        <v>10.62</v>
      </c>
      <c r="AS219" s="2">
        <v>12.45</v>
      </c>
      <c r="AT219" s="2">
        <v>6.66</v>
      </c>
      <c r="AU219" s="2">
        <v>7.62</v>
      </c>
      <c r="AV219" s="2">
        <v>7.49</v>
      </c>
      <c r="AW219" s="2">
        <v>8.32</v>
      </c>
      <c r="AX219" s="2">
        <v>20.21</v>
      </c>
      <c r="AY219" s="2">
        <v>37.119999999999997</v>
      </c>
      <c r="AZ219" s="2">
        <v>35.770000000000003</v>
      </c>
      <c r="BA219" s="2">
        <v>61.84</v>
      </c>
      <c r="BB219" s="2">
        <f t="shared" si="12"/>
        <v>383.24</v>
      </c>
      <c r="BC219" s="2">
        <f t="shared" si="13"/>
        <v>505.05</v>
      </c>
      <c r="BD219" s="2">
        <f t="shared" si="14"/>
        <v>491.00999999999993</v>
      </c>
      <c r="BE219" s="2">
        <f t="shared" si="14"/>
        <v>686.30000000000007</v>
      </c>
      <c r="BF219" s="2">
        <v>495.76</v>
      </c>
      <c r="BG219" s="6">
        <f t="shared" si="15"/>
        <v>3.8360629670854962E-3</v>
      </c>
    </row>
    <row r="220" spans="1:59" x14ac:dyDescent="0.25">
      <c r="A220" s="1" t="s">
        <v>77</v>
      </c>
      <c r="B220" s="3">
        <v>44362</v>
      </c>
      <c r="C220" s="2" t="s">
        <v>62</v>
      </c>
      <c r="D220" s="4">
        <v>0.87569444444444444</v>
      </c>
      <c r="E220" s="2" t="s">
        <v>65</v>
      </c>
      <c r="F220" s="2">
        <v>142.88</v>
      </c>
      <c r="G220" s="2">
        <v>175.49</v>
      </c>
      <c r="H220" s="2">
        <v>170.96</v>
      </c>
      <c r="I220" s="2">
        <v>224.96</v>
      </c>
      <c r="J220" s="2">
        <v>22.74</v>
      </c>
      <c r="K220" s="2">
        <v>32.61</v>
      </c>
      <c r="L220" s="2">
        <v>29.94</v>
      </c>
      <c r="M220" s="2">
        <v>55.14</v>
      </c>
      <c r="N220" s="2">
        <v>29.66</v>
      </c>
      <c r="O220" s="2">
        <v>35.700000000000003</v>
      </c>
      <c r="P220" s="2">
        <v>34.61</v>
      </c>
      <c r="Q220" s="2">
        <v>44.95</v>
      </c>
      <c r="R220" s="2">
        <v>15.08</v>
      </c>
      <c r="S220" s="2">
        <v>19.63</v>
      </c>
      <c r="T220" s="2">
        <v>19.04</v>
      </c>
      <c r="U220" s="2">
        <v>32.22</v>
      </c>
      <c r="V220" s="2">
        <v>9.6300000000000008</v>
      </c>
      <c r="W220" s="2">
        <v>13.5</v>
      </c>
      <c r="X220" s="2">
        <v>12.87</v>
      </c>
      <c r="Y220" s="2">
        <v>17.969999999999995</v>
      </c>
      <c r="Z220" s="2">
        <v>41.88</v>
      </c>
      <c r="AA220" s="2">
        <v>59.77</v>
      </c>
      <c r="AB220" s="2">
        <v>59.88</v>
      </c>
      <c r="AC220" s="2">
        <v>71.88</v>
      </c>
      <c r="AD220" s="2">
        <v>38.94</v>
      </c>
      <c r="AE220" s="2">
        <v>61.49</v>
      </c>
      <c r="AF220" s="2">
        <v>59.94</v>
      </c>
      <c r="AG220" s="2">
        <v>83.939999999999984</v>
      </c>
      <c r="AH220" s="2">
        <v>3.95</v>
      </c>
      <c r="AI220" s="2">
        <v>6.23</v>
      </c>
      <c r="AJ220" s="2">
        <v>6.23</v>
      </c>
      <c r="AK220" s="2">
        <v>11.99</v>
      </c>
      <c r="AL220" s="2">
        <v>33.299999999999997</v>
      </c>
      <c r="AM220" s="2">
        <v>45.51</v>
      </c>
      <c r="AN220" s="2">
        <v>43.76</v>
      </c>
      <c r="AO220" s="2">
        <v>60.64</v>
      </c>
      <c r="AP220" s="2">
        <v>7.4699999999999989</v>
      </c>
      <c r="AQ220" s="2">
        <v>10.54</v>
      </c>
      <c r="AR220" s="2">
        <v>10.47</v>
      </c>
      <c r="AS220" s="2">
        <v>12.45</v>
      </c>
      <c r="AT220" s="2">
        <v>6.66</v>
      </c>
      <c r="AU220" s="2">
        <v>7.6399999999999988</v>
      </c>
      <c r="AV220" s="2">
        <v>7.66</v>
      </c>
      <c r="AW220" s="2">
        <v>8.32</v>
      </c>
      <c r="AX220" s="2">
        <v>22.46</v>
      </c>
      <c r="AY220" s="2">
        <v>37.119999999999997</v>
      </c>
      <c r="AZ220" s="2">
        <v>35.96</v>
      </c>
      <c r="BA220" s="2">
        <v>61.84</v>
      </c>
      <c r="BB220" s="2">
        <f t="shared" si="12"/>
        <v>374.65</v>
      </c>
      <c r="BC220" s="2">
        <f t="shared" si="13"/>
        <v>505.23</v>
      </c>
      <c r="BD220" s="2">
        <f t="shared" si="14"/>
        <v>491.32</v>
      </c>
      <c r="BE220" s="2">
        <f t="shared" si="14"/>
        <v>686.30000000000007</v>
      </c>
      <c r="BF220" s="2">
        <v>495.76</v>
      </c>
      <c r="BG220" s="6">
        <f t="shared" si="15"/>
        <v>3.5640035640027712E-4</v>
      </c>
    </row>
    <row r="221" spans="1:59" x14ac:dyDescent="0.25">
      <c r="A221" s="1" t="s">
        <v>77</v>
      </c>
      <c r="B221" s="3">
        <v>44363</v>
      </c>
      <c r="C221" s="2" t="s">
        <v>64</v>
      </c>
      <c r="D221" s="4">
        <v>0.5131944444444444</v>
      </c>
      <c r="E221" s="2" t="s">
        <v>61</v>
      </c>
      <c r="F221" s="2">
        <v>142.88</v>
      </c>
      <c r="G221" s="2">
        <v>174.37</v>
      </c>
      <c r="H221" s="2">
        <v>170.96</v>
      </c>
      <c r="I221" s="2">
        <v>224.96</v>
      </c>
      <c r="J221" s="2">
        <v>22.74</v>
      </c>
      <c r="K221" s="2">
        <v>32.57</v>
      </c>
      <c r="L221" s="2">
        <v>29.94</v>
      </c>
      <c r="M221" s="2">
        <v>55.14</v>
      </c>
      <c r="N221" s="2">
        <v>29.66</v>
      </c>
      <c r="O221" s="2">
        <v>35.700000000000003</v>
      </c>
      <c r="P221" s="2">
        <v>34.61</v>
      </c>
      <c r="Q221" s="2">
        <v>44.95</v>
      </c>
      <c r="R221" s="2">
        <v>15.08</v>
      </c>
      <c r="S221" s="2">
        <v>19.63</v>
      </c>
      <c r="T221" s="2">
        <v>19.04</v>
      </c>
      <c r="U221" s="2">
        <v>32.22</v>
      </c>
      <c r="V221" s="2">
        <v>9.6300000000000008</v>
      </c>
      <c r="W221" s="2">
        <v>13.5</v>
      </c>
      <c r="X221" s="2">
        <v>12.87</v>
      </c>
      <c r="Y221" s="2">
        <v>17.969999999999995</v>
      </c>
      <c r="Z221" s="2">
        <v>35.880000000000003</v>
      </c>
      <c r="AA221" s="2">
        <v>54.12</v>
      </c>
      <c r="AB221" s="2">
        <v>58.88</v>
      </c>
      <c r="AC221" s="2">
        <v>71.88</v>
      </c>
      <c r="AD221" s="2">
        <v>53.94</v>
      </c>
      <c r="AE221" s="2">
        <v>64.83</v>
      </c>
      <c r="AF221" s="2">
        <v>59.94</v>
      </c>
      <c r="AG221" s="2">
        <v>83.939999999999984</v>
      </c>
      <c r="AH221" s="2">
        <v>3.95</v>
      </c>
      <c r="AI221" s="2">
        <v>6.23</v>
      </c>
      <c r="AJ221" s="2">
        <v>6.23</v>
      </c>
      <c r="AK221" s="2">
        <v>11.99</v>
      </c>
      <c r="AL221" s="2">
        <v>28.01</v>
      </c>
      <c r="AM221" s="2">
        <v>43.72</v>
      </c>
      <c r="AN221" s="2">
        <v>43.76</v>
      </c>
      <c r="AO221" s="2">
        <v>60.64</v>
      </c>
      <c r="AP221" s="2">
        <v>7.4699999999999989</v>
      </c>
      <c r="AQ221" s="2">
        <v>10.58</v>
      </c>
      <c r="AR221" s="2">
        <v>10.62</v>
      </c>
      <c r="AS221" s="2">
        <v>12.45</v>
      </c>
      <c r="AT221" s="2">
        <v>6.66</v>
      </c>
      <c r="AU221" s="2">
        <v>7.6399999999999988</v>
      </c>
      <c r="AV221" s="2">
        <v>7.66</v>
      </c>
      <c r="AW221" s="2">
        <v>8.32</v>
      </c>
      <c r="AX221" s="2">
        <v>22.46</v>
      </c>
      <c r="AY221" s="2">
        <v>37.25</v>
      </c>
      <c r="AZ221" s="2">
        <v>36.119999999999997</v>
      </c>
      <c r="BA221" s="2">
        <v>61.84</v>
      </c>
      <c r="BB221" s="2">
        <f t="shared" si="12"/>
        <v>378.36</v>
      </c>
      <c r="BC221" s="2">
        <f t="shared" si="13"/>
        <v>500.13999999999993</v>
      </c>
      <c r="BD221" s="2">
        <f t="shared" si="14"/>
        <v>490.63</v>
      </c>
      <c r="BE221" s="2">
        <f t="shared" si="14"/>
        <v>686.30000000000007</v>
      </c>
      <c r="BF221" s="2">
        <v>495.76</v>
      </c>
      <c r="BG221" s="6">
        <f t="shared" si="15"/>
        <v>-1.0074619480236913E-2</v>
      </c>
    </row>
    <row r="222" spans="1:59" x14ac:dyDescent="0.25">
      <c r="A222" s="1" t="s">
        <v>77</v>
      </c>
      <c r="B222" s="3">
        <v>44364</v>
      </c>
      <c r="C222" s="2" t="s">
        <v>66</v>
      </c>
      <c r="D222" s="4">
        <v>0.49652777777777768</v>
      </c>
      <c r="E222" s="2" t="s">
        <v>63</v>
      </c>
      <c r="F222" s="2">
        <v>142.88</v>
      </c>
      <c r="G222" s="2">
        <v>174.65</v>
      </c>
      <c r="H222" s="2">
        <v>170.96</v>
      </c>
      <c r="I222" s="2">
        <v>224.96</v>
      </c>
      <c r="J222" s="2">
        <v>22.5</v>
      </c>
      <c r="K222" s="2">
        <v>32.29</v>
      </c>
      <c r="L222" s="2">
        <v>29.94</v>
      </c>
      <c r="M222" s="2">
        <v>55.14</v>
      </c>
      <c r="N222" s="2">
        <v>29.66</v>
      </c>
      <c r="O222" s="2">
        <v>35.700000000000003</v>
      </c>
      <c r="P222" s="2">
        <v>34.61</v>
      </c>
      <c r="Q222" s="2">
        <v>44.95</v>
      </c>
      <c r="R222" s="2">
        <v>15.08</v>
      </c>
      <c r="S222" s="2">
        <v>19.600000000000001</v>
      </c>
      <c r="T222" s="2">
        <v>19.04</v>
      </c>
      <c r="U222" s="2">
        <v>32.22</v>
      </c>
      <c r="V222" s="2">
        <v>9.6300000000000008</v>
      </c>
      <c r="W222" s="2">
        <v>13.52</v>
      </c>
      <c r="X222" s="2">
        <v>12.87</v>
      </c>
      <c r="Y222" s="2">
        <v>17.969999999999995</v>
      </c>
      <c r="Z222" s="2">
        <v>35.880000000000003</v>
      </c>
      <c r="AA222" s="2">
        <v>52.92</v>
      </c>
      <c r="AB222" s="2">
        <v>53.88</v>
      </c>
      <c r="AC222" s="2">
        <v>71.88</v>
      </c>
      <c r="AD222" s="2">
        <v>53.94</v>
      </c>
      <c r="AE222" s="2">
        <v>64.83</v>
      </c>
      <c r="AF222" s="2">
        <v>59.94</v>
      </c>
      <c r="AG222" s="2">
        <v>83.939999999999984</v>
      </c>
      <c r="AH222" s="2">
        <v>3.95</v>
      </c>
      <c r="AI222" s="2">
        <v>6.24</v>
      </c>
      <c r="AJ222" s="2">
        <v>6.3</v>
      </c>
      <c r="AK222" s="2">
        <v>9.11</v>
      </c>
      <c r="AL222" s="2">
        <v>28.01</v>
      </c>
      <c r="AM222" s="2">
        <v>44.79</v>
      </c>
      <c r="AN222" s="2">
        <v>44.89</v>
      </c>
      <c r="AO222" s="2">
        <v>60.64</v>
      </c>
      <c r="AP222" s="2">
        <v>7.4699999999999989</v>
      </c>
      <c r="AQ222" s="2">
        <v>10.64</v>
      </c>
      <c r="AR222" s="2">
        <v>10.920000000000002</v>
      </c>
      <c r="AS222" s="2">
        <v>12.45</v>
      </c>
      <c r="AT222" s="2">
        <v>6.66</v>
      </c>
      <c r="AU222" s="2">
        <v>7.5999999999999988</v>
      </c>
      <c r="AV222" s="2">
        <v>7.49</v>
      </c>
      <c r="AW222" s="2">
        <v>8.32</v>
      </c>
      <c r="AX222" s="2">
        <v>22.46</v>
      </c>
      <c r="AY222" s="2">
        <v>37.03</v>
      </c>
      <c r="AZ222" s="2">
        <v>36.26</v>
      </c>
      <c r="BA222" s="2">
        <v>61.84</v>
      </c>
      <c r="BB222" s="2">
        <f t="shared" si="12"/>
        <v>378.12</v>
      </c>
      <c r="BC222" s="2">
        <f t="shared" si="13"/>
        <v>499.81000000000006</v>
      </c>
      <c r="BD222" s="2">
        <f t="shared" si="14"/>
        <v>487.09999999999997</v>
      </c>
      <c r="BE222" s="2">
        <f t="shared" si="14"/>
        <v>683.42000000000007</v>
      </c>
      <c r="BF222" s="2">
        <v>495.76</v>
      </c>
      <c r="BG222" s="6">
        <f t="shared" si="15"/>
        <v>-6.598152517293121E-4</v>
      </c>
    </row>
    <row r="223" spans="1:59" x14ac:dyDescent="0.25">
      <c r="A223" s="1" t="s">
        <v>77</v>
      </c>
      <c r="B223" s="3">
        <v>44365</v>
      </c>
      <c r="C223" s="2" t="s">
        <v>67</v>
      </c>
      <c r="D223" s="4">
        <v>0.41041666666666654</v>
      </c>
      <c r="E223" s="2" t="s">
        <v>63</v>
      </c>
      <c r="F223" s="2">
        <v>142.88</v>
      </c>
      <c r="G223" s="2">
        <v>175.16999999999996</v>
      </c>
      <c r="H223" s="2">
        <v>173.21</v>
      </c>
      <c r="I223" s="2">
        <v>224.96</v>
      </c>
      <c r="J223" s="2">
        <v>22.5</v>
      </c>
      <c r="K223" s="2">
        <v>32.369999999999997</v>
      </c>
      <c r="L223" s="2">
        <v>29.94</v>
      </c>
      <c r="M223" s="2">
        <v>55.14</v>
      </c>
      <c r="N223" s="2">
        <v>26.96</v>
      </c>
      <c r="O223" s="2">
        <v>35.520000000000003</v>
      </c>
      <c r="P223" s="2">
        <v>34.61</v>
      </c>
      <c r="Q223" s="2">
        <v>44.95</v>
      </c>
      <c r="R223" s="2">
        <v>14</v>
      </c>
      <c r="S223" s="2">
        <v>19.489999999999998</v>
      </c>
      <c r="T223" s="2">
        <v>19.04</v>
      </c>
      <c r="U223" s="2">
        <v>32.22</v>
      </c>
      <c r="V223" s="2">
        <v>9.6300000000000008</v>
      </c>
      <c r="W223" s="2">
        <v>13.420000000000002</v>
      </c>
      <c r="X223" s="2">
        <v>12.87</v>
      </c>
      <c r="Y223" s="2">
        <v>17.969999999999995</v>
      </c>
      <c r="Z223" s="2">
        <v>35.880000000000003</v>
      </c>
      <c r="AA223" s="2">
        <v>55.32</v>
      </c>
      <c r="AB223" s="2">
        <v>56.88</v>
      </c>
      <c r="AC223" s="2">
        <v>71.88</v>
      </c>
      <c r="AD223" s="2">
        <v>53.94</v>
      </c>
      <c r="AE223" s="2">
        <v>64.83</v>
      </c>
      <c r="AF223" s="2">
        <v>59.94</v>
      </c>
      <c r="AG223" s="2">
        <v>83.939999999999984</v>
      </c>
      <c r="AH223" s="2">
        <v>3.95</v>
      </c>
      <c r="AI223" s="2">
        <v>6.26</v>
      </c>
      <c r="AJ223" s="2">
        <v>6.3</v>
      </c>
      <c r="AK223" s="2">
        <v>11.99</v>
      </c>
      <c r="AL223" s="2">
        <v>29.81</v>
      </c>
      <c r="AM223" s="2">
        <v>46.14</v>
      </c>
      <c r="AN223" s="2">
        <v>44.89</v>
      </c>
      <c r="AO223" s="2">
        <v>60.64</v>
      </c>
      <c r="AP223" s="2">
        <v>7.4699999999999989</v>
      </c>
      <c r="AQ223" s="2">
        <v>10.64</v>
      </c>
      <c r="AR223" s="2">
        <v>10.77</v>
      </c>
      <c r="AS223" s="2">
        <v>12.45</v>
      </c>
      <c r="AT223" s="2">
        <v>6.66</v>
      </c>
      <c r="AU223" s="2">
        <v>7.58</v>
      </c>
      <c r="AV223" s="2">
        <v>7.57</v>
      </c>
      <c r="AW223" s="2">
        <v>8.32</v>
      </c>
      <c r="AX223" s="2">
        <v>22.46</v>
      </c>
      <c r="AY223" s="2">
        <v>37.369999999999997</v>
      </c>
      <c r="AZ223" s="2">
        <v>36.340000000000003</v>
      </c>
      <c r="BA223" s="2">
        <v>61.84</v>
      </c>
      <c r="BB223" s="2">
        <f t="shared" si="12"/>
        <v>376.14</v>
      </c>
      <c r="BC223" s="2">
        <f t="shared" si="13"/>
        <v>504.1099999999999</v>
      </c>
      <c r="BD223" s="2">
        <f t="shared" si="14"/>
        <v>492.36</v>
      </c>
      <c r="BE223" s="2">
        <f t="shared" si="14"/>
        <v>686.30000000000007</v>
      </c>
      <c r="BF223" s="2">
        <v>495.76</v>
      </c>
      <c r="BG223" s="6">
        <f t="shared" si="15"/>
        <v>8.6032692423116952E-3</v>
      </c>
    </row>
    <row r="224" spans="1:59" x14ac:dyDescent="0.25">
      <c r="A224" s="1" t="s">
        <v>77</v>
      </c>
      <c r="B224" s="3">
        <v>44366</v>
      </c>
      <c r="C224" s="2" t="s">
        <v>68</v>
      </c>
      <c r="D224" s="4">
        <v>0.66041666666666654</v>
      </c>
      <c r="E224" s="2" t="s">
        <v>61</v>
      </c>
      <c r="F224" s="2">
        <v>142.88</v>
      </c>
      <c r="G224" s="2">
        <v>173.09</v>
      </c>
      <c r="H224" s="2">
        <v>170.96</v>
      </c>
      <c r="I224" s="2">
        <v>224.96</v>
      </c>
      <c r="J224" s="2">
        <v>22.5</v>
      </c>
      <c r="K224" s="2">
        <v>32.26</v>
      </c>
      <c r="L224" s="2">
        <v>29.94</v>
      </c>
      <c r="M224" s="2">
        <v>55.14</v>
      </c>
      <c r="N224" s="2">
        <v>26.96</v>
      </c>
      <c r="O224" s="2">
        <v>35.409999999999997</v>
      </c>
      <c r="P224" s="2">
        <v>34.61</v>
      </c>
      <c r="Q224" s="2">
        <v>44.95</v>
      </c>
      <c r="R224" s="2">
        <v>14</v>
      </c>
      <c r="S224" s="2">
        <v>19.510000000000002</v>
      </c>
      <c r="T224" s="2">
        <v>18.97</v>
      </c>
      <c r="U224" s="2">
        <v>32.22</v>
      </c>
      <c r="V224" s="2">
        <v>9.6300000000000008</v>
      </c>
      <c r="W224" s="2">
        <v>13.45</v>
      </c>
      <c r="X224" s="2">
        <v>12.87</v>
      </c>
      <c r="Y224" s="2">
        <v>17.969999999999995</v>
      </c>
      <c r="Z224" s="2">
        <v>35.880000000000003</v>
      </c>
      <c r="AA224" s="2">
        <v>55.52</v>
      </c>
      <c r="AB224" s="2">
        <v>56.28</v>
      </c>
      <c r="AC224" s="2">
        <v>71.88</v>
      </c>
      <c r="AD224" s="2">
        <v>53.94</v>
      </c>
      <c r="AE224" s="2">
        <v>66.19</v>
      </c>
      <c r="AF224" s="2">
        <v>60.24</v>
      </c>
      <c r="AG224" s="2">
        <v>83.939999999999984</v>
      </c>
      <c r="AH224" s="2">
        <v>3.95</v>
      </c>
      <c r="AI224" s="2">
        <v>6.27</v>
      </c>
      <c r="AJ224" s="2">
        <v>6.35</v>
      </c>
      <c r="AK224" s="2">
        <v>11.99</v>
      </c>
      <c r="AL224" s="2">
        <v>24.64</v>
      </c>
      <c r="AM224" s="2">
        <v>43.84</v>
      </c>
      <c r="AN224" s="2">
        <v>43.76</v>
      </c>
      <c r="AO224" s="2">
        <v>59.51</v>
      </c>
      <c r="AP224" s="2">
        <v>7.4699999999999989</v>
      </c>
      <c r="AQ224" s="2">
        <v>10.56</v>
      </c>
      <c r="AR224" s="2">
        <v>10.62</v>
      </c>
      <c r="AS224" s="2">
        <v>12.45</v>
      </c>
      <c r="AT224" s="2">
        <v>6.66</v>
      </c>
      <c r="AU224" s="2">
        <v>7.59</v>
      </c>
      <c r="AV224" s="2">
        <v>7.66</v>
      </c>
      <c r="AW224" s="2">
        <v>8.32</v>
      </c>
      <c r="AX224" s="2">
        <v>22.46</v>
      </c>
      <c r="AY224" s="2">
        <v>37.15</v>
      </c>
      <c r="AZ224" s="2">
        <v>36.340000000000003</v>
      </c>
      <c r="BA224" s="2">
        <v>61.84</v>
      </c>
      <c r="BB224" s="2">
        <f t="shared" si="12"/>
        <v>370.96999999999991</v>
      </c>
      <c r="BC224" s="2">
        <f t="shared" si="13"/>
        <v>500.83999999999992</v>
      </c>
      <c r="BD224" s="2">
        <f t="shared" si="14"/>
        <v>488.6</v>
      </c>
      <c r="BE224" s="2">
        <f t="shared" si="14"/>
        <v>685.17000000000007</v>
      </c>
      <c r="BF224" s="2">
        <v>495.76</v>
      </c>
      <c r="BG224" s="6">
        <f t="shared" si="15"/>
        <v>-6.4866794945547257E-3</v>
      </c>
    </row>
    <row r="225" spans="1:59" x14ac:dyDescent="0.25">
      <c r="A225" s="1" t="s">
        <v>77</v>
      </c>
      <c r="B225" s="3">
        <v>44367</v>
      </c>
      <c r="C225" s="2" t="s">
        <v>69</v>
      </c>
      <c r="D225" s="4">
        <v>0.5625</v>
      </c>
      <c r="E225" s="2" t="s">
        <v>61</v>
      </c>
      <c r="F225" s="2">
        <v>142.88</v>
      </c>
      <c r="G225" s="2">
        <v>173.91999999999996</v>
      </c>
      <c r="H225" s="2">
        <v>173.21</v>
      </c>
      <c r="I225" s="2">
        <v>224.96</v>
      </c>
      <c r="J225" s="2">
        <v>22.74</v>
      </c>
      <c r="K225" s="2">
        <v>32.29</v>
      </c>
      <c r="L225" s="2">
        <v>29.94</v>
      </c>
      <c r="M225" s="2">
        <v>55.14</v>
      </c>
      <c r="N225" s="2">
        <v>26.96</v>
      </c>
      <c r="O225" s="2">
        <v>35.409999999999997</v>
      </c>
      <c r="P225" s="2">
        <v>34.61</v>
      </c>
      <c r="Q225" s="2">
        <v>44.95</v>
      </c>
      <c r="R225" s="2">
        <v>14</v>
      </c>
      <c r="S225" s="2">
        <v>19.47</v>
      </c>
      <c r="T225" s="2">
        <v>19.04</v>
      </c>
      <c r="U225" s="2">
        <v>32.22</v>
      </c>
      <c r="V225" s="2">
        <v>9.6300000000000008</v>
      </c>
      <c r="W225" s="2">
        <v>13.45</v>
      </c>
      <c r="X225" s="2">
        <v>12.87</v>
      </c>
      <c r="Y225" s="2">
        <v>17.969999999999995</v>
      </c>
      <c r="Z225" s="2">
        <v>35.880000000000003</v>
      </c>
      <c r="AA225" s="2">
        <v>55.52</v>
      </c>
      <c r="AB225" s="2">
        <v>56.28</v>
      </c>
      <c r="AC225" s="2">
        <v>71.88</v>
      </c>
      <c r="AD225" s="2">
        <v>63.94</v>
      </c>
      <c r="AE225" s="2">
        <v>64.83</v>
      </c>
      <c r="AF225" s="2">
        <v>59.94</v>
      </c>
      <c r="AG225" s="2">
        <v>83.939999999999984</v>
      </c>
      <c r="AH225" s="2">
        <v>3.95</v>
      </c>
      <c r="AI225" s="2">
        <v>6.27</v>
      </c>
      <c r="AJ225" s="2">
        <v>6.3</v>
      </c>
      <c r="AK225" s="2">
        <v>11.99</v>
      </c>
      <c r="AL225" s="2">
        <v>24.64</v>
      </c>
      <c r="AM225" s="2">
        <v>44.19</v>
      </c>
      <c r="AN225" s="2">
        <v>43.76</v>
      </c>
      <c r="AO225" s="2">
        <v>59.51</v>
      </c>
      <c r="AP225" s="2">
        <v>7.4699999999999989</v>
      </c>
      <c r="AQ225" s="2">
        <v>10.56</v>
      </c>
      <c r="AR225" s="2">
        <v>10.62</v>
      </c>
      <c r="AS225" s="2">
        <v>12.45</v>
      </c>
      <c r="AT225" s="2">
        <v>6.66</v>
      </c>
      <c r="AU225" s="2">
        <v>7.59</v>
      </c>
      <c r="AV225" s="2">
        <v>7.66</v>
      </c>
      <c r="AW225" s="2">
        <v>8.32</v>
      </c>
      <c r="AX225" s="2">
        <v>22.46</v>
      </c>
      <c r="AY225" s="2">
        <v>37.15</v>
      </c>
      <c r="AZ225" s="2">
        <v>36.340000000000003</v>
      </c>
      <c r="BA225" s="2">
        <v>61.84</v>
      </c>
      <c r="BB225" s="2">
        <f t="shared" si="12"/>
        <v>381.20999999999992</v>
      </c>
      <c r="BC225" s="2">
        <f t="shared" si="13"/>
        <v>500.64999999999981</v>
      </c>
      <c r="BD225" s="2">
        <f t="shared" si="14"/>
        <v>490.57000000000005</v>
      </c>
      <c r="BE225" s="2">
        <f t="shared" si="14"/>
        <v>685.17000000000007</v>
      </c>
      <c r="BF225" s="2">
        <v>495.76</v>
      </c>
      <c r="BG225" s="6">
        <f t="shared" si="15"/>
        <v>-3.7936267071347896E-4</v>
      </c>
    </row>
    <row r="226" spans="1:59" x14ac:dyDescent="0.25">
      <c r="A226" s="1" t="s">
        <v>77</v>
      </c>
      <c r="B226" s="3">
        <v>44368</v>
      </c>
      <c r="C226" s="2" t="s">
        <v>60</v>
      </c>
      <c r="D226" s="4">
        <v>0.85</v>
      </c>
      <c r="E226" s="2" t="s">
        <v>65</v>
      </c>
      <c r="F226" s="2">
        <v>142.88</v>
      </c>
      <c r="G226" s="2">
        <v>175.56</v>
      </c>
      <c r="H226" s="2">
        <v>175.46</v>
      </c>
      <c r="I226" s="2">
        <v>224.96</v>
      </c>
      <c r="J226" s="2">
        <v>22.74</v>
      </c>
      <c r="K226" s="2">
        <v>32.340000000000003</v>
      </c>
      <c r="L226" s="2">
        <v>29.94</v>
      </c>
      <c r="M226" s="2">
        <v>55.14</v>
      </c>
      <c r="N226" s="2">
        <v>26.96</v>
      </c>
      <c r="O226" s="2">
        <v>35.44</v>
      </c>
      <c r="P226" s="2">
        <v>34.61</v>
      </c>
      <c r="Q226" s="2">
        <v>44.95</v>
      </c>
      <c r="R226" s="2">
        <v>14.36</v>
      </c>
      <c r="S226" s="2">
        <v>19.57</v>
      </c>
      <c r="T226" s="2">
        <v>19.04</v>
      </c>
      <c r="U226" s="2">
        <v>32.22</v>
      </c>
      <c r="V226" s="2">
        <v>9.6300000000000008</v>
      </c>
      <c r="W226" s="2">
        <v>13.45</v>
      </c>
      <c r="X226" s="2">
        <v>12.87</v>
      </c>
      <c r="Y226" s="2">
        <v>17.969999999999995</v>
      </c>
      <c r="Z226" s="2">
        <v>41.88</v>
      </c>
      <c r="AA226" s="2">
        <v>58.24</v>
      </c>
      <c r="AB226" s="2">
        <v>59.88</v>
      </c>
      <c r="AC226" s="2">
        <v>71.88</v>
      </c>
      <c r="AD226" s="2">
        <v>38.94</v>
      </c>
      <c r="AE226" s="2">
        <v>60.82</v>
      </c>
      <c r="AF226" s="2">
        <v>59.4</v>
      </c>
      <c r="AG226" s="2">
        <v>83.939999999999984</v>
      </c>
      <c r="AH226" s="2">
        <v>3.95</v>
      </c>
      <c r="AI226" s="2">
        <v>6.29</v>
      </c>
      <c r="AJ226" s="2">
        <v>6.35</v>
      </c>
      <c r="AK226" s="2">
        <v>11.99</v>
      </c>
      <c r="AL226" s="2">
        <v>33.64</v>
      </c>
      <c r="AM226" s="2">
        <v>45.06</v>
      </c>
      <c r="AN226" s="2">
        <v>44.89</v>
      </c>
      <c r="AO226" s="2">
        <v>59.51</v>
      </c>
      <c r="AP226" s="2">
        <v>7.4699999999999989</v>
      </c>
      <c r="AQ226" s="2">
        <v>10.56</v>
      </c>
      <c r="AR226" s="2">
        <v>10.62</v>
      </c>
      <c r="AS226" s="2">
        <v>12.45</v>
      </c>
      <c r="AT226" s="2">
        <v>6.66</v>
      </c>
      <c r="AU226" s="2">
        <v>7.62</v>
      </c>
      <c r="AV226" s="2">
        <v>7.66</v>
      </c>
      <c r="AW226" s="2">
        <v>8.32</v>
      </c>
      <c r="AX226" s="2">
        <v>22.46</v>
      </c>
      <c r="AY226" s="2">
        <v>37.049999999999997</v>
      </c>
      <c r="AZ226" s="2">
        <v>36.340000000000003</v>
      </c>
      <c r="BA226" s="2">
        <v>61.84</v>
      </c>
      <c r="BB226" s="2">
        <f t="shared" si="12"/>
        <v>371.56999999999994</v>
      </c>
      <c r="BC226" s="2">
        <f t="shared" si="13"/>
        <v>502.00000000000006</v>
      </c>
      <c r="BD226" s="2">
        <f t="shared" si="14"/>
        <v>497.06000000000006</v>
      </c>
      <c r="BE226" s="2">
        <f t="shared" si="14"/>
        <v>685.17000000000007</v>
      </c>
      <c r="BF226" s="2">
        <v>495.76</v>
      </c>
      <c r="BG226" s="6">
        <f t="shared" si="15"/>
        <v>2.6964945570762122E-3</v>
      </c>
    </row>
    <row r="227" spans="1:59" x14ac:dyDescent="0.25">
      <c r="A227" s="1" t="s">
        <v>77</v>
      </c>
      <c r="B227" s="3">
        <v>44369</v>
      </c>
      <c r="C227" s="2" t="s">
        <v>62</v>
      </c>
      <c r="D227" s="4">
        <v>0.48125000000000001</v>
      </c>
      <c r="E227" s="2" t="s">
        <v>61</v>
      </c>
      <c r="F227" s="2">
        <v>142.88</v>
      </c>
      <c r="G227" s="2">
        <v>175.56</v>
      </c>
      <c r="H227" s="2">
        <v>175.46</v>
      </c>
      <c r="I227" s="2">
        <v>224.96</v>
      </c>
      <c r="J227" s="2">
        <v>22.74</v>
      </c>
      <c r="K227" s="2">
        <v>32.39</v>
      </c>
      <c r="L227" s="2">
        <v>29.94</v>
      </c>
      <c r="M227" s="2">
        <v>55.14</v>
      </c>
      <c r="N227" s="2">
        <v>26.96</v>
      </c>
      <c r="O227" s="2">
        <v>35.44</v>
      </c>
      <c r="P227" s="2">
        <v>34.61</v>
      </c>
      <c r="Q227" s="2">
        <v>44.95</v>
      </c>
      <c r="R227" s="2">
        <v>13.64</v>
      </c>
      <c r="S227" s="2">
        <v>19.559999999999999</v>
      </c>
      <c r="T227" s="2">
        <v>19.04</v>
      </c>
      <c r="U227" s="2">
        <v>32.22</v>
      </c>
      <c r="V227" s="2">
        <v>9.6300000000000008</v>
      </c>
      <c r="W227" s="2">
        <v>13.45</v>
      </c>
      <c r="X227" s="2">
        <v>12.87</v>
      </c>
      <c r="Y227" s="2">
        <v>17.969999999999995</v>
      </c>
      <c r="Z227" s="2">
        <v>41.88</v>
      </c>
      <c r="AA227" s="2">
        <v>57.7</v>
      </c>
      <c r="AB227" s="2">
        <v>59.88</v>
      </c>
      <c r="AC227" s="2">
        <v>71.88</v>
      </c>
      <c r="AD227" s="2">
        <v>38.94</v>
      </c>
      <c r="AE227" s="2">
        <v>61.49</v>
      </c>
      <c r="AF227" s="2">
        <v>59.94</v>
      </c>
      <c r="AG227" s="2">
        <v>83.939999999999984</v>
      </c>
      <c r="AH227" s="2">
        <v>3.95</v>
      </c>
      <c r="AI227" s="2">
        <v>6.3</v>
      </c>
      <c r="AJ227" s="2">
        <v>6.35</v>
      </c>
      <c r="AK227" s="2">
        <v>11.99</v>
      </c>
      <c r="AL227" s="2">
        <v>31.39</v>
      </c>
      <c r="AM227" s="2">
        <v>45.5</v>
      </c>
      <c r="AN227" s="2">
        <v>44.89</v>
      </c>
      <c r="AO227" s="2">
        <v>60.64</v>
      </c>
      <c r="AP227" s="2">
        <v>7.4699999999999989</v>
      </c>
      <c r="AQ227" s="2">
        <v>10.56</v>
      </c>
      <c r="AR227" s="2">
        <v>10.62</v>
      </c>
      <c r="AS227" s="2">
        <v>12.45</v>
      </c>
      <c r="AT227" s="2">
        <v>6.66</v>
      </c>
      <c r="AU227" s="2">
        <v>7.59</v>
      </c>
      <c r="AV227" s="2">
        <v>7.66</v>
      </c>
      <c r="AW227" s="2">
        <v>8.32</v>
      </c>
      <c r="AX227" s="2">
        <v>22.46</v>
      </c>
      <c r="AY227" s="2">
        <v>37.090000000000003</v>
      </c>
      <c r="AZ227" s="2">
        <v>36.340000000000003</v>
      </c>
      <c r="BA227" s="2">
        <v>61.84</v>
      </c>
      <c r="BB227" s="2">
        <f t="shared" si="12"/>
        <v>368.6</v>
      </c>
      <c r="BC227" s="2">
        <f t="shared" si="13"/>
        <v>502.62999999999994</v>
      </c>
      <c r="BD227" s="2">
        <f t="shared" si="14"/>
        <v>497.6</v>
      </c>
      <c r="BE227" s="2">
        <f t="shared" si="14"/>
        <v>686.30000000000007</v>
      </c>
      <c r="BF227" s="2">
        <v>495.76</v>
      </c>
      <c r="BG227" s="6">
        <f t="shared" si="15"/>
        <v>1.2549800796810562E-3</v>
      </c>
    </row>
    <row r="228" spans="1:59" x14ac:dyDescent="0.25">
      <c r="A228" s="1" t="s">
        <v>77</v>
      </c>
      <c r="B228" s="3">
        <v>44370</v>
      </c>
      <c r="C228" s="2" t="s">
        <v>64</v>
      </c>
      <c r="D228" s="4">
        <v>0.54236111111111118</v>
      </c>
      <c r="E228" s="2" t="s">
        <v>61</v>
      </c>
      <c r="F228" s="2">
        <v>142.88</v>
      </c>
      <c r="G228" s="2">
        <v>179.43</v>
      </c>
      <c r="H228" s="2">
        <v>175.46</v>
      </c>
      <c r="I228" s="2">
        <v>224.96</v>
      </c>
      <c r="J228" s="2">
        <v>22.74</v>
      </c>
      <c r="K228" s="2">
        <v>33</v>
      </c>
      <c r="L228" s="2">
        <v>29.94</v>
      </c>
      <c r="M228" s="2">
        <v>55.14</v>
      </c>
      <c r="N228" s="2">
        <v>26.96</v>
      </c>
      <c r="O228" s="2">
        <v>35.130000000000003</v>
      </c>
      <c r="P228" s="2">
        <v>34.61</v>
      </c>
      <c r="Q228" s="2">
        <v>44.95</v>
      </c>
      <c r="R228" s="2">
        <v>13.64</v>
      </c>
      <c r="S228" s="2">
        <v>19.27</v>
      </c>
      <c r="T228" s="2">
        <v>18.899999999999999</v>
      </c>
      <c r="U228" s="2">
        <v>32.22</v>
      </c>
      <c r="V228" s="2">
        <v>9.6300000000000008</v>
      </c>
      <c r="W228" s="2">
        <v>13.28</v>
      </c>
      <c r="X228" s="2">
        <v>12.87</v>
      </c>
      <c r="Y228" s="2">
        <v>17.969999999999995</v>
      </c>
      <c r="Z228" s="2">
        <v>23.88</v>
      </c>
      <c r="AA228" s="2">
        <v>49.98</v>
      </c>
      <c r="AB228" s="2">
        <v>47.28</v>
      </c>
      <c r="AC228" s="2">
        <v>71.88</v>
      </c>
      <c r="AD228" s="2">
        <v>53.94</v>
      </c>
      <c r="AE228" s="2">
        <v>63.74</v>
      </c>
      <c r="AF228" s="2">
        <v>59.67</v>
      </c>
      <c r="AG228" s="2">
        <v>83.939999999999984</v>
      </c>
      <c r="AH228" s="2">
        <v>3.95</v>
      </c>
      <c r="AI228" s="2">
        <v>6.28</v>
      </c>
      <c r="AJ228" s="2">
        <v>6.35</v>
      </c>
      <c r="AK228" s="2">
        <v>11.99</v>
      </c>
      <c r="AL228" s="2">
        <v>30.26</v>
      </c>
      <c r="AM228" s="2">
        <v>43.53</v>
      </c>
      <c r="AN228" s="2">
        <v>41.51</v>
      </c>
      <c r="AO228" s="2">
        <v>60.64</v>
      </c>
      <c r="AP228" s="2">
        <v>7.4699999999999989</v>
      </c>
      <c r="AQ228" s="2">
        <v>10.58</v>
      </c>
      <c r="AR228" s="2">
        <v>10.47</v>
      </c>
      <c r="AS228" s="2">
        <v>12.45</v>
      </c>
      <c r="AT228" s="2">
        <v>6.66</v>
      </c>
      <c r="AU228" s="2">
        <v>7.45</v>
      </c>
      <c r="AV228" s="2">
        <v>7.49</v>
      </c>
      <c r="AW228" s="2">
        <v>8.32</v>
      </c>
      <c r="AX228" s="2">
        <v>20.59</v>
      </c>
      <c r="AY228" s="2">
        <v>37.24</v>
      </c>
      <c r="AZ228" s="2">
        <v>36.71</v>
      </c>
      <c r="BA228" s="2">
        <v>61.84</v>
      </c>
      <c r="BB228" s="2">
        <f t="shared" si="12"/>
        <v>362.6</v>
      </c>
      <c r="BC228" s="2">
        <f t="shared" si="13"/>
        <v>498.90999999999997</v>
      </c>
      <c r="BD228" s="2">
        <f t="shared" si="14"/>
        <v>481.26</v>
      </c>
      <c r="BE228" s="2">
        <f t="shared" si="14"/>
        <v>686.30000000000007</v>
      </c>
      <c r="BF228" s="2">
        <v>495.76</v>
      </c>
      <c r="BG228" s="6">
        <f t="shared" si="15"/>
        <v>-7.40107036985449E-3</v>
      </c>
    </row>
    <row r="229" spans="1:59" x14ac:dyDescent="0.25">
      <c r="A229" s="1" t="s">
        <v>77</v>
      </c>
      <c r="B229" s="3">
        <v>44371</v>
      </c>
      <c r="C229" s="2" t="s">
        <v>66</v>
      </c>
      <c r="D229" s="4">
        <v>0.50902777777777775</v>
      </c>
      <c r="E229" s="2" t="s">
        <v>61</v>
      </c>
      <c r="F229" s="2">
        <v>142.88</v>
      </c>
      <c r="G229" s="2">
        <v>178.93</v>
      </c>
      <c r="H229" s="2">
        <v>175.46</v>
      </c>
      <c r="I229" s="2">
        <v>224.96</v>
      </c>
      <c r="J229" s="2">
        <v>22.5</v>
      </c>
      <c r="K229" s="2">
        <v>32.82</v>
      </c>
      <c r="L229" s="2">
        <v>29.94</v>
      </c>
      <c r="M229" s="2">
        <v>59.94</v>
      </c>
      <c r="N229" s="2">
        <v>26.96</v>
      </c>
      <c r="O229" s="2">
        <v>35.18</v>
      </c>
      <c r="P229" s="2">
        <v>34.61</v>
      </c>
      <c r="Q229" s="2">
        <v>44.95</v>
      </c>
      <c r="R229" s="2">
        <v>13.64</v>
      </c>
      <c r="S229" s="2">
        <v>19.149999999999999</v>
      </c>
      <c r="T229" s="2">
        <v>18.899999999999999</v>
      </c>
      <c r="U229" s="2">
        <v>32.22</v>
      </c>
      <c r="V229" s="2">
        <v>9.6300000000000008</v>
      </c>
      <c r="W229" s="2">
        <v>13.27</v>
      </c>
      <c r="X229" s="2">
        <v>12.87</v>
      </c>
      <c r="Y229" s="2">
        <v>17.969999999999995</v>
      </c>
      <c r="Z229" s="2">
        <v>40.68</v>
      </c>
      <c r="AA229" s="2">
        <v>51.76</v>
      </c>
      <c r="AB229" s="2">
        <v>47.88</v>
      </c>
      <c r="AC229" s="2">
        <v>71.88</v>
      </c>
      <c r="AD229" s="2">
        <v>53.94</v>
      </c>
      <c r="AE229" s="2">
        <v>63.74</v>
      </c>
      <c r="AF229" s="2">
        <v>59.67</v>
      </c>
      <c r="AG229" s="2">
        <v>83.939999999999984</v>
      </c>
      <c r="AH229" s="2">
        <v>3.95</v>
      </c>
      <c r="AI229" s="2">
        <v>6.27</v>
      </c>
      <c r="AJ229" s="2">
        <v>6.3</v>
      </c>
      <c r="AK229" s="2">
        <v>11.99</v>
      </c>
      <c r="AL229" s="2">
        <v>28.01</v>
      </c>
      <c r="AM229" s="2">
        <v>43.32</v>
      </c>
      <c r="AN229" s="2">
        <v>41.51</v>
      </c>
      <c r="AO229" s="2">
        <v>60.64</v>
      </c>
      <c r="AP229" s="2">
        <v>7.4699999999999989</v>
      </c>
      <c r="AQ229" s="2">
        <v>10.62</v>
      </c>
      <c r="AR229" s="2">
        <v>10.47</v>
      </c>
      <c r="AS229" s="2">
        <v>12.45</v>
      </c>
      <c r="AT229" s="2">
        <v>6.66</v>
      </c>
      <c r="AU229" s="2">
        <v>7.5</v>
      </c>
      <c r="AV229" s="2">
        <v>7.49</v>
      </c>
      <c r="AW229" s="2">
        <v>8.32</v>
      </c>
      <c r="AX229" s="2">
        <v>20.59</v>
      </c>
      <c r="AY229" s="2">
        <v>37.22</v>
      </c>
      <c r="AZ229" s="2">
        <v>36.71</v>
      </c>
      <c r="BA229" s="2">
        <v>61.84</v>
      </c>
      <c r="BB229" s="2">
        <f t="shared" si="12"/>
        <v>376.90999999999997</v>
      </c>
      <c r="BC229" s="2">
        <f t="shared" si="13"/>
        <v>499.78</v>
      </c>
      <c r="BD229" s="2">
        <f t="shared" si="14"/>
        <v>481.81</v>
      </c>
      <c r="BE229" s="2">
        <f t="shared" si="14"/>
        <v>691.1</v>
      </c>
      <c r="BF229" s="2">
        <v>495.76</v>
      </c>
      <c r="BG229" s="6">
        <f t="shared" si="15"/>
        <v>1.7438014872421803E-3</v>
      </c>
    </row>
    <row r="230" spans="1:59" x14ac:dyDescent="0.25">
      <c r="A230" s="1" t="s">
        <v>77</v>
      </c>
      <c r="B230" s="3">
        <v>44372</v>
      </c>
      <c r="C230" s="2" t="s">
        <v>67</v>
      </c>
      <c r="D230" s="4">
        <v>0.53819444444444453</v>
      </c>
      <c r="E230" s="2" t="s">
        <v>61</v>
      </c>
      <c r="F230" s="2">
        <v>142.88</v>
      </c>
      <c r="G230" s="2">
        <v>178.18</v>
      </c>
      <c r="H230" s="2">
        <v>175.46</v>
      </c>
      <c r="I230" s="2">
        <v>224.96</v>
      </c>
      <c r="J230" s="2">
        <v>22.5</v>
      </c>
      <c r="K230" s="2">
        <v>32.5</v>
      </c>
      <c r="L230" s="2">
        <v>29.94</v>
      </c>
      <c r="M230" s="2">
        <v>55.14</v>
      </c>
      <c r="N230" s="2">
        <v>26.96</v>
      </c>
      <c r="O230" s="2">
        <v>35.08</v>
      </c>
      <c r="P230" s="2">
        <v>34.61</v>
      </c>
      <c r="Q230" s="2">
        <v>44.95</v>
      </c>
      <c r="R230" s="2">
        <v>13.64</v>
      </c>
      <c r="S230" s="2">
        <v>19.559999999999999</v>
      </c>
      <c r="T230" s="2">
        <v>18.899999999999999</v>
      </c>
      <c r="U230" s="2">
        <v>32.22</v>
      </c>
      <c r="V230" s="2">
        <v>10.47</v>
      </c>
      <c r="W230" s="2">
        <v>13.35</v>
      </c>
      <c r="X230" s="2">
        <v>12.87</v>
      </c>
      <c r="Y230" s="2">
        <v>17.969999999999995</v>
      </c>
      <c r="Z230" s="2">
        <v>28.88</v>
      </c>
      <c r="AA230" s="2">
        <v>52.4</v>
      </c>
      <c r="AB230" s="2">
        <v>54</v>
      </c>
      <c r="AC230" s="2">
        <v>71.88</v>
      </c>
      <c r="AD230" s="2">
        <v>53.94</v>
      </c>
      <c r="AE230" s="2">
        <v>62.85</v>
      </c>
      <c r="AF230" s="2">
        <v>59.4</v>
      </c>
      <c r="AG230" s="2">
        <v>83.939999999999984</v>
      </c>
      <c r="AH230" s="2">
        <v>3.95</v>
      </c>
      <c r="AI230" s="2">
        <v>6.28</v>
      </c>
      <c r="AJ230" s="2">
        <v>6.35</v>
      </c>
      <c r="AK230" s="2">
        <v>11.99</v>
      </c>
      <c r="AL230" s="2">
        <v>31.39</v>
      </c>
      <c r="AM230" s="2">
        <v>45.57</v>
      </c>
      <c r="AN230" s="2">
        <v>44.89</v>
      </c>
      <c r="AO230" s="2">
        <v>60.64</v>
      </c>
      <c r="AP230" s="2">
        <v>7.4699999999999989</v>
      </c>
      <c r="AQ230" s="2">
        <v>10.7</v>
      </c>
      <c r="AR230" s="2">
        <v>10.47</v>
      </c>
      <c r="AS230" s="2">
        <v>12.45</v>
      </c>
      <c r="AT230" s="2">
        <v>6.66</v>
      </c>
      <c r="AU230" s="2">
        <v>7.55</v>
      </c>
      <c r="AV230" s="2">
        <v>7.66</v>
      </c>
      <c r="AW230" s="2">
        <v>8.32</v>
      </c>
      <c r="AX230" s="2">
        <v>20.9</v>
      </c>
      <c r="AY230" s="2">
        <v>36.979999999999997</v>
      </c>
      <c r="AZ230" s="2">
        <v>36.54</v>
      </c>
      <c r="BA230" s="2">
        <v>61.84</v>
      </c>
      <c r="BB230" s="2">
        <f t="shared" si="12"/>
        <v>369.63999999999993</v>
      </c>
      <c r="BC230" s="2">
        <f t="shared" si="13"/>
        <v>501</v>
      </c>
      <c r="BD230" s="2">
        <f t="shared" si="14"/>
        <v>491.09000000000003</v>
      </c>
      <c r="BE230" s="2">
        <f t="shared" si="14"/>
        <v>686.30000000000007</v>
      </c>
      <c r="BF230" s="2">
        <v>495.76</v>
      </c>
      <c r="BG230" s="6">
        <f t="shared" si="15"/>
        <v>2.4410740725919755E-3</v>
      </c>
    </row>
    <row r="231" spans="1:59" x14ac:dyDescent="0.25">
      <c r="A231" s="1" t="s">
        <v>77</v>
      </c>
      <c r="B231" s="3">
        <v>44373</v>
      </c>
      <c r="C231" s="2" t="s">
        <v>68</v>
      </c>
      <c r="D231" s="4">
        <v>0.36249999999999999</v>
      </c>
      <c r="E231" s="2" t="s">
        <v>63</v>
      </c>
      <c r="F231" s="2">
        <v>142.88</v>
      </c>
      <c r="G231" s="2">
        <v>178.68</v>
      </c>
      <c r="H231" s="2">
        <v>175.46</v>
      </c>
      <c r="I231" s="2">
        <v>224.96</v>
      </c>
      <c r="J231" s="2">
        <v>22.5</v>
      </c>
      <c r="K231" s="2">
        <v>32.4</v>
      </c>
      <c r="L231" s="2">
        <v>29.96</v>
      </c>
      <c r="M231" s="2">
        <v>55.14</v>
      </c>
      <c r="N231" s="2">
        <v>26.96</v>
      </c>
      <c r="O231" s="2">
        <v>35.08</v>
      </c>
      <c r="P231" s="2">
        <v>34.61</v>
      </c>
      <c r="Q231" s="2">
        <v>44.95</v>
      </c>
      <c r="R231" s="2">
        <v>13.64</v>
      </c>
      <c r="S231" s="2">
        <v>19.22</v>
      </c>
      <c r="T231" s="2">
        <v>18.97</v>
      </c>
      <c r="U231" s="2">
        <v>32.22</v>
      </c>
      <c r="V231" s="2">
        <v>10.47</v>
      </c>
      <c r="W231" s="2">
        <v>13.35</v>
      </c>
      <c r="X231" s="2">
        <v>12.87</v>
      </c>
      <c r="Y231" s="2">
        <v>17.969999999999995</v>
      </c>
      <c r="Z231" s="2">
        <v>29.88</v>
      </c>
      <c r="AA231" s="2">
        <v>52.8</v>
      </c>
      <c r="AB231" s="2">
        <v>54</v>
      </c>
      <c r="AC231" s="2">
        <v>71.88</v>
      </c>
      <c r="AD231" s="2">
        <v>53.94</v>
      </c>
      <c r="AE231" s="2">
        <v>62.85</v>
      </c>
      <c r="AF231" s="2">
        <v>59.4</v>
      </c>
      <c r="AG231" s="2">
        <v>83.939999999999984</v>
      </c>
      <c r="AH231" s="2">
        <v>3.95</v>
      </c>
      <c r="AI231" s="2">
        <v>6.27</v>
      </c>
      <c r="AJ231" s="2">
        <v>6.35</v>
      </c>
      <c r="AK231" s="2">
        <v>11.99</v>
      </c>
      <c r="AL231" s="2">
        <v>31.39</v>
      </c>
      <c r="AM231" s="2">
        <v>45.36</v>
      </c>
      <c r="AN231" s="2">
        <v>44.89</v>
      </c>
      <c r="AO231" s="2">
        <v>60.64</v>
      </c>
      <c r="AP231" s="2">
        <v>7.4699999999999989</v>
      </c>
      <c r="AQ231" s="2">
        <v>10.63</v>
      </c>
      <c r="AR231" s="2">
        <v>10.47</v>
      </c>
      <c r="AS231" s="2">
        <v>12.45</v>
      </c>
      <c r="AT231" s="2">
        <v>6.66</v>
      </c>
      <c r="AU231" s="2">
        <v>7.55</v>
      </c>
      <c r="AV231" s="2">
        <v>7.66</v>
      </c>
      <c r="AW231" s="2">
        <v>8.32</v>
      </c>
      <c r="AX231" s="2">
        <v>20.59</v>
      </c>
      <c r="AY231" s="2">
        <v>37.32</v>
      </c>
      <c r="AZ231" s="2">
        <v>36.71</v>
      </c>
      <c r="BA231" s="2">
        <v>61.84</v>
      </c>
      <c r="BB231" s="2">
        <f t="shared" si="12"/>
        <v>370.32999999999993</v>
      </c>
      <c r="BC231" s="2">
        <f t="shared" si="13"/>
        <v>501.51000000000005</v>
      </c>
      <c r="BD231" s="2">
        <f t="shared" si="14"/>
        <v>491.35</v>
      </c>
      <c r="BE231" s="2">
        <f t="shared" si="14"/>
        <v>686.30000000000007</v>
      </c>
      <c r="BF231" s="2">
        <v>495.76</v>
      </c>
      <c r="BG231" s="6">
        <f t="shared" si="15"/>
        <v>1.017964071856392E-3</v>
      </c>
    </row>
    <row r="232" spans="1:59" x14ac:dyDescent="0.25">
      <c r="A232" s="1" t="s">
        <v>77</v>
      </c>
      <c r="B232" s="3">
        <v>44374</v>
      </c>
      <c r="C232" s="2" t="s">
        <v>69</v>
      </c>
      <c r="D232" s="4">
        <v>0.54097222222222208</v>
      </c>
      <c r="E232" s="2" t="s">
        <v>61</v>
      </c>
      <c r="F232" s="2">
        <v>142.88</v>
      </c>
      <c r="G232" s="2">
        <v>177.54</v>
      </c>
      <c r="H232" s="2">
        <v>175.46</v>
      </c>
      <c r="I232" s="2">
        <v>224.96</v>
      </c>
      <c r="J232" s="2">
        <v>22.5</v>
      </c>
      <c r="K232" s="2">
        <v>32.479999999999997</v>
      </c>
      <c r="L232" s="2">
        <v>29.94</v>
      </c>
      <c r="M232" s="2">
        <v>55.14</v>
      </c>
      <c r="N232" s="2">
        <v>26.96</v>
      </c>
      <c r="O232" s="2">
        <v>35</v>
      </c>
      <c r="P232" s="2">
        <v>34.61</v>
      </c>
      <c r="Q232" s="2">
        <v>44.95</v>
      </c>
      <c r="R232" s="2">
        <v>13.64</v>
      </c>
      <c r="S232" s="2">
        <v>19.22</v>
      </c>
      <c r="T232" s="2">
        <v>19.04</v>
      </c>
      <c r="U232" s="2">
        <v>32.22</v>
      </c>
      <c r="V232" s="2">
        <v>10.47</v>
      </c>
      <c r="W232" s="2">
        <v>13.39</v>
      </c>
      <c r="X232" s="2">
        <v>12.87</v>
      </c>
      <c r="Y232" s="2">
        <v>17.969999999999995</v>
      </c>
      <c r="Z232" s="2">
        <v>29.88</v>
      </c>
      <c r="AA232" s="2">
        <v>52.8</v>
      </c>
      <c r="AB232" s="2">
        <v>54</v>
      </c>
      <c r="AC232" s="2">
        <v>71.88</v>
      </c>
      <c r="AD232" s="2">
        <v>53.94</v>
      </c>
      <c r="AE232" s="2">
        <v>62.85</v>
      </c>
      <c r="AF232" s="2">
        <v>59.4</v>
      </c>
      <c r="AG232" s="2">
        <v>83.939999999999984</v>
      </c>
      <c r="AH232" s="2">
        <v>3.95</v>
      </c>
      <c r="AI232" s="2">
        <v>6.28</v>
      </c>
      <c r="AJ232" s="2">
        <v>6.35</v>
      </c>
      <c r="AK232" s="2">
        <v>11.99</v>
      </c>
      <c r="AL232" s="2">
        <v>31.39</v>
      </c>
      <c r="AM232" s="2">
        <v>46.02</v>
      </c>
      <c r="AN232" s="2">
        <v>44.89</v>
      </c>
      <c r="AO232" s="2">
        <v>60.64</v>
      </c>
      <c r="AP232" s="2">
        <v>7.4699999999999989</v>
      </c>
      <c r="AQ232" s="2">
        <v>10.63</v>
      </c>
      <c r="AR232" s="2">
        <v>10.47</v>
      </c>
      <c r="AS232" s="2">
        <v>12.45</v>
      </c>
      <c r="AT232" s="2">
        <v>6.66</v>
      </c>
      <c r="AU232" s="2">
        <v>7.55</v>
      </c>
      <c r="AV232" s="2">
        <v>7.66</v>
      </c>
      <c r="AW232" s="2">
        <v>8.32</v>
      </c>
      <c r="AX232" s="2">
        <v>20.59</v>
      </c>
      <c r="AY232" s="2">
        <v>37.56</v>
      </c>
      <c r="AZ232" s="2">
        <v>36.71</v>
      </c>
      <c r="BA232" s="2">
        <v>61.84</v>
      </c>
      <c r="BB232" s="2">
        <f t="shared" si="12"/>
        <v>370.32999999999993</v>
      </c>
      <c r="BC232" s="2">
        <f t="shared" si="13"/>
        <v>501.32</v>
      </c>
      <c r="BD232" s="2">
        <f t="shared" si="14"/>
        <v>491.40000000000003</v>
      </c>
      <c r="BE232" s="2">
        <f t="shared" si="14"/>
        <v>686.30000000000007</v>
      </c>
      <c r="BF232" s="2">
        <v>495.76</v>
      </c>
      <c r="BG232" s="6">
        <f t="shared" si="15"/>
        <v>-3.7885585531705068E-4</v>
      </c>
    </row>
    <row r="233" spans="1:59" x14ac:dyDescent="0.25">
      <c r="A233" s="1" t="s">
        <v>77</v>
      </c>
      <c r="B233" s="3">
        <v>44375</v>
      </c>
      <c r="C233" s="2" t="s">
        <v>60</v>
      </c>
      <c r="D233" s="4">
        <v>0.5791666666666665</v>
      </c>
      <c r="E233" s="2" t="s">
        <v>61</v>
      </c>
      <c r="F233" s="2">
        <v>142.88</v>
      </c>
      <c r="G233" s="2">
        <v>176.94999999999996</v>
      </c>
      <c r="H233" s="2">
        <v>175.46</v>
      </c>
      <c r="I233" s="2">
        <v>224.96</v>
      </c>
      <c r="J233" s="2">
        <v>22.5</v>
      </c>
      <c r="K233" s="2">
        <v>32.549999999999997</v>
      </c>
      <c r="L233" s="2">
        <v>29.94</v>
      </c>
      <c r="M233" s="2">
        <v>55.14</v>
      </c>
      <c r="N233" s="2">
        <v>26.96</v>
      </c>
      <c r="O233" s="2">
        <v>35.26</v>
      </c>
      <c r="P233" s="2">
        <v>34.61</v>
      </c>
      <c r="Q233" s="2">
        <v>44.95</v>
      </c>
      <c r="R233" s="2">
        <v>13.64</v>
      </c>
      <c r="S233" s="2">
        <v>19.309999999999999</v>
      </c>
      <c r="T233" s="2">
        <v>19.04</v>
      </c>
      <c r="U233" s="2">
        <v>32.22</v>
      </c>
      <c r="V233" s="2">
        <v>10.47</v>
      </c>
      <c r="W233" s="2">
        <v>13.4</v>
      </c>
      <c r="X233" s="2">
        <v>12.87</v>
      </c>
      <c r="Y233" s="2">
        <v>17.969999999999995</v>
      </c>
      <c r="Z233" s="2">
        <v>41.88</v>
      </c>
      <c r="AA233" s="2">
        <v>56.6</v>
      </c>
      <c r="AB233" s="2">
        <v>58.08</v>
      </c>
      <c r="AC233" s="2">
        <v>71.88</v>
      </c>
      <c r="AD233" s="2">
        <v>53.94</v>
      </c>
      <c r="AE233" s="2">
        <v>59.53</v>
      </c>
      <c r="AF233" s="2">
        <v>53.94</v>
      </c>
      <c r="AG233" s="2">
        <v>83.939999999999984</v>
      </c>
      <c r="AH233" s="2">
        <v>3.95</v>
      </c>
      <c r="AI233" s="2">
        <v>6.3</v>
      </c>
      <c r="AJ233" s="2">
        <v>6.35</v>
      </c>
      <c r="AK233" s="2">
        <v>11.99</v>
      </c>
      <c r="AL233" s="2">
        <v>31.39</v>
      </c>
      <c r="AM233" s="2">
        <v>45.18</v>
      </c>
      <c r="AN233" s="2">
        <v>42.64</v>
      </c>
      <c r="AO233" s="2">
        <v>60.64</v>
      </c>
      <c r="AP233" s="2">
        <v>7.4699999999999989</v>
      </c>
      <c r="AQ233" s="2">
        <v>10.63</v>
      </c>
      <c r="AR233" s="2">
        <v>10.47</v>
      </c>
      <c r="AS233" s="2">
        <v>12.45</v>
      </c>
      <c r="AT233" s="2">
        <v>6.66</v>
      </c>
      <c r="AU233" s="2">
        <v>7.59</v>
      </c>
      <c r="AV233" s="2">
        <v>7.57</v>
      </c>
      <c r="AW233" s="2">
        <v>8.32</v>
      </c>
      <c r="AX233" s="2">
        <v>22.46</v>
      </c>
      <c r="AY233" s="2">
        <v>37.549999999999997</v>
      </c>
      <c r="AZ233" s="2">
        <v>36.71</v>
      </c>
      <c r="BA233" s="2">
        <v>61.84</v>
      </c>
      <c r="BB233" s="2">
        <f t="shared" si="12"/>
        <v>384.20000000000005</v>
      </c>
      <c r="BC233" s="2">
        <f t="shared" si="13"/>
        <v>500.84999999999991</v>
      </c>
      <c r="BD233" s="2">
        <f t="shared" si="14"/>
        <v>487.68</v>
      </c>
      <c r="BE233" s="2">
        <f t="shared" si="14"/>
        <v>686.30000000000007</v>
      </c>
      <c r="BF233" s="2">
        <v>495.76</v>
      </c>
      <c r="BG233" s="6">
        <f t="shared" si="15"/>
        <v>-9.375249341739833E-4</v>
      </c>
    </row>
    <row r="234" spans="1:59" x14ac:dyDescent="0.25">
      <c r="A234" s="1" t="s">
        <v>77</v>
      </c>
      <c r="B234" s="3">
        <v>44376</v>
      </c>
      <c r="C234" s="2" t="s">
        <v>62</v>
      </c>
      <c r="D234" s="4">
        <v>0.5805555555555556</v>
      </c>
      <c r="E234" s="2" t="s">
        <v>61</v>
      </c>
      <c r="F234" s="2">
        <v>142.88</v>
      </c>
      <c r="G234" s="2">
        <v>178.63</v>
      </c>
      <c r="H234" s="2">
        <v>175.46</v>
      </c>
      <c r="I234" s="2">
        <v>224.96</v>
      </c>
      <c r="J234" s="2">
        <v>22.5</v>
      </c>
      <c r="K234" s="2">
        <v>32.68</v>
      </c>
      <c r="L234" s="2">
        <v>29.94</v>
      </c>
      <c r="M234" s="2">
        <v>55.14</v>
      </c>
      <c r="N234" s="2">
        <v>26.96</v>
      </c>
      <c r="O234" s="2">
        <v>35.43</v>
      </c>
      <c r="P234" s="2">
        <v>34.61</v>
      </c>
      <c r="Q234" s="2">
        <v>46.8</v>
      </c>
      <c r="R234" s="2">
        <v>7.16</v>
      </c>
      <c r="S234" s="2">
        <v>19.12</v>
      </c>
      <c r="T234" s="2">
        <v>18.97</v>
      </c>
      <c r="U234" s="2">
        <v>32.22</v>
      </c>
      <c r="V234" s="2">
        <v>10.47</v>
      </c>
      <c r="W234" s="2">
        <v>13.5</v>
      </c>
      <c r="X234" s="2">
        <v>12.87</v>
      </c>
      <c r="Y234" s="2">
        <v>17.969999999999995</v>
      </c>
      <c r="Z234" s="2">
        <v>41.88</v>
      </c>
      <c r="AA234" s="2">
        <v>56.52</v>
      </c>
      <c r="AB234" s="2">
        <v>59.88</v>
      </c>
      <c r="AC234" s="2">
        <v>71.88</v>
      </c>
      <c r="AD234" s="2">
        <v>38.94</v>
      </c>
      <c r="AE234" s="2">
        <v>62.51</v>
      </c>
      <c r="AF234" s="2">
        <v>59.67</v>
      </c>
      <c r="AG234" s="2">
        <v>89.4</v>
      </c>
      <c r="AH234" s="2">
        <v>3.95</v>
      </c>
      <c r="AI234" s="2">
        <v>6.28</v>
      </c>
      <c r="AJ234" s="2">
        <v>6.35</v>
      </c>
      <c r="AK234" s="2">
        <v>11.99</v>
      </c>
      <c r="AL234" s="2">
        <v>31.39</v>
      </c>
      <c r="AM234" s="2">
        <v>46.48</v>
      </c>
      <c r="AN234" s="2">
        <v>44.89</v>
      </c>
      <c r="AO234" s="2">
        <v>60.64</v>
      </c>
      <c r="AP234" s="2">
        <v>7.4699999999999989</v>
      </c>
      <c r="AQ234" s="2">
        <v>10.65</v>
      </c>
      <c r="AR234" s="2">
        <v>10.47</v>
      </c>
      <c r="AS234" s="2">
        <v>12.45</v>
      </c>
      <c r="AT234" s="2">
        <v>6.66</v>
      </c>
      <c r="AU234" s="2">
        <v>7.7199999999999989</v>
      </c>
      <c r="AV234" s="2">
        <v>7.7</v>
      </c>
      <c r="AW234" s="2">
        <v>10.82</v>
      </c>
      <c r="AX234" s="2">
        <v>22.46</v>
      </c>
      <c r="AY234" s="2">
        <v>37.869999999999997</v>
      </c>
      <c r="AZ234" s="2">
        <v>37.31</v>
      </c>
      <c r="BA234" s="2">
        <v>61.84</v>
      </c>
      <c r="BB234" s="2">
        <f t="shared" si="12"/>
        <v>362.71999999999991</v>
      </c>
      <c r="BC234" s="2">
        <f t="shared" si="13"/>
        <v>507.39</v>
      </c>
      <c r="BD234" s="2">
        <f t="shared" si="14"/>
        <v>498.12000000000006</v>
      </c>
      <c r="BE234" s="2">
        <f t="shared" si="14"/>
        <v>696.11000000000013</v>
      </c>
      <c r="BF234" s="2">
        <v>495.76</v>
      </c>
      <c r="BG234" s="6">
        <f t="shared" si="15"/>
        <v>1.305780173704707E-2</v>
      </c>
    </row>
    <row r="235" spans="1:59" x14ac:dyDescent="0.25">
      <c r="A235" s="1" t="s">
        <v>77</v>
      </c>
      <c r="B235" s="3">
        <v>44377</v>
      </c>
      <c r="C235" s="2" t="s">
        <v>64</v>
      </c>
      <c r="D235" s="4">
        <v>0.31458333333333327</v>
      </c>
      <c r="E235" s="2" t="s">
        <v>63</v>
      </c>
      <c r="F235" s="2">
        <v>142.88</v>
      </c>
      <c r="G235" s="2">
        <v>178.8</v>
      </c>
      <c r="H235" s="2">
        <v>175.46</v>
      </c>
      <c r="I235" s="2">
        <v>224.96</v>
      </c>
      <c r="J235" s="2">
        <v>22.5</v>
      </c>
      <c r="K235" s="2">
        <v>32.590000000000003</v>
      </c>
      <c r="L235" s="2">
        <v>29.94</v>
      </c>
      <c r="M235" s="2">
        <v>55.74</v>
      </c>
      <c r="N235" s="2">
        <v>26.96</v>
      </c>
      <c r="O235" s="2">
        <v>35.450000000000003</v>
      </c>
      <c r="P235" s="2">
        <v>34.61</v>
      </c>
      <c r="Q235" s="2">
        <v>46.8</v>
      </c>
      <c r="R235" s="2">
        <v>7.16</v>
      </c>
      <c r="S235" s="2">
        <v>19.170000000000002</v>
      </c>
      <c r="T235" s="2">
        <v>19.04</v>
      </c>
      <c r="U235" s="2">
        <v>32.22</v>
      </c>
      <c r="V235" s="2">
        <v>10.47</v>
      </c>
      <c r="W235" s="2">
        <v>13.48</v>
      </c>
      <c r="X235" s="2">
        <v>12.87</v>
      </c>
      <c r="Y235" s="2">
        <v>17.969999999999995</v>
      </c>
      <c r="Z235" s="2">
        <v>39.479999999999997</v>
      </c>
      <c r="AA235" s="2">
        <v>53.76</v>
      </c>
      <c r="AB235" s="2">
        <v>53.4</v>
      </c>
      <c r="AC235" s="2">
        <v>71.88</v>
      </c>
      <c r="AD235" s="2">
        <v>38.94</v>
      </c>
      <c r="AE235" s="2">
        <v>63.56</v>
      </c>
      <c r="AF235" s="2">
        <v>59.67</v>
      </c>
      <c r="AG235" s="2">
        <v>89.4</v>
      </c>
      <c r="AH235" s="2">
        <v>3.95</v>
      </c>
      <c r="AI235" s="2">
        <v>6.3</v>
      </c>
      <c r="AJ235" s="2">
        <v>6.35</v>
      </c>
      <c r="AK235" s="2">
        <v>11.99</v>
      </c>
      <c r="AL235" s="2">
        <v>28.01</v>
      </c>
      <c r="AM235" s="2">
        <v>44.62</v>
      </c>
      <c r="AN235" s="2">
        <v>43.76</v>
      </c>
      <c r="AO235" s="2">
        <v>60.64</v>
      </c>
      <c r="AP235" s="2">
        <v>7.4699999999999989</v>
      </c>
      <c r="AQ235" s="2">
        <v>10.62</v>
      </c>
      <c r="AR235" s="2">
        <v>10.47</v>
      </c>
      <c r="AS235" s="2">
        <v>12.45</v>
      </c>
      <c r="AT235" s="2">
        <v>6.66</v>
      </c>
      <c r="AU235" s="2">
        <v>7.7</v>
      </c>
      <c r="AV235" s="2">
        <v>7.7</v>
      </c>
      <c r="AW235" s="2">
        <v>10.82</v>
      </c>
      <c r="AX235" s="2">
        <v>18.71</v>
      </c>
      <c r="AY235" s="2">
        <v>37.68</v>
      </c>
      <c r="AZ235" s="2">
        <v>36.9</v>
      </c>
      <c r="BA235" s="2">
        <v>61.84</v>
      </c>
      <c r="BB235" s="2">
        <f t="shared" si="12"/>
        <v>353.18999999999994</v>
      </c>
      <c r="BC235" s="2">
        <f t="shared" si="13"/>
        <v>503.73000000000008</v>
      </c>
      <c r="BD235" s="2">
        <f t="shared" si="14"/>
        <v>490.17</v>
      </c>
      <c r="BE235" s="2">
        <f t="shared" si="14"/>
        <v>696.71000000000015</v>
      </c>
      <c r="BF235" s="2">
        <v>495.76</v>
      </c>
      <c r="BG235" s="6">
        <f t="shared" si="15"/>
        <v>-7.2133861526634258E-3</v>
      </c>
    </row>
    <row r="236" spans="1:59" x14ac:dyDescent="0.25">
      <c r="A236" s="1" t="s">
        <v>78</v>
      </c>
      <c r="B236" s="3">
        <v>44378</v>
      </c>
      <c r="C236" s="2" t="s">
        <v>66</v>
      </c>
      <c r="D236" s="4">
        <v>0.39374999999999999</v>
      </c>
      <c r="E236" s="2" t="s">
        <v>63</v>
      </c>
      <c r="F236" s="2">
        <v>142.88</v>
      </c>
      <c r="G236" s="2">
        <v>178.88999999999996</v>
      </c>
      <c r="H236" s="2">
        <v>175.46</v>
      </c>
      <c r="I236" s="2">
        <v>224.96</v>
      </c>
      <c r="J236" s="2">
        <v>22.74</v>
      </c>
      <c r="K236" s="2">
        <v>32.85</v>
      </c>
      <c r="L236" s="2">
        <v>29.94</v>
      </c>
      <c r="M236" s="2">
        <v>55.74</v>
      </c>
      <c r="N236" s="2">
        <v>36.96</v>
      </c>
      <c r="O236" s="2">
        <v>35.340000000000003</v>
      </c>
      <c r="P236" s="2">
        <v>34.61</v>
      </c>
      <c r="Q236" s="2">
        <v>46.8</v>
      </c>
      <c r="R236" s="2">
        <v>13.64</v>
      </c>
      <c r="S236" s="2">
        <v>19.43</v>
      </c>
      <c r="T236" s="2">
        <v>19.04</v>
      </c>
      <c r="U236" s="2">
        <v>32.22</v>
      </c>
      <c r="V236" s="2">
        <v>10.47</v>
      </c>
      <c r="W236" s="2">
        <v>13.5</v>
      </c>
      <c r="X236" s="2">
        <v>12.87</v>
      </c>
      <c r="Y236" s="2">
        <v>17.969999999999995</v>
      </c>
      <c r="Z236" s="2">
        <v>41.88</v>
      </c>
      <c r="AA236" s="2">
        <v>53.67</v>
      </c>
      <c r="AB236" s="2">
        <v>53.4</v>
      </c>
      <c r="AC236" s="2">
        <v>71.88</v>
      </c>
      <c r="AD236" s="2">
        <v>53.94</v>
      </c>
      <c r="AE236" s="2">
        <v>65.06</v>
      </c>
      <c r="AF236" s="2">
        <v>59.67</v>
      </c>
      <c r="AG236" s="2">
        <v>89.4</v>
      </c>
      <c r="AH236" s="2">
        <v>3.95</v>
      </c>
      <c r="AI236" s="2">
        <v>6.3</v>
      </c>
      <c r="AJ236" s="2">
        <v>6.35</v>
      </c>
      <c r="AK236" s="2">
        <v>11.99</v>
      </c>
      <c r="AL236" s="2">
        <v>26.89</v>
      </c>
      <c r="AM236" s="2">
        <v>45.33</v>
      </c>
      <c r="AN236" s="2">
        <v>44.89</v>
      </c>
      <c r="AO236" s="2">
        <v>60.64</v>
      </c>
      <c r="AP236" s="2">
        <v>7.4699999999999989</v>
      </c>
      <c r="AQ236" s="2">
        <v>10.670000000000002</v>
      </c>
      <c r="AR236" s="2">
        <v>10.77</v>
      </c>
      <c r="AS236" s="2">
        <v>12.45</v>
      </c>
      <c r="AT236" s="2">
        <v>6.66</v>
      </c>
      <c r="AU236" s="2">
        <v>7.62</v>
      </c>
      <c r="AV236" s="2">
        <v>7.49</v>
      </c>
      <c r="AW236" s="2">
        <v>10.82</v>
      </c>
      <c r="AX236" s="2">
        <v>18.71</v>
      </c>
      <c r="AY236" s="2">
        <v>37.72</v>
      </c>
      <c r="AZ236" s="2">
        <v>37.31</v>
      </c>
      <c r="BA236" s="2">
        <v>61.84</v>
      </c>
      <c r="BB236" s="2">
        <f t="shared" si="12"/>
        <v>386.19000000000005</v>
      </c>
      <c r="BC236" s="2">
        <f t="shared" si="13"/>
        <v>506.38</v>
      </c>
      <c r="BD236" s="2">
        <f t="shared" si="14"/>
        <v>491.8</v>
      </c>
      <c r="BE236" s="2">
        <f t="shared" si="14"/>
        <v>696.71000000000015</v>
      </c>
      <c r="BF236" s="2">
        <v>492.3</v>
      </c>
      <c r="BG236" s="6">
        <f t="shared" si="15"/>
        <v>5.2607547694198953E-3</v>
      </c>
    </row>
    <row r="237" spans="1:59" x14ac:dyDescent="0.25">
      <c r="A237" s="1" t="s">
        <v>78</v>
      </c>
      <c r="B237" s="3">
        <v>44379</v>
      </c>
      <c r="C237" s="2" t="s">
        <v>67</v>
      </c>
      <c r="D237" s="4">
        <v>0.51111111111111118</v>
      </c>
      <c r="E237" s="2" t="s">
        <v>61</v>
      </c>
      <c r="F237" s="2">
        <v>142.88</v>
      </c>
      <c r="G237" s="2">
        <v>179.28</v>
      </c>
      <c r="H237" s="2">
        <v>175.46</v>
      </c>
      <c r="I237" s="2">
        <v>224.96</v>
      </c>
      <c r="J237" s="2">
        <v>23.94</v>
      </c>
      <c r="K237" s="2">
        <v>32.96</v>
      </c>
      <c r="L237" s="2">
        <v>29.97</v>
      </c>
      <c r="M237" s="2">
        <v>55.74</v>
      </c>
      <c r="N237" s="2">
        <v>26.96</v>
      </c>
      <c r="O237" s="2">
        <v>35.35</v>
      </c>
      <c r="P237" s="2">
        <v>34.61</v>
      </c>
      <c r="Q237" s="2">
        <v>46.8</v>
      </c>
      <c r="R237" s="2">
        <v>13.64</v>
      </c>
      <c r="S237" s="2">
        <v>19.29</v>
      </c>
      <c r="T237" s="2">
        <v>19.04</v>
      </c>
      <c r="U237" s="2">
        <v>32.22</v>
      </c>
      <c r="V237" s="2">
        <v>10.47</v>
      </c>
      <c r="W237" s="2">
        <v>13.46</v>
      </c>
      <c r="X237" s="2">
        <v>12.88</v>
      </c>
      <c r="Y237" s="2">
        <v>17.969999999999995</v>
      </c>
      <c r="Z237" s="2">
        <v>41.88</v>
      </c>
      <c r="AA237" s="2">
        <v>55.5</v>
      </c>
      <c r="AB237" s="2">
        <v>56.28</v>
      </c>
      <c r="AC237" s="2">
        <v>71.88</v>
      </c>
      <c r="AD237" s="2">
        <v>53.94</v>
      </c>
      <c r="AE237" s="2">
        <v>65.06</v>
      </c>
      <c r="AF237" s="2">
        <v>56.67</v>
      </c>
      <c r="AG237" s="2">
        <v>89.4</v>
      </c>
      <c r="AH237" s="2">
        <v>4.1900000000000004</v>
      </c>
      <c r="AI237" s="2">
        <v>6.28</v>
      </c>
      <c r="AJ237" s="2">
        <v>6.35</v>
      </c>
      <c r="AK237" s="2">
        <v>9.11</v>
      </c>
      <c r="AL237" s="2">
        <v>26.89</v>
      </c>
      <c r="AM237" s="2">
        <v>45.89</v>
      </c>
      <c r="AN237" s="2">
        <v>44.89</v>
      </c>
      <c r="AO237" s="2">
        <v>60.64</v>
      </c>
      <c r="AP237" s="2">
        <v>7.4699999999999989</v>
      </c>
      <c r="AQ237" s="2">
        <v>10.670000000000002</v>
      </c>
      <c r="AR237" s="2">
        <v>10.77</v>
      </c>
      <c r="AS237" s="2">
        <v>12.45</v>
      </c>
      <c r="AT237" s="2">
        <v>6.66</v>
      </c>
      <c r="AU237" s="2">
        <v>7.61</v>
      </c>
      <c r="AV237" s="2">
        <v>7.49</v>
      </c>
      <c r="AW237" s="2">
        <v>10.82</v>
      </c>
      <c r="AX237" s="2">
        <v>18.71</v>
      </c>
      <c r="AY237" s="2">
        <v>37.49</v>
      </c>
      <c r="AZ237" s="2">
        <v>36.71</v>
      </c>
      <c r="BA237" s="2">
        <v>61.84</v>
      </c>
      <c r="BB237" s="2">
        <f t="shared" si="12"/>
        <v>377.63</v>
      </c>
      <c r="BC237" s="2">
        <f t="shared" si="13"/>
        <v>508.84</v>
      </c>
      <c r="BD237" s="2">
        <f t="shared" si="14"/>
        <v>491.12</v>
      </c>
      <c r="BE237" s="2">
        <f t="shared" si="14"/>
        <v>693.83000000000015</v>
      </c>
      <c r="BF237" s="2">
        <v>492.3</v>
      </c>
      <c r="BG237" s="6">
        <f t="shared" si="15"/>
        <v>4.8580117698171499E-3</v>
      </c>
    </row>
    <row r="238" spans="1:59" x14ac:dyDescent="0.25">
      <c r="A238" s="1" t="s">
        <v>78</v>
      </c>
      <c r="B238" s="3">
        <v>44380</v>
      </c>
      <c r="C238" s="2" t="s">
        <v>68</v>
      </c>
      <c r="D238" s="4">
        <v>0.55625000000000002</v>
      </c>
      <c r="E238" s="2" t="s">
        <v>61</v>
      </c>
      <c r="F238" s="2">
        <v>142.88</v>
      </c>
      <c r="G238" s="2">
        <v>179.58</v>
      </c>
      <c r="H238" s="2">
        <v>175.46</v>
      </c>
      <c r="I238" s="2">
        <v>224.96</v>
      </c>
      <c r="J238" s="2">
        <v>23.94</v>
      </c>
      <c r="K238" s="2">
        <v>33.020000000000003</v>
      </c>
      <c r="L238" s="2">
        <v>29.94</v>
      </c>
      <c r="M238" s="2">
        <v>55.74</v>
      </c>
      <c r="N238" s="2">
        <v>26.96</v>
      </c>
      <c r="O238" s="2">
        <v>35.35</v>
      </c>
      <c r="P238" s="2">
        <v>34.61</v>
      </c>
      <c r="Q238" s="2">
        <v>46.8</v>
      </c>
      <c r="R238" s="2">
        <v>13.64</v>
      </c>
      <c r="S238" s="2">
        <v>19.260000000000002</v>
      </c>
      <c r="T238" s="2">
        <v>19.04</v>
      </c>
      <c r="U238" s="2">
        <v>32.22</v>
      </c>
      <c r="V238" s="2">
        <v>10.47</v>
      </c>
      <c r="W238" s="2">
        <v>13.43</v>
      </c>
      <c r="X238" s="2">
        <v>12.88</v>
      </c>
      <c r="Y238" s="2">
        <v>17.969999999999995</v>
      </c>
      <c r="Z238" s="2">
        <v>29.88</v>
      </c>
      <c r="AA238" s="2">
        <v>55.36</v>
      </c>
      <c r="AB238" s="2">
        <v>56.28</v>
      </c>
      <c r="AC238" s="2">
        <v>75.48</v>
      </c>
      <c r="AD238" s="2">
        <v>53.94</v>
      </c>
      <c r="AE238" s="2">
        <v>63.34</v>
      </c>
      <c r="AF238" s="2">
        <v>59.4</v>
      </c>
      <c r="AG238" s="2">
        <v>89.4</v>
      </c>
      <c r="AH238" s="2">
        <v>4.1900000000000004</v>
      </c>
      <c r="AI238" s="2">
        <v>6.28</v>
      </c>
      <c r="AJ238" s="2">
        <v>6.35</v>
      </c>
      <c r="AK238" s="2">
        <v>9.11</v>
      </c>
      <c r="AL238" s="2">
        <v>26.89</v>
      </c>
      <c r="AM238" s="2">
        <v>46.02</v>
      </c>
      <c r="AN238" s="2">
        <v>44.89</v>
      </c>
      <c r="AO238" s="2">
        <v>60.64</v>
      </c>
      <c r="AP238" s="2">
        <v>7.4699999999999989</v>
      </c>
      <c r="AQ238" s="2">
        <v>10.670000000000002</v>
      </c>
      <c r="AR238" s="2">
        <v>10.77</v>
      </c>
      <c r="AS238" s="2">
        <v>12.45</v>
      </c>
      <c r="AT238" s="2">
        <v>6.66</v>
      </c>
      <c r="AU238" s="2">
        <v>7.61</v>
      </c>
      <c r="AV238" s="2">
        <v>7.49</v>
      </c>
      <c r="AW238" s="2">
        <v>10.82</v>
      </c>
      <c r="AX238" s="2">
        <v>20.96</v>
      </c>
      <c r="AY238" s="2">
        <v>37.65</v>
      </c>
      <c r="AZ238" s="2">
        <v>36.71</v>
      </c>
      <c r="BA238" s="2">
        <v>61.84</v>
      </c>
      <c r="BB238" s="2">
        <f t="shared" si="12"/>
        <v>367.88</v>
      </c>
      <c r="BC238" s="2">
        <f t="shared" si="13"/>
        <v>507.57</v>
      </c>
      <c r="BD238" s="2">
        <f t="shared" si="14"/>
        <v>493.82</v>
      </c>
      <c r="BE238" s="2">
        <f t="shared" si="14"/>
        <v>697.43000000000018</v>
      </c>
      <c r="BF238" s="2">
        <v>492.3</v>
      </c>
      <c r="BG238" s="6">
        <f t="shared" si="15"/>
        <v>-2.4958729659617651E-3</v>
      </c>
    </row>
    <row r="239" spans="1:59" x14ac:dyDescent="0.25">
      <c r="A239" s="1" t="s">
        <v>78</v>
      </c>
      <c r="B239" s="3">
        <v>44381</v>
      </c>
      <c r="C239" s="2" t="s">
        <v>69</v>
      </c>
      <c r="D239" s="4">
        <v>0.73402777777777761</v>
      </c>
      <c r="E239" s="2" t="s">
        <v>61</v>
      </c>
      <c r="F239" s="2">
        <v>142.88</v>
      </c>
      <c r="G239" s="2">
        <v>179.58</v>
      </c>
      <c r="H239" s="2">
        <v>175.46</v>
      </c>
      <c r="I239" s="2">
        <v>224.96</v>
      </c>
      <c r="J239" s="2">
        <v>23.94</v>
      </c>
      <c r="K239" s="2">
        <v>32.99</v>
      </c>
      <c r="L239" s="2">
        <v>29.94</v>
      </c>
      <c r="M239" s="2">
        <v>55.74</v>
      </c>
      <c r="N239" s="2">
        <v>26.96</v>
      </c>
      <c r="O239" s="2">
        <v>35.299999999999997</v>
      </c>
      <c r="P239" s="2">
        <v>34.61</v>
      </c>
      <c r="Q239" s="2">
        <v>46.8</v>
      </c>
      <c r="R239" s="2">
        <v>13.64</v>
      </c>
      <c r="S239" s="2">
        <v>19.23</v>
      </c>
      <c r="T239" s="2">
        <v>19.04</v>
      </c>
      <c r="U239" s="2">
        <v>32.22</v>
      </c>
      <c r="V239" s="2">
        <v>10.47</v>
      </c>
      <c r="W239" s="2">
        <v>13.52</v>
      </c>
      <c r="X239" s="2">
        <v>12.9</v>
      </c>
      <c r="Y239" s="2">
        <v>17.969999999999995</v>
      </c>
      <c r="Z239" s="2">
        <v>29.88</v>
      </c>
      <c r="AA239" s="2">
        <v>55.36</v>
      </c>
      <c r="AB239" s="2">
        <v>56.28</v>
      </c>
      <c r="AC239" s="2">
        <v>75.48</v>
      </c>
      <c r="AD239" s="2">
        <v>53.94</v>
      </c>
      <c r="AE239" s="2">
        <v>65.06</v>
      </c>
      <c r="AF239" s="2">
        <v>59.67</v>
      </c>
      <c r="AG239" s="2">
        <v>89.4</v>
      </c>
      <c r="AH239" s="2">
        <v>4.1900000000000004</v>
      </c>
      <c r="AI239" s="2">
        <v>6.31</v>
      </c>
      <c r="AJ239" s="2">
        <v>6.35</v>
      </c>
      <c r="AK239" s="2">
        <v>9.11</v>
      </c>
      <c r="AL239" s="2">
        <v>26.89</v>
      </c>
      <c r="AM239" s="2">
        <v>46.02</v>
      </c>
      <c r="AN239" s="2">
        <v>44.89</v>
      </c>
      <c r="AO239" s="2">
        <v>60.64</v>
      </c>
      <c r="AP239" s="2">
        <v>7.4699999999999989</v>
      </c>
      <c r="AQ239" s="2">
        <v>10.9</v>
      </c>
      <c r="AR239" s="2">
        <v>10.920000000000002</v>
      </c>
      <c r="AS239" s="2">
        <v>14.67</v>
      </c>
      <c r="AT239" s="2">
        <v>6.66</v>
      </c>
      <c r="AU239" s="2">
        <v>7.61</v>
      </c>
      <c r="AV239" s="2">
        <v>7.49</v>
      </c>
      <c r="AW239" s="2">
        <v>10.82</v>
      </c>
      <c r="AX239" s="2">
        <v>18.71</v>
      </c>
      <c r="AY239" s="2">
        <v>37.5</v>
      </c>
      <c r="AZ239" s="2">
        <v>36.71</v>
      </c>
      <c r="BA239" s="2">
        <v>61.84</v>
      </c>
      <c r="BB239" s="2">
        <f t="shared" si="12"/>
        <v>365.63</v>
      </c>
      <c r="BC239" s="2">
        <f t="shared" si="13"/>
        <v>509.38</v>
      </c>
      <c r="BD239" s="2">
        <f t="shared" si="14"/>
        <v>494.26000000000005</v>
      </c>
      <c r="BE239" s="2">
        <f t="shared" si="14"/>
        <v>699.65000000000009</v>
      </c>
      <c r="BF239" s="2">
        <v>492.3</v>
      </c>
      <c r="BG239" s="6">
        <f t="shared" si="15"/>
        <v>3.5660105995232172E-3</v>
      </c>
    </row>
    <row r="240" spans="1:59" x14ac:dyDescent="0.25">
      <c r="A240" s="1" t="s">
        <v>78</v>
      </c>
      <c r="B240" s="3">
        <v>44382</v>
      </c>
      <c r="C240" s="2" t="s">
        <v>60</v>
      </c>
      <c r="D240" s="4">
        <v>0.67361111111111116</v>
      </c>
      <c r="E240" s="2" t="s">
        <v>61</v>
      </c>
      <c r="F240" s="2">
        <v>142.88</v>
      </c>
      <c r="G240" s="2">
        <v>180.3</v>
      </c>
      <c r="H240" s="2">
        <v>175.46</v>
      </c>
      <c r="I240" s="2">
        <v>224.96</v>
      </c>
      <c r="J240" s="2">
        <v>23.94</v>
      </c>
      <c r="K240" s="2">
        <v>32.93</v>
      </c>
      <c r="L240" s="2">
        <v>29.94</v>
      </c>
      <c r="M240" s="2">
        <v>55.74</v>
      </c>
      <c r="N240" s="2">
        <v>26.96</v>
      </c>
      <c r="O240" s="2">
        <v>35.5</v>
      </c>
      <c r="P240" s="2">
        <v>34.61</v>
      </c>
      <c r="Q240" s="2">
        <v>46.8</v>
      </c>
      <c r="R240" s="2">
        <v>13.64</v>
      </c>
      <c r="S240" s="2">
        <v>19.41</v>
      </c>
      <c r="T240" s="2">
        <v>19.04</v>
      </c>
      <c r="U240" s="2">
        <v>32.22</v>
      </c>
      <c r="V240" s="2">
        <v>10.47</v>
      </c>
      <c r="W240" s="2">
        <v>13.46</v>
      </c>
      <c r="X240" s="2">
        <v>12.88</v>
      </c>
      <c r="Y240" s="2">
        <v>17.969999999999995</v>
      </c>
      <c r="Z240" s="2">
        <v>41.88</v>
      </c>
      <c r="AA240" s="2">
        <v>58.86</v>
      </c>
      <c r="AB240" s="2">
        <v>59.88</v>
      </c>
      <c r="AC240" s="2">
        <v>75.48</v>
      </c>
      <c r="AD240" s="2">
        <v>38.94</v>
      </c>
      <c r="AE240" s="2">
        <v>62.79</v>
      </c>
      <c r="AF240" s="2">
        <v>59.4</v>
      </c>
      <c r="AG240" s="2">
        <v>89.4</v>
      </c>
      <c r="AH240" s="2">
        <v>4.1900000000000004</v>
      </c>
      <c r="AI240" s="2">
        <v>6.32</v>
      </c>
      <c r="AJ240" s="2">
        <v>6.35</v>
      </c>
      <c r="AK240" s="2">
        <v>9.11</v>
      </c>
      <c r="AL240" s="2">
        <v>31.39</v>
      </c>
      <c r="AM240" s="2">
        <v>46.28</v>
      </c>
      <c r="AN240" s="2">
        <v>44.89</v>
      </c>
      <c r="AO240" s="2">
        <v>60.64</v>
      </c>
      <c r="AP240" s="2">
        <v>7.4699999999999989</v>
      </c>
      <c r="AQ240" s="2">
        <v>10.94</v>
      </c>
      <c r="AR240" s="2">
        <v>11.07</v>
      </c>
      <c r="AS240" s="2">
        <v>14.67</v>
      </c>
      <c r="AT240" s="2">
        <v>6.66</v>
      </c>
      <c r="AU240" s="2">
        <v>7.65</v>
      </c>
      <c r="AV240" s="2">
        <v>7.49</v>
      </c>
      <c r="AW240" s="2">
        <v>10.82</v>
      </c>
      <c r="AX240" s="2">
        <v>18.71</v>
      </c>
      <c r="AY240" s="2">
        <v>37.5</v>
      </c>
      <c r="AZ240" s="2">
        <v>36.71</v>
      </c>
      <c r="BA240" s="2">
        <v>61.84</v>
      </c>
      <c r="BB240" s="2">
        <f t="shared" si="12"/>
        <v>367.13</v>
      </c>
      <c r="BC240" s="2">
        <f t="shared" si="13"/>
        <v>511.94</v>
      </c>
      <c r="BD240" s="2">
        <f t="shared" si="14"/>
        <v>497.71999999999997</v>
      </c>
      <c r="BE240" s="2">
        <f t="shared" si="14"/>
        <v>699.65000000000009</v>
      </c>
      <c r="BF240" s="2">
        <v>492.3</v>
      </c>
      <c r="BG240" s="6">
        <f t="shared" si="15"/>
        <v>5.0257175389689657E-3</v>
      </c>
    </row>
    <row r="241" spans="1:59" x14ac:dyDescent="0.25">
      <c r="A241" s="1" t="s">
        <v>78</v>
      </c>
      <c r="B241" s="3">
        <v>44383</v>
      </c>
      <c r="C241" s="2" t="s">
        <v>62</v>
      </c>
      <c r="D241" s="4">
        <v>0.59513888888888888</v>
      </c>
      <c r="E241" s="2" t="s">
        <v>61</v>
      </c>
      <c r="F241" s="2">
        <v>142.88</v>
      </c>
      <c r="G241" s="2">
        <v>179.44</v>
      </c>
      <c r="H241" s="2">
        <v>175.46</v>
      </c>
      <c r="I241" s="2">
        <v>224.96</v>
      </c>
      <c r="J241" s="2">
        <v>23.94</v>
      </c>
      <c r="K241" s="2">
        <v>32.94</v>
      </c>
      <c r="L241" s="2">
        <v>29.94</v>
      </c>
      <c r="M241" s="2">
        <v>55.74</v>
      </c>
      <c r="N241" s="2">
        <v>26.96</v>
      </c>
      <c r="O241" s="2">
        <v>35.590000000000003</v>
      </c>
      <c r="P241" s="2">
        <v>34.61</v>
      </c>
      <c r="Q241" s="2">
        <v>46.8</v>
      </c>
      <c r="R241" s="2">
        <v>13.64</v>
      </c>
      <c r="S241" s="2">
        <v>19.420000000000002</v>
      </c>
      <c r="T241" s="2">
        <v>19.04</v>
      </c>
      <c r="U241" s="2">
        <v>32.22</v>
      </c>
      <c r="V241" s="2">
        <v>10.47</v>
      </c>
      <c r="W241" s="2">
        <v>13.44</v>
      </c>
      <c r="X241" s="2">
        <v>12.87</v>
      </c>
      <c r="Y241" s="2">
        <v>17.969999999999995</v>
      </c>
      <c r="Z241" s="2">
        <v>41.88</v>
      </c>
      <c r="AA241" s="2">
        <v>59.97</v>
      </c>
      <c r="AB241" s="2">
        <v>59.88</v>
      </c>
      <c r="AC241" s="2">
        <v>75.48</v>
      </c>
      <c r="AD241" s="2">
        <v>38.94</v>
      </c>
      <c r="AE241" s="2">
        <v>62.51</v>
      </c>
      <c r="AF241" s="2">
        <v>59.67</v>
      </c>
      <c r="AG241" s="2">
        <v>89.4</v>
      </c>
      <c r="AH241" s="2">
        <v>4.1900000000000004</v>
      </c>
      <c r="AI241" s="2">
        <v>6.33</v>
      </c>
      <c r="AJ241" s="2">
        <v>6.35</v>
      </c>
      <c r="AK241" s="2">
        <v>9.11</v>
      </c>
      <c r="AL241" s="2">
        <v>31.39</v>
      </c>
      <c r="AM241" s="2">
        <v>46.58</v>
      </c>
      <c r="AN241" s="2">
        <v>44.89</v>
      </c>
      <c r="AO241" s="2">
        <v>60.64</v>
      </c>
      <c r="AP241" s="2">
        <v>7.4699999999999989</v>
      </c>
      <c r="AQ241" s="2">
        <v>10.97</v>
      </c>
      <c r="AR241" s="2">
        <v>11.07</v>
      </c>
      <c r="AS241" s="2">
        <v>14.67</v>
      </c>
      <c r="AT241" s="2">
        <v>6.66</v>
      </c>
      <c r="AU241" s="2">
        <v>7.63</v>
      </c>
      <c r="AV241" s="2">
        <v>7.49</v>
      </c>
      <c r="AW241" s="2">
        <v>10.82</v>
      </c>
      <c r="AX241" s="2">
        <v>18.71</v>
      </c>
      <c r="AY241" s="2">
        <v>37.450000000000003</v>
      </c>
      <c r="AZ241" s="2">
        <v>36.71</v>
      </c>
      <c r="BA241" s="2">
        <v>61.84</v>
      </c>
      <c r="BB241" s="2">
        <f t="shared" si="12"/>
        <v>367.13</v>
      </c>
      <c r="BC241" s="2">
        <f t="shared" si="13"/>
        <v>512.27</v>
      </c>
      <c r="BD241" s="2">
        <f t="shared" si="14"/>
        <v>497.98</v>
      </c>
      <c r="BE241" s="2">
        <f t="shared" si="14"/>
        <v>699.65000000000009</v>
      </c>
      <c r="BF241" s="2">
        <v>492.3</v>
      </c>
      <c r="BG241" s="6">
        <f t="shared" si="15"/>
        <v>6.4460678985822639E-4</v>
      </c>
    </row>
    <row r="242" spans="1:59" x14ac:dyDescent="0.25">
      <c r="A242" s="1" t="s">
        <v>78</v>
      </c>
      <c r="B242" s="3">
        <v>44384</v>
      </c>
      <c r="C242" s="2" t="s">
        <v>64</v>
      </c>
      <c r="D242" s="4">
        <v>0.88124999999999998</v>
      </c>
      <c r="E242" s="2" t="s">
        <v>65</v>
      </c>
      <c r="F242" s="2">
        <v>142.88</v>
      </c>
      <c r="G242" s="2">
        <v>179.04</v>
      </c>
      <c r="H242" s="2">
        <v>175.46</v>
      </c>
      <c r="I242" s="2">
        <v>224.96</v>
      </c>
      <c r="J242" s="2">
        <v>23.94</v>
      </c>
      <c r="K242" s="2">
        <v>32.89</v>
      </c>
      <c r="L242" s="2">
        <v>29.94</v>
      </c>
      <c r="M242" s="2">
        <v>55.74</v>
      </c>
      <c r="N242" s="2">
        <v>26.78</v>
      </c>
      <c r="O242" s="2">
        <v>35.17</v>
      </c>
      <c r="P242" s="2">
        <v>34.61</v>
      </c>
      <c r="Q242" s="2">
        <v>46.8</v>
      </c>
      <c r="R242" s="2">
        <v>14.36</v>
      </c>
      <c r="S242" s="2">
        <v>19.260000000000002</v>
      </c>
      <c r="T242" s="2">
        <v>19.04</v>
      </c>
      <c r="U242" s="2">
        <v>32.22</v>
      </c>
      <c r="V242" s="2">
        <v>10.47</v>
      </c>
      <c r="W242" s="2">
        <v>13.45</v>
      </c>
      <c r="X242" s="2">
        <v>12.87</v>
      </c>
      <c r="Y242" s="2">
        <v>17.969999999999995</v>
      </c>
      <c r="Z242" s="2">
        <v>41.88</v>
      </c>
      <c r="AA242" s="2">
        <v>54.9</v>
      </c>
      <c r="AB242" s="2">
        <v>47.88</v>
      </c>
      <c r="AC242" s="2">
        <v>75.48</v>
      </c>
      <c r="AD242" s="2">
        <v>53.94</v>
      </c>
      <c r="AE242" s="2">
        <v>65.06</v>
      </c>
      <c r="AF242" s="2">
        <v>59.67</v>
      </c>
      <c r="AG242" s="2">
        <v>89.4</v>
      </c>
      <c r="AH242" s="2">
        <v>4.1900000000000004</v>
      </c>
      <c r="AI242" s="2">
        <v>6.37</v>
      </c>
      <c r="AJ242" s="2">
        <v>6.42</v>
      </c>
      <c r="AK242" s="2">
        <v>11.99</v>
      </c>
      <c r="AL242" s="2">
        <v>28.01</v>
      </c>
      <c r="AM242" s="2">
        <v>42.64</v>
      </c>
      <c r="AN242" s="2">
        <v>42.08</v>
      </c>
      <c r="AO242" s="2">
        <v>60.64</v>
      </c>
      <c r="AP242" s="2">
        <v>7.4699999999999989</v>
      </c>
      <c r="AQ242" s="2">
        <v>10.99</v>
      </c>
      <c r="AR242" s="2">
        <v>11.07</v>
      </c>
      <c r="AS242" s="2">
        <v>14.67</v>
      </c>
      <c r="AT242" s="2">
        <v>6.66</v>
      </c>
      <c r="AU242" s="2">
        <v>7.65</v>
      </c>
      <c r="AV242" s="2">
        <v>7.49</v>
      </c>
      <c r="AW242" s="2">
        <v>10.82</v>
      </c>
      <c r="AX242" s="2">
        <v>22.46</v>
      </c>
      <c r="AY242" s="2">
        <v>37.53</v>
      </c>
      <c r="AZ242" s="2">
        <v>36.71</v>
      </c>
      <c r="BA242" s="2">
        <v>61.84</v>
      </c>
      <c r="BB242" s="2">
        <f t="shared" si="12"/>
        <v>383.03999999999996</v>
      </c>
      <c r="BC242" s="2">
        <f t="shared" si="13"/>
        <v>504.94999999999993</v>
      </c>
      <c r="BD242" s="2">
        <f t="shared" si="14"/>
        <v>483.24</v>
      </c>
      <c r="BE242" s="2">
        <f t="shared" si="14"/>
        <v>702.53000000000009</v>
      </c>
      <c r="BF242" s="2">
        <v>492.3</v>
      </c>
      <c r="BG242" s="6">
        <f t="shared" si="15"/>
        <v>-1.4289339606067264E-2</v>
      </c>
    </row>
    <row r="243" spans="1:59" x14ac:dyDescent="0.25">
      <c r="A243" s="1" t="s">
        <v>78</v>
      </c>
      <c r="B243" s="3">
        <v>44385</v>
      </c>
      <c r="C243" s="2" t="s">
        <v>66</v>
      </c>
      <c r="D243" s="4">
        <v>0.7861111111111112</v>
      </c>
      <c r="E243" s="2" t="s">
        <v>63</v>
      </c>
      <c r="F243" s="2">
        <v>142.88</v>
      </c>
      <c r="G243" s="2">
        <v>181.16</v>
      </c>
      <c r="H243" s="2">
        <v>175.46</v>
      </c>
      <c r="I243" s="2">
        <v>224.96</v>
      </c>
      <c r="J243" s="2">
        <v>23.94</v>
      </c>
      <c r="K243" s="2">
        <v>33.130000000000003</v>
      </c>
      <c r="L243" s="2">
        <v>29.94</v>
      </c>
      <c r="M243" s="2">
        <v>55.74</v>
      </c>
      <c r="N243" s="2">
        <v>26.96</v>
      </c>
      <c r="O243" s="2">
        <v>35.51</v>
      </c>
      <c r="P243" s="2">
        <v>34.61</v>
      </c>
      <c r="Q243" s="2">
        <v>46.8</v>
      </c>
      <c r="R243" s="2">
        <v>14.36</v>
      </c>
      <c r="S243" s="2">
        <v>19.239999999999998</v>
      </c>
      <c r="T243" s="2">
        <v>19.04</v>
      </c>
      <c r="U243" s="2">
        <v>32.22</v>
      </c>
      <c r="V243" s="2">
        <v>10.47</v>
      </c>
      <c r="W243" s="2">
        <v>13.45</v>
      </c>
      <c r="X243" s="2">
        <v>12.87</v>
      </c>
      <c r="Y243" s="2">
        <v>17.969999999999995</v>
      </c>
      <c r="Z243" s="2">
        <v>41.88</v>
      </c>
      <c r="AA243" s="2">
        <v>54.71</v>
      </c>
      <c r="AB243" s="2">
        <v>53.88</v>
      </c>
      <c r="AC243" s="2">
        <v>71.88</v>
      </c>
      <c r="AD243" s="2">
        <v>53.94</v>
      </c>
      <c r="AE243" s="2">
        <v>65.06</v>
      </c>
      <c r="AF243" s="2">
        <v>59.67</v>
      </c>
      <c r="AG243" s="2">
        <v>89.4</v>
      </c>
      <c r="AH243" s="2">
        <v>4.1900000000000004</v>
      </c>
      <c r="AI243" s="2">
        <v>6.37</v>
      </c>
      <c r="AJ243" s="2">
        <v>6.47</v>
      </c>
      <c r="AK243" s="2">
        <v>11.99</v>
      </c>
      <c r="AL243" s="2">
        <v>28.01</v>
      </c>
      <c r="AM243" s="2">
        <v>45.02</v>
      </c>
      <c r="AN243" s="2">
        <v>42.64</v>
      </c>
      <c r="AO243" s="2">
        <v>60.64</v>
      </c>
      <c r="AP243" s="2">
        <v>7.4699999999999989</v>
      </c>
      <c r="AQ243" s="2">
        <v>10.88</v>
      </c>
      <c r="AR243" s="2">
        <v>10.920000000000002</v>
      </c>
      <c r="AS243" s="2">
        <v>14.67</v>
      </c>
      <c r="AT243" s="2">
        <v>6.66</v>
      </c>
      <c r="AU243" s="2">
        <v>7.7199999999999989</v>
      </c>
      <c r="AV243" s="2">
        <v>7.66</v>
      </c>
      <c r="AW243" s="2">
        <v>10.82</v>
      </c>
      <c r="AX243" s="2">
        <v>22.46</v>
      </c>
      <c r="AY243" s="2">
        <v>37.869999999999997</v>
      </c>
      <c r="AZ243" s="2">
        <v>37.200000000000003</v>
      </c>
      <c r="BA243" s="2">
        <v>61.84</v>
      </c>
      <c r="BB243" s="2">
        <f t="shared" si="12"/>
        <v>383.22</v>
      </c>
      <c r="BC243" s="2">
        <f t="shared" si="13"/>
        <v>510.11999999999989</v>
      </c>
      <c r="BD243" s="2">
        <f t="shared" si="14"/>
        <v>490.36000000000007</v>
      </c>
      <c r="BE243" s="2">
        <f t="shared" si="14"/>
        <v>698.93000000000006</v>
      </c>
      <c r="BF243" s="2">
        <v>492.3</v>
      </c>
      <c r="BG243" s="6">
        <f t="shared" si="15"/>
        <v>1.0238637488860114E-2</v>
      </c>
    </row>
    <row r="244" spans="1:59" x14ac:dyDescent="0.25">
      <c r="A244" s="1" t="s">
        <v>78</v>
      </c>
      <c r="B244" s="3">
        <v>44386</v>
      </c>
      <c r="C244" s="2" t="s">
        <v>67</v>
      </c>
      <c r="D244" s="4">
        <v>0.49930555555555556</v>
      </c>
      <c r="E244" s="2" t="s">
        <v>63</v>
      </c>
      <c r="F244" s="2">
        <v>143.85</v>
      </c>
      <c r="G244" s="2">
        <v>181.22</v>
      </c>
      <c r="H244" s="2">
        <v>175.46</v>
      </c>
      <c r="I244" s="2">
        <v>224.96</v>
      </c>
      <c r="J244" s="2">
        <v>23.34</v>
      </c>
      <c r="K244" s="2">
        <v>33.28</v>
      </c>
      <c r="L244" s="2">
        <v>30.54</v>
      </c>
      <c r="M244" s="2">
        <v>55.74</v>
      </c>
      <c r="N244" s="2">
        <v>26.96</v>
      </c>
      <c r="O244" s="2">
        <v>35.49</v>
      </c>
      <c r="P244" s="2">
        <v>34.83</v>
      </c>
      <c r="Q244" s="2">
        <v>46.8</v>
      </c>
      <c r="R244" s="2">
        <v>14.36</v>
      </c>
      <c r="S244" s="2">
        <v>19.09</v>
      </c>
      <c r="T244" s="2">
        <v>19.04</v>
      </c>
      <c r="U244" s="2">
        <v>32.22</v>
      </c>
      <c r="V244" s="2">
        <v>10.47</v>
      </c>
      <c r="W244" s="2">
        <v>13.55</v>
      </c>
      <c r="X244" s="2">
        <v>12.87</v>
      </c>
      <c r="Y244" s="2">
        <v>17.969999999999995</v>
      </c>
      <c r="Z244" s="2">
        <v>29.88</v>
      </c>
      <c r="AA244" s="2">
        <v>57.78</v>
      </c>
      <c r="AB244" s="2">
        <v>59.88</v>
      </c>
      <c r="AC244" s="2">
        <v>71.88</v>
      </c>
      <c r="AD244" s="2">
        <v>53.94</v>
      </c>
      <c r="AE244" s="2">
        <v>66.739999999999995</v>
      </c>
      <c r="AF244" s="2">
        <v>60.24</v>
      </c>
      <c r="AG244" s="2">
        <v>89.4</v>
      </c>
      <c r="AH244" s="2">
        <v>4.1900000000000004</v>
      </c>
      <c r="AI244" s="2">
        <v>6.45</v>
      </c>
      <c r="AJ244" s="2">
        <v>6.54</v>
      </c>
      <c r="AK244" s="2">
        <v>8.39</v>
      </c>
      <c r="AL244" s="2">
        <v>31.39</v>
      </c>
      <c r="AM244" s="2">
        <v>44.7</v>
      </c>
      <c r="AN244" s="2">
        <v>42.64</v>
      </c>
      <c r="AO244" s="2">
        <v>60.64</v>
      </c>
      <c r="AP244" s="2">
        <v>7.4699999999999989</v>
      </c>
      <c r="AQ244" s="2">
        <v>10.85</v>
      </c>
      <c r="AR244" s="2">
        <v>10.77</v>
      </c>
      <c r="AS244" s="2">
        <v>14.67</v>
      </c>
      <c r="AT244" s="2">
        <v>6.66</v>
      </c>
      <c r="AU244" s="2">
        <v>7.73</v>
      </c>
      <c r="AV244" s="2">
        <v>7.82</v>
      </c>
      <c r="AW244" s="2">
        <v>10.82</v>
      </c>
      <c r="AX244" s="2">
        <v>22.46</v>
      </c>
      <c r="AY244" s="2">
        <v>37.909999999999997</v>
      </c>
      <c r="AZ244" s="2">
        <v>36.9</v>
      </c>
      <c r="BA244" s="2">
        <v>61.84</v>
      </c>
      <c r="BB244" s="2">
        <f t="shared" si="12"/>
        <v>374.96999999999991</v>
      </c>
      <c r="BC244" s="2">
        <f t="shared" si="13"/>
        <v>514.79</v>
      </c>
      <c r="BD244" s="2">
        <f t="shared" si="14"/>
        <v>497.53</v>
      </c>
      <c r="BE244" s="2">
        <f t="shared" si="14"/>
        <v>695.33</v>
      </c>
      <c r="BF244" s="2">
        <v>492.3</v>
      </c>
      <c r="BG244" s="6">
        <f t="shared" si="15"/>
        <v>9.1547086959933299E-3</v>
      </c>
    </row>
    <row r="245" spans="1:59" x14ac:dyDescent="0.25">
      <c r="A245" s="1" t="s">
        <v>78</v>
      </c>
      <c r="B245" s="3">
        <v>44387</v>
      </c>
      <c r="C245" s="2" t="s">
        <v>68</v>
      </c>
      <c r="D245" s="4">
        <v>0.85486111111111107</v>
      </c>
      <c r="E245" s="2" t="s">
        <v>65</v>
      </c>
      <c r="F245" s="2">
        <v>142.88</v>
      </c>
      <c r="G245" s="2">
        <v>181.19</v>
      </c>
      <c r="H245" s="2">
        <v>175.46</v>
      </c>
      <c r="I245" s="2">
        <v>224.96</v>
      </c>
      <c r="J245" s="2">
        <v>23.34</v>
      </c>
      <c r="K245" s="2">
        <v>33.24</v>
      </c>
      <c r="L245" s="2">
        <v>30.54</v>
      </c>
      <c r="M245" s="2">
        <v>55.74</v>
      </c>
      <c r="N245" s="2">
        <v>26.96</v>
      </c>
      <c r="O245" s="2">
        <v>35.49</v>
      </c>
      <c r="P245" s="2">
        <v>34.83</v>
      </c>
      <c r="Q245" s="2">
        <v>46.8</v>
      </c>
      <c r="R245" s="2">
        <v>13.28</v>
      </c>
      <c r="S245" s="2">
        <v>19.05</v>
      </c>
      <c r="T245" s="2">
        <v>19.04</v>
      </c>
      <c r="U245" s="2">
        <v>32.22</v>
      </c>
      <c r="V245" s="2">
        <v>10.47</v>
      </c>
      <c r="W245" s="2">
        <v>13.47</v>
      </c>
      <c r="X245" s="2">
        <v>12.87</v>
      </c>
      <c r="Y245" s="2">
        <v>17.969999999999995</v>
      </c>
      <c r="Z245" s="2">
        <v>29.88</v>
      </c>
      <c r="AA245" s="2">
        <v>56.56</v>
      </c>
      <c r="AB245" s="2">
        <v>59.88</v>
      </c>
      <c r="AC245" s="2">
        <v>71.88</v>
      </c>
      <c r="AD245" s="2">
        <v>53.94</v>
      </c>
      <c r="AE245" s="2">
        <v>66.069999999999993</v>
      </c>
      <c r="AF245" s="2">
        <v>59.94</v>
      </c>
      <c r="AG245" s="2">
        <v>89.4</v>
      </c>
      <c r="AH245" s="2">
        <v>4.1900000000000004</v>
      </c>
      <c r="AI245" s="2">
        <v>6.49</v>
      </c>
      <c r="AJ245" s="2">
        <v>6.54</v>
      </c>
      <c r="AK245" s="2">
        <v>11.99</v>
      </c>
      <c r="AL245" s="2">
        <v>31.39</v>
      </c>
      <c r="AM245" s="2">
        <v>44.33</v>
      </c>
      <c r="AN245" s="2">
        <v>42.08</v>
      </c>
      <c r="AO245" s="2">
        <v>60.64</v>
      </c>
      <c r="AP245" s="2">
        <v>7.4699999999999989</v>
      </c>
      <c r="AQ245" s="2">
        <v>11.02</v>
      </c>
      <c r="AR245" s="2">
        <v>11.07</v>
      </c>
      <c r="AS245" s="2">
        <v>14.67</v>
      </c>
      <c r="AT245" s="2">
        <v>6.66</v>
      </c>
      <c r="AU245" s="2">
        <v>7.7199999999999989</v>
      </c>
      <c r="AV245" s="2">
        <v>7.66</v>
      </c>
      <c r="AW245" s="2">
        <v>10.82</v>
      </c>
      <c r="AX245" s="2">
        <v>22.46</v>
      </c>
      <c r="AY245" s="2">
        <v>38.1</v>
      </c>
      <c r="AZ245" s="2">
        <v>37.43</v>
      </c>
      <c r="BA245" s="2">
        <v>61.84</v>
      </c>
      <c r="BB245" s="2">
        <f t="shared" si="12"/>
        <v>372.91999999999996</v>
      </c>
      <c r="BC245" s="2">
        <f t="shared" si="13"/>
        <v>512.73</v>
      </c>
      <c r="BD245" s="2">
        <f t="shared" si="14"/>
        <v>497.34000000000003</v>
      </c>
      <c r="BE245" s="2">
        <f t="shared" si="14"/>
        <v>698.93000000000006</v>
      </c>
      <c r="BF245" s="2">
        <v>492.3</v>
      </c>
      <c r="BG245" s="6">
        <f t="shared" si="15"/>
        <v>-4.0016317333280149E-3</v>
      </c>
    </row>
    <row r="246" spans="1:59" x14ac:dyDescent="0.25">
      <c r="A246" s="1" t="s">
        <v>78</v>
      </c>
      <c r="B246" s="3">
        <v>44388</v>
      </c>
      <c r="C246" s="2" t="s">
        <v>69</v>
      </c>
      <c r="D246" s="4">
        <v>0.79236111111111107</v>
      </c>
      <c r="E246" s="2" t="s">
        <v>65</v>
      </c>
      <c r="F246" s="2">
        <v>142.88</v>
      </c>
      <c r="G246" s="2">
        <v>180.5</v>
      </c>
      <c r="H246" s="2">
        <v>175.46</v>
      </c>
      <c r="I246" s="2">
        <v>224.96</v>
      </c>
      <c r="J246" s="2">
        <v>23.34</v>
      </c>
      <c r="K246" s="2">
        <v>33.01</v>
      </c>
      <c r="L246" s="2">
        <v>29.94</v>
      </c>
      <c r="M246" s="2">
        <v>55.74</v>
      </c>
      <c r="N246" s="2">
        <v>26.96</v>
      </c>
      <c r="O246" s="2">
        <v>35.479999999999997</v>
      </c>
      <c r="P246" s="2">
        <v>34.83</v>
      </c>
      <c r="Q246" s="2">
        <v>46.8</v>
      </c>
      <c r="R246" s="2">
        <v>13.28</v>
      </c>
      <c r="S246" s="2">
        <v>18.75</v>
      </c>
      <c r="T246" s="2">
        <v>18.899999999999999</v>
      </c>
      <c r="U246" s="2">
        <v>24.3</v>
      </c>
      <c r="V246" s="2">
        <v>10.050000000000001</v>
      </c>
      <c r="W246" s="2">
        <v>13.37</v>
      </c>
      <c r="X246" s="2">
        <v>12.87</v>
      </c>
      <c r="Y246" s="2">
        <v>17.969999999999995</v>
      </c>
      <c r="Z246" s="2">
        <v>29.88</v>
      </c>
      <c r="AA246" s="2">
        <v>56.56</v>
      </c>
      <c r="AB246" s="2">
        <v>59.88</v>
      </c>
      <c r="AC246" s="2">
        <v>71.88</v>
      </c>
      <c r="AD246" s="2">
        <v>53.94</v>
      </c>
      <c r="AE246" s="2">
        <v>66.069999999999993</v>
      </c>
      <c r="AF246" s="2">
        <v>59.94</v>
      </c>
      <c r="AG246" s="2">
        <v>89.4</v>
      </c>
      <c r="AH246" s="2">
        <v>4.1900000000000004</v>
      </c>
      <c r="AI246" s="2">
        <v>6.52</v>
      </c>
      <c r="AJ246" s="2">
        <v>6.59</v>
      </c>
      <c r="AK246" s="2">
        <v>11.99</v>
      </c>
      <c r="AL246" s="2">
        <v>31.39</v>
      </c>
      <c r="AM246" s="2">
        <v>43.44</v>
      </c>
      <c r="AN246" s="2">
        <v>41.51</v>
      </c>
      <c r="AO246" s="2">
        <v>60.64</v>
      </c>
      <c r="AP246" s="2">
        <v>7.4699999999999989</v>
      </c>
      <c r="AQ246" s="2">
        <v>10.91</v>
      </c>
      <c r="AR246" s="2">
        <v>10.920000000000002</v>
      </c>
      <c r="AS246" s="2">
        <v>14.67</v>
      </c>
      <c r="AT246" s="2">
        <v>6.66</v>
      </c>
      <c r="AU246" s="2">
        <v>7.7599999999999989</v>
      </c>
      <c r="AV246" s="2">
        <v>7.82</v>
      </c>
      <c r="AW246" s="2">
        <v>10.82</v>
      </c>
      <c r="AX246" s="2">
        <v>22.46</v>
      </c>
      <c r="AY246" s="2">
        <v>37.979999999999997</v>
      </c>
      <c r="AZ246" s="2">
        <v>37.44</v>
      </c>
      <c r="BA246" s="2">
        <v>61.84</v>
      </c>
      <c r="BB246" s="2">
        <f t="shared" si="12"/>
        <v>372.5</v>
      </c>
      <c r="BC246" s="2">
        <f t="shared" si="13"/>
        <v>510.35</v>
      </c>
      <c r="BD246" s="2">
        <f t="shared" si="14"/>
        <v>496.09999999999997</v>
      </c>
      <c r="BE246" s="2">
        <f t="shared" si="14"/>
        <v>691.01</v>
      </c>
      <c r="BF246" s="2">
        <v>492.3</v>
      </c>
      <c r="BG246" s="6">
        <f t="shared" si="15"/>
        <v>-4.6418192811030767E-3</v>
      </c>
    </row>
    <row r="247" spans="1:59" x14ac:dyDescent="0.25">
      <c r="A247" s="1" t="s">
        <v>78</v>
      </c>
      <c r="B247" s="3">
        <v>44389</v>
      </c>
      <c r="C247" s="2" t="s">
        <v>60</v>
      </c>
      <c r="D247" s="4">
        <v>0.83888888888888891</v>
      </c>
      <c r="E247" s="2" t="s">
        <v>65</v>
      </c>
      <c r="F247" s="2">
        <v>142.88</v>
      </c>
      <c r="G247" s="2">
        <v>181.46</v>
      </c>
      <c r="H247" s="2">
        <v>175.46</v>
      </c>
      <c r="I247" s="2">
        <v>224.96</v>
      </c>
      <c r="J247" s="2">
        <v>23.94</v>
      </c>
      <c r="K247" s="2">
        <v>33.47</v>
      </c>
      <c r="L247" s="2">
        <v>31.14</v>
      </c>
      <c r="M247" s="2">
        <v>55.74</v>
      </c>
      <c r="N247" s="2">
        <v>29.21</v>
      </c>
      <c r="O247" s="2">
        <v>35.909999999999997</v>
      </c>
      <c r="P247" s="2">
        <v>35.5</v>
      </c>
      <c r="Q247" s="2">
        <v>46.8</v>
      </c>
      <c r="R247" s="2">
        <v>14.36</v>
      </c>
      <c r="S247" s="2">
        <v>18.829999999999998</v>
      </c>
      <c r="T247" s="2">
        <v>18.79</v>
      </c>
      <c r="U247" s="2">
        <v>24.3</v>
      </c>
      <c r="V247" s="2">
        <v>10.050000000000001</v>
      </c>
      <c r="W247" s="2">
        <v>13.340000000000002</v>
      </c>
      <c r="X247" s="2">
        <v>12.87</v>
      </c>
      <c r="Y247" s="2">
        <v>17.969999999999995</v>
      </c>
      <c r="Z247" s="2">
        <v>41.88</v>
      </c>
      <c r="AA247" s="2">
        <v>61.28</v>
      </c>
      <c r="AB247" s="2">
        <v>61.08</v>
      </c>
      <c r="AC247" s="2">
        <v>77.879999999999981</v>
      </c>
      <c r="AD247" s="2">
        <v>38.94</v>
      </c>
      <c r="AE247" s="2">
        <v>62.79</v>
      </c>
      <c r="AF247" s="2">
        <v>59.4</v>
      </c>
      <c r="AG247" s="2">
        <v>89.4</v>
      </c>
      <c r="AH247" s="2">
        <v>4.1900000000000004</v>
      </c>
      <c r="AI247" s="2">
        <v>6.54</v>
      </c>
      <c r="AJ247" s="2">
        <v>6.59</v>
      </c>
      <c r="AK247" s="2">
        <v>11.99</v>
      </c>
      <c r="AL247" s="2">
        <v>31.39</v>
      </c>
      <c r="AM247" s="2">
        <v>44.83</v>
      </c>
      <c r="AN247" s="2">
        <v>42.64</v>
      </c>
      <c r="AO247" s="2">
        <v>60.64</v>
      </c>
      <c r="AP247" s="2">
        <v>7.4699999999999989</v>
      </c>
      <c r="AQ247" s="2">
        <v>10.85</v>
      </c>
      <c r="AR247" s="2">
        <v>10.77</v>
      </c>
      <c r="AS247" s="2">
        <v>14.67</v>
      </c>
      <c r="AT247" s="2">
        <v>6.66</v>
      </c>
      <c r="AU247" s="2">
        <v>7.8</v>
      </c>
      <c r="AV247" s="2">
        <v>7.78</v>
      </c>
      <c r="AW247" s="2">
        <v>10.82</v>
      </c>
      <c r="AX247" s="2">
        <v>22.46</v>
      </c>
      <c r="AY247" s="2">
        <v>37.93</v>
      </c>
      <c r="AZ247" s="2">
        <v>37.46</v>
      </c>
      <c r="BA247" s="2">
        <v>61.84</v>
      </c>
      <c r="BB247" s="2">
        <f t="shared" si="12"/>
        <v>373.42999999999995</v>
      </c>
      <c r="BC247" s="2">
        <f t="shared" si="13"/>
        <v>515.03</v>
      </c>
      <c r="BD247" s="2">
        <f t="shared" si="14"/>
        <v>499.4799999999999</v>
      </c>
      <c r="BE247" s="2">
        <f t="shared" si="14"/>
        <v>697.01</v>
      </c>
      <c r="BF247" s="2">
        <v>492.3</v>
      </c>
      <c r="BG247" s="6">
        <f t="shared" si="15"/>
        <v>9.170177329283824E-3</v>
      </c>
    </row>
    <row r="248" spans="1:59" x14ac:dyDescent="0.25">
      <c r="A248" s="1" t="s">
        <v>78</v>
      </c>
      <c r="B248" s="3">
        <v>44390</v>
      </c>
      <c r="C248" s="2" t="s">
        <v>62</v>
      </c>
      <c r="D248" s="4">
        <v>0.54027777777777775</v>
      </c>
      <c r="E248" s="2" t="s">
        <v>61</v>
      </c>
      <c r="F248" s="2">
        <v>142.88</v>
      </c>
      <c r="G248" s="2">
        <v>179.93</v>
      </c>
      <c r="H248" s="2">
        <v>175.46</v>
      </c>
      <c r="I248" s="2">
        <v>224.96</v>
      </c>
      <c r="J248" s="2">
        <v>23.94</v>
      </c>
      <c r="K248" s="2">
        <v>33</v>
      </c>
      <c r="L248" s="2">
        <v>29.94</v>
      </c>
      <c r="M248" s="2">
        <v>55.74</v>
      </c>
      <c r="N248" s="2">
        <v>29.21</v>
      </c>
      <c r="O248" s="2">
        <v>35.83</v>
      </c>
      <c r="P248" s="2">
        <v>35.28</v>
      </c>
      <c r="Q248" s="2">
        <v>46.8</v>
      </c>
      <c r="R248" s="2">
        <v>14.36</v>
      </c>
      <c r="S248" s="2">
        <v>18.93</v>
      </c>
      <c r="T248" s="2">
        <v>19.04</v>
      </c>
      <c r="U248" s="2">
        <v>24.3</v>
      </c>
      <c r="V248" s="2">
        <v>10.47</v>
      </c>
      <c r="W248" s="2">
        <v>13.32</v>
      </c>
      <c r="X248" s="2">
        <v>12.87</v>
      </c>
      <c r="Y248" s="2">
        <v>17.969999999999995</v>
      </c>
      <c r="Z248" s="2">
        <v>41.88</v>
      </c>
      <c r="AA248" s="2">
        <v>60.98</v>
      </c>
      <c r="AB248" s="2">
        <v>62.88</v>
      </c>
      <c r="AC248" s="2">
        <v>77.879999999999981</v>
      </c>
      <c r="AD248" s="2">
        <v>38.94</v>
      </c>
      <c r="AE248" s="2">
        <v>63.29</v>
      </c>
      <c r="AF248" s="2">
        <v>59.94</v>
      </c>
      <c r="AG248" s="2">
        <v>89.4</v>
      </c>
      <c r="AH248" s="2">
        <v>4.1900000000000004</v>
      </c>
      <c r="AI248" s="2">
        <v>6.52</v>
      </c>
      <c r="AJ248" s="2">
        <v>6.59</v>
      </c>
      <c r="AK248" s="2">
        <v>11.99</v>
      </c>
      <c r="AL248" s="2">
        <v>31.39</v>
      </c>
      <c r="AM248" s="2">
        <v>44.83</v>
      </c>
      <c r="AN248" s="2">
        <v>42.64</v>
      </c>
      <c r="AO248" s="2">
        <v>60.64</v>
      </c>
      <c r="AP248" s="2">
        <v>7.4699999999999989</v>
      </c>
      <c r="AQ248" s="2">
        <v>10.99</v>
      </c>
      <c r="AR248" s="2">
        <v>10.920000000000002</v>
      </c>
      <c r="AS248" s="2">
        <v>14.67</v>
      </c>
      <c r="AT248" s="2">
        <v>7.07</v>
      </c>
      <c r="AU248" s="2">
        <v>7.8</v>
      </c>
      <c r="AV248" s="2">
        <v>7.74</v>
      </c>
      <c r="AW248" s="2">
        <v>10.82</v>
      </c>
      <c r="AX248" s="2">
        <v>22.46</v>
      </c>
      <c r="AY248" s="2">
        <v>37.72</v>
      </c>
      <c r="AZ248" s="2">
        <v>37.369999999999997</v>
      </c>
      <c r="BA248" s="2">
        <v>61.84</v>
      </c>
      <c r="BB248" s="2">
        <f t="shared" si="12"/>
        <v>374.26</v>
      </c>
      <c r="BC248" s="2">
        <f t="shared" si="13"/>
        <v>513.14</v>
      </c>
      <c r="BD248" s="2">
        <f t="shared" si="14"/>
        <v>500.67</v>
      </c>
      <c r="BE248" s="2">
        <f t="shared" si="14"/>
        <v>697.01</v>
      </c>
      <c r="BF248" s="2">
        <v>492.3</v>
      </c>
      <c r="BG248" s="6">
        <f t="shared" si="15"/>
        <v>-3.6696891443216417E-3</v>
      </c>
    </row>
    <row r="249" spans="1:59" x14ac:dyDescent="0.25">
      <c r="A249" s="1" t="s">
        <v>78</v>
      </c>
      <c r="B249" s="3">
        <v>44391</v>
      </c>
      <c r="C249" s="2" t="s">
        <v>64</v>
      </c>
      <c r="D249" s="4">
        <v>0.85624999999999996</v>
      </c>
      <c r="E249" s="2" t="s">
        <v>65</v>
      </c>
      <c r="F249" s="2">
        <v>142.88</v>
      </c>
      <c r="G249" s="2">
        <v>181.93</v>
      </c>
      <c r="H249" s="2">
        <v>175.46</v>
      </c>
      <c r="I249" s="2">
        <v>224.96</v>
      </c>
      <c r="J249" s="2">
        <v>23.94</v>
      </c>
      <c r="K249" s="2">
        <v>33.24</v>
      </c>
      <c r="L249" s="2">
        <v>31.14</v>
      </c>
      <c r="M249" s="2">
        <v>55.74</v>
      </c>
      <c r="N249" s="2">
        <v>29.21</v>
      </c>
      <c r="O249" s="2">
        <v>35.700000000000003</v>
      </c>
      <c r="P249" s="2">
        <v>34.83</v>
      </c>
      <c r="Q249" s="2">
        <v>46.8</v>
      </c>
      <c r="R249" s="2">
        <v>14.36</v>
      </c>
      <c r="S249" s="2">
        <v>19.059999999999999</v>
      </c>
      <c r="T249" s="2">
        <v>19.04</v>
      </c>
      <c r="U249" s="2">
        <v>30.92</v>
      </c>
      <c r="V249" s="2">
        <v>10.47</v>
      </c>
      <c r="W249" s="2">
        <v>13.27</v>
      </c>
      <c r="X249" s="2">
        <v>12.87</v>
      </c>
      <c r="Y249" s="2">
        <v>17.969999999999995</v>
      </c>
      <c r="Z249" s="2">
        <v>35.880000000000003</v>
      </c>
      <c r="AA249" s="2">
        <v>55.94</v>
      </c>
      <c r="AB249" s="2">
        <v>52.08</v>
      </c>
      <c r="AC249" s="2">
        <v>71.88</v>
      </c>
      <c r="AD249" s="2">
        <v>53.94</v>
      </c>
      <c r="AE249" s="2">
        <v>68.77</v>
      </c>
      <c r="AF249" s="2">
        <v>60.54</v>
      </c>
      <c r="AG249" s="2">
        <v>89.4</v>
      </c>
      <c r="AH249" s="2">
        <v>4.1900000000000004</v>
      </c>
      <c r="AI249" s="2">
        <v>6.5</v>
      </c>
      <c r="AJ249" s="2">
        <v>6.54</v>
      </c>
      <c r="AK249" s="2">
        <v>11.99</v>
      </c>
      <c r="AL249" s="2">
        <v>28.01</v>
      </c>
      <c r="AM249" s="2">
        <v>41.39</v>
      </c>
      <c r="AN249" s="2">
        <v>40.39</v>
      </c>
      <c r="AO249" s="2">
        <v>60.64</v>
      </c>
      <c r="AP249" s="2">
        <v>7.4699999999999989</v>
      </c>
      <c r="AQ249" s="2">
        <v>11.04</v>
      </c>
      <c r="AR249" s="2">
        <v>11.07</v>
      </c>
      <c r="AS249" s="2">
        <v>14.67</v>
      </c>
      <c r="AT249" s="2">
        <v>7.07</v>
      </c>
      <c r="AU249" s="2">
        <v>7.7599999999999989</v>
      </c>
      <c r="AV249" s="2">
        <v>7.66</v>
      </c>
      <c r="AW249" s="2">
        <v>10.82</v>
      </c>
      <c r="AX249" s="2">
        <v>22.46</v>
      </c>
      <c r="AY249" s="2">
        <v>37.840000000000003</v>
      </c>
      <c r="AZ249" s="2">
        <v>36.9</v>
      </c>
      <c r="BA249" s="2">
        <v>61.84</v>
      </c>
      <c r="BB249" s="2">
        <f t="shared" si="12"/>
        <v>379.88</v>
      </c>
      <c r="BC249" s="2">
        <f t="shared" si="13"/>
        <v>512.43999999999994</v>
      </c>
      <c r="BD249" s="2">
        <f t="shared" si="14"/>
        <v>488.52000000000004</v>
      </c>
      <c r="BE249" s="2">
        <f t="shared" si="14"/>
        <v>697.63</v>
      </c>
      <c r="BF249" s="2">
        <v>492.3</v>
      </c>
      <c r="BG249" s="6">
        <f t="shared" si="15"/>
        <v>-1.3641501344663354E-3</v>
      </c>
    </row>
    <row r="250" spans="1:59" x14ac:dyDescent="0.25">
      <c r="A250" s="1" t="s">
        <v>78</v>
      </c>
      <c r="B250" s="3">
        <v>44392</v>
      </c>
      <c r="C250" s="2" t="s">
        <v>66</v>
      </c>
      <c r="D250" s="4">
        <v>0.71180555555555536</v>
      </c>
      <c r="E250" s="2" t="s">
        <v>61</v>
      </c>
      <c r="F250" s="2">
        <v>142.88</v>
      </c>
      <c r="G250" s="2">
        <v>182.48</v>
      </c>
      <c r="H250" s="2">
        <v>175.46</v>
      </c>
      <c r="I250" s="2">
        <v>224.96</v>
      </c>
      <c r="J250" s="2">
        <v>23.94</v>
      </c>
      <c r="K250" s="2">
        <v>33.19</v>
      </c>
      <c r="L250" s="2">
        <v>31.14</v>
      </c>
      <c r="M250" s="2">
        <v>55.74</v>
      </c>
      <c r="N250" s="2">
        <v>29.21</v>
      </c>
      <c r="O250" s="2">
        <v>35.57</v>
      </c>
      <c r="P250" s="2">
        <v>34.61</v>
      </c>
      <c r="Q250" s="2">
        <v>46.8</v>
      </c>
      <c r="R250" s="2">
        <v>12.56</v>
      </c>
      <c r="S250" s="2">
        <v>18.989999999999998</v>
      </c>
      <c r="T250" s="2">
        <v>18.97</v>
      </c>
      <c r="U250" s="2">
        <v>30.92</v>
      </c>
      <c r="V250" s="2">
        <v>10.47</v>
      </c>
      <c r="W250" s="2">
        <v>13.340000000000002</v>
      </c>
      <c r="X250" s="2">
        <v>12.87</v>
      </c>
      <c r="Y250" s="2">
        <v>17.969999999999995</v>
      </c>
      <c r="Z250" s="2">
        <v>35.880000000000003</v>
      </c>
      <c r="AA250" s="2">
        <v>54.74</v>
      </c>
      <c r="AB250" s="2">
        <v>52.08</v>
      </c>
      <c r="AC250" s="2">
        <v>71.88</v>
      </c>
      <c r="AD250" s="2">
        <v>53.94</v>
      </c>
      <c r="AE250" s="2">
        <v>68.77</v>
      </c>
      <c r="AF250" s="2">
        <v>60.54</v>
      </c>
      <c r="AG250" s="2">
        <v>89.4</v>
      </c>
      <c r="AH250" s="2">
        <v>4.1900000000000004</v>
      </c>
      <c r="AI250" s="2">
        <v>6.5</v>
      </c>
      <c r="AJ250" s="2">
        <v>6.54</v>
      </c>
      <c r="AK250" s="2">
        <v>11.99</v>
      </c>
      <c r="AL250" s="2">
        <v>25.76</v>
      </c>
      <c r="AM250" s="2">
        <v>43.14</v>
      </c>
      <c r="AN250" s="2">
        <v>42.08</v>
      </c>
      <c r="AO250" s="2">
        <v>60.64</v>
      </c>
      <c r="AP250" s="2">
        <v>7.4699999999999989</v>
      </c>
      <c r="AQ250" s="2">
        <v>11.04</v>
      </c>
      <c r="AR250" s="2">
        <v>11.07</v>
      </c>
      <c r="AS250" s="2">
        <v>14.67</v>
      </c>
      <c r="AT250" s="2">
        <v>6.66</v>
      </c>
      <c r="AU250" s="2">
        <v>7.74</v>
      </c>
      <c r="AV250" s="2">
        <v>7.66</v>
      </c>
      <c r="AW250" s="2">
        <v>10.82</v>
      </c>
      <c r="AX250" s="2">
        <v>22.46</v>
      </c>
      <c r="AY250" s="2">
        <v>38.130000000000003</v>
      </c>
      <c r="AZ250" s="2">
        <v>37.31</v>
      </c>
      <c r="BA250" s="2">
        <v>61.84</v>
      </c>
      <c r="BB250" s="2">
        <f t="shared" si="12"/>
        <v>375.41999999999996</v>
      </c>
      <c r="BC250" s="2">
        <f t="shared" si="13"/>
        <v>513.62999999999988</v>
      </c>
      <c r="BD250" s="2">
        <f t="shared" si="14"/>
        <v>490.3300000000001</v>
      </c>
      <c r="BE250" s="2">
        <f t="shared" si="14"/>
        <v>697.63</v>
      </c>
      <c r="BF250" s="2">
        <v>492.3</v>
      </c>
      <c r="BG250" s="6">
        <f t="shared" si="15"/>
        <v>2.3222230895323381E-3</v>
      </c>
    </row>
    <row r="251" spans="1:59" x14ac:dyDescent="0.25">
      <c r="A251" s="1" t="s">
        <v>78</v>
      </c>
      <c r="B251" s="3">
        <v>44393</v>
      </c>
      <c r="C251" s="2" t="s">
        <v>67</v>
      </c>
      <c r="D251" s="4">
        <v>0.44166666666666654</v>
      </c>
      <c r="E251" s="2" t="s">
        <v>61</v>
      </c>
      <c r="F251" s="2">
        <v>142.88</v>
      </c>
      <c r="G251" s="2">
        <v>181.38</v>
      </c>
      <c r="H251" s="2">
        <v>175.46</v>
      </c>
      <c r="I251" s="2">
        <v>224.96</v>
      </c>
      <c r="J251" s="2">
        <v>23.94</v>
      </c>
      <c r="K251" s="2">
        <v>33.4</v>
      </c>
      <c r="L251" s="2">
        <v>31.14</v>
      </c>
      <c r="M251" s="2">
        <v>55.14</v>
      </c>
      <c r="N251" s="2">
        <v>29.21</v>
      </c>
      <c r="O251" s="2">
        <v>34.479999999999997</v>
      </c>
      <c r="P251" s="2">
        <v>34.61</v>
      </c>
      <c r="Q251" s="2">
        <v>46.8</v>
      </c>
      <c r="R251" s="2">
        <v>12.56</v>
      </c>
      <c r="S251" s="2">
        <v>18.98</v>
      </c>
      <c r="T251" s="2">
        <v>18.97</v>
      </c>
      <c r="U251" s="2">
        <v>30.92</v>
      </c>
      <c r="V251" s="2">
        <v>10.47</v>
      </c>
      <c r="W251" s="2">
        <v>13.41</v>
      </c>
      <c r="X251" s="2">
        <v>12.87</v>
      </c>
      <c r="Y251" s="2">
        <v>17.969999999999995</v>
      </c>
      <c r="Z251" s="2">
        <v>29.88</v>
      </c>
      <c r="AA251" s="2">
        <v>55.74</v>
      </c>
      <c r="AB251" s="2">
        <v>52.08</v>
      </c>
      <c r="AC251" s="2">
        <v>71.88</v>
      </c>
      <c r="AD251" s="2">
        <v>53.94</v>
      </c>
      <c r="AE251" s="2">
        <v>66.77</v>
      </c>
      <c r="AF251" s="2">
        <v>60.54</v>
      </c>
      <c r="AG251" s="2">
        <v>83.939999999999984</v>
      </c>
      <c r="AH251" s="2">
        <v>4.1900000000000004</v>
      </c>
      <c r="AI251" s="2">
        <v>6.5</v>
      </c>
      <c r="AJ251" s="2">
        <v>6.58</v>
      </c>
      <c r="AK251" s="2">
        <v>11.99</v>
      </c>
      <c r="AL251" s="2">
        <v>25.76</v>
      </c>
      <c r="AM251" s="2">
        <v>43.44</v>
      </c>
      <c r="AN251" s="2">
        <v>42.64</v>
      </c>
      <c r="AO251" s="2">
        <v>60.64</v>
      </c>
      <c r="AP251" s="2">
        <v>7.4699999999999989</v>
      </c>
      <c r="AQ251" s="2">
        <v>11.04</v>
      </c>
      <c r="AR251" s="2">
        <v>10.920000000000002</v>
      </c>
      <c r="AS251" s="2">
        <v>14.67</v>
      </c>
      <c r="AT251" s="2">
        <v>6.66</v>
      </c>
      <c r="AU251" s="2">
        <v>7.73</v>
      </c>
      <c r="AV251" s="2">
        <v>7.66</v>
      </c>
      <c r="AW251" s="2">
        <v>10.82</v>
      </c>
      <c r="AX251" s="2">
        <v>22.46</v>
      </c>
      <c r="AY251" s="2">
        <v>38.06</v>
      </c>
      <c r="AZ251" s="2">
        <v>37.090000000000003</v>
      </c>
      <c r="BA251" s="2">
        <v>61.84</v>
      </c>
      <c r="BB251" s="2">
        <f t="shared" si="12"/>
        <v>369.41999999999996</v>
      </c>
      <c r="BC251" s="2">
        <f t="shared" si="13"/>
        <v>510.93000000000006</v>
      </c>
      <c r="BD251" s="2">
        <f t="shared" si="14"/>
        <v>490.56000000000006</v>
      </c>
      <c r="BE251" s="2">
        <f t="shared" si="14"/>
        <v>691.57</v>
      </c>
      <c r="BF251" s="2">
        <v>492.3</v>
      </c>
      <c r="BG251" s="6">
        <f t="shared" si="15"/>
        <v>-5.2567022954262965E-3</v>
      </c>
    </row>
    <row r="252" spans="1:59" x14ac:dyDescent="0.25">
      <c r="A252" s="1" t="s">
        <v>78</v>
      </c>
      <c r="B252" s="3">
        <v>44394</v>
      </c>
      <c r="C252" s="2" t="s">
        <v>68</v>
      </c>
      <c r="D252" s="4">
        <v>0.35902777777777778</v>
      </c>
      <c r="E252" s="2" t="s">
        <v>63</v>
      </c>
      <c r="F252" s="2">
        <v>142.88</v>
      </c>
      <c r="G252" s="2">
        <v>174.5</v>
      </c>
      <c r="H252" s="2">
        <v>173.21</v>
      </c>
      <c r="I252" s="2">
        <v>211.46</v>
      </c>
      <c r="J252" s="2">
        <v>23.96</v>
      </c>
      <c r="K252" s="2">
        <v>33.56</v>
      </c>
      <c r="L252" s="2">
        <v>31.62</v>
      </c>
      <c r="M252" s="2">
        <v>55.74</v>
      </c>
      <c r="N252" s="2">
        <v>28.75</v>
      </c>
      <c r="O252" s="2">
        <v>35.44</v>
      </c>
      <c r="P252" s="2">
        <v>34.61</v>
      </c>
      <c r="Q252" s="2">
        <v>46.8</v>
      </c>
      <c r="R252" s="2">
        <v>12.56</v>
      </c>
      <c r="S252" s="2">
        <v>18.95</v>
      </c>
      <c r="T252" s="2">
        <v>19.04</v>
      </c>
      <c r="U252" s="2">
        <v>30.92</v>
      </c>
      <c r="V252" s="2">
        <v>10.47</v>
      </c>
      <c r="W252" s="2">
        <v>13.43</v>
      </c>
      <c r="X252" s="2">
        <v>12.87</v>
      </c>
      <c r="Y252" s="2">
        <v>17.969999999999995</v>
      </c>
      <c r="Z252" s="2">
        <v>29.88</v>
      </c>
      <c r="AA252" s="2">
        <v>56.24</v>
      </c>
      <c r="AB252" s="2">
        <v>52.08</v>
      </c>
      <c r="AC252" s="2">
        <v>71.88</v>
      </c>
      <c r="AD252" s="2">
        <v>53.94</v>
      </c>
      <c r="AE252" s="2">
        <v>68.77</v>
      </c>
      <c r="AF252" s="2">
        <v>60.54</v>
      </c>
      <c r="AG252" s="2">
        <v>89.4</v>
      </c>
      <c r="AH252" s="2">
        <v>4.3899999999999997</v>
      </c>
      <c r="AI252" s="2">
        <v>6.53</v>
      </c>
      <c r="AJ252" s="2">
        <v>6.59</v>
      </c>
      <c r="AK252" s="2">
        <v>11.99</v>
      </c>
      <c r="AL252" s="2">
        <v>28.01</v>
      </c>
      <c r="AM252" s="2">
        <v>44.96</v>
      </c>
      <c r="AN252" s="2">
        <v>43.76</v>
      </c>
      <c r="AO252" s="2">
        <v>59.51</v>
      </c>
      <c r="AP252" s="2">
        <v>7.4699999999999989</v>
      </c>
      <c r="AQ252" s="2">
        <v>11.04</v>
      </c>
      <c r="AR252" s="2">
        <v>10.920000000000002</v>
      </c>
      <c r="AS252" s="2">
        <v>14.67</v>
      </c>
      <c r="AT252" s="2">
        <v>6.66</v>
      </c>
      <c r="AU252" s="2">
        <v>7.73</v>
      </c>
      <c r="AV252" s="2">
        <v>7.66</v>
      </c>
      <c r="AW252" s="2">
        <v>10.82</v>
      </c>
      <c r="AX252" s="2">
        <v>20.96</v>
      </c>
      <c r="AY252" s="2">
        <v>38.1</v>
      </c>
      <c r="AZ252" s="2">
        <v>37.090000000000003</v>
      </c>
      <c r="BA252" s="2">
        <v>61.84</v>
      </c>
      <c r="BB252" s="2">
        <f t="shared" si="12"/>
        <v>369.92999999999995</v>
      </c>
      <c r="BC252" s="2">
        <f t="shared" si="13"/>
        <v>509.25</v>
      </c>
      <c r="BD252" s="2">
        <f t="shared" si="14"/>
        <v>489.99</v>
      </c>
      <c r="BE252" s="2">
        <f t="shared" si="14"/>
        <v>683</v>
      </c>
      <c r="BF252" s="2">
        <v>492.3</v>
      </c>
      <c r="BG252" s="6">
        <f t="shared" si="15"/>
        <v>-3.2881216605015195E-3</v>
      </c>
    </row>
    <row r="253" spans="1:59" x14ac:dyDescent="0.25">
      <c r="A253" s="1" t="s">
        <v>78</v>
      </c>
      <c r="B253" s="3">
        <v>44395</v>
      </c>
      <c r="C253" s="2" t="s">
        <v>69</v>
      </c>
      <c r="D253" s="4">
        <v>0.84791666666666676</v>
      </c>
      <c r="E253" s="2" t="s">
        <v>65</v>
      </c>
      <c r="F253" s="2">
        <v>142.88</v>
      </c>
      <c r="G253" s="2">
        <v>173.99</v>
      </c>
      <c r="H253" s="2">
        <v>173.21</v>
      </c>
      <c r="I253" s="2">
        <v>211.46</v>
      </c>
      <c r="J253" s="2">
        <v>23.94</v>
      </c>
      <c r="K253" s="2">
        <v>33.49</v>
      </c>
      <c r="L253" s="2">
        <v>31.62</v>
      </c>
      <c r="M253" s="2">
        <v>55.74</v>
      </c>
      <c r="N253" s="2">
        <v>28.75</v>
      </c>
      <c r="O253" s="2">
        <v>35.4</v>
      </c>
      <c r="P253" s="2">
        <v>34.61</v>
      </c>
      <c r="Q253" s="2">
        <v>46.8</v>
      </c>
      <c r="R253" s="2">
        <v>12.56</v>
      </c>
      <c r="S253" s="2">
        <v>18.93</v>
      </c>
      <c r="T253" s="2">
        <v>19.04</v>
      </c>
      <c r="U253" s="2">
        <v>30.92</v>
      </c>
      <c r="V253" s="2">
        <v>10.47</v>
      </c>
      <c r="W253" s="2">
        <v>13.4</v>
      </c>
      <c r="X253" s="2">
        <v>12.87</v>
      </c>
      <c r="Y253" s="2">
        <v>17.969999999999995</v>
      </c>
      <c r="Z253" s="2">
        <v>29.88</v>
      </c>
      <c r="AA253" s="2">
        <v>56.04</v>
      </c>
      <c r="AB253" s="2">
        <v>52.08</v>
      </c>
      <c r="AC253" s="2">
        <v>71.88</v>
      </c>
      <c r="AD253" s="2">
        <v>53.94</v>
      </c>
      <c r="AE253" s="2">
        <v>69.87</v>
      </c>
      <c r="AF253" s="2">
        <v>68.67</v>
      </c>
      <c r="AG253" s="2">
        <v>89.4</v>
      </c>
      <c r="AH253" s="2">
        <v>4.3899999999999997</v>
      </c>
      <c r="AI253" s="2">
        <v>6.52</v>
      </c>
      <c r="AJ253" s="2">
        <v>6.59</v>
      </c>
      <c r="AK253" s="2">
        <v>11.99</v>
      </c>
      <c r="AL253" s="2">
        <v>28.01</v>
      </c>
      <c r="AM253" s="2">
        <v>43.07</v>
      </c>
      <c r="AN253" s="2">
        <v>42.08</v>
      </c>
      <c r="AO253" s="2">
        <v>58.39</v>
      </c>
      <c r="AP253" s="2">
        <v>7.4699999999999989</v>
      </c>
      <c r="AQ253" s="2">
        <v>10.9</v>
      </c>
      <c r="AR253" s="2">
        <v>11.07</v>
      </c>
      <c r="AS253" s="2">
        <v>12.87</v>
      </c>
      <c r="AT253" s="2">
        <v>6.66</v>
      </c>
      <c r="AU253" s="2">
        <v>7.73</v>
      </c>
      <c r="AV253" s="2">
        <v>7.66</v>
      </c>
      <c r="AW253" s="2">
        <v>10.82</v>
      </c>
      <c r="AX253" s="2">
        <v>20.96</v>
      </c>
      <c r="AY253" s="2">
        <v>38.15</v>
      </c>
      <c r="AZ253" s="2">
        <v>36.9</v>
      </c>
      <c r="BA253" s="2">
        <v>61.84</v>
      </c>
      <c r="BB253" s="2">
        <f t="shared" si="12"/>
        <v>369.90999999999997</v>
      </c>
      <c r="BC253" s="2">
        <f t="shared" si="13"/>
        <v>507.48999999999995</v>
      </c>
      <c r="BD253" s="2">
        <f t="shared" si="14"/>
        <v>496.4</v>
      </c>
      <c r="BE253" s="2">
        <f t="shared" si="14"/>
        <v>680.08</v>
      </c>
      <c r="BF253" s="2">
        <v>492.3</v>
      </c>
      <c r="BG253" s="6">
        <f t="shared" si="15"/>
        <v>-3.456062837506213E-3</v>
      </c>
    </row>
    <row r="254" spans="1:59" x14ac:dyDescent="0.25">
      <c r="A254" s="1" t="s">
        <v>78</v>
      </c>
      <c r="B254" s="3">
        <v>44396</v>
      </c>
      <c r="C254" s="2" t="s">
        <v>60</v>
      </c>
      <c r="D254" s="4">
        <v>0.63958333333333328</v>
      </c>
      <c r="E254" s="2" t="s">
        <v>61</v>
      </c>
      <c r="F254" s="2">
        <v>142.88</v>
      </c>
      <c r="G254" s="2">
        <v>175.41</v>
      </c>
      <c r="H254" s="2">
        <v>175.46</v>
      </c>
      <c r="I254" s="2">
        <v>211.46</v>
      </c>
      <c r="J254" s="2">
        <v>15.24</v>
      </c>
      <c r="K254" s="2">
        <v>33.33</v>
      </c>
      <c r="L254" s="2">
        <v>31.5</v>
      </c>
      <c r="M254" s="2">
        <v>55.74</v>
      </c>
      <c r="N254" s="2">
        <v>17.78</v>
      </c>
      <c r="O254" s="2">
        <v>35.07</v>
      </c>
      <c r="P254" s="2">
        <v>34.83</v>
      </c>
      <c r="Q254" s="2">
        <v>46.8</v>
      </c>
      <c r="R254" s="2">
        <v>10.26</v>
      </c>
      <c r="S254" s="2">
        <v>18.68</v>
      </c>
      <c r="T254" s="2">
        <v>18.68</v>
      </c>
      <c r="U254" s="2">
        <v>30.92</v>
      </c>
      <c r="V254" s="2">
        <v>8.07</v>
      </c>
      <c r="W254" s="2">
        <v>13.31</v>
      </c>
      <c r="X254" s="2">
        <v>12.87</v>
      </c>
      <c r="Y254" s="2">
        <v>17.969999999999995</v>
      </c>
      <c r="Z254" s="2">
        <v>29.88</v>
      </c>
      <c r="AA254" s="2">
        <v>57.04</v>
      </c>
      <c r="AB254" s="2">
        <v>58.08</v>
      </c>
      <c r="AC254" s="2">
        <v>71.88</v>
      </c>
      <c r="AD254" s="2">
        <v>38.94</v>
      </c>
      <c r="AE254" s="2">
        <v>64.760000000000019</v>
      </c>
      <c r="AF254" s="2">
        <v>59.94</v>
      </c>
      <c r="AG254" s="2">
        <v>89.4</v>
      </c>
      <c r="AH254" s="2">
        <v>4.3899999999999997</v>
      </c>
      <c r="AI254" s="2">
        <v>6.53</v>
      </c>
      <c r="AJ254" s="2">
        <v>6.59</v>
      </c>
      <c r="AK254" s="2">
        <v>11.99</v>
      </c>
      <c r="AL254" s="2">
        <v>22.39</v>
      </c>
      <c r="AM254" s="2">
        <v>42.57</v>
      </c>
      <c r="AN254" s="2">
        <v>40.950000000000003</v>
      </c>
      <c r="AO254" s="2">
        <v>59.51</v>
      </c>
      <c r="AP254" s="2">
        <v>6.15</v>
      </c>
      <c r="AQ254" s="2">
        <v>10.23</v>
      </c>
      <c r="AR254" s="2">
        <v>10.77</v>
      </c>
      <c r="AS254" s="2">
        <v>12.87</v>
      </c>
      <c r="AT254" s="2">
        <v>3.49</v>
      </c>
      <c r="AU254" s="2">
        <v>7.6399999999999988</v>
      </c>
      <c r="AV254" s="2">
        <v>7.49</v>
      </c>
      <c r="AW254" s="2">
        <v>10.82</v>
      </c>
      <c r="AX254" s="2">
        <v>20.96</v>
      </c>
      <c r="AY254" s="2">
        <v>38.119999999999997</v>
      </c>
      <c r="AZ254" s="2">
        <v>37.090000000000003</v>
      </c>
      <c r="BA254" s="2">
        <v>61.84</v>
      </c>
      <c r="BB254" s="2">
        <f t="shared" si="12"/>
        <v>320.42999999999989</v>
      </c>
      <c r="BC254" s="2">
        <f t="shared" si="13"/>
        <v>502.69</v>
      </c>
      <c r="BD254" s="2">
        <f t="shared" si="14"/>
        <v>494.25</v>
      </c>
      <c r="BE254" s="2">
        <f t="shared" si="14"/>
        <v>681.2</v>
      </c>
      <c r="BF254" s="2">
        <v>492.3</v>
      </c>
      <c r="BG254" s="6">
        <f t="shared" si="15"/>
        <v>-9.4583144495457017E-3</v>
      </c>
    </row>
    <row r="255" spans="1:59" x14ac:dyDescent="0.25">
      <c r="A255" s="1" t="s">
        <v>78</v>
      </c>
      <c r="B255" s="3">
        <v>44397</v>
      </c>
      <c r="C255" s="2" t="s">
        <v>62</v>
      </c>
      <c r="D255" s="4">
        <v>0.81805555555555554</v>
      </c>
      <c r="E255" s="2" t="s">
        <v>65</v>
      </c>
      <c r="F255" s="2">
        <v>142.88</v>
      </c>
      <c r="G255" s="2">
        <v>176.78</v>
      </c>
      <c r="H255" s="2">
        <v>175.46</v>
      </c>
      <c r="I255" s="2">
        <v>211.46</v>
      </c>
      <c r="J255" s="2">
        <v>23.94</v>
      </c>
      <c r="K255" s="2">
        <v>33.840000000000003</v>
      </c>
      <c r="L255" s="2">
        <v>32.1</v>
      </c>
      <c r="M255" s="2">
        <v>55.74</v>
      </c>
      <c r="N255" s="2">
        <v>17.78</v>
      </c>
      <c r="O255" s="2">
        <v>35.32</v>
      </c>
      <c r="P255" s="2">
        <v>35.049999999999997</v>
      </c>
      <c r="Q255" s="2">
        <v>52.56</v>
      </c>
      <c r="R255" s="2">
        <v>10.26</v>
      </c>
      <c r="S255" s="2">
        <v>18.739999999999998</v>
      </c>
      <c r="T255" s="2">
        <v>18.899999999999999</v>
      </c>
      <c r="U255" s="2">
        <v>30.92</v>
      </c>
      <c r="V255" s="2">
        <v>8.07</v>
      </c>
      <c r="W255" s="2">
        <v>13.38</v>
      </c>
      <c r="X255" s="2">
        <v>12.87</v>
      </c>
      <c r="Y255" s="2">
        <v>17.969999999999995</v>
      </c>
      <c r="Z255" s="2">
        <v>41.88</v>
      </c>
      <c r="AA255" s="2">
        <v>56.89</v>
      </c>
      <c r="AB255" s="2">
        <v>59.88</v>
      </c>
      <c r="AC255" s="2">
        <v>71.88</v>
      </c>
      <c r="AD255" s="2">
        <v>38.94</v>
      </c>
      <c r="AE255" s="2">
        <v>65.36</v>
      </c>
      <c r="AF255" s="2">
        <v>60.54</v>
      </c>
      <c r="AG255" s="2">
        <v>89.4</v>
      </c>
      <c r="AH255" s="2">
        <v>4.3899999999999997</v>
      </c>
      <c r="AI255" s="2">
        <v>6.52</v>
      </c>
      <c r="AJ255" s="2">
        <v>6.59</v>
      </c>
      <c r="AK255" s="2">
        <v>11.99</v>
      </c>
      <c r="AL255" s="2">
        <v>22.39</v>
      </c>
      <c r="AM255" s="2">
        <v>42.35</v>
      </c>
      <c r="AN255" s="2">
        <v>40.39</v>
      </c>
      <c r="AO255" s="2">
        <v>58.39</v>
      </c>
      <c r="AP255" s="2">
        <v>6.15</v>
      </c>
      <c r="AQ255" s="2">
        <v>10.24</v>
      </c>
      <c r="AR255" s="2">
        <v>10.77</v>
      </c>
      <c r="AS255" s="2">
        <v>12.87</v>
      </c>
      <c r="AT255" s="2">
        <v>6.66</v>
      </c>
      <c r="AU255" s="2">
        <v>7.74</v>
      </c>
      <c r="AV255" s="2">
        <v>7.57</v>
      </c>
      <c r="AW255" s="2">
        <v>10.82</v>
      </c>
      <c r="AX255" s="2">
        <v>21.34</v>
      </c>
      <c r="AY255" s="2">
        <v>38.22</v>
      </c>
      <c r="AZ255" s="2">
        <v>37.44</v>
      </c>
      <c r="BA255" s="2">
        <v>61.84</v>
      </c>
      <c r="BB255" s="2">
        <f t="shared" si="12"/>
        <v>344.67999999999995</v>
      </c>
      <c r="BC255" s="2">
        <f t="shared" si="13"/>
        <v>505.38</v>
      </c>
      <c r="BD255" s="2">
        <f t="shared" si="14"/>
        <v>497.55999999999995</v>
      </c>
      <c r="BE255" s="2">
        <f t="shared" si="14"/>
        <v>685.84</v>
      </c>
      <c r="BF255" s="2">
        <v>492.3</v>
      </c>
      <c r="BG255" s="6">
        <f t="shared" si="15"/>
        <v>5.3512104875768074E-3</v>
      </c>
    </row>
    <row r="256" spans="1:59" x14ac:dyDescent="0.25">
      <c r="A256" s="1" t="s">
        <v>78</v>
      </c>
      <c r="B256" s="3">
        <v>44398</v>
      </c>
      <c r="C256" s="2" t="s">
        <v>64</v>
      </c>
      <c r="D256" s="4">
        <v>0.49166666666666659</v>
      </c>
      <c r="E256" s="2" t="s">
        <v>63</v>
      </c>
      <c r="F256" s="2">
        <v>142.88</v>
      </c>
      <c r="G256" s="2">
        <v>176.78</v>
      </c>
      <c r="H256" s="2">
        <v>175.46</v>
      </c>
      <c r="I256" s="2">
        <v>211.46</v>
      </c>
      <c r="J256" s="2">
        <v>23.94</v>
      </c>
      <c r="K256" s="2">
        <v>33.619999999999997</v>
      </c>
      <c r="L256" s="2">
        <v>31.74</v>
      </c>
      <c r="M256" s="2">
        <v>55.74</v>
      </c>
      <c r="N256" s="2">
        <v>17.78</v>
      </c>
      <c r="O256" s="2">
        <v>35.01</v>
      </c>
      <c r="P256" s="2">
        <v>34.83</v>
      </c>
      <c r="Q256" s="2">
        <v>46.8</v>
      </c>
      <c r="R256" s="2">
        <v>10.26</v>
      </c>
      <c r="S256" s="2">
        <v>18.7</v>
      </c>
      <c r="T256" s="2">
        <v>18.68</v>
      </c>
      <c r="U256" s="2">
        <v>30.92</v>
      </c>
      <c r="V256" s="2">
        <v>8.07</v>
      </c>
      <c r="W256" s="2">
        <v>13.38</v>
      </c>
      <c r="X256" s="2">
        <v>12.87</v>
      </c>
      <c r="Y256" s="2">
        <v>17.969999999999995</v>
      </c>
      <c r="Z256" s="2">
        <v>35.880000000000003</v>
      </c>
      <c r="AA256" s="2">
        <v>54.64</v>
      </c>
      <c r="AB256" s="2">
        <v>52.08</v>
      </c>
      <c r="AC256" s="2">
        <v>71.88</v>
      </c>
      <c r="AD256" s="2">
        <v>53.94</v>
      </c>
      <c r="AE256" s="2">
        <v>67.37</v>
      </c>
      <c r="AF256" s="2">
        <v>60.54</v>
      </c>
      <c r="AG256" s="2">
        <v>89.4</v>
      </c>
      <c r="AH256" s="2">
        <v>4.3899999999999997</v>
      </c>
      <c r="AI256" s="2">
        <v>6.5</v>
      </c>
      <c r="AJ256" s="2">
        <v>6.59</v>
      </c>
      <c r="AK256" s="2">
        <v>11.99</v>
      </c>
      <c r="AL256" s="2">
        <v>22.39</v>
      </c>
      <c r="AM256" s="2">
        <v>41.17</v>
      </c>
      <c r="AN256" s="2">
        <v>40.950000000000003</v>
      </c>
      <c r="AO256" s="2">
        <v>58.39</v>
      </c>
      <c r="AP256" s="2">
        <v>6.15</v>
      </c>
      <c r="AQ256" s="2">
        <v>10.4</v>
      </c>
      <c r="AR256" s="2">
        <v>10.77</v>
      </c>
      <c r="AS256" s="2">
        <v>12.87</v>
      </c>
      <c r="AT256" s="2">
        <v>6.66</v>
      </c>
      <c r="AU256" s="2">
        <v>7.74</v>
      </c>
      <c r="AV256" s="2">
        <v>7.57</v>
      </c>
      <c r="AW256" s="2">
        <v>10.82</v>
      </c>
      <c r="AX256" s="2">
        <v>22.46</v>
      </c>
      <c r="AY256" s="2">
        <v>38.44</v>
      </c>
      <c r="AZ256" s="2">
        <v>37.46</v>
      </c>
      <c r="BA256" s="2">
        <v>61.84</v>
      </c>
      <c r="BB256" s="2">
        <f t="shared" si="12"/>
        <v>354.79999999999995</v>
      </c>
      <c r="BC256" s="2">
        <f t="shared" si="13"/>
        <v>503.75</v>
      </c>
      <c r="BD256" s="2">
        <f t="shared" si="14"/>
        <v>489.53999999999996</v>
      </c>
      <c r="BE256" s="2">
        <f t="shared" si="14"/>
        <v>680.08</v>
      </c>
      <c r="BF256" s="2">
        <v>492.3</v>
      </c>
      <c r="BG256" s="6">
        <f t="shared" si="15"/>
        <v>-3.2252958170089219E-3</v>
      </c>
    </row>
    <row r="257" spans="1:59" x14ac:dyDescent="0.25">
      <c r="A257" s="1" t="s">
        <v>78</v>
      </c>
      <c r="B257" s="3">
        <v>44399</v>
      </c>
      <c r="C257" s="2" t="s">
        <v>66</v>
      </c>
      <c r="D257" s="4">
        <v>0.38819444444444445</v>
      </c>
      <c r="E257" s="2" t="s">
        <v>63</v>
      </c>
      <c r="F257" s="2">
        <v>142.88</v>
      </c>
      <c r="G257" s="2">
        <v>174.05</v>
      </c>
      <c r="H257" s="2">
        <v>170.96</v>
      </c>
      <c r="I257" s="2">
        <v>211.46</v>
      </c>
      <c r="J257" s="2">
        <v>23.34</v>
      </c>
      <c r="K257" s="2">
        <v>34.17</v>
      </c>
      <c r="L257" s="2">
        <v>31.92</v>
      </c>
      <c r="M257" s="2">
        <v>71.94</v>
      </c>
      <c r="N257" s="2">
        <v>17.78</v>
      </c>
      <c r="O257" s="2">
        <v>35.04</v>
      </c>
      <c r="P257" s="2">
        <v>35.049999999999997</v>
      </c>
      <c r="Q257" s="2">
        <v>46.8</v>
      </c>
      <c r="R257" s="2">
        <v>10.26</v>
      </c>
      <c r="S257" s="2">
        <v>18.79</v>
      </c>
      <c r="T257" s="2">
        <v>19.04</v>
      </c>
      <c r="U257" s="2">
        <v>30.92</v>
      </c>
      <c r="V257" s="2">
        <v>8.07</v>
      </c>
      <c r="W257" s="2">
        <v>13.19</v>
      </c>
      <c r="X257" s="2">
        <v>12.87</v>
      </c>
      <c r="Y257" s="2">
        <v>17.969999999999995</v>
      </c>
      <c r="Z257" s="2">
        <v>35.880000000000003</v>
      </c>
      <c r="AA257" s="2">
        <v>52.54</v>
      </c>
      <c r="AB257" s="2">
        <v>48.48</v>
      </c>
      <c r="AC257" s="2">
        <v>71.88</v>
      </c>
      <c r="AD257" s="2">
        <v>53.94</v>
      </c>
      <c r="AE257" s="2">
        <v>68.77</v>
      </c>
      <c r="AF257" s="2">
        <v>60.54</v>
      </c>
      <c r="AG257" s="2">
        <v>89.4</v>
      </c>
      <c r="AH257" s="2">
        <v>4.3899999999999997</v>
      </c>
      <c r="AI257" s="2">
        <v>6.53</v>
      </c>
      <c r="AJ257" s="2">
        <v>6.59</v>
      </c>
      <c r="AK257" s="2">
        <v>11.99</v>
      </c>
      <c r="AL257" s="2">
        <v>22.39</v>
      </c>
      <c r="AM257" s="2">
        <v>42.77</v>
      </c>
      <c r="AN257" s="2">
        <v>42.08</v>
      </c>
      <c r="AO257" s="2">
        <v>59.51</v>
      </c>
      <c r="AP257" s="2">
        <v>6.15</v>
      </c>
      <c r="AQ257" s="2">
        <v>10.43</v>
      </c>
      <c r="AR257" s="2">
        <v>10.77</v>
      </c>
      <c r="AS257" s="2">
        <v>12.87</v>
      </c>
      <c r="AT257" s="2">
        <v>6.65</v>
      </c>
      <c r="AU257" s="2">
        <v>7.7199999999999989</v>
      </c>
      <c r="AV257" s="2">
        <v>7.49</v>
      </c>
      <c r="AW257" s="2">
        <v>10.82</v>
      </c>
      <c r="AX257" s="2">
        <v>22.46</v>
      </c>
      <c r="AY257" s="2">
        <v>38.520000000000003</v>
      </c>
      <c r="AZ257" s="2">
        <v>37.46</v>
      </c>
      <c r="BA257" s="2">
        <v>61.84</v>
      </c>
      <c r="BB257" s="2">
        <f t="shared" si="12"/>
        <v>354.18999999999988</v>
      </c>
      <c r="BC257" s="2">
        <f t="shared" si="13"/>
        <v>502.52</v>
      </c>
      <c r="BD257" s="2">
        <f t="shared" si="14"/>
        <v>483.25</v>
      </c>
      <c r="BE257" s="2">
        <f t="shared" si="14"/>
        <v>697.40000000000009</v>
      </c>
      <c r="BF257" s="2">
        <v>492.3</v>
      </c>
      <c r="BG257" s="6">
        <f t="shared" si="15"/>
        <v>-2.4416873449132348E-3</v>
      </c>
    </row>
    <row r="258" spans="1:59" x14ac:dyDescent="0.25">
      <c r="A258" s="1" t="s">
        <v>78</v>
      </c>
      <c r="B258" s="3">
        <v>44400</v>
      </c>
      <c r="C258" s="2" t="s">
        <v>67</v>
      </c>
      <c r="D258" s="4">
        <v>0.56180555555555556</v>
      </c>
      <c r="E258" s="2" t="s">
        <v>61</v>
      </c>
      <c r="F258" s="2">
        <v>142.88</v>
      </c>
      <c r="G258" s="2">
        <v>174.93</v>
      </c>
      <c r="H258" s="2">
        <v>173.21</v>
      </c>
      <c r="I258" s="2">
        <v>211.16</v>
      </c>
      <c r="J258" s="2">
        <v>23.34</v>
      </c>
      <c r="K258" s="2">
        <v>33.79</v>
      </c>
      <c r="L258" s="2">
        <v>31.74</v>
      </c>
      <c r="M258" s="2">
        <v>71.94</v>
      </c>
      <c r="N258" s="2">
        <v>17.78</v>
      </c>
      <c r="O258" s="2">
        <v>34.99</v>
      </c>
      <c r="P258" s="2">
        <v>35.049999999999997</v>
      </c>
      <c r="Q258" s="2">
        <v>46.8</v>
      </c>
      <c r="R258" s="2">
        <v>10.26</v>
      </c>
      <c r="S258" s="2">
        <v>18.72</v>
      </c>
      <c r="T258" s="2">
        <v>18.97</v>
      </c>
      <c r="U258" s="2">
        <v>30.92</v>
      </c>
      <c r="V258" s="2">
        <v>8.07</v>
      </c>
      <c r="W258" s="2">
        <v>13.18</v>
      </c>
      <c r="X258" s="2">
        <v>12.87</v>
      </c>
      <c r="Y258" s="2">
        <v>17.969999999999995</v>
      </c>
      <c r="Z258" s="2">
        <v>29.88</v>
      </c>
      <c r="AA258" s="2">
        <v>51.94</v>
      </c>
      <c r="AB258" s="2">
        <v>49.08</v>
      </c>
      <c r="AC258" s="2">
        <v>71.88</v>
      </c>
      <c r="AD258" s="2">
        <v>53.94</v>
      </c>
      <c r="AE258" s="2">
        <v>68.77</v>
      </c>
      <c r="AF258" s="2">
        <v>60.54</v>
      </c>
      <c r="AG258" s="2">
        <v>89.4</v>
      </c>
      <c r="AH258" s="2">
        <v>4.3899999999999997</v>
      </c>
      <c r="AI258" s="2">
        <v>6.53</v>
      </c>
      <c r="AJ258" s="2">
        <v>6.59</v>
      </c>
      <c r="AK258" s="2">
        <v>11.99</v>
      </c>
      <c r="AL258" s="2">
        <v>22.39</v>
      </c>
      <c r="AM258" s="2">
        <v>42.18</v>
      </c>
      <c r="AN258" s="2">
        <v>41.51</v>
      </c>
      <c r="AO258" s="2">
        <v>48.39</v>
      </c>
      <c r="AP258" s="2">
        <v>6.15</v>
      </c>
      <c r="AQ258" s="2">
        <v>10.48</v>
      </c>
      <c r="AR258" s="2">
        <v>10.920000000000002</v>
      </c>
      <c r="AS258" s="2">
        <v>12.87</v>
      </c>
      <c r="AT258" s="2">
        <v>6.65</v>
      </c>
      <c r="AU258" s="2">
        <v>7.73</v>
      </c>
      <c r="AV258" s="2">
        <v>7.57</v>
      </c>
      <c r="AW258" s="2">
        <v>10.82</v>
      </c>
      <c r="AX258" s="2">
        <v>22.46</v>
      </c>
      <c r="AY258" s="2">
        <v>38.56</v>
      </c>
      <c r="AZ258" s="2">
        <v>37.46</v>
      </c>
      <c r="BA258" s="2">
        <v>63.71</v>
      </c>
      <c r="BB258" s="2">
        <f t="shared" ref="BB258:BB321" si="16">F258+J258+N258+R258+V258+Z258+AD258+AH258+AL258+AP258+AT258+AX258</f>
        <v>348.18999999999988</v>
      </c>
      <c r="BC258" s="2">
        <f t="shared" ref="BC258:BC321" si="17">G258+K258+O258+S258+W258+AA258+AE258+AI258+AM258+AQ258+AY258+AU258</f>
        <v>501.8</v>
      </c>
      <c r="BD258" s="2">
        <f t="shared" ref="BD258:BE321" si="18">H258+L258+P258+T258+X258+AB258+AF258+AJ258+AN258+AR258+AV258+AZ258</f>
        <v>485.51</v>
      </c>
      <c r="BE258" s="2">
        <f t="shared" si="18"/>
        <v>687.85000000000014</v>
      </c>
      <c r="BF258" s="2">
        <v>492.3</v>
      </c>
      <c r="BG258" s="6">
        <f t="shared" si="15"/>
        <v>-1.4327787948738013E-3</v>
      </c>
    </row>
    <row r="259" spans="1:59" x14ac:dyDescent="0.25">
      <c r="A259" s="1" t="s">
        <v>78</v>
      </c>
      <c r="B259" s="3">
        <v>44401</v>
      </c>
      <c r="C259" s="2" t="s">
        <v>68</v>
      </c>
      <c r="D259" s="4">
        <v>0.45763888888888882</v>
      </c>
      <c r="E259" s="2" t="s">
        <v>63</v>
      </c>
      <c r="F259" s="2">
        <v>142.88</v>
      </c>
      <c r="G259" s="2">
        <v>174.63</v>
      </c>
      <c r="H259" s="2">
        <v>173.21</v>
      </c>
      <c r="I259" s="2">
        <v>211.46</v>
      </c>
      <c r="J259" s="2">
        <v>23.34</v>
      </c>
      <c r="K259" s="2">
        <v>33.89</v>
      </c>
      <c r="L259" s="2">
        <v>31.74</v>
      </c>
      <c r="M259" s="2">
        <v>71.94</v>
      </c>
      <c r="N259" s="2">
        <v>17.78</v>
      </c>
      <c r="O259" s="2">
        <v>35.03</v>
      </c>
      <c r="P259" s="2">
        <v>35.049999999999997</v>
      </c>
      <c r="Q259" s="2">
        <v>46.8</v>
      </c>
      <c r="R259" s="2">
        <v>10.26</v>
      </c>
      <c r="S259" s="2">
        <v>18.690000000000001</v>
      </c>
      <c r="T259" s="2">
        <v>18.97</v>
      </c>
      <c r="U259" s="2">
        <v>30.92</v>
      </c>
      <c r="V259" s="2">
        <v>8.07</v>
      </c>
      <c r="W259" s="2">
        <v>13.090000000000002</v>
      </c>
      <c r="X259" s="2">
        <v>12.87</v>
      </c>
      <c r="Y259" s="2">
        <v>17.969999999999995</v>
      </c>
      <c r="Z259" s="2">
        <v>35.880000000000003</v>
      </c>
      <c r="AA259" s="2">
        <v>52.14</v>
      </c>
      <c r="AB259" s="2">
        <v>49.08</v>
      </c>
      <c r="AC259" s="2">
        <v>71.88</v>
      </c>
      <c r="AD259" s="2">
        <v>53.94</v>
      </c>
      <c r="AE259" s="2">
        <v>69.94</v>
      </c>
      <c r="AF259" s="2">
        <v>68.67</v>
      </c>
      <c r="AG259" s="2">
        <v>89.4</v>
      </c>
      <c r="AH259" s="2">
        <v>3.59</v>
      </c>
      <c r="AI259" s="2">
        <v>6.49</v>
      </c>
      <c r="AJ259" s="2">
        <v>6.59</v>
      </c>
      <c r="AK259" s="2">
        <v>11.99</v>
      </c>
      <c r="AL259" s="2">
        <v>22.39</v>
      </c>
      <c r="AM259" s="2">
        <v>43.14</v>
      </c>
      <c r="AN259" s="2">
        <v>42.08</v>
      </c>
      <c r="AO259" s="2">
        <v>58.39</v>
      </c>
      <c r="AP259" s="2">
        <v>6.15</v>
      </c>
      <c r="AQ259" s="2">
        <v>10.5</v>
      </c>
      <c r="AR259" s="2">
        <v>11.07</v>
      </c>
      <c r="AS259" s="2">
        <v>12.87</v>
      </c>
      <c r="AT259" s="2">
        <v>6.65</v>
      </c>
      <c r="AU259" s="2">
        <v>7.73</v>
      </c>
      <c r="AV259" s="2">
        <v>7.57</v>
      </c>
      <c r="AW259" s="2">
        <v>10.82</v>
      </c>
      <c r="AX259" s="2">
        <v>22.46</v>
      </c>
      <c r="AY259" s="2">
        <v>38.5</v>
      </c>
      <c r="AZ259" s="2">
        <v>37.46</v>
      </c>
      <c r="BA259" s="2">
        <v>63.71</v>
      </c>
      <c r="BB259" s="2">
        <f t="shared" si="16"/>
        <v>353.38999999999987</v>
      </c>
      <c r="BC259" s="2">
        <f t="shared" si="17"/>
        <v>503.77</v>
      </c>
      <c r="BD259" s="2">
        <f t="shared" si="18"/>
        <v>494.35999999999996</v>
      </c>
      <c r="BE259" s="2">
        <f t="shared" si="18"/>
        <v>698.15000000000009</v>
      </c>
      <c r="BF259" s="2">
        <v>492.3</v>
      </c>
      <c r="BG259" s="6">
        <f t="shared" ref="BG259:BG322" si="19">((BC259/BC258)-1)</f>
        <v>3.9258668792347962E-3</v>
      </c>
    </row>
    <row r="260" spans="1:59" x14ac:dyDescent="0.25">
      <c r="A260" s="1" t="s">
        <v>78</v>
      </c>
      <c r="B260" s="3">
        <v>44402</v>
      </c>
      <c r="C260" s="2" t="s">
        <v>69</v>
      </c>
      <c r="D260" s="4">
        <v>0.78125</v>
      </c>
      <c r="E260" s="2" t="s">
        <v>65</v>
      </c>
      <c r="F260" s="2">
        <v>142.88</v>
      </c>
      <c r="G260" s="2">
        <v>174.77</v>
      </c>
      <c r="H260" s="2">
        <v>175.46</v>
      </c>
      <c r="I260" s="2">
        <v>211.46</v>
      </c>
      <c r="J260" s="2">
        <v>23.34</v>
      </c>
      <c r="K260" s="2">
        <v>33.82</v>
      </c>
      <c r="L260" s="2">
        <v>31.71</v>
      </c>
      <c r="M260" s="2">
        <v>71.94</v>
      </c>
      <c r="N260" s="2">
        <v>17.78</v>
      </c>
      <c r="O260" s="2">
        <v>34.869999999999997</v>
      </c>
      <c r="P260" s="2">
        <v>35.049999999999997</v>
      </c>
      <c r="Q260" s="2">
        <v>46.8</v>
      </c>
      <c r="R260" s="2">
        <v>10.26</v>
      </c>
      <c r="S260" s="2">
        <v>18.7</v>
      </c>
      <c r="T260" s="2">
        <v>19.04</v>
      </c>
      <c r="U260" s="2">
        <v>30.82</v>
      </c>
      <c r="V260" s="2">
        <v>8.07</v>
      </c>
      <c r="W260" s="2">
        <v>12.99</v>
      </c>
      <c r="X260" s="2">
        <v>12.87</v>
      </c>
      <c r="Y260" s="2">
        <v>17.969999999999995</v>
      </c>
      <c r="Z260" s="2">
        <v>35.880000000000003</v>
      </c>
      <c r="AA260" s="2">
        <v>51.84</v>
      </c>
      <c r="AB260" s="2">
        <v>49.08</v>
      </c>
      <c r="AC260" s="2">
        <v>71.88</v>
      </c>
      <c r="AD260" s="2">
        <v>53.94</v>
      </c>
      <c r="AE260" s="2">
        <v>69.94</v>
      </c>
      <c r="AF260" s="2">
        <v>68.67</v>
      </c>
      <c r="AG260" s="2">
        <v>89.4</v>
      </c>
      <c r="AH260" s="2">
        <v>3.59</v>
      </c>
      <c r="AI260" s="2">
        <v>6.49</v>
      </c>
      <c r="AJ260" s="2">
        <v>6.59</v>
      </c>
      <c r="AK260" s="2">
        <v>11.99</v>
      </c>
      <c r="AL260" s="2">
        <v>22.39</v>
      </c>
      <c r="AM260" s="2">
        <v>41.59</v>
      </c>
      <c r="AN260" s="2">
        <v>40.950000000000003</v>
      </c>
      <c r="AO260" s="2">
        <v>58.39</v>
      </c>
      <c r="AP260" s="2">
        <v>6.15</v>
      </c>
      <c r="AQ260" s="2">
        <v>10.5</v>
      </c>
      <c r="AR260" s="2">
        <v>11.07</v>
      </c>
      <c r="AS260" s="2">
        <v>12.87</v>
      </c>
      <c r="AT260" s="2">
        <v>6.65</v>
      </c>
      <c r="AU260" s="2">
        <v>7.73</v>
      </c>
      <c r="AV260" s="2">
        <v>7.49</v>
      </c>
      <c r="AW260" s="2">
        <v>10.82</v>
      </c>
      <c r="AX260" s="2">
        <v>22.46</v>
      </c>
      <c r="AY260" s="2">
        <v>38.71</v>
      </c>
      <c r="AZ260" s="2">
        <v>37.46</v>
      </c>
      <c r="BA260" s="2">
        <v>67.459999999999994</v>
      </c>
      <c r="BB260" s="2">
        <f t="shared" si="16"/>
        <v>353.38999999999987</v>
      </c>
      <c r="BC260" s="2">
        <f t="shared" si="17"/>
        <v>501.95</v>
      </c>
      <c r="BD260" s="2">
        <f t="shared" si="18"/>
        <v>495.44</v>
      </c>
      <c r="BE260" s="2">
        <f t="shared" si="18"/>
        <v>701.80000000000007</v>
      </c>
      <c r="BF260" s="2">
        <v>492.3</v>
      </c>
      <c r="BG260" s="6">
        <f t="shared" si="19"/>
        <v>-3.6127597911744802E-3</v>
      </c>
    </row>
    <row r="261" spans="1:59" x14ac:dyDescent="0.25">
      <c r="A261" s="1" t="s">
        <v>78</v>
      </c>
      <c r="B261" s="3">
        <v>44403</v>
      </c>
      <c r="C261" s="2" t="s">
        <v>60</v>
      </c>
      <c r="D261" s="4">
        <v>0.58472222222222237</v>
      </c>
      <c r="E261" s="2" t="s">
        <v>61</v>
      </c>
      <c r="F261" s="2">
        <v>142.88</v>
      </c>
      <c r="G261" s="2">
        <v>174.79</v>
      </c>
      <c r="H261" s="2">
        <v>175.46</v>
      </c>
      <c r="I261" s="2">
        <v>211.46</v>
      </c>
      <c r="J261" s="2">
        <v>23.94</v>
      </c>
      <c r="K261" s="2">
        <v>33.950000000000003</v>
      </c>
      <c r="L261" s="2">
        <v>31.74</v>
      </c>
      <c r="M261" s="2">
        <v>71.94</v>
      </c>
      <c r="N261" s="2">
        <v>28.75</v>
      </c>
      <c r="O261" s="2">
        <v>35.58</v>
      </c>
      <c r="P261" s="2">
        <v>35.049999999999997</v>
      </c>
      <c r="Q261" s="2">
        <v>46.8</v>
      </c>
      <c r="R261" s="2">
        <v>12.920000000000002</v>
      </c>
      <c r="S261" s="2">
        <v>19.05</v>
      </c>
      <c r="T261" s="2">
        <v>19.04</v>
      </c>
      <c r="U261" s="2">
        <v>30.92</v>
      </c>
      <c r="V261" s="2">
        <v>10.050000000000001</v>
      </c>
      <c r="W261" s="2">
        <v>13.23</v>
      </c>
      <c r="X261" s="2">
        <v>12.87</v>
      </c>
      <c r="Y261" s="2">
        <v>17.969999999999995</v>
      </c>
      <c r="Z261" s="2">
        <v>41.88</v>
      </c>
      <c r="AA261" s="2">
        <v>55.34</v>
      </c>
      <c r="AB261" s="2">
        <v>56.88</v>
      </c>
      <c r="AC261" s="2">
        <v>71.88</v>
      </c>
      <c r="AD261" s="2">
        <v>38.94</v>
      </c>
      <c r="AE261" s="2">
        <v>65.430000000000007</v>
      </c>
      <c r="AF261" s="2">
        <v>68.37</v>
      </c>
      <c r="AG261" s="2">
        <v>89.4</v>
      </c>
      <c r="AH261" s="2">
        <v>3.95</v>
      </c>
      <c r="AI261" s="2">
        <v>6.51</v>
      </c>
      <c r="AJ261" s="2">
        <v>6.59</v>
      </c>
      <c r="AK261" s="2">
        <v>11.99</v>
      </c>
      <c r="AL261" s="2">
        <v>22.39</v>
      </c>
      <c r="AM261" s="2">
        <v>41.04</v>
      </c>
      <c r="AN261" s="2">
        <v>40.950000000000003</v>
      </c>
      <c r="AO261" s="2">
        <v>56.14</v>
      </c>
      <c r="AP261" s="2">
        <v>7.4699999999999989</v>
      </c>
      <c r="AQ261" s="2">
        <v>10.97</v>
      </c>
      <c r="AR261" s="2">
        <v>11.07</v>
      </c>
      <c r="AS261" s="2">
        <v>12.87</v>
      </c>
      <c r="AT261" s="2">
        <v>6.66</v>
      </c>
      <c r="AU261" s="2">
        <v>7.7199999999999989</v>
      </c>
      <c r="AV261" s="2">
        <v>7.49</v>
      </c>
      <c r="AW261" s="2">
        <v>10.82</v>
      </c>
      <c r="AX261" s="2">
        <v>21.34</v>
      </c>
      <c r="AY261" s="2">
        <v>39.090000000000003</v>
      </c>
      <c r="AZ261" s="2">
        <v>37.46</v>
      </c>
      <c r="BA261" s="2">
        <v>67.459999999999994</v>
      </c>
      <c r="BB261" s="2">
        <f t="shared" si="16"/>
        <v>361.16999999999996</v>
      </c>
      <c r="BC261" s="2">
        <f t="shared" si="17"/>
        <v>502.70000000000016</v>
      </c>
      <c r="BD261" s="2">
        <f t="shared" si="18"/>
        <v>502.96999999999997</v>
      </c>
      <c r="BE261" s="2">
        <f t="shared" si="18"/>
        <v>699.65000000000009</v>
      </c>
      <c r="BF261" s="2">
        <v>492.3</v>
      </c>
      <c r="BG261" s="6">
        <f t="shared" si="19"/>
        <v>1.4941727263675375E-3</v>
      </c>
    </row>
    <row r="262" spans="1:59" x14ac:dyDescent="0.25">
      <c r="A262" s="1" t="s">
        <v>78</v>
      </c>
      <c r="B262" s="3">
        <v>44404</v>
      </c>
      <c r="C262" s="2" t="s">
        <v>62</v>
      </c>
      <c r="D262" s="4">
        <v>0.59444444444444444</v>
      </c>
      <c r="E262" s="2" t="s">
        <v>61</v>
      </c>
      <c r="F262" s="2">
        <v>142.88</v>
      </c>
      <c r="G262" s="2">
        <v>173.41999999999996</v>
      </c>
      <c r="H262" s="2">
        <v>170.96</v>
      </c>
      <c r="I262" s="2">
        <v>211.46</v>
      </c>
      <c r="J262" s="2">
        <v>23.94</v>
      </c>
      <c r="K262" s="2">
        <v>33.9</v>
      </c>
      <c r="L262" s="2">
        <v>31.74</v>
      </c>
      <c r="M262" s="2">
        <v>71.94</v>
      </c>
      <c r="N262" s="2">
        <v>26.96</v>
      </c>
      <c r="O262" s="2">
        <v>35.42</v>
      </c>
      <c r="P262" s="2">
        <v>35.049999999999997</v>
      </c>
      <c r="Q262" s="2">
        <v>46.8</v>
      </c>
      <c r="R262" s="2">
        <v>12.920000000000002</v>
      </c>
      <c r="S262" s="2">
        <v>18.940000000000001</v>
      </c>
      <c r="T262" s="2">
        <v>19.04</v>
      </c>
      <c r="U262" s="2">
        <v>30.92</v>
      </c>
      <c r="V262" s="2">
        <v>10.050000000000001</v>
      </c>
      <c r="W262" s="2">
        <v>13.22</v>
      </c>
      <c r="X262" s="2">
        <v>12.87</v>
      </c>
      <c r="Y262" s="2">
        <v>17.969999999999995</v>
      </c>
      <c r="Z262" s="2">
        <v>40.68</v>
      </c>
      <c r="AA262" s="2">
        <v>53.94</v>
      </c>
      <c r="AB262" s="2">
        <v>53.88</v>
      </c>
      <c r="AC262" s="2">
        <v>71.88</v>
      </c>
      <c r="AD262" s="2">
        <v>38.94</v>
      </c>
      <c r="AE262" s="2">
        <v>63.47</v>
      </c>
      <c r="AF262" s="2">
        <v>60.54</v>
      </c>
      <c r="AG262" s="2">
        <v>89.4</v>
      </c>
      <c r="AH262" s="2">
        <v>3.95</v>
      </c>
      <c r="AI262" s="2">
        <v>6.53</v>
      </c>
      <c r="AJ262" s="2">
        <v>6.59</v>
      </c>
      <c r="AK262" s="2">
        <v>11.99</v>
      </c>
      <c r="AL262" s="2">
        <v>22.39</v>
      </c>
      <c r="AM262" s="2">
        <v>40.92</v>
      </c>
      <c r="AN262" s="2">
        <v>40.39</v>
      </c>
      <c r="AO262" s="2">
        <v>56.14</v>
      </c>
      <c r="AP262" s="2">
        <v>7.4699999999999989</v>
      </c>
      <c r="AQ262" s="2">
        <v>10.97</v>
      </c>
      <c r="AR262" s="2">
        <v>11.07</v>
      </c>
      <c r="AS262" s="2">
        <v>12.87</v>
      </c>
      <c r="AT262" s="2">
        <v>6.66</v>
      </c>
      <c r="AU262" s="2">
        <v>7.67</v>
      </c>
      <c r="AV262" s="2">
        <v>7.49</v>
      </c>
      <c r="AW262" s="2">
        <v>10.82</v>
      </c>
      <c r="AX262" s="2">
        <v>21.34</v>
      </c>
      <c r="AY262" s="2">
        <v>38.99</v>
      </c>
      <c r="AZ262" s="2">
        <v>37.46</v>
      </c>
      <c r="BA262" s="2">
        <v>67.459999999999994</v>
      </c>
      <c r="BB262" s="2">
        <f t="shared" si="16"/>
        <v>358.17999999999995</v>
      </c>
      <c r="BC262" s="2">
        <f t="shared" si="17"/>
        <v>497.39</v>
      </c>
      <c r="BD262" s="2">
        <f t="shared" si="18"/>
        <v>487.08</v>
      </c>
      <c r="BE262" s="2">
        <f t="shared" si="18"/>
        <v>699.65000000000009</v>
      </c>
      <c r="BF262" s="2">
        <v>492.3</v>
      </c>
      <c r="BG262" s="6">
        <f t="shared" si="19"/>
        <v>-1.0562960015914391E-2</v>
      </c>
    </row>
    <row r="263" spans="1:59" x14ac:dyDescent="0.25">
      <c r="A263" s="1" t="s">
        <v>78</v>
      </c>
      <c r="B263" s="3">
        <v>44405</v>
      </c>
      <c r="C263" s="2" t="s">
        <v>64</v>
      </c>
      <c r="D263" s="4">
        <v>0.65555555555555556</v>
      </c>
      <c r="E263" s="2" t="s">
        <v>61</v>
      </c>
      <c r="F263" s="2">
        <v>142.88</v>
      </c>
      <c r="G263" s="2">
        <v>173.85</v>
      </c>
      <c r="H263" s="2">
        <v>175.46</v>
      </c>
      <c r="I263" s="2">
        <v>211.46</v>
      </c>
      <c r="J263" s="2">
        <v>23.94</v>
      </c>
      <c r="K263" s="2">
        <v>33.43</v>
      </c>
      <c r="L263" s="2">
        <v>31.14</v>
      </c>
      <c r="M263" s="2">
        <v>71.94</v>
      </c>
      <c r="N263" s="2">
        <v>26.96</v>
      </c>
      <c r="O263" s="2">
        <v>35.39</v>
      </c>
      <c r="P263" s="2">
        <v>35.049999999999997</v>
      </c>
      <c r="Q263" s="2">
        <v>46.8</v>
      </c>
      <c r="R263" s="2">
        <v>12.920000000000002</v>
      </c>
      <c r="S263" s="2">
        <v>18.920000000000002</v>
      </c>
      <c r="T263" s="2">
        <v>19.04</v>
      </c>
      <c r="U263" s="2">
        <v>30.92</v>
      </c>
      <c r="V263" s="2">
        <v>10.050000000000001</v>
      </c>
      <c r="W263" s="2">
        <v>13.27</v>
      </c>
      <c r="X263" s="2">
        <v>12.87</v>
      </c>
      <c r="Y263" s="2">
        <v>17.969999999999995</v>
      </c>
      <c r="Z263" s="2">
        <v>32.28</v>
      </c>
      <c r="AA263" s="2">
        <v>47.66</v>
      </c>
      <c r="AB263" s="2">
        <v>40.44</v>
      </c>
      <c r="AC263" s="2">
        <v>71.88</v>
      </c>
      <c r="AD263" s="2">
        <v>53.94</v>
      </c>
      <c r="AE263" s="2">
        <v>69.94</v>
      </c>
      <c r="AF263" s="2">
        <v>68.67</v>
      </c>
      <c r="AG263" s="2">
        <v>89.4</v>
      </c>
      <c r="AH263" s="2">
        <v>3.95</v>
      </c>
      <c r="AI263" s="2">
        <v>6.56</v>
      </c>
      <c r="AJ263" s="2">
        <v>6.59</v>
      </c>
      <c r="AK263" s="2">
        <v>11.99</v>
      </c>
      <c r="AL263" s="2">
        <v>28.01</v>
      </c>
      <c r="AM263" s="2">
        <v>43.24</v>
      </c>
      <c r="AN263" s="2">
        <v>41.51</v>
      </c>
      <c r="AO263" s="2">
        <v>59.51</v>
      </c>
      <c r="AP263" s="2">
        <v>7.4699999999999989</v>
      </c>
      <c r="AQ263" s="2">
        <v>10.97</v>
      </c>
      <c r="AR263" s="2">
        <v>11.07</v>
      </c>
      <c r="AS263" s="2">
        <v>12.87</v>
      </c>
      <c r="AT263" s="2">
        <v>6.66</v>
      </c>
      <c r="AU263" s="2">
        <v>7.6799999999999988</v>
      </c>
      <c r="AV263" s="2">
        <v>7.49</v>
      </c>
      <c r="AW263" s="2">
        <v>10.82</v>
      </c>
      <c r="AX263" s="2">
        <v>22.46</v>
      </c>
      <c r="AY263" s="2">
        <v>39.04</v>
      </c>
      <c r="AZ263" s="2">
        <v>37.46</v>
      </c>
      <c r="BA263" s="2">
        <v>67.459999999999994</v>
      </c>
      <c r="BB263" s="2">
        <f t="shared" si="16"/>
        <v>371.52</v>
      </c>
      <c r="BC263" s="2">
        <f t="shared" si="17"/>
        <v>499.95000000000005</v>
      </c>
      <c r="BD263" s="2">
        <f t="shared" si="18"/>
        <v>486.79</v>
      </c>
      <c r="BE263" s="2">
        <f t="shared" si="18"/>
        <v>703.0200000000001</v>
      </c>
      <c r="BF263" s="2">
        <v>492.3</v>
      </c>
      <c r="BG263" s="6">
        <f t="shared" si="19"/>
        <v>5.1468666438811983E-3</v>
      </c>
    </row>
    <row r="264" spans="1:59" x14ac:dyDescent="0.25">
      <c r="A264" s="1" t="s">
        <v>78</v>
      </c>
      <c r="B264" s="3">
        <v>44406</v>
      </c>
      <c r="C264" s="2" t="s">
        <v>66</v>
      </c>
      <c r="D264" s="4">
        <v>0.52013888888888882</v>
      </c>
      <c r="E264" s="2" t="s">
        <v>61</v>
      </c>
      <c r="F264" s="2">
        <v>142.88</v>
      </c>
      <c r="G264" s="2">
        <v>174.88999999999996</v>
      </c>
      <c r="H264" s="2">
        <v>175.46</v>
      </c>
      <c r="I264" s="2">
        <v>211.46</v>
      </c>
      <c r="J264" s="2">
        <v>23.94</v>
      </c>
      <c r="K264" s="2">
        <v>33.4</v>
      </c>
      <c r="L264" s="2">
        <v>31.14</v>
      </c>
      <c r="M264" s="2">
        <v>71.94</v>
      </c>
      <c r="N264" s="2">
        <v>26.05</v>
      </c>
      <c r="O264" s="2">
        <v>34.96</v>
      </c>
      <c r="P264" s="2">
        <v>34.83</v>
      </c>
      <c r="Q264" s="2">
        <v>46.8</v>
      </c>
      <c r="R264" s="2">
        <v>12.56</v>
      </c>
      <c r="S264" s="2">
        <v>18.670000000000002</v>
      </c>
      <c r="T264" s="2">
        <v>18.899999999999999</v>
      </c>
      <c r="U264" s="2">
        <v>30.92</v>
      </c>
      <c r="V264" s="2">
        <v>7.65</v>
      </c>
      <c r="W264" s="2">
        <v>13.12</v>
      </c>
      <c r="X264" s="2">
        <v>12.87</v>
      </c>
      <c r="Y264" s="2">
        <v>17.969999999999995</v>
      </c>
      <c r="Z264" s="2">
        <v>32.28</v>
      </c>
      <c r="AA264" s="2">
        <v>48.94</v>
      </c>
      <c r="AB264" s="2">
        <v>46.08</v>
      </c>
      <c r="AC264" s="2">
        <v>71.88</v>
      </c>
      <c r="AD264" s="2">
        <v>53.94</v>
      </c>
      <c r="AE264" s="2">
        <v>64.69</v>
      </c>
      <c r="AF264" s="2">
        <v>60.24</v>
      </c>
      <c r="AG264" s="2">
        <v>83.939999999999984</v>
      </c>
      <c r="AH264" s="2">
        <v>3.95</v>
      </c>
      <c r="AI264" s="2">
        <v>6.59</v>
      </c>
      <c r="AJ264" s="2">
        <v>6.59</v>
      </c>
      <c r="AK264" s="2">
        <v>11.99</v>
      </c>
      <c r="AL264" s="2">
        <v>28.01</v>
      </c>
      <c r="AM264" s="2">
        <v>42.95</v>
      </c>
      <c r="AN264" s="2">
        <v>41.51</v>
      </c>
      <c r="AO264" s="2">
        <v>58.39</v>
      </c>
      <c r="AP264" s="2">
        <v>7.4699999999999989</v>
      </c>
      <c r="AQ264" s="2">
        <v>11.03</v>
      </c>
      <c r="AR264" s="2">
        <v>11.07</v>
      </c>
      <c r="AS264" s="2">
        <v>12.87</v>
      </c>
      <c r="AT264" s="2">
        <v>6.49</v>
      </c>
      <c r="AU264" s="2">
        <v>7.65</v>
      </c>
      <c r="AV264" s="2">
        <v>7.49</v>
      </c>
      <c r="AW264" s="2">
        <v>10.82</v>
      </c>
      <c r="AX264" s="2">
        <v>22.46</v>
      </c>
      <c r="AY264" s="2">
        <v>38.96</v>
      </c>
      <c r="AZ264" s="2">
        <v>37.46</v>
      </c>
      <c r="BA264" s="2">
        <v>67.459999999999994</v>
      </c>
      <c r="BB264" s="2">
        <f t="shared" si="16"/>
        <v>367.68</v>
      </c>
      <c r="BC264" s="2">
        <f t="shared" si="17"/>
        <v>495.84999999999985</v>
      </c>
      <c r="BD264" s="2">
        <f t="shared" si="18"/>
        <v>483.63999999999993</v>
      </c>
      <c r="BE264" s="2">
        <f t="shared" si="18"/>
        <v>696.44</v>
      </c>
      <c r="BF264" s="2">
        <v>492.3</v>
      </c>
      <c r="BG264" s="6">
        <f t="shared" si="19"/>
        <v>-8.2008200820086197E-3</v>
      </c>
    </row>
    <row r="265" spans="1:59" x14ac:dyDescent="0.25">
      <c r="A265" s="1" t="s">
        <v>78</v>
      </c>
      <c r="B265" s="3">
        <v>44407</v>
      </c>
      <c r="C265" s="2" t="s">
        <v>67</v>
      </c>
      <c r="D265" s="4">
        <v>0.76597222222222205</v>
      </c>
      <c r="E265" s="2" t="s">
        <v>65</v>
      </c>
      <c r="F265" s="2">
        <v>142.88</v>
      </c>
      <c r="G265" s="2">
        <v>173</v>
      </c>
      <c r="H265" s="2">
        <v>170.96</v>
      </c>
      <c r="I265" s="2">
        <v>211.46</v>
      </c>
      <c r="J265" s="2">
        <v>22.74</v>
      </c>
      <c r="K265" s="2">
        <v>33.35</v>
      </c>
      <c r="L265" s="2">
        <v>31.62</v>
      </c>
      <c r="M265" s="2">
        <v>71.94</v>
      </c>
      <c r="N265" s="2">
        <v>26.05</v>
      </c>
      <c r="O265" s="2">
        <v>35.630000000000003</v>
      </c>
      <c r="P265" s="2">
        <v>35.71</v>
      </c>
      <c r="Q265" s="2">
        <v>46.8</v>
      </c>
      <c r="R265" s="2">
        <v>12.56</v>
      </c>
      <c r="S265" s="2">
        <v>18.64</v>
      </c>
      <c r="T265" s="2">
        <v>18.79</v>
      </c>
      <c r="U265" s="2">
        <v>30.92</v>
      </c>
      <c r="V265" s="2">
        <v>9.8699999999999992</v>
      </c>
      <c r="W265" s="2">
        <v>13.15</v>
      </c>
      <c r="X265" s="2">
        <v>12.87</v>
      </c>
      <c r="Y265" s="2">
        <v>17.969999999999995</v>
      </c>
      <c r="Z265" s="2">
        <v>29.88</v>
      </c>
      <c r="AA265" s="2">
        <v>47.54</v>
      </c>
      <c r="AB265" s="2">
        <v>41.88</v>
      </c>
      <c r="AC265" s="2">
        <v>71.88</v>
      </c>
      <c r="AD265" s="2">
        <v>53.94</v>
      </c>
      <c r="AE265" s="2">
        <v>64.69</v>
      </c>
      <c r="AF265" s="2">
        <v>60.24</v>
      </c>
      <c r="AG265" s="2">
        <v>83.939999999999984</v>
      </c>
      <c r="AH265" s="2">
        <v>4.3899999999999997</v>
      </c>
      <c r="AI265" s="2">
        <v>6.63</v>
      </c>
      <c r="AJ265" s="2">
        <v>6.59</v>
      </c>
      <c r="AK265" s="2">
        <v>11.99</v>
      </c>
      <c r="AL265" s="2">
        <v>31.39</v>
      </c>
      <c r="AM265" s="2">
        <v>44.45</v>
      </c>
      <c r="AN265" s="2">
        <v>42.64</v>
      </c>
      <c r="AO265" s="2">
        <v>58.39</v>
      </c>
      <c r="AP265" s="2">
        <v>7.4699999999999989</v>
      </c>
      <c r="AQ265" s="2">
        <v>11</v>
      </c>
      <c r="AR265" s="2">
        <v>11.07</v>
      </c>
      <c r="AS265" s="2">
        <v>12.87</v>
      </c>
      <c r="AT265" s="2">
        <v>6.49</v>
      </c>
      <c r="AU265" s="2">
        <v>7.62</v>
      </c>
      <c r="AV265" s="2">
        <v>7.49</v>
      </c>
      <c r="AW265" s="2">
        <v>10.82</v>
      </c>
      <c r="AX265" s="2">
        <v>11.21</v>
      </c>
      <c r="AY265" s="2">
        <v>38.81</v>
      </c>
      <c r="AZ265" s="2">
        <v>37.46</v>
      </c>
      <c r="BA265" s="2">
        <v>67.459999999999994</v>
      </c>
      <c r="BB265" s="2">
        <f t="shared" si="16"/>
        <v>358.86999999999995</v>
      </c>
      <c r="BC265" s="2">
        <f t="shared" si="17"/>
        <v>494.51</v>
      </c>
      <c r="BD265" s="2">
        <f t="shared" si="18"/>
        <v>477.32</v>
      </c>
      <c r="BE265" s="2">
        <f t="shared" si="18"/>
        <v>696.44</v>
      </c>
      <c r="BF265" s="2">
        <v>492.3</v>
      </c>
      <c r="BG265" s="6">
        <f t="shared" si="19"/>
        <v>-2.7024301704141607E-3</v>
      </c>
    </row>
    <row r="266" spans="1:59" x14ac:dyDescent="0.25">
      <c r="A266" s="1" t="s">
        <v>78</v>
      </c>
      <c r="B266" s="3">
        <v>44408</v>
      </c>
      <c r="C266" s="2" t="s">
        <v>68</v>
      </c>
      <c r="D266" s="4">
        <v>0.50763888888888875</v>
      </c>
      <c r="E266" s="2" t="s">
        <v>61</v>
      </c>
      <c r="F266" s="2">
        <v>142.88</v>
      </c>
      <c r="G266" s="2">
        <v>173.8</v>
      </c>
      <c r="H266" s="2">
        <v>173.21</v>
      </c>
      <c r="I266" s="2">
        <v>211.46</v>
      </c>
      <c r="J266" s="2">
        <v>22.74</v>
      </c>
      <c r="K266" s="2">
        <v>33.549999999999997</v>
      </c>
      <c r="L266" s="2">
        <v>31.74</v>
      </c>
      <c r="M266" s="2">
        <v>71.94</v>
      </c>
      <c r="N266" s="2">
        <v>25.88</v>
      </c>
      <c r="O266" s="2">
        <v>35.78</v>
      </c>
      <c r="P266" s="2">
        <v>35.71</v>
      </c>
      <c r="Q266" s="2">
        <v>50.35</v>
      </c>
      <c r="R266" s="2">
        <v>12.56</v>
      </c>
      <c r="S266" s="2">
        <v>18.579999999999998</v>
      </c>
      <c r="T266" s="2">
        <v>18.68</v>
      </c>
      <c r="U266" s="2">
        <v>30.92</v>
      </c>
      <c r="V266" s="2">
        <v>10.050000000000001</v>
      </c>
      <c r="W266" s="2">
        <v>13.170000000000002</v>
      </c>
      <c r="X266" s="2">
        <v>12.87</v>
      </c>
      <c r="Y266" s="2">
        <v>17.969999999999995</v>
      </c>
      <c r="Z266" s="2">
        <v>38.880000000000003</v>
      </c>
      <c r="AA266" s="2">
        <v>47.54</v>
      </c>
      <c r="AB266" s="2">
        <v>41.88</v>
      </c>
      <c r="AC266" s="2">
        <v>71.88</v>
      </c>
      <c r="AD266" s="2">
        <v>53.94</v>
      </c>
      <c r="AE266" s="2">
        <v>64.69</v>
      </c>
      <c r="AF266" s="2">
        <v>60.24</v>
      </c>
      <c r="AG266" s="2">
        <v>83.939999999999984</v>
      </c>
      <c r="AH266" s="2">
        <v>4.3899999999999997</v>
      </c>
      <c r="AI266" s="2">
        <v>6.69</v>
      </c>
      <c r="AJ266" s="2">
        <v>6.59</v>
      </c>
      <c r="AK266" s="2">
        <v>11.99</v>
      </c>
      <c r="AL266" s="2">
        <v>31.39</v>
      </c>
      <c r="AM266" s="2">
        <v>44.45</v>
      </c>
      <c r="AN266" s="2">
        <v>42.64</v>
      </c>
      <c r="AO266" s="2">
        <v>58.39</v>
      </c>
      <c r="AP266" s="2">
        <v>7.4699999999999989</v>
      </c>
      <c r="AQ266" s="2">
        <v>10.98</v>
      </c>
      <c r="AR266" s="2">
        <v>11.07</v>
      </c>
      <c r="AS266" s="2">
        <v>12.87</v>
      </c>
      <c r="AT266" s="2">
        <v>6.49</v>
      </c>
      <c r="AU266" s="2">
        <v>7.62</v>
      </c>
      <c r="AV266" s="2">
        <v>7.49</v>
      </c>
      <c r="AW266" s="2">
        <v>10.82</v>
      </c>
      <c r="AX266" s="2">
        <v>20.21</v>
      </c>
      <c r="AY266" s="2">
        <v>38.93</v>
      </c>
      <c r="AZ266" s="2">
        <v>37.46</v>
      </c>
      <c r="BA266" s="2">
        <v>67.459999999999994</v>
      </c>
      <c r="BB266" s="2">
        <f t="shared" si="16"/>
        <v>376.87999999999994</v>
      </c>
      <c r="BC266" s="2">
        <f t="shared" si="17"/>
        <v>495.78000000000009</v>
      </c>
      <c r="BD266" s="2">
        <f t="shared" si="18"/>
        <v>479.58</v>
      </c>
      <c r="BE266" s="2">
        <f t="shared" si="18"/>
        <v>699.99</v>
      </c>
      <c r="BF266" s="2">
        <v>492.3</v>
      </c>
      <c r="BG266" s="6">
        <f t="shared" si="19"/>
        <v>2.5681988230776831E-3</v>
      </c>
    </row>
    <row r="267" spans="1:59" x14ac:dyDescent="0.25">
      <c r="A267" s="1" t="s">
        <v>79</v>
      </c>
      <c r="B267" s="3">
        <v>44409</v>
      </c>
      <c r="C267" s="2" t="s">
        <v>69</v>
      </c>
      <c r="D267" s="4">
        <v>0.54027777777777775</v>
      </c>
      <c r="E267" s="2" t="s">
        <v>61</v>
      </c>
      <c r="F267" s="2">
        <v>142.88</v>
      </c>
      <c r="G267" s="2">
        <v>173.99</v>
      </c>
      <c r="H267" s="2">
        <v>175.46</v>
      </c>
      <c r="I267" s="2">
        <v>211.46</v>
      </c>
      <c r="J267" s="2">
        <v>22.74</v>
      </c>
      <c r="K267" s="2">
        <v>33.53</v>
      </c>
      <c r="L267" s="2">
        <v>31.74</v>
      </c>
      <c r="M267" s="2">
        <v>71.94</v>
      </c>
      <c r="N267" s="2">
        <v>25.88</v>
      </c>
      <c r="O267" s="2">
        <v>35.74</v>
      </c>
      <c r="P267" s="2">
        <v>35.5</v>
      </c>
      <c r="Q267" s="2">
        <v>50.35</v>
      </c>
      <c r="R267" s="2">
        <v>12.56</v>
      </c>
      <c r="S267" s="2">
        <v>18.38</v>
      </c>
      <c r="T267" s="2">
        <v>18.68</v>
      </c>
      <c r="U267" s="2">
        <v>23.72</v>
      </c>
      <c r="V267" s="2">
        <v>10.050000000000001</v>
      </c>
      <c r="W267" s="2">
        <v>13.21</v>
      </c>
      <c r="X267" s="2">
        <v>12.87</v>
      </c>
      <c r="Y267" s="2">
        <v>17.969999999999995</v>
      </c>
      <c r="Z267" s="2">
        <v>29.88</v>
      </c>
      <c r="AA267" s="2">
        <v>47.54</v>
      </c>
      <c r="AB267" s="2">
        <v>41.88</v>
      </c>
      <c r="AC267" s="2">
        <v>71.88</v>
      </c>
      <c r="AD267" s="2">
        <v>53.94</v>
      </c>
      <c r="AE267" s="2">
        <v>67.69</v>
      </c>
      <c r="AF267" s="2">
        <v>65.97</v>
      </c>
      <c r="AG267" s="2">
        <v>83.939999999999984</v>
      </c>
      <c r="AH267" s="2">
        <v>4.3899999999999997</v>
      </c>
      <c r="AI267" s="2">
        <v>6.69</v>
      </c>
      <c r="AJ267" s="2">
        <v>6.59</v>
      </c>
      <c r="AK267" s="2">
        <v>11.99</v>
      </c>
      <c r="AL267" s="2">
        <v>31.39</v>
      </c>
      <c r="AM267" s="2">
        <v>44.45</v>
      </c>
      <c r="AN267" s="2">
        <v>42.64</v>
      </c>
      <c r="AO267" s="2">
        <v>58.39</v>
      </c>
      <c r="AP267" s="2">
        <v>7.4699999999999989</v>
      </c>
      <c r="AQ267" s="2">
        <v>10.98</v>
      </c>
      <c r="AR267" s="2">
        <v>11.07</v>
      </c>
      <c r="AS267" s="2">
        <v>12.87</v>
      </c>
      <c r="AT267" s="2">
        <v>6.49</v>
      </c>
      <c r="AU267" s="2">
        <v>7.62</v>
      </c>
      <c r="AV267" s="2">
        <v>7.49</v>
      </c>
      <c r="AW267" s="2">
        <v>10.82</v>
      </c>
      <c r="AX267" s="2">
        <v>20.21</v>
      </c>
      <c r="AY267" s="2">
        <v>39</v>
      </c>
      <c r="AZ267" s="2">
        <v>37.46</v>
      </c>
      <c r="BA267" s="2">
        <v>67.459999999999994</v>
      </c>
      <c r="BB267" s="2">
        <f t="shared" si="16"/>
        <v>367.87999999999994</v>
      </c>
      <c r="BC267" s="2">
        <f t="shared" si="17"/>
        <v>498.82000000000005</v>
      </c>
      <c r="BD267" s="2">
        <f t="shared" si="18"/>
        <v>487.34999999999997</v>
      </c>
      <c r="BE267" s="2">
        <f t="shared" si="18"/>
        <v>692.79000000000008</v>
      </c>
      <c r="BF267" s="2">
        <v>490.93</v>
      </c>
      <c r="BG267" s="6">
        <f t="shared" si="19"/>
        <v>6.1317519867682968E-3</v>
      </c>
    </row>
    <row r="268" spans="1:59" x14ac:dyDescent="0.25">
      <c r="A268" s="1" t="s">
        <v>79</v>
      </c>
      <c r="B268" s="3">
        <v>44410</v>
      </c>
      <c r="C268" s="2" t="s">
        <v>60</v>
      </c>
      <c r="D268" s="4">
        <v>0.59513888888888888</v>
      </c>
      <c r="E268" s="2" t="s">
        <v>61</v>
      </c>
      <c r="F268" s="2">
        <v>142.88</v>
      </c>
      <c r="G268" s="2">
        <v>174.41</v>
      </c>
      <c r="H268" s="2">
        <v>175.46</v>
      </c>
      <c r="I268" s="2">
        <v>211.46</v>
      </c>
      <c r="J268" s="2">
        <v>23.94</v>
      </c>
      <c r="K268" s="2">
        <v>33.76</v>
      </c>
      <c r="L268" s="2">
        <v>31.74</v>
      </c>
      <c r="M268" s="2">
        <v>71.94</v>
      </c>
      <c r="N268" s="2">
        <v>25.88</v>
      </c>
      <c r="O268" s="2">
        <v>36.06</v>
      </c>
      <c r="P268" s="2">
        <v>35.71</v>
      </c>
      <c r="Q268" s="2">
        <v>50.35</v>
      </c>
      <c r="R268" s="2">
        <v>12.56</v>
      </c>
      <c r="S268" s="2">
        <v>18.45</v>
      </c>
      <c r="T268" s="2">
        <v>18.68</v>
      </c>
      <c r="U268" s="2">
        <v>23.72</v>
      </c>
      <c r="V268" s="2">
        <v>10.050000000000001</v>
      </c>
      <c r="W268" s="2">
        <v>13.21</v>
      </c>
      <c r="X268" s="2">
        <v>12.87</v>
      </c>
      <c r="Y268" s="2">
        <v>17.969999999999995</v>
      </c>
      <c r="Z268" s="2">
        <v>34.68</v>
      </c>
      <c r="AA268" s="2">
        <v>50.54</v>
      </c>
      <c r="AB268" s="2">
        <v>53.88</v>
      </c>
      <c r="AC268" s="2">
        <v>69</v>
      </c>
      <c r="AD268" s="2">
        <v>38.94</v>
      </c>
      <c r="AE268" s="2">
        <v>63.18</v>
      </c>
      <c r="AF268" s="2">
        <v>65.67</v>
      </c>
      <c r="AG268" s="2">
        <v>83.939999999999984</v>
      </c>
      <c r="AH268" s="2">
        <v>4.3899999999999997</v>
      </c>
      <c r="AI268" s="2">
        <v>6.7</v>
      </c>
      <c r="AJ268" s="2">
        <v>6.6</v>
      </c>
      <c r="AK268" s="2">
        <v>11.99</v>
      </c>
      <c r="AL268" s="2">
        <v>31.39</v>
      </c>
      <c r="AM268" s="2">
        <v>44.45</v>
      </c>
      <c r="AN268" s="2">
        <v>42.64</v>
      </c>
      <c r="AO268" s="2">
        <v>58.39</v>
      </c>
      <c r="AP268" s="2">
        <v>7.4699999999999989</v>
      </c>
      <c r="AQ268" s="2">
        <v>11</v>
      </c>
      <c r="AR268" s="2">
        <v>11.07</v>
      </c>
      <c r="AS268" s="2">
        <v>12.87</v>
      </c>
      <c r="AT268" s="2">
        <v>6.49</v>
      </c>
      <c r="AU268" s="2">
        <v>7.66</v>
      </c>
      <c r="AV268" s="2">
        <v>7.49</v>
      </c>
      <c r="AW268" s="2">
        <v>10.82</v>
      </c>
      <c r="AX268" s="2">
        <v>20.21</v>
      </c>
      <c r="AY268" s="2">
        <v>39.04</v>
      </c>
      <c r="AZ268" s="2">
        <v>37.46</v>
      </c>
      <c r="BA268" s="2">
        <v>67.459999999999994</v>
      </c>
      <c r="BB268" s="2">
        <f t="shared" si="16"/>
        <v>358.87999999999994</v>
      </c>
      <c r="BC268" s="2">
        <f t="shared" si="17"/>
        <v>498.46000000000004</v>
      </c>
      <c r="BD268" s="2">
        <f t="shared" si="18"/>
        <v>499.27000000000004</v>
      </c>
      <c r="BE268" s="2">
        <f t="shared" si="18"/>
        <v>689.91000000000008</v>
      </c>
      <c r="BF268" s="2">
        <v>490.93</v>
      </c>
      <c r="BG268" s="6">
        <f t="shared" si="19"/>
        <v>-7.2170321959830197E-4</v>
      </c>
    </row>
    <row r="269" spans="1:59" x14ac:dyDescent="0.25">
      <c r="A269" s="1" t="s">
        <v>79</v>
      </c>
      <c r="B269" s="3">
        <v>44411</v>
      </c>
      <c r="C269" s="2" t="s">
        <v>62</v>
      </c>
      <c r="D269" s="4">
        <v>0.7861111111111112</v>
      </c>
      <c r="E269" s="2" t="s">
        <v>61</v>
      </c>
      <c r="F269" s="2">
        <v>142.88</v>
      </c>
      <c r="G269" s="2">
        <v>173.41</v>
      </c>
      <c r="H269" s="2">
        <v>173.21</v>
      </c>
      <c r="I269" s="2">
        <v>211.46</v>
      </c>
      <c r="J269" s="2">
        <v>23.94</v>
      </c>
      <c r="K269" s="2">
        <v>33.44</v>
      </c>
      <c r="L269" s="2">
        <v>31.74</v>
      </c>
      <c r="M269" s="2">
        <v>71.94</v>
      </c>
      <c r="N269" s="2">
        <v>25.88</v>
      </c>
      <c r="O269" s="2">
        <v>35.61</v>
      </c>
      <c r="P269" s="2">
        <v>35.049999999999997</v>
      </c>
      <c r="Q269" s="2">
        <v>50.35</v>
      </c>
      <c r="R269" s="2">
        <v>12.56</v>
      </c>
      <c r="S269" s="2">
        <v>18.23</v>
      </c>
      <c r="T269" s="2">
        <v>18.32</v>
      </c>
      <c r="U269" s="2">
        <v>22.5</v>
      </c>
      <c r="V269" s="2">
        <v>10.050000000000001</v>
      </c>
      <c r="W269" s="2">
        <v>13.14</v>
      </c>
      <c r="X269" s="2">
        <v>12.87</v>
      </c>
      <c r="Y269" s="2">
        <v>17.969999999999995</v>
      </c>
      <c r="Z269" s="2">
        <v>34.68</v>
      </c>
      <c r="AA269" s="2">
        <v>52.14</v>
      </c>
      <c r="AB269" s="2">
        <v>53.88</v>
      </c>
      <c r="AC269" s="2">
        <v>69</v>
      </c>
      <c r="AD269" s="2">
        <v>38.94</v>
      </c>
      <c r="AE269" s="2">
        <v>63.78</v>
      </c>
      <c r="AF269" s="2">
        <v>62.64</v>
      </c>
      <c r="AG269" s="2">
        <v>83.939999999999984</v>
      </c>
      <c r="AH269" s="2">
        <v>4.3899999999999997</v>
      </c>
      <c r="AI269" s="2">
        <v>6.71</v>
      </c>
      <c r="AJ269" s="2">
        <v>6.6</v>
      </c>
      <c r="AK269" s="2">
        <v>11.99</v>
      </c>
      <c r="AL269" s="2">
        <v>31.39</v>
      </c>
      <c r="AM269" s="2">
        <v>43.61</v>
      </c>
      <c r="AN269" s="2">
        <v>42.08</v>
      </c>
      <c r="AO269" s="2">
        <v>58.39</v>
      </c>
      <c r="AP269" s="2">
        <v>7.4699999999999989</v>
      </c>
      <c r="AQ269" s="2">
        <v>11</v>
      </c>
      <c r="AR269" s="2">
        <v>11.07</v>
      </c>
      <c r="AS269" s="2">
        <v>12.87</v>
      </c>
      <c r="AT269" s="2">
        <v>6.49</v>
      </c>
      <c r="AU269" s="2">
        <v>7.66</v>
      </c>
      <c r="AV269" s="2">
        <v>7.49</v>
      </c>
      <c r="AW269" s="2">
        <v>10.82</v>
      </c>
      <c r="AX269" s="2">
        <v>21.34</v>
      </c>
      <c r="AY269" s="2">
        <v>38.85</v>
      </c>
      <c r="AZ269" s="2">
        <v>37.46</v>
      </c>
      <c r="BA269" s="2">
        <v>67.459999999999994</v>
      </c>
      <c r="BB269" s="2">
        <f t="shared" si="16"/>
        <v>360.00999999999993</v>
      </c>
      <c r="BC269" s="2">
        <f t="shared" si="17"/>
        <v>497.58000000000004</v>
      </c>
      <c r="BD269" s="2">
        <f t="shared" si="18"/>
        <v>492.40999999999997</v>
      </c>
      <c r="BE269" s="2">
        <f t="shared" si="18"/>
        <v>688.69</v>
      </c>
      <c r="BF269" s="2">
        <v>490.93</v>
      </c>
      <c r="BG269" s="6">
        <f t="shared" si="19"/>
        <v>-1.7654375476467976E-3</v>
      </c>
    </row>
    <row r="270" spans="1:59" x14ac:dyDescent="0.25">
      <c r="A270" s="1" t="s">
        <v>79</v>
      </c>
      <c r="B270" s="3">
        <v>44412</v>
      </c>
      <c r="C270" s="2" t="s">
        <v>64</v>
      </c>
      <c r="D270" s="4">
        <v>0.58680555555555558</v>
      </c>
      <c r="E270" s="2" t="s">
        <v>61</v>
      </c>
      <c r="F270" s="2">
        <v>142.88</v>
      </c>
      <c r="G270" s="2">
        <v>174.28</v>
      </c>
      <c r="H270" s="2">
        <v>175.46</v>
      </c>
      <c r="I270" s="2">
        <v>211.46</v>
      </c>
      <c r="J270" s="2">
        <v>23.94</v>
      </c>
      <c r="K270" s="2">
        <v>33.78</v>
      </c>
      <c r="L270" s="2">
        <v>32.1</v>
      </c>
      <c r="M270" s="2">
        <v>71.94</v>
      </c>
      <c r="N270" s="2">
        <v>25.88</v>
      </c>
      <c r="O270" s="2">
        <v>35.61</v>
      </c>
      <c r="P270" s="2">
        <v>35.5</v>
      </c>
      <c r="Q270" s="2">
        <v>50.35</v>
      </c>
      <c r="R270" s="2">
        <v>12.56</v>
      </c>
      <c r="S270" s="2">
        <v>18.399999999999999</v>
      </c>
      <c r="T270" s="2">
        <v>18.68</v>
      </c>
      <c r="U270" s="2">
        <v>22.64</v>
      </c>
      <c r="V270" s="2">
        <v>10.050000000000001</v>
      </c>
      <c r="W270" s="2">
        <v>13.06</v>
      </c>
      <c r="X270" s="2">
        <v>12.6</v>
      </c>
      <c r="Y270" s="2">
        <v>17.969999999999995</v>
      </c>
      <c r="Z270" s="2">
        <v>31.08</v>
      </c>
      <c r="AA270" s="2">
        <v>47.62</v>
      </c>
      <c r="AB270" s="2">
        <v>41.88</v>
      </c>
      <c r="AC270" s="2">
        <v>69</v>
      </c>
      <c r="AD270" s="2">
        <v>53.94</v>
      </c>
      <c r="AE270" s="2">
        <v>67.69</v>
      </c>
      <c r="AF270" s="2">
        <v>65.97</v>
      </c>
      <c r="AG270" s="2">
        <v>83.939999999999984</v>
      </c>
      <c r="AH270" s="2">
        <v>4.3899999999999997</v>
      </c>
      <c r="AI270" s="2">
        <v>6.76</v>
      </c>
      <c r="AJ270" s="2">
        <v>6.71</v>
      </c>
      <c r="AK270" s="2">
        <v>11.99</v>
      </c>
      <c r="AL270" s="2">
        <v>22.39</v>
      </c>
      <c r="AM270" s="2">
        <v>40.32</v>
      </c>
      <c r="AN270" s="2">
        <v>40.950000000000003</v>
      </c>
      <c r="AO270" s="2">
        <v>54</v>
      </c>
      <c r="AP270" s="2">
        <v>7.4699999999999989</v>
      </c>
      <c r="AQ270" s="2">
        <v>11</v>
      </c>
      <c r="AR270" s="2">
        <v>11.07</v>
      </c>
      <c r="AS270" s="2">
        <v>12.87</v>
      </c>
      <c r="AT270" s="2">
        <v>6.49</v>
      </c>
      <c r="AU270" s="2">
        <v>7.66</v>
      </c>
      <c r="AV270" s="2">
        <v>7.49</v>
      </c>
      <c r="AW270" s="2">
        <v>10.82</v>
      </c>
      <c r="AX270" s="2">
        <v>22.46</v>
      </c>
      <c r="AY270" s="2">
        <v>38.840000000000003</v>
      </c>
      <c r="AZ270" s="2">
        <v>37.46</v>
      </c>
      <c r="BA270" s="2">
        <v>67.459999999999994</v>
      </c>
      <c r="BB270" s="2">
        <f t="shared" si="16"/>
        <v>363.52999999999992</v>
      </c>
      <c r="BC270" s="2">
        <f t="shared" si="17"/>
        <v>495.02000000000004</v>
      </c>
      <c r="BD270" s="2">
        <f t="shared" si="18"/>
        <v>485.87</v>
      </c>
      <c r="BE270" s="2">
        <f t="shared" si="18"/>
        <v>684.44</v>
      </c>
      <c r="BF270" s="2">
        <v>490.93</v>
      </c>
      <c r="BG270" s="6">
        <f t="shared" si="19"/>
        <v>-5.1449013224004192E-3</v>
      </c>
    </row>
    <row r="271" spans="1:59" x14ac:dyDescent="0.25">
      <c r="A271" s="1" t="s">
        <v>79</v>
      </c>
      <c r="B271" s="3">
        <v>44413</v>
      </c>
      <c r="C271" s="2" t="s">
        <v>66</v>
      </c>
      <c r="D271" s="4">
        <v>0.51458333333333328</v>
      </c>
      <c r="E271" s="2" t="s">
        <v>61</v>
      </c>
      <c r="F271" s="2">
        <v>148.05000000000001</v>
      </c>
      <c r="G271" s="2">
        <v>174.26</v>
      </c>
      <c r="H271" s="2">
        <v>175.46</v>
      </c>
      <c r="I271" s="2">
        <v>211.46</v>
      </c>
      <c r="J271" s="2">
        <v>23.94</v>
      </c>
      <c r="K271" s="2">
        <v>33.72</v>
      </c>
      <c r="L271" s="2">
        <v>31.92</v>
      </c>
      <c r="M271" s="2">
        <v>71.94</v>
      </c>
      <c r="N271" s="2">
        <v>25.88</v>
      </c>
      <c r="O271" s="2">
        <v>35.61</v>
      </c>
      <c r="P271" s="2">
        <v>35.5</v>
      </c>
      <c r="Q271" s="2">
        <v>50.35</v>
      </c>
      <c r="R271" s="2">
        <v>12.56</v>
      </c>
      <c r="S271" s="2">
        <v>18.34</v>
      </c>
      <c r="T271" s="2">
        <v>18.68</v>
      </c>
      <c r="U271" s="2">
        <v>22.64</v>
      </c>
      <c r="V271" s="2">
        <v>10.050000000000001</v>
      </c>
      <c r="W271" s="2">
        <v>13.02</v>
      </c>
      <c r="X271" s="2">
        <v>12.27</v>
      </c>
      <c r="Y271" s="2">
        <v>17.969999999999995</v>
      </c>
      <c r="Z271" s="2">
        <v>34.68</v>
      </c>
      <c r="AA271" s="2">
        <v>48.3</v>
      </c>
      <c r="AB271" s="2">
        <v>44.28</v>
      </c>
      <c r="AC271" s="2">
        <v>69</v>
      </c>
      <c r="AD271" s="2">
        <v>53.94</v>
      </c>
      <c r="AE271" s="2">
        <v>67.69</v>
      </c>
      <c r="AF271" s="2">
        <v>65.97</v>
      </c>
      <c r="AG271" s="2">
        <v>83.939999999999984</v>
      </c>
      <c r="AH271" s="2">
        <v>4.3899999999999997</v>
      </c>
      <c r="AI271" s="2">
        <v>6.92</v>
      </c>
      <c r="AJ271" s="2">
        <v>6.86</v>
      </c>
      <c r="AK271" s="2">
        <v>11.99</v>
      </c>
      <c r="AL271" s="2">
        <v>28.01</v>
      </c>
      <c r="AM271" s="2">
        <v>42.81</v>
      </c>
      <c r="AN271" s="2">
        <v>43.2</v>
      </c>
      <c r="AO271" s="2">
        <v>58.39</v>
      </c>
      <c r="AP271" s="2">
        <v>7.4699999999999989</v>
      </c>
      <c r="AQ271" s="2">
        <v>10.96</v>
      </c>
      <c r="AR271" s="2">
        <v>11.07</v>
      </c>
      <c r="AS271" s="2">
        <v>12.87</v>
      </c>
      <c r="AT271" s="2">
        <v>6.49</v>
      </c>
      <c r="AU271" s="2">
        <v>7.6399999999999988</v>
      </c>
      <c r="AV271" s="2">
        <v>7.49</v>
      </c>
      <c r="AW271" s="2">
        <v>10.82</v>
      </c>
      <c r="AX271" s="2">
        <v>22.46</v>
      </c>
      <c r="AY271" s="2">
        <v>39.020000000000003</v>
      </c>
      <c r="AZ271" s="2">
        <v>37.46</v>
      </c>
      <c r="BA271" s="2">
        <v>67.459999999999994</v>
      </c>
      <c r="BB271" s="2">
        <f t="shared" si="16"/>
        <v>377.92</v>
      </c>
      <c r="BC271" s="2">
        <f t="shared" si="17"/>
        <v>498.28999999999991</v>
      </c>
      <c r="BD271" s="2">
        <f t="shared" si="18"/>
        <v>490.16</v>
      </c>
      <c r="BE271" s="2">
        <f t="shared" si="18"/>
        <v>688.83</v>
      </c>
      <c r="BF271" s="2">
        <v>490.93</v>
      </c>
      <c r="BG271" s="6">
        <f t="shared" si="19"/>
        <v>6.6057937053045634E-3</v>
      </c>
    </row>
    <row r="272" spans="1:59" x14ac:dyDescent="0.25">
      <c r="A272" s="1" t="s">
        <v>79</v>
      </c>
      <c r="B272" s="3">
        <v>44414</v>
      </c>
      <c r="C272" s="2" t="s">
        <v>67</v>
      </c>
      <c r="D272" s="4">
        <v>0.58124999999999982</v>
      </c>
      <c r="E272" s="2" t="s">
        <v>61</v>
      </c>
      <c r="F272" s="2">
        <v>143.94999999999999</v>
      </c>
      <c r="G272" s="2">
        <v>172.06</v>
      </c>
      <c r="H272" s="2">
        <v>170.96</v>
      </c>
      <c r="I272" s="2">
        <v>211.46</v>
      </c>
      <c r="J272" s="2">
        <v>23.94</v>
      </c>
      <c r="K272" s="2">
        <v>33.86</v>
      </c>
      <c r="L272" s="2">
        <v>32.67</v>
      </c>
      <c r="M272" s="2">
        <v>71.94</v>
      </c>
      <c r="N272" s="2">
        <v>25.88</v>
      </c>
      <c r="O272" s="2">
        <v>35.93</v>
      </c>
      <c r="P272" s="2">
        <v>35.71</v>
      </c>
      <c r="Q272" s="2">
        <v>50.35</v>
      </c>
      <c r="R272" s="2">
        <v>12.56</v>
      </c>
      <c r="S272" s="2">
        <v>18.190000000000001</v>
      </c>
      <c r="T272" s="2">
        <v>17.96</v>
      </c>
      <c r="U272" s="2">
        <v>22.64</v>
      </c>
      <c r="V272" s="2">
        <v>10.050000000000001</v>
      </c>
      <c r="W272" s="2">
        <v>13.04</v>
      </c>
      <c r="X272" s="2">
        <v>12.57</v>
      </c>
      <c r="Y272" s="2">
        <v>17.969999999999995</v>
      </c>
      <c r="Z272" s="2">
        <v>29.88</v>
      </c>
      <c r="AA272" s="2">
        <v>48.91</v>
      </c>
      <c r="AB272" s="2">
        <v>47.88</v>
      </c>
      <c r="AC272" s="2">
        <v>69</v>
      </c>
      <c r="AD272" s="2">
        <v>57</v>
      </c>
      <c r="AE272" s="2">
        <v>69.65000000000002</v>
      </c>
      <c r="AF272" s="2">
        <v>71.40000000000002</v>
      </c>
      <c r="AG272" s="2">
        <v>83.939999999999984</v>
      </c>
      <c r="AH272" s="2">
        <v>4.3899999999999997</v>
      </c>
      <c r="AI272" s="2">
        <v>6.93</v>
      </c>
      <c r="AJ272" s="2">
        <v>6.9</v>
      </c>
      <c r="AK272" s="2">
        <v>11.99</v>
      </c>
      <c r="AL272" s="2">
        <v>31.39</v>
      </c>
      <c r="AM272" s="2">
        <v>44.45</v>
      </c>
      <c r="AN272" s="2">
        <v>44.89</v>
      </c>
      <c r="AO272" s="2">
        <v>58.39</v>
      </c>
      <c r="AP272" s="2">
        <v>7.4699999999999989</v>
      </c>
      <c r="AQ272" s="2">
        <v>10.88</v>
      </c>
      <c r="AR272" s="2">
        <v>11.07</v>
      </c>
      <c r="AS272" s="2">
        <v>11.97</v>
      </c>
      <c r="AT272" s="2">
        <v>6.49</v>
      </c>
      <c r="AU272" s="2">
        <v>7.66</v>
      </c>
      <c r="AV272" s="2">
        <v>7.49</v>
      </c>
      <c r="AW272" s="2">
        <v>10.82</v>
      </c>
      <c r="AX272" s="2">
        <v>18.71</v>
      </c>
      <c r="AY272" s="2">
        <v>38.9</v>
      </c>
      <c r="AZ272" s="2">
        <v>37.46</v>
      </c>
      <c r="BA272" s="2">
        <v>67.459999999999994</v>
      </c>
      <c r="BB272" s="2">
        <f t="shared" si="16"/>
        <v>371.71</v>
      </c>
      <c r="BC272" s="2">
        <f t="shared" si="17"/>
        <v>500.46000000000004</v>
      </c>
      <c r="BD272" s="2">
        <f t="shared" si="18"/>
        <v>496.96</v>
      </c>
      <c r="BE272" s="2">
        <f t="shared" si="18"/>
        <v>687.93000000000006</v>
      </c>
      <c r="BF272" s="2">
        <v>490.93</v>
      </c>
      <c r="BG272" s="6">
        <f t="shared" si="19"/>
        <v>4.3548937365793794E-3</v>
      </c>
    </row>
    <row r="273" spans="1:59" x14ac:dyDescent="0.25">
      <c r="A273" s="1" t="s">
        <v>79</v>
      </c>
      <c r="B273" s="3">
        <v>44415</v>
      </c>
      <c r="C273" s="2" t="s">
        <v>68</v>
      </c>
      <c r="D273" s="4">
        <v>0.72986111111111107</v>
      </c>
      <c r="E273" s="2" t="s">
        <v>61</v>
      </c>
      <c r="F273" s="2">
        <v>148.05000000000001</v>
      </c>
      <c r="G273" s="2">
        <v>173.44</v>
      </c>
      <c r="H273" s="2">
        <v>170.96</v>
      </c>
      <c r="I273" s="2">
        <v>211.46</v>
      </c>
      <c r="J273" s="2">
        <v>23.94</v>
      </c>
      <c r="K273" s="2">
        <v>33.78</v>
      </c>
      <c r="L273" s="2">
        <v>32.67</v>
      </c>
      <c r="M273" s="2">
        <v>71.94</v>
      </c>
      <c r="N273" s="2">
        <v>25.88</v>
      </c>
      <c r="O273" s="2">
        <v>36</v>
      </c>
      <c r="P273" s="2">
        <v>35.5</v>
      </c>
      <c r="Q273" s="2">
        <v>50.35</v>
      </c>
      <c r="R273" s="2">
        <v>12.920000000000002</v>
      </c>
      <c r="S273" s="2">
        <v>18.309999999999999</v>
      </c>
      <c r="T273" s="2">
        <v>18.61</v>
      </c>
      <c r="U273" s="2">
        <v>22.64</v>
      </c>
      <c r="V273" s="2">
        <v>10.050000000000001</v>
      </c>
      <c r="W273" s="2">
        <v>13.06</v>
      </c>
      <c r="X273" s="2">
        <v>12.590000000000002</v>
      </c>
      <c r="Y273" s="2">
        <v>17.969999999999995</v>
      </c>
      <c r="Z273" s="2">
        <v>29.88</v>
      </c>
      <c r="AA273" s="2">
        <v>48.54</v>
      </c>
      <c r="AB273" s="2">
        <v>44.28</v>
      </c>
      <c r="AC273" s="2">
        <v>69</v>
      </c>
      <c r="AD273" s="2">
        <v>53.94</v>
      </c>
      <c r="AE273" s="2">
        <v>65.37</v>
      </c>
      <c r="AF273" s="2">
        <v>60.54</v>
      </c>
      <c r="AG273" s="2">
        <v>77.939999999999984</v>
      </c>
      <c r="AH273" s="2">
        <v>4.3899999999999997</v>
      </c>
      <c r="AI273" s="2">
        <v>6.98</v>
      </c>
      <c r="AJ273" s="2">
        <v>6.95</v>
      </c>
      <c r="AK273" s="2">
        <v>13.19</v>
      </c>
      <c r="AL273" s="2">
        <v>31.39</v>
      </c>
      <c r="AM273" s="2">
        <v>44.08</v>
      </c>
      <c r="AN273" s="2">
        <v>41.51</v>
      </c>
      <c r="AO273" s="2">
        <v>58.39</v>
      </c>
      <c r="AP273" s="2">
        <v>7.4699999999999989</v>
      </c>
      <c r="AQ273" s="2">
        <v>10.79</v>
      </c>
      <c r="AR273" s="2">
        <v>10.920000000000002</v>
      </c>
      <c r="AS273" s="2">
        <v>11.97</v>
      </c>
      <c r="AT273" s="2">
        <v>6.49</v>
      </c>
      <c r="AU273" s="2">
        <v>7.65</v>
      </c>
      <c r="AV273" s="2">
        <v>7.49</v>
      </c>
      <c r="AW273" s="2">
        <v>10.82</v>
      </c>
      <c r="AX273" s="2">
        <v>18.71</v>
      </c>
      <c r="AY273" s="2">
        <v>38.799999999999997</v>
      </c>
      <c r="AZ273" s="2">
        <v>37.46</v>
      </c>
      <c r="BA273" s="2">
        <v>67.459999999999994</v>
      </c>
      <c r="BB273" s="2">
        <f t="shared" si="16"/>
        <v>373.10999999999996</v>
      </c>
      <c r="BC273" s="2">
        <f t="shared" si="17"/>
        <v>496.8</v>
      </c>
      <c r="BD273" s="2">
        <f t="shared" si="18"/>
        <v>479.48</v>
      </c>
      <c r="BE273" s="2">
        <f t="shared" si="18"/>
        <v>683.13000000000011</v>
      </c>
      <c r="BF273" s="2">
        <v>490.93</v>
      </c>
      <c r="BG273" s="6">
        <f t="shared" si="19"/>
        <v>-7.313271789953335E-3</v>
      </c>
    </row>
    <row r="274" spans="1:59" x14ac:dyDescent="0.25">
      <c r="A274" s="1" t="s">
        <v>79</v>
      </c>
      <c r="B274" s="3">
        <v>44416</v>
      </c>
      <c r="C274" s="2" t="s">
        <v>69</v>
      </c>
      <c r="D274" s="4">
        <v>0.83611111111111103</v>
      </c>
      <c r="E274" s="2" t="s">
        <v>65</v>
      </c>
      <c r="F274" s="2">
        <v>148.05000000000001</v>
      </c>
      <c r="G274" s="2">
        <v>175.61</v>
      </c>
      <c r="H274" s="2">
        <v>175.46</v>
      </c>
      <c r="I274" s="2">
        <v>211.46</v>
      </c>
      <c r="J274" s="2">
        <v>23.94</v>
      </c>
      <c r="K274" s="2">
        <v>33.94</v>
      </c>
      <c r="L274" s="2">
        <v>32.94</v>
      </c>
      <c r="M274" s="2">
        <v>71.94</v>
      </c>
      <c r="N274" s="2">
        <v>25.88</v>
      </c>
      <c r="O274" s="2">
        <v>36</v>
      </c>
      <c r="P274" s="2">
        <v>35.5</v>
      </c>
      <c r="Q274" s="2">
        <v>50.35</v>
      </c>
      <c r="R274" s="2">
        <v>12.920000000000002</v>
      </c>
      <c r="S274" s="2">
        <v>18.309999999999999</v>
      </c>
      <c r="T274" s="2">
        <v>18.61</v>
      </c>
      <c r="U274" s="2">
        <v>22.64</v>
      </c>
      <c r="V274" s="2">
        <v>10.050000000000001</v>
      </c>
      <c r="W274" s="2">
        <v>13.02</v>
      </c>
      <c r="X274" s="2">
        <v>12.32</v>
      </c>
      <c r="Y274" s="2">
        <v>17.969999999999995</v>
      </c>
      <c r="Z274" s="2">
        <v>29.88</v>
      </c>
      <c r="AA274" s="2">
        <v>48.54</v>
      </c>
      <c r="AB274" s="2">
        <v>44.28</v>
      </c>
      <c r="AC274" s="2">
        <v>69</v>
      </c>
      <c r="AD274" s="2">
        <v>53.94</v>
      </c>
      <c r="AE274" s="2">
        <v>67.69</v>
      </c>
      <c r="AF274" s="2">
        <v>65.97</v>
      </c>
      <c r="AG274" s="2">
        <v>83.939999999999984</v>
      </c>
      <c r="AH274" s="2">
        <v>4.3899999999999997</v>
      </c>
      <c r="AI274" s="2">
        <v>6.99</v>
      </c>
      <c r="AJ274" s="2">
        <v>6.95</v>
      </c>
      <c r="AK274" s="2">
        <v>13.19</v>
      </c>
      <c r="AL274" s="2">
        <v>31.39</v>
      </c>
      <c r="AM274" s="2">
        <v>44.08</v>
      </c>
      <c r="AN274" s="2">
        <v>41.51</v>
      </c>
      <c r="AO274" s="2">
        <v>58.39</v>
      </c>
      <c r="AP274" s="2">
        <v>7.4699999999999989</v>
      </c>
      <c r="AQ274" s="2">
        <v>10.79</v>
      </c>
      <c r="AR274" s="2">
        <v>10.920000000000002</v>
      </c>
      <c r="AS274" s="2">
        <v>11.97</v>
      </c>
      <c r="AT274" s="2">
        <v>6.49</v>
      </c>
      <c r="AU274" s="2">
        <v>7.65</v>
      </c>
      <c r="AV274" s="2">
        <v>7.49</v>
      </c>
      <c r="AW274" s="2">
        <v>10.82</v>
      </c>
      <c r="AX274" s="2">
        <v>18.71</v>
      </c>
      <c r="AY274" s="2">
        <v>38.79</v>
      </c>
      <c r="AZ274" s="2">
        <v>37.46</v>
      </c>
      <c r="BA274" s="2">
        <v>67.459999999999994</v>
      </c>
      <c r="BB274" s="2">
        <f t="shared" si="16"/>
        <v>373.10999999999996</v>
      </c>
      <c r="BC274" s="2">
        <f t="shared" si="17"/>
        <v>501.41</v>
      </c>
      <c r="BD274" s="2">
        <f t="shared" si="18"/>
        <v>489.41</v>
      </c>
      <c r="BE274" s="2">
        <f t="shared" si="18"/>
        <v>689.13000000000011</v>
      </c>
      <c r="BF274" s="2">
        <v>490.93</v>
      </c>
      <c r="BG274" s="6">
        <f t="shared" si="19"/>
        <v>9.2793880837358511E-3</v>
      </c>
    </row>
    <row r="275" spans="1:59" x14ac:dyDescent="0.25">
      <c r="A275" s="1" t="s">
        <v>79</v>
      </c>
      <c r="B275" s="3">
        <v>44417</v>
      </c>
      <c r="C275" s="2" t="s">
        <v>60</v>
      </c>
      <c r="D275" s="4">
        <v>0.66805555555555562</v>
      </c>
      <c r="E275" s="2" t="s">
        <v>61</v>
      </c>
      <c r="F275" s="2">
        <v>148.46</v>
      </c>
      <c r="G275" s="2">
        <v>178.25</v>
      </c>
      <c r="H275" s="2">
        <v>175.46</v>
      </c>
      <c r="I275" s="2">
        <v>211.46</v>
      </c>
      <c r="J275" s="2">
        <v>23.94</v>
      </c>
      <c r="K275" s="2">
        <v>33.9</v>
      </c>
      <c r="L275" s="2">
        <v>32.94</v>
      </c>
      <c r="M275" s="2">
        <v>71.94</v>
      </c>
      <c r="N275" s="2">
        <v>26.91</v>
      </c>
      <c r="O275" s="2">
        <v>35.89</v>
      </c>
      <c r="P275" s="2">
        <v>35.5</v>
      </c>
      <c r="Q275" s="2">
        <v>50.35</v>
      </c>
      <c r="R275" s="2">
        <v>14.36</v>
      </c>
      <c r="S275" s="2">
        <v>18.440000000000001</v>
      </c>
      <c r="T275" s="2">
        <v>18.68</v>
      </c>
      <c r="U275" s="2">
        <v>22.64</v>
      </c>
      <c r="V275" s="2">
        <v>10.050000000000001</v>
      </c>
      <c r="W275" s="2">
        <v>13.06</v>
      </c>
      <c r="X275" s="2">
        <v>12.32</v>
      </c>
      <c r="Y275" s="2">
        <v>17.969999999999995</v>
      </c>
      <c r="Z275" s="2">
        <v>39.479999999999997</v>
      </c>
      <c r="AA275" s="2">
        <v>52.14</v>
      </c>
      <c r="AB275" s="2">
        <v>53.88</v>
      </c>
      <c r="AC275" s="2">
        <v>69</v>
      </c>
      <c r="AD275" s="2">
        <v>38.94</v>
      </c>
      <c r="AE275" s="2">
        <v>63.18</v>
      </c>
      <c r="AF275" s="2">
        <v>65.67</v>
      </c>
      <c r="AG275" s="2">
        <v>83.939999999999984</v>
      </c>
      <c r="AH275" s="2">
        <v>4.3899999999999997</v>
      </c>
      <c r="AI275" s="2">
        <v>7.02</v>
      </c>
      <c r="AJ275" s="2">
        <v>6.95</v>
      </c>
      <c r="AK275" s="2">
        <v>13.19</v>
      </c>
      <c r="AL275" s="2">
        <v>30.26</v>
      </c>
      <c r="AM275" s="2">
        <v>42.98</v>
      </c>
      <c r="AN275" s="2">
        <v>40.950000000000003</v>
      </c>
      <c r="AO275" s="2">
        <v>58.39</v>
      </c>
      <c r="AP275" s="2">
        <v>7.4699999999999989</v>
      </c>
      <c r="AQ275" s="2">
        <v>10.83</v>
      </c>
      <c r="AR275" s="2">
        <v>11.07</v>
      </c>
      <c r="AS275" s="2">
        <v>11.97</v>
      </c>
      <c r="AT275" s="2">
        <v>6.99</v>
      </c>
      <c r="AU275" s="2">
        <v>7.73</v>
      </c>
      <c r="AV275" s="2">
        <v>7.66</v>
      </c>
      <c r="AW275" s="2">
        <v>10.82</v>
      </c>
      <c r="AX275" s="2">
        <v>18.71</v>
      </c>
      <c r="AY275" s="2">
        <v>38.9</v>
      </c>
      <c r="AZ275" s="2">
        <v>37.46</v>
      </c>
      <c r="BA275" s="2">
        <v>67.459999999999994</v>
      </c>
      <c r="BB275" s="2">
        <f t="shared" si="16"/>
        <v>369.96</v>
      </c>
      <c r="BC275" s="2">
        <f t="shared" si="17"/>
        <v>502.32</v>
      </c>
      <c r="BD275" s="2">
        <f t="shared" si="18"/>
        <v>498.53999999999996</v>
      </c>
      <c r="BE275" s="2">
        <f t="shared" si="18"/>
        <v>689.13000000000011</v>
      </c>
      <c r="BF275" s="2">
        <v>490.93</v>
      </c>
      <c r="BG275" s="6">
        <f t="shared" si="19"/>
        <v>1.814882032667775E-3</v>
      </c>
    </row>
    <row r="276" spans="1:59" x14ac:dyDescent="0.25">
      <c r="A276" s="1" t="s">
        <v>79</v>
      </c>
      <c r="B276" s="3">
        <v>44418</v>
      </c>
      <c r="C276" s="2" t="s">
        <v>62</v>
      </c>
      <c r="D276" s="4">
        <v>0.50694444444444453</v>
      </c>
      <c r="E276" s="2" t="s">
        <v>61</v>
      </c>
      <c r="F276" s="2">
        <v>143.94999999999999</v>
      </c>
      <c r="G276" s="2">
        <v>174.41999999999996</v>
      </c>
      <c r="H276" s="2">
        <v>170.96</v>
      </c>
      <c r="I276" s="2">
        <v>211.46</v>
      </c>
      <c r="J276" s="2">
        <v>23.34</v>
      </c>
      <c r="K276" s="2">
        <v>33.9</v>
      </c>
      <c r="L276" s="2">
        <v>32.94</v>
      </c>
      <c r="M276" s="2">
        <v>71.94</v>
      </c>
      <c r="N276" s="2">
        <v>26.91</v>
      </c>
      <c r="O276" s="2">
        <v>35.89</v>
      </c>
      <c r="P276" s="2">
        <v>35.5</v>
      </c>
      <c r="Q276" s="2">
        <v>50.35</v>
      </c>
      <c r="R276" s="2">
        <v>14.36</v>
      </c>
      <c r="S276" s="2">
        <v>18.37</v>
      </c>
      <c r="T276" s="2">
        <v>18.25</v>
      </c>
      <c r="U276" s="2">
        <v>22.64</v>
      </c>
      <c r="V276" s="2">
        <v>10.050000000000001</v>
      </c>
      <c r="W276" s="2">
        <v>13.02</v>
      </c>
      <c r="X276" s="2">
        <v>12.32</v>
      </c>
      <c r="Y276" s="2">
        <v>17.969999999999995</v>
      </c>
      <c r="Z276" s="2">
        <v>39.479999999999997</v>
      </c>
      <c r="AA276" s="2">
        <v>51.78</v>
      </c>
      <c r="AB276" s="2">
        <v>53.88</v>
      </c>
      <c r="AC276" s="2">
        <v>69</v>
      </c>
      <c r="AD276" s="2">
        <v>38.94</v>
      </c>
      <c r="AE276" s="2">
        <v>63.48</v>
      </c>
      <c r="AF276" s="2">
        <v>61.44</v>
      </c>
      <c r="AG276" s="2">
        <v>83.939999999999984</v>
      </c>
      <c r="AH276" s="2">
        <v>4.3899999999999997</v>
      </c>
      <c r="AI276" s="2">
        <v>7.02</v>
      </c>
      <c r="AJ276" s="2">
        <v>6.95</v>
      </c>
      <c r="AK276" s="2">
        <v>13.19</v>
      </c>
      <c r="AL276" s="2">
        <v>30.26</v>
      </c>
      <c r="AM276" s="2">
        <v>43.48</v>
      </c>
      <c r="AN276" s="2">
        <v>41.51</v>
      </c>
      <c r="AO276" s="2">
        <v>58.39</v>
      </c>
      <c r="AP276" s="2">
        <v>7.4699999999999989</v>
      </c>
      <c r="AQ276" s="2">
        <v>10.89</v>
      </c>
      <c r="AR276" s="2">
        <v>11.07</v>
      </c>
      <c r="AS276" s="2">
        <v>11.97</v>
      </c>
      <c r="AT276" s="2">
        <v>6.99</v>
      </c>
      <c r="AU276" s="2">
        <v>7.7599999999999989</v>
      </c>
      <c r="AV276" s="2">
        <v>7.71</v>
      </c>
      <c r="AW276" s="2">
        <v>10.82</v>
      </c>
      <c r="AX276" s="2">
        <v>18.71</v>
      </c>
      <c r="AY276" s="2">
        <v>38.82</v>
      </c>
      <c r="AZ276" s="2">
        <v>37.46</v>
      </c>
      <c r="BA276" s="2">
        <v>67.459999999999994</v>
      </c>
      <c r="BB276" s="2">
        <f t="shared" si="16"/>
        <v>364.84999999999997</v>
      </c>
      <c r="BC276" s="2">
        <f t="shared" si="17"/>
        <v>498.83</v>
      </c>
      <c r="BD276" s="2">
        <f t="shared" si="18"/>
        <v>489.9899999999999</v>
      </c>
      <c r="BE276" s="2">
        <f t="shared" si="18"/>
        <v>689.13000000000011</v>
      </c>
      <c r="BF276" s="2">
        <v>490.93</v>
      </c>
      <c r="BG276" s="6">
        <f t="shared" si="19"/>
        <v>-6.9477623825450197E-3</v>
      </c>
    </row>
    <row r="277" spans="1:59" x14ac:dyDescent="0.25">
      <c r="A277" s="1" t="s">
        <v>79</v>
      </c>
      <c r="B277" s="3">
        <v>44419</v>
      </c>
      <c r="C277" s="2" t="s">
        <v>64</v>
      </c>
      <c r="D277" s="4">
        <v>0.52291666666666659</v>
      </c>
      <c r="E277" s="2" t="s">
        <v>61</v>
      </c>
      <c r="F277" s="2">
        <v>148.46</v>
      </c>
      <c r="G277" s="2">
        <v>176.99</v>
      </c>
      <c r="H277" s="2">
        <v>175.46</v>
      </c>
      <c r="I277" s="2">
        <v>211.46</v>
      </c>
      <c r="J277" s="2">
        <v>23.34</v>
      </c>
      <c r="K277" s="2">
        <v>33.61</v>
      </c>
      <c r="L277" s="2">
        <v>32.67</v>
      </c>
      <c r="M277" s="2">
        <v>71.94</v>
      </c>
      <c r="N277" s="2">
        <v>26.96</v>
      </c>
      <c r="O277" s="2">
        <v>36.31</v>
      </c>
      <c r="P277" s="2">
        <v>35.93</v>
      </c>
      <c r="Q277" s="2">
        <v>50.35</v>
      </c>
      <c r="R277" s="2">
        <v>14.36</v>
      </c>
      <c r="S277" s="2">
        <v>18.38</v>
      </c>
      <c r="T277" s="2">
        <v>18.54</v>
      </c>
      <c r="U277" s="2">
        <v>22.64</v>
      </c>
      <c r="V277" s="2">
        <v>10.050000000000001</v>
      </c>
      <c r="W277" s="2">
        <v>13.02</v>
      </c>
      <c r="X277" s="2">
        <v>12.12</v>
      </c>
      <c r="Y277" s="2">
        <v>17.969999999999995</v>
      </c>
      <c r="Z277" s="2">
        <v>23.88</v>
      </c>
      <c r="AA277" s="2">
        <v>47</v>
      </c>
      <c r="AB277" s="2">
        <v>42.48</v>
      </c>
      <c r="AC277" s="2">
        <v>69</v>
      </c>
      <c r="AD277" s="2">
        <v>38.94</v>
      </c>
      <c r="AE277" s="2">
        <v>65.430000000000007</v>
      </c>
      <c r="AF277" s="2">
        <v>65.97</v>
      </c>
      <c r="AG277" s="2">
        <v>83.939999999999984</v>
      </c>
      <c r="AH277" s="2">
        <v>4.3899999999999997</v>
      </c>
      <c r="AI277" s="2">
        <v>7.05</v>
      </c>
      <c r="AJ277" s="2">
        <v>7.02</v>
      </c>
      <c r="AK277" s="2">
        <v>11.99</v>
      </c>
      <c r="AL277" s="2">
        <v>22.39</v>
      </c>
      <c r="AM277" s="2">
        <v>41.15</v>
      </c>
      <c r="AN277" s="2">
        <v>40.39</v>
      </c>
      <c r="AO277" s="2">
        <v>58.39</v>
      </c>
      <c r="AP277" s="2">
        <v>7.4699999999999989</v>
      </c>
      <c r="AQ277" s="2">
        <v>10.93</v>
      </c>
      <c r="AR277" s="2">
        <v>11.07</v>
      </c>
      <c r="AS277" s="2">
        <v>11.97</v>
      </c>
      <c r="AT277" s="2">
        <v>6.99</v>
      </c>
      <c r="AU277" s="2">
        <v>7.75</v>
      </c>
      <c r="AV277" s="2">
        <v>7.66</v>
      </c>
      <c r="AW277" s="2">
        <v>10.82</v>
      </c>
      <c r="AX277" s="2">
        <v>22.46</v>
      </c>
      <c r="AY277" s="2">
        <v>39</v>
      </c>
      <c r="AZ277" s="2">
        <v>37.46</v>
      </c>
      <c r="BA277" s="2">
        <v>67.459999999999994</v>
      </c>
      <c r="BB277" s="2">
        <f t="shared" si="16"/>
        <v>349.69</v>
      </c>
      <c r="BC277" s="2">
        <f t="shared" si="17"/>
        <v>496.62</v>
      </c>
      <c r="BD277" s="2">
        <f t="shared" si="18"/>
        <v>486.77000000000004</v>
      </c>
      <c r="BE277" s="2">
        <f t="shared" si="18"/>
        <v>687.93000000000006</v>
      </c>
      <c r="BF277" s="2">
        <v>490.93</v>
      </c>
      <c r="BG277" s="6">
        <f t="shared" si="19"/>
        <v>-4.4303670589178612E-3</v>
      </c>
    </row>
    <row r="278" spans="1:59" x14ac:dyDescent="0.25">
      <c r="A278" s="1" t="s">
        <v>79</v>
      </c>
      <c r="B278" s="3">
        <v>44420</v>
      </c>
      <c r="C278" s="2" t="s">
        <v>66</v>
      </c>
      <c r="D278" s="4">
        <v>0.83472222222222237</v>
      </c>
      <c r="E278" s="2" t="s">
        <v>65</v>
      </c>
      <c r="F278" s="2">
        <v>148.46</v>
      </c>
      <c r="G278" s="2">
        <v>175.86</v>
      </c>
      <c r="H278" s="2">
        <v>175.46</v>
      </c>
      <c r="I278" s="2">
        <v>206.96</v>
      </c>
      <c r="J278" s="2">
        <v>23.34</v>
      </c>
      <c r="K278" s="2">
        <v>33.86</v>
      </c>
      <c r="L278" s="2">
        <v>32.94</v>
      </c>
      <c r="M278" s="2">
        <v>71.94</v>
      </c>
      <c r="N278" s="2">
        <v>26.96</v>
      </c>
      <c r="O278" s="2">
        <v>36.36</v>
      </c>
      <c r="P278" s="2">
        <v>35.950000000000003</v>
      </c>
      <c r="Q278" s="2">
        <v>50.35</v>
      </c>
      <c r="R278" s="2">
        <v>14.22</v>
      </c>
      <c r="S278" s="2">
        <v>18.350000000000001</v>
      </c>
      <c r="T278" s="2">
        <v>18.25</v>
      </c>
      <c r="U278" s="2">
        <v>22.64</v>
      </c>
      <c r="V278" s="2">
        <v>10.050000000000001</v>
      </c>
      <c r="W278" s="2">
        <v>13.03</v>
      </c>
      <c r="X278" s="2">
        <v>12.27</v>
      </c>
      <c r="Y278" s="2">
        <v>17.969999999999995</v>
      </c>
      <c r="Z278" s="2">
        <v>23.88</v>
      </c>
      <c r="AA278" s="2">
        <v>46.05</v>
      </c>
      <c r="AB278" s="2">
        <v>41.88</v>
      </c>
      <c r="AC278" s="2">
        <v>69</v>
      </c>
      <c r="AD278" s="2">
        <v>53.94</v>
      </c>
      <c r="AE278" s="2">
        <v>67.69</v>
      </c>
      <c r="AF278" s="2">
        <v>65.97</v>
      </c>
      <c r="AG278" s="2">
        <v>83.939999999999984</v>
      </c>
      <c r="AH278" s="2">
        <v>4.3899999999999997</v>
      </c>
      <c r="AI278" s="2">
        <v>7.19</v>
      </c>
      <c r="AJ278" s="2">
        <v>7.07</v>
      </c>
      <c r="AK278" s="2">
        <v>11.99</v>
      </c>
      <c r="AL278" s="2">
        <v>22.39</v>
      </c>
      <c r="AM278" s="2">
        <v>41.43</v>
      </c>
      <c r="AN278" s="2">
        <v>41.51</v>
      </c>
      <c r="AO278" s="2">
        <v>58.39</v>
      </c>
      <c r="AP278" s="2">
        <v>7.4699999999999989</v>
      </c>
      <c r="AQ278" s="2">
        <v>10.89</v>
      </c>
      <c r="AR278" s="2">
        <v>11.07</v>
      </c>
      <c r="AS278" s="2">
        <v>11.97</v>
      </c>
      <c r="AT278" s="2">
        <v>6.16</v>
      </c>
      <c r="AU278" s="2">
        <v>7.73</v>
      </c>
      <c r="AV278" s="2">
        <v>7.66</v>
      </c>
      <c r="AW278" s="2">
        <v>10.82</v>
      </c>
      <c r="AX278" s="2">
        <v>22.46</v>
      </c>
      <c r="AY278" s="2">
        <v>39.090000000000003</v>
      </c>
      <c r="AZ278" s="2">
        <v>37.46</v>
      </c>
      <c r="BA278" s="2">
        <v>67.459999999999994</v>
      </c>
      <c r="BB278" s="2">
        <f t="shared" si="16"/>
        <v>363.72</v>
      </c>
      <c r="BC278" s="2">
        <f t="shared" si="17"/>
        <v>497.53000000000009</v>
      </c>
      <c r="BD278" s="2">
        <f t="shared" si="18"/>
        <v>487.49</v>
      </c>
      <c r="BE278" s="2">
        <f t="shared" si="18"/>
        <v>683.43000000000006</v>
      </c>
      <c r="BF278" s="2">
        <v>490.93</v>
      </c>
      <c r="BG278" s="6">
        <f t="shared" si="19"/>
        <v>1.8323869356853262E-3</v>
      </c>
    </row>
    <row r="279" spans="1:59" x14ac:dyDescent="0.25">
      <c r="A279" s="1" t="s">
        <v>79</v>
      </c>
      <c r="B279" s="3">
        <v>44421</v>
      </c>
      <c r="C279" s="2" t="s">
        <v>67</v>
      </c>
      <c r="D279" s="4">
        <v>0.52847222222222223</v>
      </c>
      <c r="E279" s="2" t="s">
        <v>61</v>
      </c>
      <c r="F279" s="2">
        <v>148.46</v>
      </c>
      <c r="G279" s="2">
        <v>176.71</v>
      </c>
      <c r="H279" s="2">
        <v>175.46</v>
      </c>
      <c r="I279" s="2">
        <v>206.96</v>
      </c>
      <c r="J279" s="2">
        <v>23.34</v>
      </c>
      <c r="K279" s="2">
        <v>33.619999999999997</v>
      </c>
      <c r="L279" s="2">
        <v>32.4</v>
      </c>
      <c r="M279" s="2">
        <v>71.94</v>
      </c>
      <c r="N279" s="2">
        <v>27.41</v>
      </c>
      <c r="O279" s="2">
        <v>36.28</v>
      </c>
      <c r="P279" s="2">
        <v>35.950000000000003</v>
      </c>
      <c r="Q279" s="2">
        <v>50.35</v>
      </c>
      <c r="R279" s="2">
        <v>14.22</v>
      </c>
      <c r="S279" s="2">
        <v>18.28</v>
      </c>
      <c r="T279" s="2">
        <v>17.96</v>
      </c>
      <c r="U279" s="2">
        <v>22.64</v>
      </c>
      <c r="V279" s="2">
        <v>10.050000000000001</v>
      </c>
      <c r="W279" s="2">
        <v>13.03</v>
      </c>
      <c r="X279" s="2">
        <v>12.27</v>
      </c>
      <c r="Y279" s="2">
        <v>17.969999999999995</v>
      </c>
      <c r="Z279" s="2">
        <v>23.88</v>
      </c>
      <c r="AA279" s="2">
        <v>47.16</v>
      </c>
      <c r="AB279" s="2">
        <v>44.28</v>
      </c>
      <c r="AC279" s="2">
        <v>69</v>
      </c>
      <c r="AD279" s="2">
        <v>53.94</v>
      </c>
      <c r="AE279" s="2">
        <v>67.69</v>
      </c>
      <c r="AF279" s="2">
        <v>65.97</v>
      </c>
      <c r="AG279" s="2">
        <v>83.939999999999984</v>
      </c>
      <c r="AH279" s="2">
        <v>4.3899999999999997</v>
      </c>
      <c r="AI279" s="2">
        <v>7.2199999999999989</v>
      </c>
      <c r="AJ279" s="2">
        <v>7.08</v>
      </c>
      <c r="AK279" s="2">
        <v>11.99</v>
      </c>
      <c r="AL279" s="2">
        <v>22.39</v>
      </c>
      <c r="AM279" s="2">
        <v>41.77</v>
      </c>
      <c r="AN279" s="2">
        <v>40.950000000000003</v>
      </c>
      <c r="AO279" s="2">
        <v>58.39</v>
      </c>
      <c r="AP279" s="2">
        <v>7.4699999999999989</v>
      </c>
      <c r="AQ279" s="2">
        <v>10.89</v>
      </c>
      <c r="AR279" s="2">
        <v>11.07</v>
      </c>
      <c r="AS279" s="2">
        <v>11.97</v>
      </c>
      <c r="AT279" s="2">
        <v>6.16</v>
      </c>
      <c r="AU279" s="2">
        <v>7.7199999999999989</v>
      </c>
      <c r="AV279" s="2">
        <v>7.49</v>
      </c>
      <c r="AW279" s="2">
        <v>10.82</v>
      </c>
      <c r="AX279" s="2">
        <v>22.46</v>
      </c>
      <c r="AY279" s="2">
        <v>38.82</v>
      </c>
      <c r="AZ279" s="2">
        <v>37.46</v>
      </c>
      <c r="BA279" s="2">
        <v>67.459999999999994</v>
      </c>
      <c r="BB279" s="2">
        <f t="shared" si="16"/>
        <v>364.16999999999996</v>
      </c>
      <c r="BC279" s="2">
        <f t="shared" si="17"/>
        <v>499.18999999999983</v>
      </c>
      <c r="BD279" s="2">
        <f t="shared" si="18"/>
        <v>488.33999999999992</v>
      </c>
      <c r="BE279" s="2">
        <f t="shared" si="18"/>
        <v>683.43000000000006</v>
      </c>
      <c r="BF279" s="2">
        <v>490.93</v>
      </c>
      <c r="BG279" s="6">
        <f t="shared" si="19"/>
        <v>3.336482222177084E-3</v>
      </c>
    </row>
    <row r="280" spans="1:59" x14ac:dyDescent="0.25">
      <c r="A280" s="1" t="s">
        <v>79</v>
      </c>
      <c r="B280" s="3">
        <v>44422</v>
      </c>
      <c r="C280" s="2" t="s">
        <v>68</v>
      </c>
      <c r="D280" s="4">
        <v>0.49652777777777768</v>
      </c>
      <c r="E280" s="2" t="s">
        <v>63</v>
      </c>
      <c r="F280" s="2">
        <v>134.94999999999999</v>
      </c>
      <c r="G280" s="2">
        <v>177.44999999999996</v>
      </c>
      <c r="H280" s="2">
        <v>177.71</v>
      </c>
      <c r="I280" s="2">
        <v>206.96</v>
      </c>
      <c r="J280" s="2">
        <v>23.37</v>
      </c>
      <c r="K280" s="2">
        <v>33.729999999999997</v>
      </c>
      <c r="L280" s="2">
        <v>32.700000000000003</v>
      </c>
      <c r="M280" s="2">
        <v>71.94</v>
      </c>
      <c r="N280" s="2">
        <v>27.41</v>
      </c>
      <c r="O280" s="2">
        <v>36.119999999999997</v>
      </c>
      <c r="P280" s="2">
        <v>35.93</v>
      </c>
      <c r="Q280" s="2">
        <v>50.35</v>
      </c>
      <c r="R280" s="2">
        <v>14.22</v>
      </c>
      <c r="S280" s="2">
        <v>18.28</v>
      </c>
      <c r="T280" s="2">
        <v>18.61</v>
      </c>
      <c r="U280" s="2">
        <v>22.64</v>
      </c>
      <c r="V280" s="2">
        <v>10.050000000000001</v>
      </c>
      <c r="W280" s="2">
        <v>13.03</v>
      </c>
      <c r="X280" s="2">
        <v>12.27</v>
      </c>
      <c r="Y280" s="2">
        <v>17.969999999999995</v>
      </c>
      <c r="Z280" s="2">
        <v>23.88</v>
      </c>
      <c r="AA280" s="2">
        <v>46.5</v>
      </c>
      <c r="AB280" s="2">
        <v>41.88</v>
      </c>
      <c r="AC280" s="2">
        <v>69</v>
      </c>
      <c r="AD280" s="2">
        <v>53.94</v>
      </c>
      <c r="AE280" s="2">
        <v>67.69</v>
      </c>
      <c r="AF280" s="2">
        <v>65.97</v>
      </c>
      <c r="AG280" s="2">
        <v>83.939999999999984</v>
      </c>
      <c r="AH280" s="2">
        <v>4.3899999999999997</v>
      </c>
      <c r="AI280" s="2">
        <v>7.24</v>
      </c>
      <c r="AJ280" s="2">
        <v>7.19</v>
      </c>
      <c r="AK280" s="2">
        <v>11.99</v>
      </c>
      <c r="AL280" s="2">
        <v>31.39</v>
      </c>
      <c r="AM280" s="2">
        <v>44.55</v>
      </c>
      <c r="AN280" s="2">
        <v>43.2</v>
      </c>
      <c r="AO280" s="2">
        <v>59.51</v>
      </c>
      <c r="AP280" s="2">
        <v>7.4699999999999989</v>
      </c>
      <c r="AQ280" s="2">
        <v>10.95</v>
      </c>
      <c r="AR280" s="2">
        <v>11.07</v>
      </c>
      <c r="AS280" s="2">
        <v>11.97</v>
      </c>
      <c r="AT280" s="2">
        <v>6.16</v>
      </c>
      <c r="AU280" s="2">
        <v>7.73</v>
      </c>
      <c r="AV280" s="2">
        <v>7.49</v>
      </c>
      <c r="AW280" s="2">
        <v>10.82</v>
      </c>
      <c r="AX280" s="2">
        <v>22.46</v>
      </c>
      <c r="AY280" s="2">
        <v>38.83</v>
      </c>
      <c r="AZ280" s="2">
        <v>37.46</v>
      </c>
      <c r="BA280" s="2">
        <v>67.459999999999994</v>
      </c>
      <c r="BB280" s="2">
        <f t="shared" si="16"/>
        <v>359.68999999999994</v>
      </c>
      <c r="BC280" s="2">
        <f t="shared" si="17"/>
        <v>502.09999999999991</v>
      </c>
      <c r="BD280" s="2">
        <f t="shared" si="18"/>
        <v>491.48</v>
      </c>
      <c r="BE280" s="2">
        <f t="shared" si="18"/>
        <v>684.55000000000007</v>
      </c>
      <c r="BF280" s="2">
        <v>490.93</v>
      </c>
      <c r="BG280" s="6">
        <f t="shared" si="19"/>
        <v>5.829443698792236E-3</v>
      </c>
    </row>
    <row r="281" spans="1:59" x14ac:dyDescent="0.25">
      <c r="A281" s="1" t="s">
        <v>79</v>
      </c>
      <c r="B281" s="3">
        <v>44423</v>
      </c>
      <c r="C281" s="2" t="s">
        <v>69</v>
      </c>
      <c r="D281" s="4">
        <v>0.73749999999999982</v>
      </c>
      <c r="E281" s="2" t="s">
        <v>63</v>
      </c>
      <c r="F281" s="2">
        <v>134.94999999999999</v>
      </c>
      <c r="G281" s="2">
        <v>176.38</v>
      </c>
      <c r="H281" s="2">
        <v>175.46</v>
      </c>
      <c r="I281" s="2">
        <v>206.96</v>
      </c>
      <c r="J281" s="2">
        <v>23.34</v>
      </c>
      <c r="K281" s="2">
        <v>33.47</v>
      </c>
      <c r="L281" s="2">
        <v>32.340000000000003</v>
      </c>
      <c r="M281" s="2">
        <v>71.94</v>
      </c>
      <c r="N281" s="2">
        <v>27.41</v>
      </c>
      <c r="O281" s="2">
        <v>35.74</v>
      </c>
      <c r="P281" s="2">
        <v>35.71</v>
      </c>
      <c r="Q281" s="2">
        <v>44.95</v>
      </c>
      <c r="R281" s="2">
        <v>14.22</v>
      </c>
      <c r="S281" s="2">
        <v>18.399999999999999</v>
      </c>
      <c r="T281" s="2">
        <v>18.68</v>
      </c>
      <c r="U281" s="2">
        <v>22.64</v>
      </c>
      <c r="V281" s="2">
        <v>10.050000000000001</v>
      </c>
      <c r="W281" s="2">
        <v>12.97</v>
      </c>
      <c r="X281" s="2">
        <v>12.46</v>
      </c>
      <c r="Y281" s="2">
        <v>17.969999999999995</v>
      </c>
      <c r="Z281" s="2">
        <v>34.68</v>
      </c>
      <c r="AA281" s="2">
        <v>44.33</v>
      </c>
      <c r="AB281" s="2">
        <v>41.88</v>
      </c>
      <c r="AC281" s="2">
        <v>59.88</v>
      </c>
      <c r="AD281" s="2">
        <v>53.94</v>
      </c>
      <c r="AE281" s="2">
        <v>67.16</v>
      </c>
      <c r="AF281" s="2">
        <v>60.54</v>
      </c>
      <c r="AG281" s="2">
        <v>83.939999999999984</v>
      </c>
      <c r="AH281" s="2">
        <v>4.43</v>
      </c>
      <c r="AI281" s="2">
        <v>7.3</v>
      </c>
      <c r="AJ281" s="2">
        <v>7.19</v>
      </c>
      <c r="AK281" s="2">
        <v>13.19</v>
      </c>
      <c r="AL281" s="2">
        <v>31.39</v>
      </c>
      <c r="AM281" s="2">
        <v>42.23</v>
      </c>
      <c r="AN281" s="2">
        <v>39.26</v>
      </c>
      <c r="AO281" s="2">
        <v>58.39</v>
      </c>
      <c r="AP281" s="2">
        <v>7.4699999999999989</v>
      </c>
      <c r="AQ281" s="2">
        <v>10.86</v>
      </c>
      <c r="AR281" s="2">
        <v>11.07</v>
      </c>
      <c r="AS281" s="2">
        <v>11.97</v>
      </c>
      <c r="AT281" s="2">
        <v>6.16</v>
      </c>
      <c r="AU281" s="2">
        <v>7.63</v>
      </c>
      <c r="AV281" s="2">
        <v>7.49</v>
      </c>
      <c r="AW281" s="2">
        <v>8.32</v>
      </c>
      <c r="AX281" s="2">
        <v>22.46</v>
      </c>
      <c r="AY281" s="2">
        <v>38.5</v>
      </c>
      <c r="AZ281" s="2">
        <v>37.22</v>
      </c>
      <c r="BA281" s="2">
        <v>67.459999999999994</v>
      </c>
      <c r="BB281" s="2">
        <f t="shared" si="16"/>
        <v>370.5</v>
      </c>
      <c r="BC281" s="2">
        <f t="shared" si="17"/>
        <v>494.97000000000008</v>
      </c>
      <c r="BD281" s="2">
        <f t="shared" si="18"/>
        <v>479.29999999999995</v>
      </c>
      <c r="BE281" s="2">
        <f t="shared" si="18"/>
        <v>667.61</v>
      </c>
      <c r="BF281" s="2">
        <v>490.93</v>
      </c>
      <c r="BG281" s="6">
        <f t="shared" si="19"/>
        <v>-1.420035849432344E-2</v>
      </c>
    </row>
    <row r="282" spans="1:59" x14ac:dyDescent="0.25">
      <c r="A282" s="1" t="s">
        <v>79</v>
      </c>
      <c r="B282" s="3">
        <v>44424</v>
      </c>
      <c r="C282" s="2" t="s">
        <v>60</v>
      </c>
      <c r="D282" s="4">
        <v>0.79166666666666652</v>
      </c>
      <c r="E282" s="2" t="s">
        <v>65</v>
      </c>
      <c r="F282" s="2">
        <v>148.05000000000001</v>
      </c>
      <c r="G282" s="2">
        <v>175.68</v>
      </c>
      <c r="H282" s="2">
        <v>175.46</v>
      </c>
      <c r="I282" s="2">
        <v>206.96</v>
      </c>
      <c r="J282" s="2">
        <v>23.34</v>
      </c>
      <c r="K282" s="2">
        <v>32.82</v>
      </c>
      <c r="L282" s="2">
        <v>32.700000000000003</v>
      </c>
      <c r="M282" s="2">
        <v>71.94</v>
      </c>
      <c r="N282" s="2">
        <v>28.3</v>
      </c>
      <c r="O282" s="2">
        <v>36.15</v>
      </c>
      <c r="P282" s="2">
        <v>35.909999999999997</v>
      </c>
      <c r="Q282" s="2">
        <v>50.35</v>
      </c>
      <c r="R282" s="2">
        <v>14.36</v>
      </c>
      <c r="S282" s="2">
        <v>18.28</v>
      </c>
      <c r="T282" s="2">
        <v>18.54</v>
      </c>
      <c r="U282" s="2">
        <v>22.64</v>
      </c>
      <c r="V282" s="2">
        <v>10.050000000000001</v>
      </c>
      <c r="W282" s="2">
        <v>13.05</v>
      </c>
      <c r="X282" s="2">
        <v>12.36</v>
      </c>
      <c r="Y282" s="2">
        <v>17.969999999999995</v>
      </c>
      <c r="Z282" s="2">
        <v>34.68</v>
      </c>
      <c r="AA282" s="2">
        <v>48.81</v>
      </c>
      <c r="AB282" s="2">
        <v>47.88</v>
      </c>
      <c r="AC282" s="2">
        <v>69</v>
      </c>
      <c r="AD282" s="2">
        <v>38.94</v>
      </c>
      <c r="AE282" s="2">
        <v>63.18</v>
      </c>
      <c r="AF282" s="2">
        <v>65.67</v>
      </c>
      <c r="AG282" s="2">
        <v>83.939999999999984</v>
      </c>
      <c r="AH282" s="2">
        <v>4.3899999999999997</v>
      </c>
      <c r="AI282" s="2">
        <v>7.25</v>
      </c>
      <c r="AJ282" s="2">
        <v>7.19</v>
      </c>
      <c r="AK282" s="2">
        <v>11.99</v>
      </c>
      <c r="AL282" s="2">
        <v>31.39</v>
      </c>
      <c r="AM282" s="2">
        <v>43.46</v>
      </c>
      <c r="AN282" s="2">
        <v>40.39</v>
      </c>
      <c r="AO282" s="2">
        <v>58.39</v>
      </c>
      <c r="AP282" s="2">
        <v>7.4699999999999989</v>
      </c>
      <c r="AQ282" s="2">
        <v>11.07</v>
      </c>
      <c r="AR282" s="2">
        <v>11.22</v>
      </c>
      <c r="AS282" s="2">
        <v>12.87</v>
      </c>
      <c r="AT282" s="2">
        <v>7.07</v>
      </c>
      <c r="AU282" s="2">
        <v>7.7599999999999989</v>
      </c>
      <c r="AV282" s="2">
        <v>7.49</v>
      </c>
      <c r="AW282" s="2">
        <v>10.82</v>
      </c>
      <c r="AX282" s="2">
        <v>18.71</v>
      </c>
      <c r="AY282" s="2">
        <v>38.74</v>
      </c>
      <c r="AZ282" s="2">
        <v>37.43</v>
      </c>
      <c r="BA282" s="2">
        <v>67.459999999999994</v>
      </c>
      <c r="BB282" s="2">
        <f t="shared" si="16"/>
        <v>366.75</v>
      </c>
      <c r="BC282" s="2">
        <f t="shared" si="17"/>
        <v>496.25</v>
      </c>
      <c r="BD282" s="2">
        <f t="shared" si="18"/>
        <v>492.24000000000007</v>
      </c>
      <c r="BE282" s="2">
        <f t="shared" si="18"/>
        <v>684.33</v>
      </c>
      <c r="BF282" s="2">
        <v>490.93</v>
      </c>
      <c r="BG282" s="6">
        <f t="shared" si="19"/>
        <v>2.5860153140593312E-3</v>
      </c>
    </row>
    <row r="283" spans="1:59" x14ac:dyDescent="0.25">
      <c r="A283" s="1" t="s">
        <v>79</v>
      </c>
      <c r="B283" s="3">
        <v>44425</v>
      </c>
      <c r="C283" s="2" t="s">
        <v>62</v>
      </c>
      <c r="D283" s="4">
        <v>0.81111111111111112</v>
      </c>
      <c r="E283" s="2" t="s">
        <v>65</v>
      </c>
      <c r="F283" s="2">
        <v>148.05000000000001</v>
      </c>
      <c r="G283" s="2">
        <v>175.37</v>
      </c>
      <c r="H283" s="2">
        <v>175.46</v>
      </c>
      <c r="I283" s="2">
        <v>206.96</v>
      </c>
      <c r="J283" s="2">
        <v>23.34</v>
      </c>
      <c r="K283" s="2">
        <v>33.93</v>
      </c>
      <c r="L283" s="2">
        <v>32.94</v>
      </c>
      <c r="M283" s="2">
        <v>71.94</v>
      </c>
      <c r="N283" s="2">
        <v>28.3</v>
      </c>
      <c r="O283" s="2">
        <v>35.840000000000003</v>
      </c>
      <c r="P283" s="2">
        <v>35.5</v>
      </c>
      <c r="Q283" s="2">
        <v>50.35</v>
      </c>
      <c r="R283" s="2">
        <v>14.36</v>
      </c>
      <c r="S283" s="2">
        <v>18.34</v>
      </c>
      <c r="T283" s="2">
        <v>18.68</v>
      </c>
      <c r="U283" s="2">
        <v>22.64</v>
      </c>
      <c r="V283" s="2">
        <v>10.050000000000001</v>
      </c>
      <c r="W283" s="2">
        <v>13.08</v>
      </c>
      <c r="X283" s="2">
        <v>12.590000000000002</v>
      </c>
      <c r="Y283" s="2">
        <v>17.969999999999995</v>
      </c>
      <c r="Z283" s="2">
        <v>34.68</v>
      </c>
      <c r="AA283" s="2">
        <v>47.37</v>
      </c>
      <c r="AB283" s="2">
        <v>50.28</v>
      </c>
      <c r="AC283" s="2">
        <v>59.88</v>
      </c>
      <c r="AD283" s="2">
        <v>38.94</v>
      </c>
      <c r="AE283" s="2">
        <v>63.56</v>
      </c>
      <c r="AF283" s="2">
        <v>61.74</v>
      </c>
      <c r="AG283" s="2">
        <v>83.939999999999984</v>
      </c>
      <c r="AH283" s="2">
        <v>4.3899999999999997</v>
      </c>
      <c r="AI283" s="2">
        <v>7.29</v>
      </c>
      <c r="AJ283" s="2">
        <v>7.19</v>
      </c>
      <c r="AK283" s="2">
        <v>11.99</v>
      </c>
      <c r="AL283" s="2">
        <v>31.39</v>
      </c>
      <c r="AM283" s="2">
        <v>44.74</v>
      </c>
      <c r="AN283" s="2">
        <v>43.76</v>
      </c>
      <c r="AO283" s="2">
        <v>58.39</v>
      </c>
      <c r="AP283" s="2">
        <v>7.4699999999999989</v>
      </c>
      <c r="AQ283" s="2">
        <v>11.11</v>
      </c>
      <c r="AR283" s="2">
        <v>11.46</v>
      </c>
      <c r="AS283" s="2">
        <v>12.87</v>
      </c>
      <c r="AT283" s="2">
        <v>7.07</v>
      </c>
      <c r="AU283" s="2">
        <v>7.7599999999999989</v>
      </c>
      <c r="AV283" s="2">
        <v>7.49</v>
      </c>
      <c r="AW283" s="2">
        <v>10.82</v>
      </c>
      <c r="AX283" s="2">
        <v>18.71</v>
      </c>
      <c r="AY283" s="2">
        <v>38.78</v>
      </c>
      <c r="AZ283" s="2">
        <v>37.44</v>
      </c>
      <c r="BA283" s="2">
        <v>67.459999999999994</v>
      </c>
      <c r="BB283" s="2">
        <f t="shared" si="16"/>
        <v>366.75</v>
      </c>
      <c r="BC283" s="2">
        <f t="shared" si="17"/>
        <v>497.17000000000007</v>
      </c>
      <c r="BD283" s="2">
        <f t="shared" si="18"/>
        <v>494.52999999999992</v>
      </c>
      <c r="BE283" s="2">
        <f t="shared" si="18"/>
        <v>675.21</v>
      </c>
      <c r="BF283" s="2">
        <v>490.93</v>
      </c>
      <c r="BG283" s="6">
        <f t="shared" si="19"/>
        <v>1.853904282115959E-3</v>
      </c>
    </row>
    <row r="284" spans="1:59" x14ac:dyDescent="0.25">
      <c r="A284" s="1" t="s">
        <v>79</v>
      </c>
      <c r="B284" s="3">
        <v>44426</v>
      </c>
      <c r="C284" s="2" t="s">
        <v>64</v>
      </c>
      <c r="D284" s="4">
        <v>0.64583333333333337</v>
      </c>
      <c r="E284" s="2" t="s">
        <v>61</v>
      </c>
      <c r="F284" s="2">
        <v>148.46</v>
      </c>
      <c r="G284" s="2">
        <v>177.71</v>
      </c>
      <c r="H284" s="2">
        <v>175.46</v>
      </c>
      <c r="I284" s="2">
        <v>206.96</v>
      </c>
      <c r="J284" s="2">
        <v>23.34</v>
      </c>
      <c r="K284" s="2">
        <v>33.83</v>
      </c>
      <c r="L284" s="2">
        <v>32.94</v>
      </c>
      <c r="M284" s="2">
        <v>71.94</v>
      </c>
      <c r="N284" s="2">
        <v>28.3</v>
      </c>
      <c r="O284" s="2">
        <v>35.22</v>
      </c>
      <c r="P284" s="2">
        <v>35.049999999999997</v>
      </c>
      <c r="Q284" s="2">
        <v>44.95</v>
      </c>
      <c r="R284" s="2">
        <v>14.36</v>
      </c>
      <c r="S284" s="2">
        <v>18.329999999999998</v>
      </c>
      <c r="T284" s="2">
        <v>18.68</v>
      </c>
      <c r="U284" s="2">
        <v>22.64</v>
      </c>
      <c r="V284" s="2">
        <v>10.050000000000001</v>
      </c>
      <c r="W284" s="2">
        <v>12.91</v>
      </c>
      <c r="X284" s="2">
        <v>11.97</v>
      </c>
      <c r="Y284" s="2">
        <v>17.969999999999995</v>
      </c>
      <c r="Z284" s="2">
        <v>23.88</v>
      </c>
      <c r="AA284" s="2">
        <v>41.09</v>
      </c>
      <c r="AB284" s="2">
        <v>38.64</v>
      </c>
      <c r="AC284" s="2">
        <v>53.88</v>
      </c>
      <c r="AD284" s="2">
        <v>53.94</v>
      </c>
      <c r="AE284" s="2">
        <v>67.16</v>
      </c>
      <c r="AF284" s="2">
        <v>60.54</v>
      </c>
      <c r="AG284" s="2">
        <v>83.939999999999984</v>
      </c>
      <c r="AH284" s="2">
        <v>4.43</v>
      </c>
      <c r="AI284" s="2">
        <v>7.41</v>
      </c>
      <c r="AJ284" s="2">
        <v>7.19</v>
      </c>
      <c r="AK284" s="2">
        <v>11.99</v>
      </c>
      <c r="AL284" s="2">
        <v>22.39</v>
      </c>
      <c r="AM284" s="2">
        <v>41.91</v>
      </c>
      <c r="AN284" s="2">
        <v>42.08</v>
      </c>
      <c r="AO284" s="2">
        <v>59.51</v>
      </c>
      <c r="AP284" s="2">
        <v>7.4699999999999989</v>
      </c>
      <c r="AQ284" s="2">
        <v>11.11</v>
      </c>
      <c r="AR284" s="2">
        <v>11.46</v>
      </c>
      <c r="AS284" s="2">
        <v>12.87</v>
      </c>
      <c r="AT284" s="2">
        <v>7.07</v>
      </c>
      <c r="AU284" s="2">
        <v>7.6399999999999988</v>
      </c>
      <c r="AV284" s="2">
        <v>7.49</v>
      </c>
      <c r="AW284" s="2">
        <v>8.32</v>
      </c>
      <c r="AX284" s="2">
        <v>18.71</v>
      </c>
      <c r="AY284" s="2">
        <v>38.409999999999997</v>
      </c>
      <c r="AZ284" s="2">
        <v>37.119999999999997</v>
      </c>
      <c r="BA284" s="2">
        <v>67.459999999999994</v>
      </c>
      <c r="BB284" s="2">
        <f t="shared" si="16"/>
        <v>362.4</v>
      </c>
      <c r="BC284" s="2">
        <f t="shared" si="17"/>
        <v>492.73</v>
      </c>
      <c r="BD284" s="2">
        <f t="shared" si="18"/>
        <v>478.62</v>
      </c>
      <c r="BE284" s="2">
        <f t="shared" si="18"/>
        <v>662.43</v>
      </c>
      <c r="BF284" s="2">
        <v>490.93</v>
      </c>
      <c r="BG284" s="6">
        <f t="shared" si="19"/>
        <v>-8.9305468954282707E-3</v>
      </c>
    </row>
    <row r="285" spans="1:59" x14ac:dyDescent="0.25">
      <c r="A285" s="1" t="s">
        <v>79</v>
      </c>
      <c r="B285" s="3">
        <v>44427</v>
      </c>
      <c r="C285" s="2" t="s">
        <v>66</v>
      </c>
      <c r="D285" s="4">
        <v>0.39166666666666655</v>
      </c>
      <c r="E285" s="2" t="s">
        <v>63</v>
      </c>
      <c r="F285" s="2">
        <v>143.55000000000001</v>
      </c>
      <c r="G285" s="2">
        <v>175.33</v>
      </c>
      <c r="H285" s="2">
        <v>175.46</v>
      </c>
      <c r="I285" s="2">
        <v>206.96</v>
      </c>
      <c r="J285" s="2">
        <v>23.34</v>
      </c>
      <c r="K285" s="2">
        <v>34.14</v>
      </c>
      <c r="L285" s="2">
        <v>32.94</v>
      </c>
      <c r="M285" s="2">
        <v>71.94</v>
      </c>
      <c r="N285" s="2">
        <v>28.3</v>
      </c>
      <c r="O285" s="2">
        <v>35.82</v>
      </c>
      <c r="P285" s="2">
        <v>35.28</v>
      </c>
      <c r="Q285" s="2">
        <v>50.35</v>
      </c>
      <c r="R285" s="2">
        <v>14</v>
      </c>
      <c r="S285" s="2">
        <v>18.28</v>
      </c>
      <c r="T285" s="2">
        <v>17.96</v>
      </c>
      <c r="U285" s="2">
        <v>22.64</v>
      </c>
      <c r="V285" s="2">
        <v>10.050000000000001</v>
      </c>
      <c r="W285" s="2">
        <v>13.1</v>
      </c>
      <c r="X285" s="2">
        <v>12.590000000000002</v>
      </c>
      <c r="Y285" s="2">
        <v>17.969999999999995</v>
      </c>
      <c r="Z285" s="2">
        <v>31.08</v>
      </c>
      <c r="AA285" s="2">
        <v>39.979999999999997</v>
      </c>
      <c r="AB285" s="2">
        <v>35.880000000000003</v>
      </c>
      <c r="AC285" s="2">
        <v>53.88</v>
      </c>
      <c r="AD285" s="2">
        <v>53.94</v>
      </c>
      <c r="AE285" s="2">
        <v>69.11</v>
      </c>
      <c r="AF285" s="2">
        <v>71.67</v>
      </c>
      <c r="AG285" s="2">
        <v>83.939999999999984</v>
      </c>
      <c r="AH285" s="2">
        <v>4.3899999999999997</v>
      </c>
      <c r="AI285" s="2">
        <v>7.3899999999999988</v>
      </c>
      <c r="AJ285" s="2">
        <v>7.19</v>
      </c>
      <c r="AK285" s="2">
        <v>11.99</v>
      </c>
      <c r="AL285" s="2">
        <v>22.39</v>
      </c>
      <c r="AM285" s="2">
        <v>43.92</v>
      </c>
      <c r="AN285" s="2">
        <v>43.76</v>
      </c>
      <c r="AO285" s="2">
        <v>59.51</v>
      </c>
      <c r="AP285" s="2">
        <v>7.4699999999999989</v>
      </c>
      <c r="AQ285" s="2">
        <v>11.11</v>
      </c>
      <c r="AR285" s="2">
        <v>11.46</v>
      </c>
      <c r="AS285" s="2">
        <v>12.87</v>
      </c>
      <c r="AT285" s="2">
        <v>6.46</v>
      </c>
      <c r="AU285" s="2">
        <v>7.73</v>
      </c>
      <c r="AV285" s="2">
        <v>7.49</v>
      </c>
      <c r="AW285" s="2">
        <v>10.82</v>
      </c>
      <c r="AX285" s="2">
        <v>18.71</v>
      </c>
      <c r="AY285" s="2">
        <v>38.85</v>
      </c>
      <c r="AZ285" s="2">
        <v>37.46</v>
      </c>
      <c r="BA285" s="2">
        <v>67.459999999999994</v>
      </c>
      <c r="BB285" s="2">
        <f t="shared" si="16"/>
        <v>363.67999999999995</v>
      </c>
      <c r="BC285" s="2">
        <f t="shared" si="17"/>
        <v>494.76000000000016</v>
      </c>
      <c r="BD285" s="2">
        <f t="shared" si="18"/>
        <v>489.13999999999993</v>
      </c>
      <c r="BE285" s="2">
        <f t="shared" si="18"/>
        <v>670.33</v>
      </c>
      <c r="BF285" s="2">
        <v>490.93</v>
      </c>
      <c r="BG285" s="6">
        <f t="shared" si="19"/>
        <v>4.1199033953689401E-3</v>
      </c>
    </row>
    <row r="286" spans="1:59" x14ac:dyDescent="0.25">
      <c r="A286" s="1" t="s">
        <v>79</v>
      </c>
      <c r="B286" s="3">
        <v>44428</v>
      </c>
      <c r="C286" s="2" t="s">
        <v>67</v>
      </c>
      <c r="D286" s="4">
        <v>0.63124999999999998</v>
      </c>
      <c r="E286" s="2" t="s">
        <v>61</v>
      </c>
      <c r="F286" s="2">
        <v>143.55000000000001</v>
      </c>
      <c r="G286" s="2">
        <v>174.56</v>
      </c>
      <c r="H286" s="2">
        <v>175.46</v>
      </c>
      <c r="I286" s="2">
        <v>211.46</v>
      </c>
      <c r="J286" s="2">
        <v>23.34</v>
      </c>
      <c r="K286" s="2">
        <v>34.24</v>
      </c>
      <c r="L286" s="2">
        <v>32.94</v>
      </c>
      <c r="M286" s="2">
        <v>71.94</v>
      </c>
      <c r="N286" s="2">
        <v>25.16</v>
      </c>
      <c r="O286" s="2">
        <v>35.56</v>
      </c>
      <c r="P286" s="2">
        <v>35.049999999999997</v>
      </c>
      <c r="Q286" s="2">
        <v>50.35</v>
      </c>
      <c r="R286" s="2">
        <v>12.920000000000002</v>
      </c>
      <c r="S286" s="2">
        <v>18.2</v>
      </c>
      <c r="T286" s="2">
        <v>17.96</v>
      </c>
      <c r="U286" s="2">
        <v>22.64</v>
      </c>
      <c r="V286" s="2">
        <v>9.75</v>
      </c>
      <c r="W286" s="2">
        <v>12.88</v>
      </c>
      <c r="X286" s="2">
        <v>11.97</v>
      </c>
      <c r="Y286" s="2">
        <v>17.969999999999995</v>
      </c>
      <c r="Z286" s="2">
        <v>17.88</v>
      </c>
      <c r="AA286" s="2">
        <v>36.340000000000003</v>
      </c>
      <c r="AB286" s="2">
        <v>40.68</v>
      </c>
      <c r="AC286" s="2">
        <v>53.88</v>
      </c>
      <c r="AD286" s="2">
        <v>53.96</v>
      </c>
      <c r="AE286" s="2">
        <v>71.36</v>
      </c>
      <c r="AF286" s="2">
        <v>74.37</v>
      </c>
      <c r="AG286" s="2">
        <v>89.4</v>
      </c>
      <c r="AH286" s="2">
        <v>4.3899999999999997</v>
      </c>
      <c r="AI286" s="2">
        <v>7.45</v>
      </c>
      <c r="AJ286" s="2">
        <v>7.3099999999999987</v>
      </c>
      <c r="AK286" s="2">
        <v>11.99</v>
      </c>
      <c r="AL286" s="2">
        <v>22.39</v>
      </c>
      <c r="AM286" s="2">
        <v>43.92</v>
      </c>
      <c r="AN286" s="2">
        <v>43.76</v>
      </c>
      <c r="AO286" s="2">
        <v>59.51</v>
      </c>
      <c r="AP286" s="2">
        <v>7.4699999999999989</v>
      </c>
      <c r="AQ286" s="2">
        <v>11.11</v>
      </c>
      <c r="AR286" s="2">
        <v>11.55</v>
      </c>
      <c r="AS286" s="2">
        <v>12.87</v>
      </c>
      <c r="AT286" s="2">
        <v>6.24</v>
      </c>
      <c r="AU286" s="2">
        <v>7.7</v>
      </c>
      <c r="AV286" s="2">
        <v>7.49</v>
      </c>
      <c r="AW286" s="2">
        <v>10.82</v>
      </c>
      <c r="AX286" s="2">
        <v>22.46</v>
      </c>
      <c r="AY286" s="2">
        <v>38.840000000000003</v>
      </c>
      <c r="AZ286" s="2">
        <v>37.43</v>
      </c>
      <c r="BA286" s="2">
        <v>67.459999999999994</v>
      </c>
      <c r="BB286" s="2">
        <f t="shared" si="16"/>
        <v>349.50999999999993</v>
      </c>
      <c r="BC286" s="2">
        <f t="shared" si="17"/>
        <v>492.16</v>
      </c>
      <c r="BD286" s="2">
        <f t="shared" si="18"/>
        <v>495.97</v>
      </c>
      <c r="BE286" s="2">
        <f t="shared" si="18"/>
        <v>680.29000000000008</v>
      </c>
      <c r="BF286" s="2">
        <v>490.93</v>
      </c>
      <c r="BG286" s="6">
        <f t="shared" si="19"/>
        <v>-5.2550731667881934E-3</v>
      </c>
    </row>
    <row r="287" spans="1:59" x14ac:dyDescent="0.25">
      <c r="A287" s="1" t="s">
        <v>79</v>
      </c>
      <c r="B287" s="3">
        <v>44429</v>
      </c>
      <c r="C287" s="2" t="s">
        <v>68</v>
      </c>
      <c r="D287" s="4">
        <v>0.8340277777777777</v>
      </c>
      <c r="E287" s="2" t="s">
        <v>65</v>
      </c>
      <c r="F287" s="2">
        <v>143.55000000000001</v>
      </c>
      <c r="G287" s="2">
        <v>176.01</v>
      </c>
      <c r="H287" s="2">
        <v>175.46</v>
      </c>
      <c r="I287" s="2">
        <v>211.46</v>
      </c>
      <c r="J287" s="2">
        <v>23.94</v>
      </c>
      <c r="K287" s="2">
        <v>34.5</v>
      </c>
      <c r="L287" s="2">
        <v>32.94</v>
      </c>
      <c r="M287" s="2">
        <v>71.94</v>
      </c>
      <c r="N287" s="2">
        <v>28.3</v>
      </c>
      <c r="O287" s="2">
        <v>35.479999999999997</v>
      </c>
      <c r="P287" s="2">
        <v>34.880000000000003</v>
      </c>
      <c r="Q287" s="2">
        <v>50.35</v>
      </c>
      <c r="R287" s="2">
        <v>10.76</v>
      </c>
      <c r="S287" s="2">
        <v>18.27</v>
      </c>
      <c r="T287" s="2">
        <v>18.54</v>
      </c>
      <c r="U287" s="2">
        <v>22.64</v>
      </c>
      <c r="V287" s="2">
        <v>9.75</v>
      </c>
      <c r="W287" s="2">
        <v>12.85</v>
      </c>
      <c r="X287" s="2">
        <v>11.97</v>
      </c>
      <c r="Y287" s="2">
        <v>17.969999999999995</v>
      </c>
      <c r="Z287" s="2">
        <v>17.88</v>
      </c>
      <c r="AA287" s="2">
        <v>36.799999999999997</v>
      </c>
      <c r="AB287" s="2">
        <v>40.68</v>
      </c>
      <c r="AC287" s="2">
        <v>53.88</v>
      </c>
      <c r="AD287" s="2">
        <v>53.94</v>
      </c>
      <c r="AE287" s="2">
        <v>71.36</v>
      </c>
      <c r="AF287" s="2">
        <v>74.37</v>
      </c>
      <c r="AG287" s="2">
        <v>89.4</v>
      </c>
      <c r="AH287" s="2">
        <v>4.3899999999999997</v>
      </c>
      <c r="AI287" s="2">
        <v>7.5599999999999987</v>
      </c>
      <c r="AJ287" s="2">
        <v>7.55</v>
      </c>
      <c r="AK287" s="2">
        <v>11.99</v>
      </c>
      <c r="AL287" s="2">
        <v>28.01</v>
      </c>
      <c r="AM287" s="2">
        <v>43.14</v>
      </c>
      <c r="AN287" s="2">
        <v>42.64</v>
      </c>
      <c r="AO287" s="2">
        <v>58.39</v>
      </c>
      <c r="AP287" s="2">
        <v>7.4699999999999989</v>
      </c>
      <c r="AQ287" s="2">
        <v>11.08</v>
      </c>
      <c r="AR287" s="2">
        <v>11.46</v>
      </c>
      <c r="AS287" s="2">
        <v>12.87</v>
      </c>
      <c r="AT287" s="2">
        <v>6.46</v>
      </c>
      <c r="AU287" s="2">
        <v>7.73</v>
      </c>
      <c r="AV287" s="2">
        <v>7.49</v>
      </c>
      <c r="AW287" s="2">
        <v>10.82</v>
      </c>
      <c r="AX287" s="2">
        <v>22.46</v>
      </c>
      <c r="AY287" s="2">
        <v>38.56</v>
      </c>
      <c r="AZ287" s="2">
        <v>37.119999999999997</v>
      </c>
      <c r="BA287" s="2">
        <v>67.459999999999994</v>
      </c>
      <c r="BB287" s="2">
        <f t="shared" si="16"/>
        <v>356.90999999999997</v>
      </c>
      <c r="BC287" s="2">
        <f t="shared" si="17"/>
        <v>493.34000000000003</v>
      </c>
      <c r="BD287" s="2">
        <f t="shared" si="18"/>
        <v>495.1</v>
      </c>
      <c r="BE287" s="2">
        <f t="shared" si="18"/>
        <v>679.17000000000007</v>
      </c>
      <c r="BF287" s="2">
        <v>490.93</v>
      </c>
      <c r="BG287" s="6">
        <f t="shared" si="19"/>
        <v>2.3975942782834547E-3</v>
      </c>
    </row>
    <row r="288" spans="1:59" x14ac:dyDescent="0.25">
      <c r="A288" s="1" t="s">
        <v>79</v>
      </c>
      <c r="B288" s="3">
        <v>44430</v>
      </c>
      <c r="C288" s="2" t="s">
        <v>69</v>
      </c>
      <c r="D288" s="4">
        <v>0.7055555555555556</v>
      </c>
      <c r="E288" s="2" t="s">
        <v>61</v>
      </c>
      <c r="F288" s="2">
        <v>143.55000000000001</v>
      </c>
      <c r="G288" s="2">
        <v>176.37</v>
      </c>
      <c r="H288" s="2">
        <v>175.46</v>
      </c>
      <c r="I288" s="2">
        <v>211.46</v>
      </c>
      <c r="J288" s="2">
        <v>23.94</v>
      </c>
      <c r="K288" s="2">
        <v>34.47</v>
      </c>
      <c r="L288" s="2">
        <v>32.94</v>
      </c>
      <c r="M288" s="2">
        <v>71.94</v>
      </c>
      <c r="N288" s="2">
        <v>28.3</v>
      </c>
      <c r="O288" s="2">
        <v>35.29</v>
      </c>
      <c r="P288" s="2">
        <v>35.049999999999997</v>
      </c>
      <c r="Q288" s="2">
        <v>44.95</v>
      </c>
      <c r="R288" s="2">
        <v>13.28</v>
      </c>
      <c r="S288" s="2">
        <v>18.34</v>
      </c>
      <c r="T288" s="2">
        <v>17.96</v>
      </c>
      <c r="U288" s="2">
        <v>22.64</v>
      </c>
      <c r="V288" s="2">
        <v>10.170000000000002</v>
      </c>
      <c r="W288" s="2">
        <v>13.13</v>
      </c>
      <c r="X288" s="2">
        <v>12.87</v>
      </c>
      <c r="Y288" s="2">
        <v>17.969999999999995</v>
      </c>
      <c r="Z288" s="2">
        <v>17.88</v>
      </c>
      <c r="AA288" s="2">
        <v>35.61</v>
      </c>
      <c r="AB288" s="2">
        <v>35.880000000000003</v>
      </c>
      <c r="AC288" s="2">
        <v>53.88</v>
      </c>
      <c r="AD288" s="2">
        <v>53.94</v>
      </c>
      <c r="AE288" s="2">
        <v>68.260000000000019</v>
      </c>
      <c r="AF288" s="2">
        <v>68.37</v>
      </c>
      <c r="AG288" s="2">
        <v>83.939999999999984</v>
      </c>
      <c r="AH288" s="2">
        <v>4.43</v>
      </c>
      <c r="AI288" s="2">
        <v>7.7</v>
      </c>
      <c r="AJ288" s="2">
        <v>7.79</v>
      </c>
      <c r="AK288" s="2">
        <v>11.27</v>
      </c>
      <c r="AL288" s="2">
        <v>28.01</v>
      </c>
      <c r="AM288" s="2">
        <v>41.85</v>
      </c>
      <c r="AN288" s="2">
        <v>42.08</v>
      </c>
      <c r="AO288" s="2">
        <v>58.39</v>
      </c>
      <c r="AP288" s="2">
        <v>7.4699999999999989</v>
      </c>
      <c r="AQ288" s="2">
        <v>11.68</v>
      </c>
      <c r="AR288" s="2">
        <v>11.97</v>
      </c>
      <c r="AS288" s="2">
        <v>12.87</v>
      </c>
      <c r="AT288" s="2">
        <v>6.46</v>
      </c>
      <c r="AU288" s="2">
        <v>7.59</v>
      </c>
      <c r="AV288" s="2">
        <v>7.49</v>
      </c>
      <c r="AW288" s="2">
        <v>8.32</v>
      </c>
      <c r="AX288" s="2">
        <v>22.46</v>
      </c>
      <c r="AY288" s="2">
        <v>37.76</v>
      </c>
      <c r="AZ288" s="2">
        <v>36.71</v>
      </c>
      <c r="BA288" s="2">
        <v>61.84</v>
      </c>
      <c r="BB288" s="2">
        <f t="shared" si="16"/>
        <v>359.89</v>
      </c>
      <c r="BC288" s="2">
        <f t="shared" si="17"/>
        <v>488.05</v>
      </c>
      <c r="BD288" s="2">
        <f t="shared" si="18"/>
        <v>484.57</v>
      </c>
      <c r="BE288" s="2">
        <f t="shared" si="18"/>
        <v>659.47</v>
      </c>
      <c r="BF288" s="2">
        <v>490.93</v>
      </c>
      <c r="BG288" s="6">
        <f t="shared" si="19"/>
        <v>-1.0722828069890999E-2</v>
      </c>
    </row>
    <row r="289" spans="1:59" x14ac:dyDescent="0.25">
      <c r="A289" s="1" t="s">
        <v>79</v>
      </c>
      <c r="B289" s="3">
        <v>44431</v>
      </c>
      <c r="C289" s="2" t="s">
        <v>60</v>
      </c>
      <c r="D289" s="4">
        <v>0.79305555555555562</v>
      </c>
      <c r="E289" s="2" t="s">
        <v>65</v>
      </c>
      <c r="F289" s="2">
        <v>148.46</v>
      </c>
      <c r="G289" s="2">
        <v>179.33</v>
      </c>
      <c r="H289" s="2">
        <v>175.46</v>
      </c>
      <c r="I289" s="2">
        <v>211.46</v>
      </c>
      <c r="J289" s="2">
        <v>25.14</v>
      </c>
      <c r="K289" s="2">
        <v>34.49</v>
      </c>
      <c r="L289" s="2">
        <v>32.94</v>
      </c>
      <c r="M289" s="2">
        <v>71.94</v>
      </c>
      <c r="N289" s="2">
        <v>28.3</v>
      </c>
      <c r="O289" s="2">
        <v>35.78</v>
      </c>
      <c r="P289" s="2">
        <v>35.049999999999997</v>
      </c>
      <c r="Q289" s="2">
        <v>50.35</v>
      </c>
      <c r="R289" s="2">
        <v>10.76</v>
      </c>
      <c r="S289" s="2">
        <v>18.329999999999998</v>
      </c>
      <c r="T289" s="2">
        <v>18.61</v>
      </c>
      <c r="U289" s="2">
        <v>22.64</v>
      </c>
      <c r="V289" s="2">
        <v>9.75</v>
      </c>
      <c r="W289" s="2">
        <v>12.840000000000002</v>
      </c>
      <c r="X289" s="2">
        <v>11.97</v>
      </c>
      <c r="Y289" s="2">
        <v>17.969999999999995</v>
      </c>
      <c r="Z289" s="2">
        <v>17.88</v>
      </c>
      <c r="AA289" s="2">
        <v>40.86</v>
      </c>
      <c r="AB289" s="2">
        <v>41.88</v>
      </c>
      <c r="AC289" s="2">
        <v>59.88</v>
      </c>
      <c r="AD289" s="2">
        <v>38.94</v>
      </c>
      <c r="AE289" s="2">
        <v>65.430000000000007</v>
      </c>
      <c r="AF289" s="2">
        <v>68.37</v>
      </c>
      <c r="AG289" s="2">
        <v>89.4</v>
      </c>
      <c r="AH289" s="2">
        <v>4.3899999999999997</v>
      </c>
      <c r="AI289" s="2">
        <v>7.5599999999999987</v>
      </c>
      <c r="AJ289" s="2">
        <v>7.55</v>
      </c>
      <c r="AK289" s="2">
        <v>11.99</v>
      </c>
      <c r="AL289" s="2">
        <v>31.39</v>
      </c>
      <c r="AM289" s="2">
        <v>42.4</v>
      </c>
      <c r="AN289" s="2">
        <v>42.64</v>
      </c>
      <c r="AO289" s="2">
        <v>54</v>
      </c>
      <c r="AP289" s="2">
        <v>7.4699999999999989</v>
      </c>
      <c r="AQ289" s="2">
        <v>11.08</v>
      </c>
      <c r="AR289" s="2">
        <v>11.46</v>
      </c>
      <c r="AS289" s="2">
        <v>12.87</v>
      </c>
      <c r="AT289" s="2">
        <v>6.99</v>
      </c>
      <c r="AU289" s="2">
        <v>7.7699999999999987</v>
      </c>
      <c r="AV289" s="2">
        <v>7.66</v>
      </c>
      <c r="AW289" s="2">
        <v>10.82</v>
      </c>
      <c r="AX289" s="2">
        <v>22.46</v>
      </c>
      <c r="AY289" s="2">
        <v>38.44</v>
      </c>
      <c r="AZ289" s="2">
        <v>37.090000000000003</v>
      </c>
      <c r="BA289" s="2">
        <v>65.59</v>
      </c>
      <c r="BB289" s="2">
        <f t="shared" si="16"/>
        <v>351.93</v>
      </c>
      <c r="BC289" s="2">
        <f t="shared" si="17"/>
        <v>494.30999999999995</v>
      </c>
      <c r="BD289" s="2">
        <f t="shared" si="18"/>
        <v>490.68000000000006</v>
      </c>
      <c r="BE289" s="2">
        <f t="shared" si="18"/>
        <v>678.91000000000008</v>
      </c>
      <c r="BF289" s="2">
        <v>490.93</v>
      </c>
      <c r="BG289" s="6">
        <f t="shared" si="19"/>
        <v>1.2826554656285127E-2</v>
      </c>
    </row>
    <row r="290" spans="1:59" x14ac:dyDescent="0.25">
      <c r="A290" s="1" t="s">
        <v>79</v>
      </c>
      <c r="B290" s="3">
        <v>44432</v>
      </c>
      <c r="C290" s="2" t="s">
        <v>62</v>
      </c>
      <c r="D290" s="4">
        <v>0.96111111111111103</v>
      </c>
      <c r="E290" s="2" t="s">
        <v>65</v>
      </c>
      <c r="F290" s="2">
        <v>143.94999999999999</v>
      </c>
      <c r="G290" s="2">
        <v>178.25</v>
      </c>
      <c r="H290" s="2">
        <v>175.46</v>
      </c>
      <c r="I290" s="2">
        <v>211.46</v>
      </c>
      <c r="J290" s="2">
        <v>25.14</v>
      </c>
      <c r="K290" s="2">
        <v>34.5</v>
      </c>
      <c r="L290" s="2">
        <v>32.94</v>
      </c>
      <c r="M290" s="2">
        <v>71.94</v>
      </c>
      <c r="N290" s="2">
        <v>28.3</v>
      </c>
      <c r="O290" s="2">
        <v>35.69</v>
      </c>
      <c r="P290" s="2">
        <v>35.049999999999997</v>
      </c>
      <c r="Q290" s="2">
        <v>50.35</v>
      </c>
      <c r="R290" s="2">
        <v>10.76</v>
      </c>
      <c r="S290" s="2">
        <v>18.239999999999998</v>
      </c>
      <c r="T290" s="2">
        <v>17.96</v>
      </c>
      <c r="U290" s="2">
        <v>22.64</v>
      </c>
      <c r="V290" s="2">
        <v>10.050000000000001</v>
      </c>
      <c r="W290" s="2">
        <v>13.13</v>
      </c>
      <c r="X290" s="2">
        <v>12.72</v>
      </c>
      <c r="Y290" s="2">
        <v>17.969999999999995</v>
      </c>
      <c r="Z290" s="2">
        <v>15.48</v>
      </c>
      <c r="AA290" s="2">
        <v>35.42</v>
      </c>
      <c r="AB290" s="2">
        <v>35.880000000000003</v>
      </c>
      <c r="AC290" s="2">
        <v>59.88</v>
      </c>
      <c r="AD290" s="2">
        <v>38.94</v>
      </c>
      <c r="AE290" s="2">
        <v>67.31</v>
      </c>
      <c r="AF290" s="2">
        <v>67.739999999999995</v>
      </c>
      <c r="AG290" s="2">
        <v>89.4</v>
      </c>
      <c r="AH290" s="2">
        <v>4.3899999999999997</v>
      </c>
      <c r="AI290" s="2">
        <v>7.65</v>
      </c>
      <c r="AJ290" s="2">
        <v>7.79</v>
      </c>
      <c r="AK290" s="2">
        <v>11.99</v>
      </c>
      <c r="AL290" s="2">
        <v>22.39</v>
      </c>
      <c r="AM290" s="2">
        <v>41.83</v>
      </c>
      <c r="AN290" s="2">
        <v>42.64</v>
      </c>
      <c r="AO290" s="2">
        <v>54</v>
      </c>
      <c r="AP290" s="2">
        <v>7.4699999999999989</v>
      </c>
      <c r="AQ290" s="2">
        <v>11.07</v>
      </c>
      <c r="AR290" s="2">
        <v>11.22</v>
      </c>
      <c r="AS290" s="2">
        <v>12.87</v>
      </c>
      <c r="AT290" s="2">
        <v>6.99</v>
      </c>
      <c r="AU290" s="2">
        <v>7.78</v>
      </c>
      <c r="AV290" s="2">
        <v>7.66</v>
      </c>
      <c r="AW290" s="2">
        <v>10.82</v>
      </c>
      <c r="AX290" s="2">
        <v>22.46</v>
      </c>
      <c r="AY290" s="2">
        <v>38.54</v>
      </c>
      <c r="AZ290" s="2">
        <v>36.9</v>
      </c>
      <c r="BA290" s="2">
        <v>65.59</v>
      </c>
      <c r="BB290" s="2">
        <f t="shared" si="16"/>
        <v>336.32</v>
      </c>
      <c r="BC290" s="2">
        <f t="shared" si="17"/>
        <v>489.40999999999997</v>
      </c>
      <c r="BD290" s="2">
        <f t="shared" si="18"/>
        <v>483.96000000000004</v>
      </c>
      <c r="BE290" s="2">
        <f t="shared" si="18"/>
        <v>678.91000000000008</v>
      </c>
      <c r="BF290" s="2">
        <v>490.93</v>
      </c>
      <c r="BG290" s="6">
        <f t="shared" si="19"/>
        <v>-9.912807752220254E-3</v>
      </c>
    </row>
    <row r="291" spans="1:59" x14ac:dyDescent="0.25">
      <c r="A291" s="1" t="s">
        <v>79</v>
      </c>
      <c r="B291" s="3">
        <v>44433</v>
      </c>
      <c r="C291" s="2" t="s">
        <v>64</v>
      </c>
      <c r="D291" s="4">
        <v>0.72916666666666652</v>
      </c>
      <c r="E291" s="2" t="s">
        <v>61</v>
      </c>
      <c r="F291" s="2">
        <v>148.46</v>
      </c>
      <c r="G291" s="2">
        <v>179.33</v>
      </c>
      <c r="H291" s="2">
        <v>175.46</v>
      </c>
      <c r="I291" s="2">
        <v>211.46</v>
      </c>
      <c r="J291" s="2">
        <v>25.5</v>
      </c>
      <c r="K291" s="2">
        <v>34.56</v>
      </c>
      <c r="L291" s="2">
        <v>32.94</v>
      </c>
      <c r="M291" s="2">
        <v>71.94</v>
      </c>
      <c r="N291" s="2">
        <v>26.05</v>
      </c>
      <c r="O291" s="2">
        <v>35.26</v>
      </c>
      <c r="P291" s="2">
        <v>35.049999999999997</v>
      </c>
      <c r="Q291" s="2">
        <v>47.2</v>
      </c>
      <c r="R291" s="2">
        <v>12.920000000000002</v>
      </c>
      <c r="S291" s="2">
        <v>18.27</v>
      </c>
      <c r="T291" s="2">
        <v>17.96</v>
      </c>
      <c r="U291" s="2">
        <v>22.64</v>
      </c>
      <c r="V291" s="2">
        <v>10.050000000000001</v>
      </c>
      <c r="W291" s="2">
        <v>13.14</v>
      </c>
      <c r="X291" s="2">
        <v>12.72</v>
      </c>
      <c r="Y291" s="2">
        <v>17.969999999999995</v>
      </c>
      <c r="Z291" s="2">
        <v>15.48</v>
      </c>
      <c r="AA291" s="2">
        <v>28.67</v>
      </c>
      <c r="AB291" s="2">
        <v>25.08</v>
      </c>
      <c r="AC291" s="2">
        <v>50.28</v>
      </c>
      <c r="AD291" s="2">
        <v>53.94</v>
      </c>
      <c r="AE291" s="2">
        <v>71.28</v>
      </c>
      <c r="AF291" s="2">
        <v>76.799999999999983</v>
      </c>
      <c r="AG291" s="2">
        <v>89.4</v>
      </c>
      <c r="AH291" s="2">
        <v>4.3899999999999997</v>
      </c>
      <c r="AI291" s="2">
        <v>7.65</v>
      </c>
      <c r="AJ291" s="2">
        <v>7.79</v>
      </c>
      <c r="AK291" s="2">
        <v>11.99</v>
      </c>
      <c r="AL291" s="2">
        <v>22.39</v>
      </c>
      <c r="AM291" s="2">
        <v>40.1</v>
      </c>
      <c r="AN291" s="2">
        <v>42.64</v>
      </c>
      <c r="AO291" s="2">
        <v>54</v>
      </c>
      <c r="AP291" s="2">
        <v>7.4699999999999989</v>
      </c>
      <c r="AQ291" s="2">
        <v>11.05</v>
      </c>
      <c r="AR291" s="2">
        <v>11.22</v>
      </c>
      <c r="AS291" s="2">
        <v>12.87</v>
      </c>
      <c r="AT291" s="2">
        <v>4.16</v>
      </c>
      <c r="AU291" s="2">
        <v>7.41</v>
      </c>
      <c r="AV291" s="2">
        <v>7.49</v>
      </c>
      <c r="AW291" s="2">
        <v>10.82</v>
      </c>
      <c r="AX291" s="2">
        <v>22.46</v>
      </c>
      <c r="AY291" s="2">
        <v>38.01</v>
      </c>
      <c r="AZ291" s="2">
        <v>36.71</v>
      </c>
      <c r="BA291" s="2">
        <v>63.71</v>
      </c>
      <c r="BB291" s="2">
        <f t="shared" si="16"/>
        <v>353.27</v>
      </c>
      <c r="BC291" s="2">
        <f t="shared" si="17"/>
        <v>484.73</v>
      </c>
      <c r="BD291" s="2">
        <f t="shared" si="18"/>
        <v>481.86</v>
      </c>
      <c r="BE291" s="2">
        <f t="shared" si="18"/>
        <v>664.28</v>
      </c>
      <c r="BF291" s="2">
        <v>490.93</v>
      </c>
      <c r="BG291" s="6">
        <f t="shared" si="19"/>
        <v>-9.5625344802925394E-3</v>
      </c>
    </row>
    <row r="292" spans="1:59" x14ac:dyDescent="0.25">
      <c r="A292" s="1" t="s">
        <v>79</v>
      </c>
      <c r="B292" s="3">
        <v>44434</v>
      </c>
      <c r="C292" s="2" t="s">
        <v>66</v>
      </c>
      <c r="D292" s="4">
        <v>0.69444444444444453</v>
      </c>
      <c r="E292" s="2" t="s">
        <v>61</v>
      </c>
      <c r="F292" s="2">
        <v>148.46</v>
      </c>
      <c r="G292" s="2">
        <v>179.01</v>
      </c>
      <c r="H292" s="2">
        <v>177.71</v>
      </c>
      <c r="I292" s="2">
        <v>211.46</v>
      </c>
      <c r="J292" s="2">
        <v>25.5</v>
      </c>
      <c r="K292" s="2">
        <v>34.590000000000003</v>
      </c>
      <c r="L292" s="2">
        <v>32.94</v>
      </c>
      <c r="M292" s="2">
        <v>71.94</v>
      </c>
      <c r="N292" s="2">
        <v>26.05</v>
      </c>
      <c r="O292" s="2">
        <v>34.979999999999997</v>
      </c>
      <c r="P292" s="2">
        <v>33.700000000000003</v>
      </c>
      <c r="Q292" s="2">
        <v>47.2</v>
      </c>
      <c r="R292" s="2">
        <v>12.920000000000002</v>
      </c>
      <c r="S292" s="2">
        <v>18.239999999999998</v>
      </c>
      <c r="T292" s="2">
        <v>17.96</v>
      </c>
      <c r="U292" s="2">
        <v>24.44</v>
      </c>
      <c r="V292" s="2">
        <v>10.050000000000001</v>
      </c>
      <c r="W292" s="2">
        <v>13.14</v>
      </c>
      <c r="X292" s="2">
        <v>12.72</v>
      </c>
      <c r="Y292" s="2">
        <v>17.969999999999995</v>
      </c>
      <c r="Z292" s="2">
        <v>17.88</v>
      </c>
      <c r="AA292" s="2">
        <v>29.22</v>
      </c>
      <c r="AB292" s="2">
        <v>23.88</v>
      </c>
      <c r="AC292" s="2">
        <v>50.28</v>
      </c>
      <c r="AD292" s="2">
        <v>53.94</v>
      </c>
      <c r="AE292" s="2">
        <v>71.36</v>
      </c>
      <c r="AF292" s="2">
        <v>74.37</v>
      </c>
      <c r="AG292" s="2">
        <v>89.4</v>
      </c>
      <c r="AH292" s="2">
        <v>4.3899999999999997</v>
      </c>
      <c r="AI292" s="2">
        <v>7.67</v>
      </c>
      <c r="AJ292" s="2">
        <v>7.79</v>
      </c>
      <c r="AK292" s="2">
        <v>11.99</v>
      </c>
      <c r="AL292" s="2">
        <v>22.39</v>
      </c>
      <c r="AM292" s="2">
        <v>39.71</v>
      </c>
      <c r="AN292" s="2">
        <v>42.64</v>
      </c>
      <c r="AO292" s="2">
        <v>54</v>
      </c>
      <c r="AP292" s="2">
        <v>7.4699999999999989</v>
      </c>
      <c r="AQ292" s="2">
        <v>11.090000000000002</v>
      </c>
      <c r="AR292" s="2">
        <v>11.37</v>
      </c>
      <c r="AS292" s="2">
        <v>12.87</v>
      </c>
      <c r="AT292" s="2">
        <v>4.16</v>
      </c>
      <c r="AU292" s="2">
        <v>7.4</v>
      </c>
      <c r="AV292" s="2">
        <v>7.49</v>
      </c>
      <c r="AW292" s="2">
        <v>10.82</v>
      </c>
      <c r="AX292" s="2">
        <v>22.46</v>
      </c>
      <c r="AY292" s="2">
        <v>37.950000000000003</v>
      </c>
      <c r="AZ292" s="2">
        <v>36.520000000000003</v>
      </c>
      <c r="BA292" s="2">
        <v>63.71</v>
      </c>
      <c r="BB292" s="2">
        <f t="shared" si="16"/>
        <v>355.66999999999996</v>
      </c>
      <c r="BC292" s="2">
        <f t="shared" si="17"/>
        <v>484.3599999999999</v>
      </c>
      <c r="BD292" s="2">
        <f t="shared" si="18"/>
        <v>479.09000000000003</v>
      </c>
      <c r="BE292" s="2">
        <f t="shared" si="18"/>
        <v>666.08</v>
      </c>
      <c r="BF292" s="2">
        <v>490.93</v>
      </c>
      <c r="BG292" s="6">
        <f t="shared" si="19"/>
        <v>-7.6331153425646114E-4</v>
      </c>
    </row>
    <row r="293" spans="1:59" x14ac:dyDescent="0.25">
      <c r="A293" s="1" t="s">
        <v>79</v>
      </c>
      <c r="B293" s="3">
        <v>44435</v>
      </c>
      <c r="C293" s="2" t="s">
        <v>67</v>
      </c>
      <c r="D293" s="4">
        <v>0.36805555555555558</v>
      </c>
      <c r="E293" s="2" t="s">
        <v>63</v>
      </c>
      <c r="F293" s="2">
        <v>148.46</v>
      </c>
      <c r="G293" s="2">
        <v>176.16999999999996</v>
      </c>
      <c r="H293" s="2">
        <v>175.46</v>
      </c>
      <c r="I293" s="2">
        <v>211.46</v>
      </c>
      <c r="J293" s="2">
        <v>25.5</v>
      </c>
      <c r="K293" s="2">
        <v>34.69</v>
      </c>
      <c r="L293" s="2">
        <v>32.94</v>
      </c>
      <c r="M293" s="2">
        <v>71.94</v>
      </c>
      <c r="N293" s="2">
        <v>26.05</v>
      </c>
      <c r="O293" s="2">
        <v>35.119999999999997</v>
      </c>
      <c r="P293" s="2">
        <v>34.43</v>
      </c>
      <c r="Q293" s="2">
        <v>47.2</v>
      </c>
      <c r="R293" s="2">
        <v>12.920000000000002</v>
      </c>
      <c r="S293" s="2">
        <v>18.22</v>
      </c>
      <c r="T293" s="2">
        <v>17.96</v>
      </c>
      <c r="U293" s="2">
        <v>24.44</v>
      </c>
      <c r="V293" s="2">
        <v>10.050000000000001</v>
      </c>
      <c r="W293" s="2">
        <v>13.12</v>
      </c>
      <c r="X293" s="2">
        <v>12.57</v>
      </c>
      <c r="Y293" s="2">
        <v>17.969999999999995</v>
      </c>
      <c r="Z293" s="2">
        <v>17.88</v>
      </c>
      <c r="AA293" s="2">
        <v>31.54</v>
      </c>
      <c r="AB293" s="2">
        <v>35.880000000000003</v>
      </c>
      <c r="AC293" s="2">
        <v>50.28</v>
      </c>
      <c r="AD293" s="2">
        <v>53.94</v>
      </c>
      <c r="AE293" s="2">
        <v>71.36</v>
      </c>
      <c r="AF293" s="2">
        <v>74.37</v>
      </c>
      <c r="AG293" s="2">
        <v>89.4</v>
      </c>
      <c r="AH293" s="2">
        <v>4.3899999999999997</v>
      </c>
      <c r="AI293" s="2">
        <v>7.6799999999999988</v>
      </c>
      <c r="AJ293" s="2">
        <v>7.79</v>
      </c>
      <c r="AK293" s="2">
        <v>11.99</v>
      </c>
      <c r="AL293" s="2">
        <v>22.39</v>
      </c>
      <c r="AM293" s="2">
        <v>41.9</v>
      </c>
      <c r="AN293" s="2">
        <v>42.64</v>
      </c>
      <c r="AO293" s="2">
        <v>54</v>
      </c>
      <c r="AP293" s="2">
        <v>7.4699999999999989</v>
      </c>
      <c r="AQ293" s="2">
        <v>11.090000000000002</v>
      </c>
      <c r="AR293" s="2">
        <v>11.37</v>
      </c>
      <c r="AS293" s="2">
        <v>12.87</v>
      </c>
      <c r="AT293" s="2">
        <v>4.16</v>
      </c>
      <c r="AU293" s="2">
        <v>7.4</v>
      </c>
      <c r="AV293" s="2">
        <v>7.49</v>
      </c>
      <c r="AW293" s="2">
        <v>10.82</v>
      </c>
      <c r="AX293" s="2">
        <v>22.46</v>
      </c>
      <c r="AY293" s="2">
        <v>37.97</v>
      </c>
      <c r="AZ293" s="2">
        <v>36.520000000000003</v>
      </c>
      <c r="BA293" s="2">
        <v>63.71</v>
      </c>
      <c r="BB293" s="2">
        <f t="shared" si="16"/>
        <v>355.66999999999996</v>
      </c>
      <c r="BC293" s="2">
        <f t="shared" si="17"/>
        <v>486.25999999999988</v>
      </c>
      <c r="BD293" s="2">
        <f t="shared" si="18"/>
        <v>489.42</v>
      </c>
      <c r="BE293" s="2">
        <f t="shared" si="18"/>
        <v>666.08</v>
      </c>
      <c r="BF293" s="2">
        <v>490.93</v>
      </c>
      <c r="BG293" s="6">
        <f t="shared" si="19"/>
        <v>3.9227021223882108E-3</v>
      </c>
    </row>
    <row r="294" spans="1:59" x14ac:dyDescent="0.25">
      <c r="A294" s="1" t="s">
        <v>79</v>
      </c>
      <c r="B294" s="3">
        <v>44436</v>
      </c>
      <c r="C294" s="2" t="s">
        <v>68</v>
      </c>
      <c r="D294" s="4">
        <v>0.38611111111111113</v>
      </c>
      <c r="E294" s="2" t="s">
        <v>63</v>
      </c>
      <c r="F294" s="2">
        <v>139.44999999999999</v>
      </c>
      <c r="G294" s="2">
        <v>172.87</v>
      </c>
      <c r="H294" s="2">
        <v>175.46</v>
      </c>
      <c r="I294" s="2">
        <v>211.46</v>
      </c>
      <c r="J294" s="2">
        <v>22.14</v>
      </c>
      <c r="K294" s="2">
        <v>34.200000000000003</v>
      </c>
      <c r="L294" s="2">
        <v>32.94</v>
      </c>
      <c r="M294" s="2">
        <v>71.94</v>
      </c>
      <c r="N294" s="2">
        <v>26.05</v>
      </c>
      <c r="O294" s="2">
        <v>34.799999999999997</v>
      </c>
      <c r="P294" s="2">
        <v>34.06</v>
      </c>
      <c r="Q294" s="2">
        <v>47.2</v>
      </c>
      <c r="R294" s="2">
        <v>12.920000000000002</v>
      </c>
      <c r="S294" s="2">
        <v>18.22</v>
      </c>
      <c r="T294" s="2">
        <v>17.96</v>
      </c>
      <c r="U294" s="2">
        <v>24.44</v>
      </c>
      <c r="V294" s="2">
        <v>10.050000000000001</v>
      </c>
      <c r="W294" s="2">
        <v>13.13</v>
      </c>
      <c r="X294" s="2">
        <v>12.27</v>
      </c>
      <c r="Y294" s="2">
        <v>17.969999999999995</v>
      </c>
      <c r="Z294" s="2">
        <v>11.88</v>
      </c>
      <c r="AA294" s="2">
        <v>28.58</v>
      </c>
      <c r="AB294" s="2">
        <v>25.68</v>
      </c>
      <c r="AC294" s="2">
        <v>50.28</v>
      </c>
      <c r="AD294" s="2">
        <v>53.94</v>
      </c>
      <c r="AE294" s="2">
        <v>71.36</v>
      </c>
      <c r="AF294" s="2">
        <v>74.37</v>
      </c>
      <c r="AG294" s="2">
        <v>89.4</v>
      </c>
      <c r="AH294" s="2">
        <v>4.3899999999999997</v>
      </c>
      <c r="AI294" s="2">
        <v>7.6799999999999988</v>
      </c>
      <c r="AJ294" s="2">
        <v>7.79</v>
      </c>
      <c r="AK294" s="2">
        <v>11.99</v>
      </c>
      <c r="AL294" s="2">
        <v>22.39</v>
      </c>
      <c r="AM294" s="2">
        <v>41.98</v>
      </c>
      <c r="AN294" s="2">
        <v>42.64</v>
      </c>
      <c r="AO294" s="2">
        <v>54</v>
      </c>
      <c r="AP294" s="2">
        <v>10.47</v>
      </c>
      <c r="AQ294" s="2">
        <v>11.52</v>
      </c>
      <c r="AR294" s="2">
        <v>11.55</v>
      </c>
      <c r="AS294" s="2">
        <v>12.87</v>
      </c>
      <c r="AT294" s="2">
        <v>4.16</v>
      </c>
      <c r="AU294" s="2">
        <v>7.32</v>
      </c>
      <c r="AV294" s="2">
        <v>7.49</v>
      </c>
      <c r="AW294" s="2">
        <v>10.82</v>
      </c>
      <c r="AX294" s="2">
        <v>22.46</v>
      </c>
      <c r="AY294" s="2">
        <v>37.82</v>
      </c>
      <c r="AZ294" s="2">
        <v>36.340000000000003</v>
      </c>
      <c r="BA294" s="2">
        <v>63.71</v>
      </c>
      <c r="BB294" s="2">
        <f t="shared" si="16"/>
        <v>340.3</v>
      </c>
      <c r="BC294" s="2">
        <f t="shared" si="17"/>
        <v>479.48</v>
      </c>
      <c r="BD294" s="2">
        <f t="shared" si="18"/>
        <v>478.55000000000007</v>
      </c>
      <c r="BE294" s="2">
        <f t="shared" si="18"/>
        <v>666.08</v>
      </c>
      <c r="BF294" s="2">
        <v>490.93</v>
      </c>
      <c r="BG294" s="6">
        <f t="shared" si="19"/>
        <v>-1.3943157981326615E-2</v>
      </c>
    </row>
    <row r="295" spans="1:59" x14ac:dyDescent="0.25">
      <c r="A295" s="1" t="s">
        <v>79</v>
      </c>
      <c r="B295" s="3">
        <v>44437</v>
      </c>
      <c r="C295" s="2" t="s">
        <v>69</v>
      </c>
      <c r="D295" s="4">
        <v>0.73749999999999982</v>
      </c>
      <c r="E295" s="2" t="s">
        <v>61</v>
      </c>
      <c r="F295" s="2">
        <v>139.44999999999999</v>
      </c>
      <c r="G295" s="2">
        <v>176.27</v>
      </c>
      <c r="H295" s="2">
        <v>175.46</v>
      </c>
      <c r="I295" s="2">
        <v>211.46</v>
      </c>
      <c r="J295" s="2">
        <v>22.14</v>
      </c>
      <c r="K295" s="2">
        <v>33.94</v>
      </c>
      <c r="L295" s="2">
        <v>32.94</v>
      </c>
      <c r="M295" s="2">
        <v>55.74</v>
      </c>
      <c r="N295" s="2">
        <v>26.05</v>
      </c>
      <c r="O295" s="2">
        <v>34.619999999999997</v>
      </c>
      <c r="P295" s="2">
        <v>33.700000000000003</v>
      </c>
      <c r="Q295" s="2">
        <v>47.2</v>
      </c>
      <c r="R295" s="2">
        <v>12.920000000000002</v>
      </c>
      <c r="S295" s="2">
        <v>18.16</v>
      </c>
      <c r="T295" s="2">
        <v>17.96</v>
      </c>
      <c r="U295" s="2">
        <v>24.44</v>
      </c>
      <c r="V295" s="2">
        <v>10.050000000000001</v>
      </c>
      <c r="W295" s="2">
        <v>13.19</v>
      </c>
      <c r="X295" s="2">
        <v>12.87</v>
      </c>
      <c r="Y295" s="2">
        <v>17.969999999999995</v>
      </c>
      <c r="Z295" s="2">
        <v>11.78</v>
      </c>
      <c r="AA295" s="2">
        <v>30.71</v>
      </c>
      <c r="AB295" s="2">
        <v>27.48</v>
      </c>
      <c r="AC295" s="2">
        <v>50.28</v>
      </c>
      <c r="AD295" s="2">
        <v>53.94</v>
      </c>
      <c r="AE295" s="2">
        <v>68.36</v>
      </c>
      <c r="AF295" s="2">
        <v>65.94</v>
      </c>
      <c r="AG295" s="2">
        <v>89.4</v>
      </c>
      <c r="AH295" s="2">
        <v>4.3899999999999997</v>
      </c>
      <c r="AI295" s="2">
        <v>7.65</v>
      </c>
      <c r="AJ295" s="2">
        <v>7.79</v>
      </c>
      <c r="AK295" s="2">
        <v>11.99</v>
      </c>
      <c r="AL295" s="2">
        <v>30.26</v>
      </c>
      <c r="AM295" s="2">
        <v>43.03</v>
      </c>
      <c r="AN295" s="2">
        <v>42.64</v>
      </c>
      <c r="AO295" s="2">
        <v>54</v>
      </c>
      <c r="AP295" s="2">
        <v>7.4699999999999989</v>
      </c>
      <c r="AQ295" s="2">
        <v>11.1</v>
      </c>
      <c r="AR295" s="2">
        <v>11.46</v>
      </c>
      <c r="AS295" s="2">
        <v>12.87</v>
      </c>
      <c r="AT295" s="2">
        <v>4.16</v>
      </c>
      <c r="AU295" s="2">
        <v>7.25</v>
      </c>
      <c r="AV295" s="2">
        <v>7.49</v>
      </c>
      <c r="AW295" s="2">
        <v>10.82</v>
      </c>
      <c r="AX295" s="2">
        <v>22.46</v>
      </c>
      <c r="AY295" s="2">
        <v>38.07</v>
      </c>
      <c r="AZ295" s="2">
        <v>36.71</v>
      </c>
      <c r="BA295" s="2">
        <v>63.71</v>
      </c>
      <c r="BB295" s="2">
        <f t="shared" si="16"/>
        <v>345.07000000000005</v>
      </c>
      <c r="BC295" s="2">
        <f t="shared" si="17"/>
        <v>482.34999999999997</v>
      </c>
      <c r="BD295" s="2">
        <f t="shared" si="18"/>
        <v>472.44</v>
      </c>
      <c r="BE295" s="2">
        <f t="shared" si="18"/>
        <v>649.88</v>
      </c>
      <c r="BF295" s="2">
        <v>490.93</v>
      </c>
      <c r="BG295" s="6">
        <f t="shared" si="19"/>
        <v>5.9856511220488517E-3</v>
      </c>
    </row>
    <row r="296" spans="1:59" x14ac:dyDescent="0.25">
      <c r="A296" s="1" t="s">
        <v>79</v>
      </c>
      <c r="B296" s="3">
        <v>44438</v>
      </c>
      <c r="C296" s="2" t="s">
        <v>60</v>
      </c>
      <c r="D296" s="4">
        <v>0.77083333333333315</v>
      </c>
      <c r="E296" s="2" t="s">
        <v>65</v>
      </c>
      <c r="F296" s="2">
        <v>139.44999999999999</v>
      </c>
      <c r="G296" s="2">
        <v>176.51</v>
      </c>
      <c r="H296" s="2">
        <v>175.46</v>
      </c>
      <c r="I296" s="2">
        <v>211.46</v>
      </c>
      <c r="J296" s="2">
        <v>22.14</v>
      </c>
      <c r="K296" s="2">
        <v>33.54</v>
      </c>
      <c r="L296" s="2">
        <v>32.67</v>
      </c>
      <c r="M296" s="2">
        <v>55.74</v>
      </c>
      <c r="N296" s="2">
        <v>26.05</v>
      </c>
      <c r="O296" s="2">
        <v>34.53</v>
      </c>
      <c r="P296" s="2">
        <v>33.700000000000003</v>
      </c>
      <c r="Q296" s="2">
        <v>47.2</v>
      </c>
      <c r="R296" s="2">
        <v>12.920000000000002</v>
      </c>
      <c r="S296" s="2">
        <v>18.16</v>
      </c>
      <c r="T296" s="2">
        <v>17.96</v>
      </c>
      <c r="U296" s="2">
        <v>24.44</v>
      </c>
      <c r="V296" s="2">
        <v>10.050000000000001</v>
      </c>
      <c r="W296" s="2">
        <v>13.23</v>
      </c>
      <c r="X296" s="2">
        <v>12.87</v>
      </c>
      <c r="Y296" s="2">
        <v>17.969999999999995</v>
      </c>
      <c r="Z296" s="2">
        <v>11.88</v>
      </c>
      <c r="AA296" s="2">
        <v>30.22</v>
      </c>
      <c r="AB296" s="2">
        <v>25.68</v>
      </c>
      <c r="AC296" s="2">
        <v>50.28</v>
      </c>
      <c r="AD296" s="2">
        <v>38.94</v>
      </c>
      <c r="AE296" s="2">
        <v>62.43</v>
      </c>
      <c r="AF296" s="2">
        <v>56.94</v>
      </c>
      <c r="AG296" s="2">
        <v>89.4</v>
      </c>
      <c r="AH296" s="2">
        <v>4.3899999999999997</v>
      </c>
      <c r="AI296" s="2">
        <v>7.66</v>
      </c>
      <c r="AJ296" s="2">
        <v>7.79</v>
      </c>
      <c r="AK296" s="2">
        <v>11.99</v>
      </c>
      <c r="AL296" s="2">
        <v>31.39</v>
      </c>
      <c r="AM296" s="2">
        <v>42.88</v>
      </c>
      <c r="AN296" s="2">
        <v>42.64</v>
      </c>
      <c r="AO296" s="2">
        <v>54</v>
      </c>
      <c r="AP296" s="2">
        <v>7.4699999999999989</v>
      </c>
      <c r="AQ296" s="2">
        <v>11.1</v>
      </c>
      <c r="AR296" s="2">
        <v>11.55</v>
      </c>
      <c r="AS296" s="2">
        <v>12.87</v>
      </c>
      <c r="AT296" s="2">
        <v>4.16</v>
      </c>
      <c r="AU296" s="2">
        <v>7.25</v>
      </c>
      <c r="AV296" s="2">
        <v>7.49</v>
      </c>
      <c r="AW296" s="2">
        <v>10.82</v>
      </c>
      <c r="AX296" s="2">
        <v>22.46</v>
      </c>
      <c r="AY296" s="2">
        <v>38.14</v>
      </c>
      <c r="AZ296" s="2">
        <v>36.71</v>
      </c>
      <c r="BA296" s="2">
        <v>63.71</v>
      </c>
      <c r="BB296" s="2">
        <f t="shared" si="16"/>
        <v>331.29999999999995</v>
      </c>
      <c r="BC296" s="2">
        <f t="shared" si="17"/>
        <v>475.65000000000009</v>
      </c>
      <c r="BD296" s="2">
        <f t="shared" si="18"/>
        <v>461.46</v>
      </c>
      <c r="BE296" s="2">
        <f t="shared" si="18"/>
        <v>649.88</v>
      </c>
      <c r="BF296" s="2">
        <v>490.93</v>
      </c>
      <c r="BG296" s="6">
        <f t="shared" si="19"/>
        <v>-1.3890328599564405E-2</v>
      </c>
    </row>
    <row r="297" spans="1:59" x14ac:dyDescent="0.25">
      <c r="A297" s="1" t="s">
        <v>79</v>
      </c>
      <c r="B297" s="3">
        <v>44439</v>
      </c>
      <c r="C297" s="2" t="s">
        <v>62</v>
      </c>
      <c r="D297" s="4">
        <v>0.52638888888888891</v>
      </c>
      <c r="E297" s="2" t="s">
        <v>61</v>
      </c>
      <c r="F297" s="2">
        <v>139.44999999999999</v>
      </c>
      <c r="G297" s="2">
        <v>177.07</v>
      </c>
      <c r="H297" s="2">
        <v>175.46</v>
      </c>
      <c r="I297" s="2">
        <v>211.46</v>
      </c>
      <c r="J297" s="2">
        <v>22.14</v>
      </c>
      <c r="K297" s="2">
        <v>33.9</v>
      </c>
      <c r="L297" s="2">
        <v>32.94</v>
      </c>
      <c r="M297" s="2">
        <v>71.94</v>
      </c>
      <c r="N297" s="2">
        <v>25.61</v>
      </c>
      <c r="O297" s="2">
        <v>34.770000000000003</v>
      </c>
      <c r="P297" s="2">
        <v>33.700000000000003</v>
      </c>
      <c r="Q297" s="2">
        <v>52.56</v>
      </c>
      <c r="R297" s="2">
        <v>12.920000000000002</v>
      </c>
      <c r="S297" s="2">
        <v>18.02</v>
      </c>
      <c r="T297" s="2">
        <v>17.96</v>
      </c>
      <c r="U297" s="2">
        <v>24.44</v>
      </c>
      <c r="V297" s="2">
        <v>10.050000000000001</v>
      </c>
      <c r="W297" s="2">
        <v>13.27</v>
      </c>
      <c r="X297" s="2">
        <v>12.87</v>
      </c>
      <c r="Y297" s="2">
        <v>17.969999999999995</v>
      </c>
      <c r="Z297" s="2">
        <v>11.88</v>
      </c>
      <c r="AA297" s="2">
        <v>30.22</v>
      </c>
      <c r="AB297" s="2">
        <v>25.68</v>
      </c>
      <c r="AC297" s="2">
        <v>50.28</v>
      </c>
      <c r="AD297" s="2">
        <v>38.94</v>
      </c>
      <c r="AE297" s="2">
        <v>66.11</v>
      </c>
      <c r="AF297" s="2">
        <v>65.94</v>
      </c>
      <c r="AG297" s="2">
        <v>89.4</v>
      </c>
      <c r="AH297" s="2">
        <v>4.3899999999999997</v>
      </c>
      <c r="AI297" s="2">
        <v>7.69</v>
      </c>
      <c r="AJ297" s="2">
        <v>7.79</v>
      </c>
      <c r="AK297" s="2">
        <v>11.99</v>
      </c>
      <c r="AL297" s="2">
        <v>31.39</v>
      </c>
      <c r="AM297" s="2">
        <v>42.89</v>
      </c>
      <c r="AN297" s="2">
        <v>43.76</v>
      </c>
      <c r="AO297" s="2">
        <v>54</v>
      </c>
      <c r="AP297" s="2">
        <v>7.4699999999999989</v>
      </c>
      <c r="AQ297" s="2">
        <v>11.06</v>
      </c>
      <c r="AR297" s="2">
        <v>11.55</v>
      </c>
      <c r="AS297" s="2">
        <v>12.87</v>
      </c>
      <c r="AT297" s="2">
        <v>4.16</v>
      </c>
      <c r="AU297" s="2">
        <v>7.28</v>
      </c>
      <c r="AV297" s="2">
        <v>7.49</v>
      </c>
      <c r="AW297" s="2">
        <v>10.82</v>
      </c>
      <c r="AX297" s="2">
        <v>22.46</v>
      </c>
      <c r="AY297" s="2">
        <v>38.26</v>
      </c>
      <c r="AZ297" s="2">
        <v>36.71</v>
      </c>
      <c r="BA297" s="2">
        <v>63.71</v>
      </c>
      <c r="BB297" s="2">
        <f t="shared" si="16"/>
        <v>330.86</v>
      </c>
      <c r="BC297" s="2">
        <f t="shared" si="17"/>
        <v>480.53999999999996</v>
      </c>
      <c r="BD297" s="2">
        <f t="shared" si="18"/>
        <v>471.85</v>
      </c>
      <c r="BE297" s="2">
        <f t="shared" si="18"/>
        <v>671.44</v>
      </c>
      <c r="BF297" s="2">
        <v>490.93</v>
      </c>
      <c r="BG297" s="6">
        <f t="shared" si="19"/>
        <v>1.0280668558813932E-2</v>
      </c>
    </row>
    <row r="298" spans="1:59" x14ac:dyDescent="0.25">
      <c r="A298" s="1" t="s">
        <v>80</v>
      </c>
      <c r="B298" s="3">
        <v>44440</v>
      </c>
      <c r="C298" s="2" t="s">
        <v>64</v>
      </c>
      <c r="D298" s="4">
        <v>0.69791666666666652</v>
      </c>
      <c r="E298" s="2" t="s">
        <v>61</v>
      </c>
      <c r="F298" s="2">
        <v>146.21</v>
      </c>
      <c r="G298" s="2">
        <v>178.46</v>
      </c>
      <c r="H298" s="2">
        <v>175.46</v>
      </c>
      <c r="I298" s="2">
        <v>224.96</v>
      </c>
      <c r="J298" s="2">
        <v>22.14</v>
      </c>
      <c r="K298" s="2">
        <v>33.700000000000003</v>
      </c>
      <c r="L298" s="2">
        <v>32.25</v>
      </c>
      <c r="M298" s="2">
        <v>71.94</v>
      </c>
      <c r="N298" s="2">
        <v>25.61</v>
      </c>
      <c r="O298" s="2">
        <v>35.270000000000003</v>
      </c>
      <c r="P298" s="2">
        <v>33.700000000000003</v>
      </c>
      <c r="Q298" s="2">
        <v>47.2</v>
      </c>
      <c r="R298" s="2">
        <v>13.28</v>
      </c>
      <c r="S298" s="2">
        <v>18.11</v>
      </c>
      <c r="T298" s="2">
        <v>17.96</v>
      </c>
      <c r="U298" s="2">
        <v>24.44</v>
      </c>
      <c r="V298" s="2">
        <v>10.050000000000001</v>
      </c>
      <c r="W298" s="2">
        <v>13.21</v>
      </c>
      <c r="X298" s="2">
        <v>12.87</v>
      </c>
      <c r="Y298" s="2">
        <v>17.969999999999995</v>
      </c>
      <c r="Z298" s="2">
        <v>11.88</v>
      </c>
      <c r="AA298" s="2">
        <v>26.37</v>
      </c>
      <c r="AB298" s="2">
        <v>23.88</v>
      </c>
      <c r="AC298" s="2">
        <v>47.88</v>
      </c>
      <c r="AD298" s="2">
        <v>53.94</v>
      </c>
      <c r="AE298" s="2">
        <v>71.36</v>
      </c>
      <c r="AF298" s="2">
        <v>74.37</v>
      </c>
      <c r="AG298" s="2">
        <v>89.4</v>
      </c>
      <c r="AH298" s="2">
        <v>4.3899999999999997</v>
      </c>
      <c r="AI298" s="2">
        <v>7.73</v>
      </c>
      <c r="AJ298" s="2">
        <v>7.79</v>
      </c>
      <c r="AK298" s="2">
        <v>11.99</v>
      </c>
      <c r="AL298" s="2">
        <v>25.76</v>
      </c>
      <c r="AM298" s="2">
        <v>40.78</v>
      </c>
      <c r="AN298" s="2">
        <v>42.64</v>
      </c>
      <c r="AO298" s="2">
        <v>50.62</v>
      </c>
      <c r="AP298" s="2">
        <v>7.4699999999999989</v>
      </c>
      <c r="AQ298" s="2">
        <v>11.08</v>
      </c>
      <c r="AR298" s="2">
        <v>11.46</v>
      </c>
      <c r="AS298" s="2">
        <v>12.87</v>
      </c>
      <c r="AT298" s="2">
        <v>6.57</v>
      </c>
      <c r="AU298" s="2">
        <v>7.69</v>
      </c>
      <c r="AV298" s="2">
        <v>7.49</v>
      </c>
      <c r="AW298" s="2">
        <v>10.82</v>
      </c>
      <c r="AX298" s="2">
        <v>14.96</v>
      </c>
      <c r="AY298" s="2">
        <v>38.11</v>
      </c>
      <c r="AZ298" s="2">
        <v>37.090000000000003</v>
      </c>
      <c r="BA298" s="2">
        <v>65.59</v>
      </c>
      <c r="BB298" s="2">
        <f t="shared" si="16"/>
        <v>342.26</v>
      </c>
      <c r="BC298" s="2">
        <f t="shared" si="17"/>
        <v>481.87</v>
      </c>
      <c r="BD298" s="2">
        <f t="shared" si="18"/>
        <v>476.96000000000004</v>
      </c>
      <c r="BE298" s="2">
        <f t="shared" si="18"/>
        <v>675.68000000000006</v>
      </c>
      <c r="BF298" s="2">
        <v>476.63</v>
      </c>
      <c r="BG298" s="6">
        <f t="shared" si="19"/>
        <v>2.7677196487285727E-3</v>
      </c>
    </row>
    <row r="299" spans="1:59" x14ac:dyDescent="0.25">
      <c r="A299" s="1" t="s">
        <v>80</v>
      </c>
      <c r="B299" s="3">
        <v>44441</v>
      </c>
      <c r="C299" s="2" t="s">
        <v>66</v>
      </c>
      <c r="D299" s="4">
        <v>0.76874999999999982</v>
      </c>
      <c r="E299" s="2" t="s">
        <v>61</v>
      </c>
      <c r="F299" s="2">
        <v>146.21</v>
      </c>
      <c r="G299" s="2">
        <v>179.63999999999996</v>
      </c>
      <c r="H299" s="2">
        <v>179.96</v>
      </c>
      <c r="I299" s="2">
        <v>224.96</v>
      </c>
      <c r="J299" s="2">
        <v>22.14</v>
      </c>
      <c r="K299" s="2">
        <v>33.93</v>
      </c>
      <c r="L299" s="2">
        <v>32.67</v>
      </c>
      <c r="M299" s="2">
        <v>71.94</v>
      </c>
      <c r="N299" s="2">
        <v>25.61</v>
      </c>
      <c r="O299" s="2">
        <v>35.22</v>
      </c>
      <c r="P299" s="2">
        <v>33.700000000000003</v>
      </c>
      <c r="Q299" s="2">
        <v>47.2</v>
      </c>
      <c r="R299" s="2">
        <v>12.920000000000002</v>
      </c>
      <c r="S299" s="2">
        <v>17.969999999999995</v>
      </c>
      <c r="T299" s="2">
        <v>17.96</v>
      </c>
      <c r="U299" s="2">
        <v>24.44</v>
      </c>
      <c r="V299" s="2">
        <v>10.050000000000001</v>
      </c>
      <c r="W299" s="2">
        <v>13.18</v>
      </c>
      <c r="X299" s="2">
        <v>12.72</v>
      </c>
      <c r="Y299" s="2">
        <v>17.969999999999995</v>
      </c>
      <c r="Z299" s="2">
        <v>17.88</v>
      </c>
      <c r="AA299" s="2">
        <v>25.91</v>
      </c>
      <c r="AB299" s="2">
        <v>23.88</v>
      </c>
      <c r="AC299" s="2">
        <v>47.88</v>
      </c>
      <c r="AD299" s="2">
        <v>53.94</v>
      </c>
      <c r="AE299" s="2">
        <v>71.36</v>
      </c>
      <c r="AF299" s="2">
        <v>74.37</v>
      </c>
      <c r="AG299" s="2">
        <v>89.4</v>
      </c>
      <c r="AH299" s="2">
        <v>4.3899999999999997</v>
      </c>
      <c r="AI299" s="2">
        <v>7.75</v>
      </c>
      <c r="AJ299" s="2">
        <v>7.82</v>
      </c>
      <c r="AK299" s="2">
        <v>11.99</v>
      </c>
      <c r="AL299" s="2">
        <v>22.39</v>
      </c>
      <c r="AM299" s="2">
        <v>41.1</v>
      </c>
      <c r="AN299" s="2">
        <v>42.64</v>
      </c>
      <c r="AO299" s="2">
        <v>54</v>
      </c>
      <c r="AP299" s="2">
        <v>7.4699999999999989</v>
      </c>
      <c r="AQ299" s="2">
        <v>11.08</v>
      </c>
      <c r="AR299" s="2">
        <v>11.46</v>
      </c>
      <c r="AS299" s="2">
        <v>12.87</v>
      </c>
      <c r="AT299" s="2">
        <v>6.46</v>
      </c>
      <c r="AU299" s="2">
        <v>7.67</v>
      </c>
      <c r="AV299" s="2">
        <v>7.49</v>
      </c>
      <c r="AW299" s="2">
        <v>10.82</v>
      </c>
      <c r="AX299" s="2">
        <v>14.96</v>
      </c>
      <c r="AY299" s="2">
        <v>38.090000000000003</v>
      </c>
      <c r="AZ299" s="2">
        <v>37.090000000000003</v>
      </c>
      <c r="BA299" s="2">
        <v>65.59</v>
      </c>
      <c r="BB299" s="2">
        <f t="shared" si="16"/>
        <v>344.41999999999996</v>
      </c>
      <c r="BC299" s="2">
        <f t="shared" si="17"/>
        <v>482.90000000000003</v>
      </c>
      <c r="BD299" s="2">
        <f t="shared" si="18"/>
        <v>481.76</v>
      </c>
      <c r="BE299" s="2">
        <f t="shared" si="18"/>
        <v>679.06000000000006</v>
      </c>
      <c r="BF299" s="2">
        <v>476.63</v>
      </c>
      <c r="BG299" s="6">
        <f t="shared" si="19"/>
        <v>2.1375059663395479E-3</v>
      </c>
    </row>
    <row r="300" spans="1:59" x14ac:dyDescent="0.25">
      <c r="A300" s="1" t="s">
        <v>80</v>
      </c>
      <c r="B300" s="3">
        <v>44442</v>
      </c>
      <c r="C300" s="2" t="s">
        <v>67</v>
      </c>
      <c r="D300" s="4">
        <v>0.56874999999999998</v>
      </c>
      <c r="E300" s="2" t="s">
        <v>61</v>
      </c>
      <c r="F300" s="2">
        <v>146.21</v>
      </c>
      <c r="G300" s="2">
        <v>177.69999999999996</v>
      </c>
      <c r="H300" s="2">
        <v>175.46</v>
      </c>
      <c r="I300" s="2">
        <v>224.96</v>
      </c>
      <c r="J300" s="2">
        <v>22.14</v>
      </c>
      <c r="K300" s="2">
        <v>34.07</v>
      </c>
      <c r="L300" s="2">
        <v>32.92</v>
      </c>
      <c r="M300" s="2">
        <v>71.94</v>
      </c>
      <c r="N300" s="2">
        <v>25.61</v>
      </c>
      <c r="O300" s="2">
        <v>35.26</v>
      </c>
      <c r="P300" s="2">
        <v>34.43</v>
      </c>
      <c r="Q300" s="2">
        <v>47.2</v>
      </c>
      <c r="R300" s="2">
        <v>12.920000000000002</v>
      </c>
      <c r="S300" s="2">
        <v>17.98</v>
      </c>
      <c r="T300" s="2">
        <v>17.96</v>
      </c>
      <c r="U300" s="2">
        <v>24.44</v>
      </c>
      <c r="V300" s="2">
        <v>10.050000000000001</v>
      </c>
      <c r="W300" s="2">
        <v>13.19</v>
      </c>
      <c r="X300" s="2">
        <v>12.57</v>
      </c>
      <c r="Y300" s="2">
        <v>17.969999999999995</v>
      </c>
      <c r="Z300" s="2">
        <v>16.68</v>
      </c>
      <c r="AA300" s="2">
        <v>27.94</v>
      </c>
      <c r="AB300" s="2">
        <v>23.88</v>
      </c>
      <c r="AC300" s="2">
        <v>47.88</v>
      </c>
      <c r="AD300" s="2">
        <v>47.94</v>
      </c>
      <c r="AE300" s="2">
        <v>67.61</v>
      </c>
      <c r="AF300" s="2">
        <v>65.94</v>
      </c>
      <c r="AG300" s="2">
        <v>89.4</v>
      </c>
      <c r="AH300" s="2">
        <v>4.3899999999999997</v>
      </c>
      <c r="AI300" s="2">
        <v>7.79</v>
      </c>
      <c r="AJ300" s="2">
        <v>7.88</v>
      </c>
      <c r="AK300" s="2">
        <v>11.99</v>
      </c>
      <c r="AL300" s="2">
        <v>22.39</v>
      </c>
      <c r="AM300" s="2">
        <v>41.46</v>
      </c>
      <c r="AN300" s="2">
        <v>42.08</v>
      </c>
      <c r="AO300" s="2">
        <v>54</v>
      </c>
      <c r="AP300" s="2">
        <v>7.4699999999999989</v>
      </c>
      <c r="AQ300" s="2">
        <v>11.05</v>
      </c>
      <c r="AR300" s="2">
        <v>11.37</v>
      </c>
      <c r="AS300" s="2">
        <v>13.170000000000002</v>
      </c>
      <c r="AT300" s="2">
        <v>6.46</v>
      </c>
      <c r="AU300" s="2">
        <v>7.67</v>
      </c>
      <c r="AV300" s="2">
        <v>7.49</v>
      </c>
      <c r="AW300" s="2">
        <v>10.82</v>
      </c>
      <c r="AX300" s="2">
        <v>14.96</v>
      </c>
      <c r="AY300" s="2">
        <v>38.49</v>
      </c>
      <c r="AZ300" s="2">
        <v>37.090000000000003</v>
      </c>
      <c r="BA300" s="2">
        <v>67.459999999999994</v>
      </c>
      <c r="BB300" s="2">
        <f t="shared" si="16"/>
        <v>337.22</v>
      </c>
      <c r="BC300" s="2">
        <f t="shared" si="17"/>
        <v>480.21</v>
      </c>
      <c r="BD300" s="2">
        <f t="shared" si="18"/>
        <v>469.06999999999994</v>
      </c>
      <c r="BE300" s="2">
        <f t="shared" si="18"/>
        <v>681.23</v>
      </c>
      <c r="BF300" s="2">
        <v>476.63</v>
      </c>
      <c r="BG300" s="6">
        <f t="shared" si="19"/>
        <v>-5.5705114930628685E-3</v>
      </c>
    </row>
    <row r="301" spans="1:59" x14ac:dyDescent="0.25">
      <c r="A301" s="1" t="s">
        <v>80</v>
      </c>
      <c r="B301" s="3">
        <v>44443</v>
      </c>
      <c r="C301" s="2" t="s">
        <v>68</v>
      </c>
      <c r="D301" s="4">
        <v>0.43125000000000002</v>
      </c>
      <c r="E301" s="2" t="s">
        <v>63</v>
      </c>
      <c r="F301" s="2">
        <v>146.21</v>
      </c>
      <c r="G301" s="2">
        <v>178.04</v>
      </c>
      <c r="H301" s="2">
        <v>175.46</v>
      </c>
      <c r="I301" s="2">
        <v>224.96</v>
      </c>
      <c r="J301" s="2">
        <v>22.14</v>
      </c>
      <c r="K301" s="2">
        <v>34.409999999999997</v>
      </c>
      <c r="L301" s="2">
        <v>32.94</v>
      </c>
      <c r="M301" s="2">
        <v>71.94</v>
      </c>
      <c r="N301" s="2">
        <v>25.61</v>
      </c>
      <c r="O301" s="2">
        <v>35.049999999999997</v>
      </c>
      <c r="P301" s="2">
        <v>33.700000000000003</v>
      </c>
      <c r="Q301" s="2">
        <v>47.2</v>
      </c>
      <c r="R301" s="2">
        <v>12.920000000000002</v>
      </c>
      <c r="S301" s="2">
        <v>17.989999999999998</v>
      </c>
      <c r="T301" s="2">
        <v>17.96</v>
      </c>
      <c r="U301" s="2">
        <v>24.44</v>
      </c>
      <c r="V301" s="2">
        <v>10.050000000000001</v>
      </c>
      <c r="W301" s="2">
        <v>13.25</v>
      </c>
      <c r="X301" s="2">
        <v>12.87</v>
      </c>
      <c r="Y301" s="2">
        <v>17.969999999999995</v>
      </c>
      <c r="Z301" s="2">
        <v>16.68</v>
      </c>
      <c r="AA301" s="2">
        <v>28.38</v>
      </c>
      <c r="AB301" s="2">
        <v>23.88</v>
      </c>
      <c r="AC301" s="2">
        <v>47.88</v>
      </c>
      <c r="AD301" s="2">
        <v>47.94</v>
      </c>
      <c r="AE301" s="2">
        <v>67.61</v>
      </c>
      <c r="AF301" s="2">
        <v>65.94</v>
      </c>
      <c r="AG301" s="2">
        <v>89.4</v>
      </c>
      <c r="AH301" s="2">
        <v>4.3899999999999997</v>
      </c>
      <c r="AI301" s="2">
        <v>7.75</v>
      </c>
      <c r="AJ301" s="2">
        <v>7.82</v>
      </c>
      <c r="AK301" s="2">
        <v>11.99</v>
      </c>
      <c r="AL301" s="2">
        <v>31.39</v>
      </c>
      <c r="AM301" s="2">
        <v>42.17</v>
      </c>
      <c r="AN301" s="2">
        <v>42.08</v>
      </c>
      <c r="AO301" s="2">
        <v>54</v>
      </c>
      <c r="AP301" s="2">
        <v>7.4699999999999989</v>
      </c>
      <c r="AQ301" s="2">
        <v>11.05</v>
      </c>
      <c r="AR301" s="2">
        <v>11.37</v>
      </c>
      <c r="AS301" s="2">
        <v>13.170000000000002</v>
      </c>
      <c r="AT301" s="2">
        <v>6.46</v>
      </c>
      <c r="AU301" s="2">
        <v>7.7</v>
      </c>
      <c r="AV301" s="2">
        <v>7.49</v>
      </c>
      <c r="AW301" s="2">
        <v>10.82</v>
      </c>
      <c r="AX301" s="2">
        <v>18.71</v>
      </c>
      <c r="AY301" s="2">
        <v>38.64</v>
      </c>
      <c r="AZ301" s="2">
        <v>37.090000000000003</v>
      </c>
      <c r="BA301" s="2">
        <v>67.459999999999994</v>
      </c>
      <c r="BB301" s="2">
        <f t="shared" si="16"/>
        <v>349.97</v>
      </c>
      <c r="BC301" s="2">
        <f t="shared" si="17"/>
        <v>482.04</v>
      </c>
      <c r="BD301" s="2">
        <f t="shared" si="18"/>
        <v>468.6</v>
      </c>
      <c r="BE301" s="2">
        <f t="shared" si="18"/>
        <v>681.23</v>
      </c>
      <c r="BF301" s="2">
        <v>476.63</v>
      </c>
      <c r="BG301" s="6">
        <f t="shared" si="19"/>
        <v>3.8108327606674042E-3</v>
      </c>
    </row>
    <row r="302" spans="1:59" x14ac:dyDescent="0.25">
      <c r="A302" s="1" t="s">
        <v>80</v>
      </c>
      <c r="B302" s="3">
        <v>44444</v>
      </c>
      <c r="C302" s="2" t="s">
        <v>69</v>
      </c>
      <c r="D302" s="4">
        <v>0.49513888888888891</v>
      </c>
      <c r="E302" s="2" t="s">
        <v>63</v>
      </c>
      <c r="F302" s="2">
        <v>146.21</v>
      </c>
      <c r="G302" s="2">
        <v>177.78</v>
      </c>
      <c r="H302" s="2">
        <v>175.46</v>
      </c>
      <c r="I302" s="2">
        <v>224.96</v>
      </c>
      <c r="J302" s="2">
        <v>22.14</v>
      </c>
      <c r="K302" s="2">
        <v>34.29</v>
      </c>
      <c r="L302" s="2">
        <v>32.94</v>
      </c>
      <c r="M302" s="2">
        <v>71.94</v>
      </c>
      <c r="N302" s="2">
        <v>25.61</v>
      </c>
      <c r="O302" s="2">
        <v>34.97</v>
      </c>
      <c r="P302" s="2">
        <v>33.700000000000003</v>
      </c>
      <c r="Q302" s="2">
        <v>47.2</v>
      </c>
      <c r="R302" s="2">
        <v>12.920000000000002</v>
      </c>
      <c r="S302" s="2">
        <v>18.010000000000002</v>
      </c>
      <c r="T302" s="2">
        <v>17.96</v>
      </c>
      <c r="U302" s="2">
        <v>24.44</v>
      </c>
      <c r="V302" s="2">
        <v>10.050000000000001</v>
      </c>
      <c r="W302" s="2">
        <v>13.21</v>
      </c>
      <c r="X302" s="2">
        <v>12.72</v>
      </c>
      <c r="Y302" s="2">
        <v>17.969999999999995</v>
      </c>
      <c r="Z302" s="2">
        <v>16.68</v>
      </c>
      <c r="AA302" s="2">
        <v>26.56</v>
      </c>
      <c r="AB302" s="2">
        <v>23.88</v>
      </c>
      <c r="AC302" s="2">
        <v>47.88</v>
      </c>
      <c r="AD302" s="2">
        <v>47.94</v>
      </c>
      <c r="AE302" s="2">
        <v>67.61</v>
      </c>
      <c r="AF302" s="2">
        <v>65.94</v>
      </c>
      <c r="AG302" s="2">
        <v>89.4</v>
      </c>
      <c r="AH302" s="2">
        <v>4.3899999999999997</v>
      </c>
      <c r="AI302" s="2">
        <v>7.7699999999999987</v>
      </c>
      <c r="AJ302" s="2">
        <v>8.0299999999999976</v>
      </c>
      <c r="AK302" s="2">
        <v>11.99</v>
      </c>
      <c r="AL302" s="2">
        <v>31.39</v>
      </c>
      <c r="AM302" s="2">
        <v>41.53</v>
      </c>
      <c r="AN302" s="2">
        <v>41.51</v>
      </c>
      <c r="AO302" s="2">
        <v>54</v>
      </c>
      <c r="AP302" s="2">
        <v>7.4699999999999989</v>
      </c>
      <c r="AQ302" s="2">
        <v>11.090000000000002</v>
      </c>
      <c r="AR302" s="2">
        <v>11.46</v>
      </c>
      <c r="AS302" s="2">
        <v>13.170000000000002</v>
      </c>
      <c r="AT302" s="2">
        <v>6.46</v>
      </c>
      <c r="AU302" s="2">
        <v>7.6799999999999988</v>
      </c>
      <c r="AV302" s="2">
        <v>7.49</v>
      </c>
      <c r="AW302" s="2">
        <v>10.82</v>
      </c>
      <c r="AX302" s="2">
        <v>18.71</v>
      </c>
      <c r="AY302" s="2">
        <v>38.61</v>
      </c>
      <c r="AZ302" s="2">
        <v>37.11</v>
      </c>
      <c r="BA302" s="2">
        <v>67.459999999999994</v>
      </c>
      <c r="BB302" s="2">
        <f t="shared" si="16"/>
        <v>349.97</v>
      </c>
      <c r="BC302" s="2">
        <f t="shared" si="17"/>
        <v>479.11</v>
      </c>
      <c r="BD302" s="2">
        <f t="shared" si="18"/>
        <v>468.2</v>
      </c>
      <c r="BE302" s="2">
        <f t="shared" si="18"/>
        <v>681.23</v>
      </c>
      <c r="BF302" s="2">
        <v>476.63</v>
      </c>
      <c r="BG302" s="6">
        <f t="shared" si="19"/>
        <v>-6.0783337482366306E-3</v>
      </c>
    </row>
    <row r="303" spans="1:59" x14ac:dyDescent="0.25">
      <c r="A303" s="1" t="s">
        <v>80</v>
      </c>
      <c r="B303" s="3">
        <v>44445</v>
      </c>
      <c r="C303" s="2" t="s">
        <v>60</v>
      </c>
      <c r="D303" s="4">
        <v>0.73263888888888884</v>
      </c>
      <c r="E303" s="2" t="s">
        <v>61</v>
      </c>
      <c r="F303" s="2">
        <v>143.94999999999999</v>
      </c>
      <c r="G303" s="2">
        <v>177.19999999999996</v>
      </c>
      <c r="H303" s="2">
        <v>175.46</v>
      </c>
      <c r="I303" s="2">
        <v>224.96</v>
      </c>
      <c r="J303" s="2">
        <v>22.14</v>
      </c>
      <c r="K303" s="2">
        <v>34.31</v>
      </c>
      <c r="L303" s="2">
        <v>32.94</v>
      </c>
      <c r="M303" s="2">
        <v>71.94</v>
      </c>
      <c r="N303" s="2">
        <v>25.61</v>
      </c>
      <c r="O303" s="2">
        <v>34.880000000000003</v>
      </c>
      <c r="P303" s="2">
        <v>33.700000000000003</v>
      </c>
      <c r="Q303" s="2">
        <v>47.2</v>
      </c>
      <c r="R303" s="2">
        <v>12.920000000000002</v>
      </c>
      <c r="S303" s="2">
        <v>18.079999999999998</v>
      </c>
      <c r="T303" s="2">
        <v>17.96</v>
      </c>
      <c r="U303" s="2">
        <v>24.44</v>
      </c>
      <c r="V303" s="2">
        <v>10.050000000000001</v>
      </c>
      <c r="W303" s="2">
        <v>13.14</v>
      </c>
      <c r="X303" s="2">
        <v>12.27</v>
      </c>
      <c r="Y303" s="2">
        <v>17.969999999999995</v>
      </c>
      <c r="Z303" s="2">
        <v>16.68</v>
      </c>
      <c r="AA303" s="2">
        <v>28.17</v>
      </c>
      <c r="AB303" s="2">
        <v>23.88</v>
      </c>
      <c r="AC303" s="2">
        <v>47.88</v>
      </c>
      <c r="AD303" s="2">
        <v>38.94</v>
      </c>
      <c r="AE303" s="2">
        <v>61.79</v>
      </c>
      <c r="AF303" s="2">
        <v>59.94</v>
      </c>
      <c r="AG303" s="2">
        <v>89.4</v>
      </c>
      <c r="AH303" s="2">
        <v>4.3899999999999997</v>
      </c>
      <c r="AI303" s="2">
        <v>7.7699999999999987</v>
      </c>
      <c r="AJ303" s="2">
        <v>8.0299999999999976</v>
      </c>
      <c r="AK303" s="2">
        <v>11.99</v>
      </c>
      <c r="AL303" s="2">
        <v>31.39</v>
      </c>
      <c r="AM303" s="2">
        <v>42.4</v>
      </c>
      <c r="AN303" s="2">
        <v>42.64</v>
      </c>
      <c r="AO303" s="2">
        <v>54</v>
      </c>
      <c r="AP303" s="2">
        <v>7.4699999999999989</v>
      </c>
      <c r="AQ303" s="2">
        <v>11.13</v>
      </c>
      <c r="AR303" s="2">
        <v>11.46</v>
      </c>
      <c r="AS303" s="2">
        <v>13.170000000000002</v>
      </c>
      <c r="AT303" s="2">
        <v>6.46</v>
      </c>
      <c r="AU303" s="2">
        <v>7.71</v>
      </c>
      <c r="AV303" s="2">
        <v>7.49</v>
      </c>
      <c r="AW303" s="2">
        <v>10.82</v>
      </c>
      <c r="AX303" s="2">
        <v>18.71</v>
      </c>
      <c r="AY303" s="2">
        <v>38.83</v>
      </c>
      <c r="AZ303" s="2">
        <v>37.44</v>
      </c>
      <c r="BA303" s="2">
        <v>67.459999999999994</v>
      </c>
      <c r="BB303" s="2">
        <f t="shared" si="16"/>
        <v>338.70999999999992</v>
      </c>
      <c r="BC303" s="2">
        <f t="shared" si="17"/>
        <v>475.40999999999991</v>
      </c>
      <c r="BD303" s="2">
        <f t="shared" si="18"/>
        <v>463.20999999999992</v>
      </c>
      <c r="BE303" s="2">
        <f t="shared" si="18"/>
        <v>681.23</v>
      </c>
      <c r="BF303" s="2">
        <v>476.63</v>
      </c>
      <c r="BG303" s="6">
        <f t="shared" si="19"/>
        <v>-7.7226524180252776E-3</v>
      </c>
    </row>
    <row r="304" spans="1:59" x14ac:dyDescent="0.25">
      <c r="A304" s="1" t="s">
        <v>80</v>
      </c>
      <c r="B304" s="3">
        <v>44446</v>
      </c>
      <c r="C304" s="2" t="s">
        <v>62</v>
      </c>
      <c r="D304" s="4">
        <v>0.43055555555555552</v>
      </c>
      <c r="E304" s="2" t="s">
        <v>63</v>
      </c>
      <c r="F304" s="2">
        <v>143.94999999999999</v>
      </c>
      <c r="G304" s="2">
        <v>177.79</v>
      </c>
      <c r="H304" s="2">
        <v>175.46</v>
      </c>
      <c r="I304" s="2">
        <v>224.96</v>
      </c>
      <c r="J304" s="2">
        <v>22.14</v>
      </c>
      <c r="K304" s="2">
        <v>34.159999999999997</v>
      </c>
      <c r="L304" s="2">
        <v>32.94</v>
      </c>
      <c r="M304" s="2">
        <v>71.94</v>
      </c>
      <c r="N304" s="2">
        <v>25.61</v>
      </c>
      <c r="O304" s="2">
        <v>34.909999999999997</v>
      </c>
      <c r="P304" s="2">
        <v>33.700000000000003</v>
      </c>
      <c r="Q304" s="2">
        <v>47.2</v>
      </c>
      <c r="R304" s="2">
        <v>13.28</v>
      </c>
      <c r="S304" s="2">
        <v>18.2</v>
      </c>
      <c r="T304" s="2">
        <v>17.96</v>
      </c>
      <c r="U304" s="2">
        <v>24.44</v>
      </c>
      <c r="V304" s="2">
        <v>10.050000000000001</v>
      </c>
      <c r="W304" s="2">
        <v>13.02</v>
      </c>
      <c r="X304" s="2">
        <v>11.97</v>
      </c>
      <c r="Y304" s="2">
        <v>17.969999999999995</v>
      </c>
      <c r="Z304" s="2">
        <v>16.68</v>
      </c>
      <c r="AA304" s="2">
        <v>28.59</v>
      </c>
      <c r="AB304" s="2">
        <v>23.88</v>
      </c>
      <c r="AC304" s="2">
        <v>47.88</v>
      </c>
      <c r="AD304" s="2">
        <v>38.94</v>
      </c>
      <c r="AE304" s="2">
        <v>66.040000000000006</v>
      </c>
      <c r="AF304" s="2">
        <v>65.94</v>
      </c>
      <c r="AG304" s="2">
        <v>89.4</v>
      </c>
      <c r="AH304" s="2">
        <v>4.3899999999999997</v>
      </c>
      <c r="AI304" s="2">
        <v>7.78</v>
      </c>
      <c r="AJ304" s="2">
        <v>8.0299999999999976</v>
      </c>
      <c r="AK304" s="2">
        <v>11.99</v>
      </c>
      <c r="AL304" s="2">
        <v>31.39</v>
      </c>
      <c r="AM304" s="2">
        <v>41.77</v>
      </c>
      <c r="AN304" s="2">
        <v>42.08</v>
      </c>
      <c r="AO304" s="2">
        <v>54</v>
      </c>
      <c r="AP304" s="2">
        <v>7.4699999999999989</v>
      </c>
      <c r="AQ304" s="2">
        <v>11.13</v>
      </c>
      <c r="AR304" s="2">
        <v>11.46</v>
      </c>
      <c r="AS304" s="2">
        <v>13.170000000000002</v>
      </c>
      <c r="AT304" s="2">
        <v>6.57</v>
      </c>
      <c r="AU304" s="2">
        <v>7.74</v>
      </c>
      <c r="AV304" s="2">
        <v>7.49</v>
      </c>
      <c r="AW304" s="2">
        <v>10.82</v>
      </c>
      <c r="AX304" s="2">
        <v>18.71</v>
      </c>
      <c r="AY304" s="2">
        <v>38.92</v>
      </c>
      <c r="AZ304" s="2">
        <v>37.46</v>
      </c>
      <c r="BA304" s="2">
        <v>67.459999999999994</v>
      </c>
      <c r="BB304" s="2">
        <f t="shared" si="16"/>
        <v>339.17999999999995</v>
      </c>
      <c r="BC304" s="2">
        <f t="shared" si="17"/>
        <v>480.04999999999995</v>
      </c>
      <c r="BD304" s="2">
        <f t="shared" si="18"/>
        <v>468.36999999999995</v>
      </c>
      <c r="BE304" s="2">
        <f t="shared" si="18"/>
        <v>681.23</v>
      </c>
      <c r="BF304" s="2">
        <v>476.63</v>
      </c>
      <c r="BG304" s="6">
        <f t="shared" si="19"/>
        <v>9.7599966344839029E-3</v>
      </c>
    </row>
    <row r="305" spans="1:59" x14ac:dyDescent="0.25">
      <c r="A305" s="1" t="s">
        <v>80</v>
      </c>
      <c r="B305" s="3">
        <v>44447</v>
      </c>
      <c r="C305" s="2" t="s">
        <v>64</v>
      </c>
      <c r="D305" s="4">
        <v>0.67847222222222237</v>
      </c>
      <c r="E305" s="2" t="s">
        <v>61</v>
      </c>
      <c r="F305" s="2">
        <v>146.21</v>
      </c>
      <c r="G305" s="2">
        <v>176.66</v>
      </c>
      <c r="H305" s="2">
        <v>175.46</v>
      </c>
      <c r="I305" s="2">
        <v>224.96</v>
      </c>
      <c r="J305" s="2">
        <v>22.14</v>
      </c>
      <c r="K305" s="2">
        <v>34.64</v>
      </c>
      <c r="L305" s="2">
        <v>32.94</v>
      </c>
      <c r="M305" s="2">
        <v>71.94</v>
      </c>
      <c r="N305" s="2">
        <v>25.61</v>
      </c>
      <c r="O305" s="2">
        <v>35.17</v>
      </c>
      <c r="P305" s="2">
        <v>33.700000000000003</v>
      </c>
      <c r="Q305" s="2">
        <v>47.2</v>
      </c>
      <c r="R305" s="2">
        <v>13.64</v>
      </c>
      <c r="S305" s="2">
        <v>18.29</v>
      </c>
      <c r="T305" s="2">
        <v>17.96</v>
      </c>
      <c r="U305" s="2">
        <v>24.44</v>
      </c>
      <c r="V305" s="2">
        <v>10.050000000000001</v>
      </c>
      <c r="W305" s="2">
        <v>13.14</v>
      </c>
      <c r="X305" s="2">
        <v>12.27</v>
      </c>
      <c r="Y305" s="2">
        <v>17.969999999999995</v>
      </c>
      <c r="Z305" s="2">
        <v>11.88</v>
      </c>
      <c r="AA305" s="2">
        <v>26.71</v>
      </c>
      <c r="AB305" s="2">
        <v>25.68</v>
      </c>
      <c r="AC305" s="2">
        <v>47.88</v>
      </c>
      <c r="AD305" s="2">
        <v>53.94</v>
      </c>
      <c r="AE305" s="2">
        <v>71.36</v>
      </c>
      <c r="AF305" s="2">
        <v>74.37</v>
      </c>
      <c r="AG305" s="2">
        <v>89.4</v>
      </c>
      <c r="AH305" s="2">
        <v>4.3899999999999997</v>
      </c>
      <c r="AI305" s="2">
        <v>7.79</v>
      </c>
      <c r="AJ305" s="2">
        <v>8.0299999999999976</v>
      </c>
      <c r="AK305" s="2">
        <v>11.99</v>
      </c>
      <c r="AL305" s="2">
        <v>25.76</v>
      </c>
      <c r="AM305" s="2">
        <v>40.229999999999997</v>
      </c>
      <c r="AN305" s="2">
        <v>41.51</v>
      </c>
      <c r="AO305" s="2">
        <v>54</v>
      </c>
      <c r="AP305" s="2">
        <v>7.4699999999999989</v>
      </c>
      <c r="AQ305" s="2">
        <v>11.13</v>
      </c>
      <c r="AR305" s="2">
        <v>11.46</v>
      </c>
      <c r="AS305" s="2">
        <v>13.170000000000002</v>
      </c>
      <c r="AT305" s="2">
        <v>6.57</v>
      </c>
      <c r="AU305" s="2">
        <v>7.7599999999999989</v>
      </c>
      <c r="AV305" s="2">
        <v>7.49</v>
      </c>
      <c r="AW305" s="2">
        <v>10.82</v>
      </c>
      <c r="AX305" s="2">
        <v>18.71</v>
      </c>
      <c r="AY305" s="2">
        <v>38.950000000000003</v>
      </c>
      <c r="AZ305" s="2">
        <v>37.46</v>
      </c>
      <c r="BA305" s="2">
        <v>67.459999999999994</v>
      </c>
      <c r="BB305" s="2">
        <f t="shared" si="16"/>
        <v>346.37</v>
      </c>
      <c r="BC305" s="2">
        <f t="shared" si="17"/>
        <v>481.83000000000004</v>
      </c>
      <c r="BD305" s="2">
        <f t="shared" si="18"/>
        <v>478.32999999999993</v>
      </c>
      <c r="BE305" s="2">
        <f t="shared" si="18"/>
        <v>681.23</v>
      </c>
      <c r="BF305" s="2">
        <v>476.63</v>
      </c>
      <c r="BG305" s="6">
        <f t="shared" si="19"/>
        <v>3.7079470888450317E-3</v>
      </c>
    </row>
    <row r="306" spans="1:59" x14ac:dyDescent="0.25">
      <c r="A306" s="1" t="s">
        <v>80</v>
      </c>
      <c r="B306" s="3">
        <v>44448</v>
      </c>
      <c r="C306" s="2" t="s">
        <v>66</v>
      </c>
      <c r="D306" s="4">
        <v>0.61111111111111116</v>
      </c>
      <c r="E306" s="2" t="s">
        <v>61</v>
      </c>
      <c r="F306" s="2">
        <v>146.21</v>
      </c>
      <c r="G306" s="2">
        <v>174.88</v>
      </c>
      <c r="H306" s="2">
        <v>175.46</v>
      </c>
      <c r="I306" s="2">
        <v>224.96</v>
      </c>
      <c r="J306" s="2">
        <v>22.14</v>
      </c>
      <c r="K306" s="2">
        <v>34.950000000000003</v>
      </c>
      <c r="L306" s="2">
        <v>32.94</v>
      </c>
      <c r="M306" s="2">
        <v>71.94</v>
      </c>
      <c r="N306" s="2">
        <v>25.61</v>
      </c>
      <c r="O306" s="2">
        <v>35.49</v>
      </c>
      <c r="P306" s="2">
        <v>33.700000000000003</v>
      </c>
      <c r="Q306" s="2">
        <v>52.56</v>
      </c>
      <c r="R306" s="2">
        <v>13.64</v>
      </c>
      <c r="S306" s="2">
        <v>18.190000000000001</v>
      </c>
      <c r="T306" s="2">
        <v>17.96</v>
      </c>
      <c r="U306" s="2">
        <v>24.44</v>
      </c>
      <c r="V306" s="2">
        <v>10.050000000000001</v>
      </c>
      <c r="W306" s="2">
        <v>13.13</v>
      </c>
      <c r="X306" s="2">
        <v>12.27</v>
      </c>
      <c r="Y306" s="2">
        <v>17.969999999999995</v>
      </c>
      <c r="Z306" s="2">
        <v>16.68</v>
      </c>
      <c r="AA306" s="2">
        <v>27.22</v>
      </c>
      <c r="AB306" s="2">
        <v>23.88</v>
      </c>
      <c r="AC306" s="2">
        <v>47.88</v>
      </c>
      <c r="AD306" s="2">
        <v>53.94</v>
      </c>
      <c r="AE306" s="2">
        <v>72.180000000000007</v>
      </c>
      <c r="AF306" s="2">
        <v>74.37</v>
      </c>
      <c r="AG306" s="2">
        <v>95.94</v>
      </c>
      <c r="AH306" s="2">
        <v>4.3899999999999997</v>
      </c>
      <c r="AI306" s="2">
        <v>7.82</v>
      </c>
      <c r="AJ306" s="2">
        <v>8.0299999999999976</v>
      </c>
      <c r="AK306" s="2">
        <v>11.27</v>
      </c>
      <c r="AL306" s="2">
        <v>22.39</v>
      </c>
      <c r="AM306" s="2">
        <v>39.54</v>
      </c>
      <c r="AN306" s="2">
        <v>41.51</v>
      </c>
      <c r="AO306" s="2">
        <v>54</v>
      </c>
      <c r="AP306" s="2">
        <v>7.4699999999999989</v>
      </c>
      <c r="AQ306" s="2">
        <v>11.14</v>
      </c>
      <c r="AR306" s="2">
        <v>11.55</v>
      </c>
      <c r="AS306" s="2">
        <v>13.170000000000002</v>
      </c>
      <c r="AT306" s="2">
        <v>6.57</v>
      </c>
      <c r="AU306" s="2">
        <v>7.7599999999999989</v>
      </c>
      <c r="AV306" s="2">
        <v>7.49</v>
      </c>
      <c r="AW306" s="2">
        <v>10.82</v>
      </c>
      <c r="AX306" s="2">
        <v>18.71</v>
      </c>
      <c r="AY306" s="2">
        <v>38.54</v>
      </c>
      <c r="AZ306" s="2">
        <v>37.11</v>
      </c>
      <c r="BA306" s="2">
        <v>67.459999999999994</v>
      </c>
      <c r="BB306" s="2">
        <f t="shared" si="16"/>
        <v>347.79999999999995</v>
      </c>
      <c r="BC306" s="2">
        <f t="shared" si="17"/>
        <v>480.84000000000003</v>
      </c>
      <c r="BD306" s="2">
        <f t="shared" si="18"/>
        <v>476.27</v>
      </c>
      <c r="BE306" s="2">
        <f t="shared" si="18"/>
        <v>692.41</v>
      </c>
      <c r="BF306" s="2">
        <v>476.63</v>
      </c>
      <c r="BG306" s="6">
        <f t="shared" si="19"/>
        <v>-2.0546665836498335E-3</v>
      </c>
    </row>
    <row r="307" spans="1:59" x14ac:dyDescent="0.25">
      <c r="A307" s="1" t="s">
        <v>80</v>
      </c>
      <c r="B307" s="3">
        <v>44449</v>
      </c>
      <c r="C307" s="2" t="s">
        <v>67</v>
      </c>
      <c r="D307" s="4">
        <v>0.62430555555555556</v>
      </c>
      <c r="E307" s="2" t="s">
        <v>61</v>
      </c>
      <c r="F307" s="2">
        <v>143.55000000000001</v>
      </c>
      <c r="G307" s="2">
        <v>171.49</v>
      </c>
      <c r="H307" s="2">
        <v>175.46</v>
      </c>
      <c r="I307" s="2">
        <v>200.47</v>
      </c>
      <c r="J307" s="2">
        <v>22.14</v>
      </c>
      <c r="K307" s="2">
        <v>35.31</v>
      </c>
      <c r="L307" s="2">
        <v>32.94</v>
      </c>
      <c r="M307" s="2">
        <v>71.94</v>
      </c>
      <c r="N307" s="2">
        <v>25.61</v>
      </c>
      <c r="O307" s="2">
        <v>35.49</v>
      </c>
      <c r="P307" s="2">
        <v>33.700000000000003</v>
      </c>
      <c r="Q307" s="2">
        <v>52.56</v>
      </c>
      <c r="R307" s="2">
        <v>13.64</v>
      </c>
      <c r="S307" s="2">
        <v>18.13</v>
      </c>
      <c r="T307" s="2">
        <v>17.96</v>
      </c>
      <c r="U307" s="2">
        <v>24.44</v>
      </c>
      <c r="V307" s="2">
        <v>10.050000000000001</v>
      </c>
      <c r="W307" s="2">
        <v>13.2</v>
      </c>
      <c r="X307" s="2">
        <v>12.87</v>
      </c>
      <c r="Y307" s="2">
        <v>17.969999999999995</v>
      </c>
      <c r="Z307" s="2">
        <v>16.68</v>
      </c>
      <c r="AA307" s="2">
        <v>27.31</v>
      </c>
      <c r="AB307" s="2">
        <v>23.88</v>
      </c>
      <c r="AC307" s="2">
        <v>47.88</v>
      </c>
      <c r="AD307" s="2">
        <v>53.94</v>
      </c>
      <c r="AE307" s="2">
        <v>68.790000000000006</v>
      </c>
      <c r="AF307" s="2">
        <v>71.94</v>
      </c>
      <c r="AG307" s="2">
        <v>83.939999999999984</v>
      </c>
      <c r="AH307" s="2">
        <v>4.43</v>
      </c>
      <c r="AI307" s="2">
        <v>7.82</v>
      </c>
      <c r="AJ307" s="2">
        <v>8.0299999999999976</v>
      </c>
      <c r="AK307" s="2">
        <v>11.99</v>
      </c>
      <c r="AL307" s="2">
        <v>22.39</v>
      </c>
      <c r="AM307" s="2">
        <v>40.840000000000003</v>
      </c>
      <c r="AN307" s="2">
        <v>42.64</v>
      </c>
      <c r="AO307" s="2">
        <v>54</v>
      </c>
      <c r="AP307" s="2">
        <v>7.4699999999999989</v>
      </c>
      <c r="AQ307" s="2">
        <v>11.04</v>
      </c>
      <c r="AR307" s="2">
        <v>11.07</v>
      </c>
      <c r="AS307" s="2">
        <v>13.170000000000002</v>
      </c>
      <c r="AT307" s="2">
        <v>6.57</v>
      </c>
      <c r="AU307" s="2">
        <v>7.75</v>
      </c>
      <c r="AV307" s="2">
        <v>7.49</v>
      </c>
      <c r="AW307" s="2">
        <v>10.82</v>
      </c>
      <c r="AX307" s="2">
        <v>18.71</v>
      </c>
      <c r="AY307" s="2">
        <v>38.6</v>
      </c>
      <c r="AZ307" s="2">
        <v>37.31</v>
      </c>
      <c r="BA307" s="2">
        <v>67.459999999999994</v>
      </c>
      <c r="BB307" s="2">
        <f t="shared" si="16"/>
        <v>345.17999999999995</v>
      </c>
      <c r="BC307" s="2">
        <f t="shared" si="17"/>
        <v>475.77000000000004</v>
      </c>
      <c r="BD307" s="2">
        <f t="shared" si="18"/>
        <v>475.28999999999996</v>
      </c>
      <c r="BE307" s="2">
        <f t="shared" si="18"/>
        <v>656.64</v>
      </c>
      <c r="BF307" s="2">
        <v>476.63</v>
      </c>
      <c r="BG307" s="6">
        <f t="shared" si="19"/>
        <v>-1.0544047916146715E-2</v>
      </c>
    </row>
    <row r="308" spans="1:59" x14ac:dyDescent="0.25">
      <c r="A308" s="1" t="s">
        <v>80</v>
      </c>
      <c r="B308" s="3">
        <v>44450</v>
      </c>
      <c r="C308" s="2" t="s">
        <v>68</v>
      </c>
      <c r="D308" s="4">
        <v>0.75902777777777775</v>
      </c>
      <c r="E308" s="2" t="s">
        <v>65</v>
      </c>
      <c r="F308" s="2">
        <v>143.55000000000001</v>
      </c>
      <c r="G308" s="2">
        <v>174.38999999999996</v>
      </c>
      <c r="H308" s="2">
        <v>175.46</v>
      </c>
      <c r="I308" s="2">
        <v>224.96</v>
      </c>
      <c r="J308" s="2">
        <v>22.14</v>
      </c>
      <c r="K308" s="2">
        <v>35.08</v>
      </c>
      <c r="L308" s="2">
        <v>32.94</v>
      </c>
      <c r="M308" s="2">
        <v>71.94</v>
      </c>
      <c r="N308" s="2">
        <v>25.61</v>
      </c>
      <c r="O308" s="2">
        <v>35.31</v>
      </c>
      <c r="P308" s="2">
        <v>33.700000000000003</v>
      </c>
      <c r="Q308" s="2">
        <v>52.56</v>
      </c>
      <c r="R308" s="2">
        <v>12.920000000000002</v>
      </c>
      <c r="S308" s="2">
        <v>18.09</v>
      </c>
      <c r="T308" s="2">
        <v>17.96</v>
      </c>
      <c r="U308" s="2">
        <v>24.44</v>
      </c>
      <c r="V308" s="2">
        <v>10.050000000000001</v>
      </c>
      <c r="W308" s="2">
        <v>13.22</v>
      </c>
      <c r="X308" s="2">
        <v>12.87</v>
      </c>
      <c r="Y308" s="2">
        <v>17.969999999999995</v>
      </c>
      <c r="Z308" s="2">
        <v>16.68</v>
      </c>
      <c r="AA308" s="2">
        <v>27.05</v>
      </c>
      <c r="AB308" s="2">
        <v>23.88</v>
      </c>
      <c r="AC308" s="2">
        <v>47.88</v>
      </c>
      <c r="AD308" s="2">
        <v>53.94</v>
      </c>
      <c r="AE308" s="2">
        <v>70.5</v>
      </c>
      <c r="AF308" s="2">
        <v>71.94</v>
      </c>
      <c r="AG308" s="2">
        <v>95.94</v>
      </c>
      <c r="AH308" s="2">
        <v>4.3899999999999997</v>
      </c>
      <c r="AI308" s="2">
        <v>7.8</v>
      </c>
      <c r="AJ308" s="2">
        <v>8.0299999999999976</v>
      </c>
      <c r="AK308" s="2">
        <v>11.99</v>
      </c>
      <c r="AL308" s="2">
        <v>28.01</v>
      </c>
      <c r="AM308" s="2">
        <v>41.98</v>
      </c>
      <c r="AN308" s="2">
        <v>42.64</v>
      </c>
      <c r="AO308" s="2">
        <v>54</v>
      </c>
      <c r="AP308" s="2">
        <v>7.4699999999999989</v>
      </c>
      <c r="AQ308" s="2">
        <v>11.13</v>
      </c>
      <c r="AR308" s="2">
        <v>11.46</v>
      </c>
      <c r="AS308" s="2">
        <v>13.170000000000002</v>
      </c>
      <c r="AT308" s="2">
        <v>6.57</v>
      </c>
      <c r="AU308" s="2">
        <v>7.74</v>
      </c>
      <c r="AV308" s="2">
        <v>7.49</v>
      </c>
      <c r="AW308" s="2">
        <v>10.82</v>
      </c>
      <c r="AX308" s="2">
        <v>22.46</v>
      </c>
      <c r="AY308" s="2">
        <v>38.9</v>
      </c>
      <c r="AZ308" s="2">
        <v>37.31</v>
      </c>
      <c r="BA308" s="2">
        <v>67.459999999999994</v>
      </c>
      <c r="BB308" s="2">
        <f t="shared" si="16"/>
        <v>353.78999999999996</v>
      </c>
      <c r="BC308" s="2">
        <f t="shared" si="17"/>
        <v>481.19</v>
      </c>
      <c r="BD308" s="2">
        <f t="shared" si="18"/>
        <v>475.67999999999995</v>
      </c>
      <c r="BE308" s="2">
        <f t="shared" si="18"/>
        <v>693.13</v>
      </c>
      <c r="BF308" s="2">
        <v>476.63</v>
      </c>
      <c r="BG308" s="6">
        <f t="shared" si="19"/>
        <v>1.1392059188263248E-2</v>
      </c>
    </row>
    <row r="309" spans="1:59" x14ac:dyDescent="0.25">
      <c r="A309" s="1" t="s">
        <v>80</v>
      </c>
      <c r="B309" s="3">
        <v>44451</v>
      </c>
      <c r="C309" s="2" t="s">
        <v>69</v>
      </c>
      <c r="D309" s="4">
        <v>0.3840277777777778</v>
      </c>
      <c r="E309" s="2" t="s">
        <v>63</v>
      </c>
      <c r="F309" s="2">
        <v>143.55000000000001</v>
      </c>
      <c r="G309" s="2">
        <v>173.41999999999996</v>
      </c>
      <c r="H309" s="2">
        <v>175.41999999999996</v>
      </c>
      <c r="I309" s="2">
        <v>224.96</v>
      </c>
      <c r="J309" s="2">
        <v>22.14</v>
      </c>
      <c r="K309" s="2">
        <v>35.119999999999997</v>
      </c>
      <c r="L309" s="2">
        <v>32.94</v>
      </c>
      <c r="M309" s="2">
        <v>71.94</v>
      </c>
      <c r="N309" s="2">
        <v>25.61</v>
      </c>
      <c r="O309" s="2">
        <v>35.43</v>
      </c>
      <c r="P309" s="2">
        <v>33.700000000000003</v>
      </c>
      <c r="Q309" s="2">
        <v>52.56</v>
      </c>
      <c r="R309" s="2">
        <v>12.920000000000002</v>
      </c>
      <c r="S309" s="2">
        <v>18.09</v>
      </c>
      <c r="T309" s="2">
        <v>17.96</v>
      </c>
      <c r="U309" s="2">
        <v>24.44</v>
      </c>
      <c r="V309" s="2">
        <v>10.050000000000001</v>
      </c>
      <c r="W309" s="2">
        <v>13.22</v>
      </c>
      <c r="X309" s="2">
        <v>12.87</v>
      </c>
      <c r="Y309" s="2">
        <v>17.969999999999995</v>
      </c>
      <c r="Z309" s="2">
        <v>16.68</v>
      </c>
      <c r="AA309" s="2">
        <v>27.05</v>
      </c>
      <c r="AB309" s="2">
        <v>23.88</v>
      </c>
      <c r="AC309" s="2">
        <v>47.88</v>
      </c>
      <c r="AD309" s="2">
        <v>53.94</v>
      </c>
      <c r="AE309" s="2">
        <v>72.180000000000007</v>
      </c>
      <c r="AF309" s="2">
        <v>74.37</v>
      </c>
      <c r="AG309" s="2">
        <v>95.94</v>
      </c>
      <c r="AH309" s="2">
        <v>4.3899999999999997</v>
      </c>
      <c r="AI309" s="2">
        <v>7.79</v>
      </c>
      <c r="AJ309" s="2">
        <v>8.0299999999999976</v>
      </c>
      <c r="AK309" s="2">
        <v>11.99</v>
      </c>
      <c r="AL309" s="2">
        <v>28.01</v>
      </c>
      <c r="AM309" s="2">
        <v>41.98</v>
      </c>
      <c r="AN309" s="2">
        <v>42.64</v>
      </c>
      <c r="AO309" s="2">
        <v>54</v>
      </c>
      <c r="AP309" s="2">
        <v>7.4699999999999989</v>
      </c>
      <c r="AQ309" s="2">
        <v>11.090000000000002</v>
      </c>
      <c r="AR309" s="2">
        <v>11.37</v>
      </c>
      <c r="AS309" s="2">
        <v>13.170000000000002</v>
      </c>
      <c r="AT309" s="2">
        <v>6.57</v>
      </c>
      <c r="AU309" s="2">
        <v>7.74</v>
      </c>
      <c r="AV309" s="2">
        <v>7.49</v>
      </c>
      <c r="AW309" s="2">
        <v>10.82</v>
      </c>
      <c r="AX309" s="2">
        <v>22.46</v>
      </c>
      <c r="AY309" s="2">
        <v>38.85</v>
      </c>
      <c r="AZ309" s="2">
        <v>37.31</v>
      </c>
      <c r="BA309" s="2">
        <v>67.459999999999994</v>
      </c>
      <c r="BB309" s="2">
        <f t="shared" si="16"/>
        <v>353.78999999999996</v>
      </c>
      <c r="BC309" s="2">
        <f t="shared" si="17"/>
        <v>481.96000000000004</v>
      </c>
      <c r="BD309" s="2">
        <f t="shared" si="18"/>
        <v>477.9799999999999</v>
      </c>
      <c r="BE309" s="2">
        <f t="shared" si="18"/>
        <v>693.13</v>
      </c>
      <c r="BF309" s="2">
        <v>476.63</v>
      </c>
      <c r="BG309" s="6">
        <f t="shared" si="19"/>
        <v>1.6001995053929186E-3</v>
      </c>
    </row>
    <row r="310" spans="1:59" x14ac:dyDescent="0.25">
      <c r="A310" s="1" t="s">
        <v>80</v>
      </c>
      <c r="B310" s="3">
        <v>44452</v>
      </c>
      <c r="C310" s="2" t="s">
        <v>60</v>
      </c>
      <c r="D310" s="4">
        <v>0.78194444444444444</v>
      </c>
      <c r="E310" s="2" t="s">
        <v>65</v>
      </c>
      <c r="F310" s="2">
        <v>143.94999999999999</v>
      </c>
      <c r="G310" s="2">
        <v>176.63</v>
      </c>
      <c r="H310" s="2">
        <v>175.46</v>
      </c>
      <c r="I310" s="2">
        <v>224.96</v>
      </c>
      <c r="J310" s="2">
        <v>22.14</v>
      </c>
      <c r="K310" s="2">
        <v>35.14</v>
      </c>
      <c r="L310" s="2">
        <v>32.94</v>
      </c>
      <c r="M310" s="2">
        <v>71.94</v>
      </c>
      <c r="N310" s="2">
        <v>26.91</v>
      </c>
      <c r="O310" s="2">
        <v>35.56</v>
      </c>
      <c r="P310" s="2">
        <v>33.700000000000003</v>
      </c>
      <c r="Q310" s="2">
        <v>52.56</v>
      </c>
      <c r="R310" s="2">
        <v>13.14</v>
      </c>
      <c r="S310" s="2">
        <v>18.13</v>
      </c>
      <c r="T310" s="2">
        <v>17.96</v>
      </c>
      <c r="U310" s="2">
        <v>24.44</v>
      </c>
      <c r="V310" s="2">
        <v>10.050000000000001</v>
      </c>
      <c r="W310" s="2">
        <v>13.22</v>
      </c>
      <c r="X310" s="2">
        <v>12.87</v>
      </c>
      <c r="Y310" s="2">
        <v>17.969999999999995</v>
      </c>
      <c r="Z310" s="2">
        <v>16.68</v>
      </c>
      <c r="AA310" s="2">
        <v>28.68</v>
      </c>
      <c r="AB310" s="2">
        <v>27.48</v>
      </c>
      <c r="AC310" s="2">
        <v>47.88</v>
      </c>
      <c r="AD310" s="2">
        <v>41.94</v>
      </c>
      <c r="AE310" s="2">
        <v>66.62</v>
      </c>
      <c r="AF310" s="2">
        <v>68.37</v>
      </c>
      <c r="AG310" s="2">
        <v>95.94</v>
      </c>
      <c r="AH310" s="2">
        <v>4.3899999999999997</v>
      </c>
      <c r="AI310" s="2">
        <v>7.8099999999999987</v>
      </c>
      <c r="AJ310" s="2">
        <v>8.0299999999999976</v>
      </c>
      <c r="AK310" s="2">
        <v>11.99</v>
      </c>
      <c r="AL310" s="2">
        <v>31.39</v>
      </c>
      <c r="AM310" s="2">
        <v>42.48</v>
      </c>
      <c r="AN310" s="2">
        <v>42.64</v>
      </c>
      <c r="AO310" s="2">
        <v>56.14</v>
      </c>
      <c r="AP310" s="2">
        <v>7.4699999999999989</v>
      </c>
      <c r="AQ310" s="2">
        <v>11.090000000000002</v>
      </c>
      <c r="AR310" s="2">
        <v>11.37</v>
      </c>
      <c r="AS310" s="2">
        <v>13.170000000000002</v>
      </c>
      <c r="AT310" s="2">
        <v>6.99</v>
      </c>
      <c r="AU310" s="2">
        <v>7.7699999999999987</v>
      </c>
      <c r="AV310" s="2">
        <v>7.66</v>
      </c>
      <c r="AW310" s="2">
        <v>10.82</v>
      </c>
      <c r="AX310" s="2">
        <v>18.71</v>
      </c>
      <c r="AY310" s="2">
        <v>38.74</v>
      </c>
      <c r="AZ310" s="2">
        <v>37.31</v>
      </c>
      <c r="BA310" s="2">
        <v>67.459999999999994</v>
      </c>
      <c r="BB310" s="2">
        <f t="shared" si="16"/>
        <v>343.75999999999993</v>
      </c>
      <c r="BC310" s="2">
        <f t="shared" si="17"/>
        <v>481.87</v>
      </c>
      <c r="BD310" s="2">
        <f t="shared" si="18"/>
        <v>475.79</v>
      </c>
      <c r="BE310" s="2">
        <f t="shared" si="18"/>
        <v>695.27</v>
      </c>
      <c r="BF310" s="2">
        <v>476.63</v>
      </c>
      <c r="BG310" s="6">
        <f t="shared" si="19"/>
        <v>-1.8673748858832884E-4</v>
      </c>
    </row>
    <row r="311" spans="1:59" x14ac:dyDescent="0.25">
      <c r="A311" s="1" t="s">
        <v>80</v>
      </c>
      <c r="B311" s="3">
        <v>44453</v>
      </c>
      <c r="C311" s="2" t="s">
        <v>62</v>
      </c>
      <c r="D311" s="4">
        <v>0.85694444444444451</v>
      </c>
      <c r="E311" s="2" t="s">
        <v>65</v>
      </c>
      <c r="F311" s="2">
        <v>143.94999999999999</v>
      </c>
      <c r="G311" s="2">
        <v>176.68</v>
      </c>
      <c r="H311" s="2">
        <v>175.46</v>
      </c>
      <c r="I311" s="2">
        <v>224.96</v>
      </c>
      <c r="J311" s="2">
        <v>22.14</v>
      </c>
      <c r="K311" s="2">
        <v>34.82</v>
      </c>
      <c r="L311" s="2">
        <v>32.94</v>
      </c>
      <c r="M311" s="2">
        <v>71.94</v>
      </c>
      <c r="N311" s="2">
        <v>26.96</v>
      </c>
      <c r="O311" s="2">
        <v>35.49</v>
      </c>
      <c r="P311" s="2">
        <v>33.700000000000003</v>
      </c>
      <c r="Q311" s="2">
        <v>52.56</v>
      </c>
      <c r="R311" s="2">
        <v>13.14</v>
      </c>
      <c r="S311" s="2">
        <v>18.09</v>
      </c>
      <c r="T311" s="2">
        <v>17.96</v>
      </c>
      <c r="U311" s="2">
        <v>24.44</v>
      </c>
      <c r="V311" s="2">
        <v>10.050000000000001</v>
      </c>
      <c r="W311" s="2">
        <v>13.36</v>
      </c>
      <c r="X311" s="2">
        <v>12.87</v>
      </c>
      <c r="Y311" s="2">
        <v>17.969999999999995</v>
      </c>
      <c r="Z311" s="2">
        <v>22.68</v>
      </c>
      <c r="AA311" s="2">
        <v>31.52</v>
      </c>
      <c r="AB311" s="2">
        <v>32.28</v>
      </c>
      <c r="AC311" s="2">
        <v>47.88</v>
      </c>
      <c r="AD311" s="2">
        <v>41.94</v>
      </c>
      <c r="AE311" s="2">
        <v>68.349999999999994</v>
      </c>
      <c r="AF311" s="2">
        <v>65.94</v>
      </c>
      <c r="AG311" s="2">
        <v>95.94</v>
      </c>
      <c r="AH311" s="2">
        <v>4.3899999999999997</v>
      </c>
      <c r="AI311" s="2">
        <v>7.83</v>
      </c>
      <c r="AJ311" s="2">
        <v>8.1199999999999992</v>
      </c>
      <c r="AK311" s="2">
        <v>11.99</v>
      </c>
      <c r="AL311" s="2">
        <v>31.39</v>
      </c>
      <c r="AM311" s="2">
        <v>41.18</v>
      </c>
      <c r="AN311" s="2">
        <v>41.51</v>
      </c>
      <c r="AO311" s="2">
        <v>50.62</v>
      </c>
      <c r="AP311" s="2">
        <v>7.4699999999999989</v>
      </c>
      <c r="AQ311" s="2">
        <v>11.090000000000002</v>
      </c>
      <c r="AR311" s="2">
        <v>11.37</v>
      </c>
      <c r="AS311" s="2">
        <v>13.170000000000002</v>
      </c>
      <c r="AT311" s="2">
        <v>6.99</v>
      </c>
      <c r="AU311" s="2">
        <v>7.75</v>
      </c>
      <c r="AV311" s="2">
        <v>7.49</v>
      </c>
      <c r="AW311" s="2">
        <v>10.82</v>
      </c>
      <c r="AX311" s="2">
        <v>18.71</v>
      </c>
      <c r="AY311" s="2">
        <v>38.78</v>
      </c>
      <c r="AZ311" s="2">
        <v>37.31</v>
      </c>
      <c r="BA311" s="2">
        <v>67.459999999999994</v>
      </c>
      <c r="BB311" s="2">
        <f t="shared" si="16"/>
        <v>349.81</v>
      </c>
      <c r="BC311" s="2">
        <f t="shared" si="17"/>
        <v>484.93999999999994</v>
      </c>
      <c r="BD311" s="2">
        <f t="shared" si="18"/>
        <v>476.95000000000005</v>
      </c>
      <c r="BE311" s="2">
        <f t="shared" si="18"/>
        <v>689.75</v>
      </c>
      <c r="BF311" s="2">
        <v>476.63</v>
      </c>
      <c r="BG311" s="6">
        <f t="shared" si="19"/>
        <v>6.3710129287981587E-3</v>
      </c>
    </row>
    <row r="312" spans="1:59" x14ac:dyDescent="0.25">
      <c r="A312" s="1" t="s">
        <v>80</v>
      </c>
      <c r="B312" s="3">
        <v>44454</v>
      </c>
      <c r="C312" s="2" t="s">
        <v>64</v>
      </c>
      <c r="D312" s="4">
        <v>0.86458333333333326</v>
      </c>
      <c r="E312" s="2" t="s">
        <v>65</v>
      </c>
      <c r="F312" s="2">
        <v>148.46</v>
      </c>
      <c r="G312" s="2">
        <v>178.82</v>
      </c>
      <c r="H312" s="2">
        <v>175.46</v>
      </c>
      <c r="I312" s="2">
        <v>224.96</v>
      </c>
      <c r="J312" s="2">
        <v>22.14</v>
      </c>
      <c r="K312" s="2">
        <v>34.72</v>
      </c>
      <c r="L312" s="2">
        <v>32.94</v>
      </c>
      <c r="M312" s="2">
        <v>55.74</v>
      </c>
      <c r="N312" s="2">
        <v>26.96</v>
      </c>
      <c r="O312" s="2">
        <v>35.36</v>
      </c>
      <c r="P312" s="2">
        <v>33.700000000000003</v>
      </c>
      <c r="Q312" s="2">
        <v>47.2</v>
      </c>
      <c r="R312" s="2">
        <v>13.14</v>
      </c>
      <c r="S312" s="2">
        <v>18.13</v>
      </c>
      <c r="T312" s="2">
        <v>17.96</v>
      </c>
      <c r="U312" s="2">
        <v>24.44</v>
      </c>
      <c r="V312" s="2">
        <v>10.050000000000001</v>
      </c>
      <c r="W312" s="2">
        <v>13.4</v>
      </c>
      <c r="X312" s="2">
        <v>12.87</v>
      </c>
      <c r="Y312" s="2">
        <v>17.969999999999995</v>
      </c>
      <c r="Z312" s="2">
        <v>20.399999999999999</v>
      </c>
      <c r="AA312" s="2">
        <v>29.33</v>
      </c>
      <c r="AB312" s="2">
        <v>29.88</v>
      </c>
      <c r="AC312" s="2">
        <v>47.88</v>
      </c>
      <c r="AD312" s="2">
        <v>53.94</v>
      </c>
      <c r="AE312" s="2">
        <v>72.180000000000007</v>
      </c>
      <c r="AF312" s="2">
        <v>74.37</v>
      </c>
      <c r="AG312" s="2">
        <v>95.94</v>
      </c>
      <c r="AH312" s="2">
        <v>4.3899999999999997</v>
      </c>
      <c r="AI312" s="2">
        <v>7.83</v>
      </c>
      <c r="AJ312" s="2">
        <v>8.0999999999999979</v>
      </c>
      <c r="AK312" s="2">
        <v>11.99</v>
      </c>
      <c r="AL312" s="2">
        <v>25.76</v>
      </c>
      <c r="AM312" s="2">
        <v>39.65</v>
      </c>
      <c r="AN312" s="2">
        <v>41.51</v>
      </c>
      <c r="AO312" s="2">
        <v>54</v>
      </c>
      <c r="AP312" s="2">
        <v>7.4699999999999989</v>
      </c>
      <c r="AQ312" s="2">
        <v>10.97</v>
      </c>
      <c r="AR312" s="2">
        <v>11.07</v>
      </c>
      <c r="AS312" s="2">
        <v>13.170000000000002</v>
      </c>
      <c r="AT312" s="2">
        <v>6.99</v>
      </c>
      <c r="AU312" s="2">
        <v>7.7599999999999989</v>
      </c>
      <c r="AV312" s="2">
        <v>7.49</v>
      </c>
      <c r="AW312" s="2">
        <v>10.82</v>
      </c>
      <c r="AX312" s="2">
        <v>23.96</v>
      </c>
      <c r="AY312" s="2">
        <v>39.86</v>
      </c>
      <c r="AZ312" s="2">
        <v>37.46</v>
      </c>
      <c r="BA312" s="2">
        <v>67.459999999999994</v>
      </c>
      <c r="BB312" s="2">
        <f t="shared" si="16"/>
        <v>363.66</v>
      </c>
      <c r="BC312" s="2">
        <f t="shared" si="17"/>
        <v>488.00999999999993</v>
      </c>
      <c r="BD312" s="2">
        <f t="shared" si="18"/>
        <v>482.81</v>
      </c>
      <c r="BE312" s="2">
        <f t="shared" si="18"/>
        <v>671.56999999999994</v>
      </c>
      <c r="BF312" s="2">
        <v>476.63</v>
      </c>
      <c r="BG312" s="6">
        <f t="shared" si="19"/>
        <v>6.330680084134066E-3</v>
      </c>
    </row>
    <row r="313" spans="1:59" x14ac:dyDescent="0.25">
      <c r="A313" s="1" t="s">
        <v>80</v>
      </c>
      <c r="B313" s="3">
        <v>44455</v>
      </c>
      <c r="C313" s="2" t="s">
        <v>66</v>
      </c>
      <c r="D313" s="4">
        <v>0.57430555555555551</v>
      </c>
      <c r="E313" s="2" t="s">
        <v>61</v>
      </c>
      <c r="F313" s="2">
        <v>146.21</v>
      </c>
      <c r="G313" s="2">
        <v>174.96</v>
      </c>
      <c r="H313" s="2">
        <v>175.46</v>
      </c>
      <c r="I313" s="2">
        <v>200.47</v>
      </c>
      <c r="J313" s="2">
        <v>22.14</v>
      </c>
      <c r="K313" s="2">
        <v>34.49</v>
      </c>
      <c r="L313" s="2">
        <v>32.94</v>
      </c>
      <c r="M313" s="2">
        <v>55.74</v>
      </c>
      <c r="N313" s="2">
        <v>26.96</v>
      </c>
      <c r="O313" s="2">
        <v>35.53</v>
      </c>
      <c r="P313" s="2">
        <v>33.700000000000003</v>
      </c>
      <c r="Q313" s="2">
        <v>47.2</v>
      </c>
      <c r="R313" s="2">
        <v>13.14</v>
      </c>
      <c r="S313" s="2">
        <v>18.16</v>
      </c>
      <c r="T313" s="2">
        <v>17.96</v>
      </c>
      <c r="U313" s="2">
        <v>24.44</v>
      </c>
      <c r="V313" s="2">
        <v>10.050000000000001</v>
      </c>
      <c r="W313" s="2">
        <v>13.32</v>
      </c>
      <c r="X313" s="2">
        <v>12.87</v>
      </c>
      <c r="Y313" s="2">
        <v>17.969999999999995</v>
      </c>
      <c r="Z313" s="2">
        <v>20.399999999999999</v>
      </c>
      <c r="AA313" s="2">
        <v>28.92</v>
      </c>
      <c r="AB313" s="2">
        <v>25.8</v>
      </c>
      <c r="AC313" s="2">
        <v>47.88</v>
      </c>
      <c r="AD313" s="2">
        <v>53.94</v>
      </c>
      <c r="AE313" s="2">
        <v>72.180000000000007</v>
      </c>
      <c r="AF313" s="2">
        <v>74.37</v>
      </c>
      <c r="AG313" s="2">
        <v>95.94</v>
      </c>
      <c r="AH313" s="2">
        <v>4.3899999999999997</v>
      </c>
      <c r="AI313" s="2">
        <v>7.83</v>
      </c>
      <c r="AJ313" s="2">
        <v>8.1199999999999992</v>
      </c>
      <c r="AK313" s="2">
        <v>11.99</v>
      </c>
      <c r="AL313" s="2">
        <v>25.76</v>
      </c>
      <c r="AM313" s="2">
        <v>39.92</v>
      </c>
      <c r="AN313" s="2">
        <v>40.39</v>
      </c>
      <c r="AO313" s="2">
        <v>54</v>
      </c>
      <c r="AP313" s="2">
        <v>7.4699999999999989</v>
      </c>
      <c r="AQ313" s="2">
        <v>11.04</v>
      </c>
      <c r="AR313" s="2">
        <v>11.07</v>
      </c>
      <c r="AS313" s="2">
        <v>13.170000000000002</v>
      </c>
      <c r="AT313" s="2">
        <v>6.99</v>
      </c>
      <c r="AU313" s="2">
        <v>7.78</v>
      </c>
      <c r="AV313" s="2">
        <v>7.49</v>
      </c>
      <c r="AW313" s="2">
        <v>10.82</v>
      </c>
      <c r="AX313" s="2">
        <v>18.71</v>
      </c>
      <c r="AY313" s="2">
        <v>39.130000000000003</v>
      </c>
      <c r="AZ313" s="2">
        <v>37.43</v>
      </c>
      <c r="BA313" s="2">
        <v>67.459999999999994</v>
      </c>
      <c r="BB313" s="2">
        <f t="shared" si="16"/>
        <v>356.16</v>
      </c>
      <c r="BC313" s="2">
        <f t="shared" si="17"/>
        <v>483.26000000000005</v>
      </c>
      <c r="BD313" s="2">
        <f t="shared" si="18"/>
        <v>477.6</v>
      </c>
      <c r="BE313" s="2">
        <f t="shared" si="18"/>
        <v>647.07999999999993</v>
      </c>
      <c r="BF313" s="2">
        <v>476.63</v>
      </c>
      <c r="BG313" s="6">
        <f t="shared" si="19"/>
        <v>-9.7334071023132962E-3</v>
      </c>
    </row>
    <row r="314" spans="1:59" x14ac:dyDescent="0.25">
      <c r="A314" s="1" t="s">
        <v>80</v>
      </c>
      <c r="B314" s="3">
        <v>44456</v>
      </c>
      <c r="C314" s="2" t="s">
        <v>67</v>
      </c>
      <c r="D314" s="4">
        <v>0.77916666666666645</v>
      </c>
      <c r="E314" s="2" t="s">
        <v>65</v>
      </c>
      <c r="F314" s="2">
        <v>143.55000000000001</v>
      </c>
      <c r="G314" s="2">
        <v>179.11</v>
      </c>
      <c r="H314" s="2">
        <v>175.46</v>
      </c>
      <c r="I314" s="2">
        <v>224.96</v>
      </c>
      <c r="J314" s="2">
        <v>22.14</v>
      </c>
      <c r="K314" s="2">
        <v>34.770000000000003</v>
      </c>
      <c r="L314" s="2">
        <v>32.94</v>
      </c>
      <c r="M314" s="2">
        <v>55.74</v>
      </c>
      <c r="N314" s="2">
        <v>24.97</v>
      </c>
      <c r="O314" s="2">
        <v>35.43</v>
      </c>
      <c r="P314" s="2">
        <v>33.700000000000003</v>
      </c>
      <c r="Q314" s="2">
        <v>48.55</v>
      </c>
      <c r="R314" s="2">
        <v>12.920000000000002</v>
      </c>
      <c r="S314" s="2">
        <v>18.100000000000001</v>
      </c>
      <c r="T314" s="2">
        <v>17.96</v>
      </c>
      <c r="U314" s="2">
        <v>24.44</v>
      </c>
      <c r="V314" s="2">
        <v>10.47</v>
      </c>
      <c r="W314" s="2">
        <v>13.44</v>
      </c>
      <c r="X314" s="2">
        <v>12.87</v>
      </c>
      <c r="Y314" s="2">
        <v>17.969999999999995</v>
      </c>
      <c r="Z314" s="2">
        <v>22.68</v>
      </c>
      <c r="AA314" s="2">
        <v>30.4</v>
      </c>
      <c r="AB314" s="2">
        <v>29.88</v>
      </c>
      <c r="AC314" s="2">
        <v>47.88</v>
      </c>
      <c r="AD314" s="2">
        <v>53.94</v>
      </c>
      <c r="AE314" s="2">
        <v>68.790000000000006</v>
      </c>
      <c r="AF314" s="2">
        <v>71.94</v>
      </c>
      <c r="AG314" s="2">
        <v>83.939999999999984</v>
      </c>
      <c r="AH314" s="2">
        <v>4.3899999999999997</v>
      </c>
      <c r="AI314" s="2">
        <v>7.8099999999999987</v>
      </c>
      <c r="AJ314" s="2">
        <v>8.0299999999999976</v>
      </c>
      <c r="AK314" s="2">
        <v>11.99</v>
      </c>
      <c r="AL314" s="2">
        <v>25.76</v>
      </c>
      <c r="AM314" s="2">
        <v>41.77</v>
      </c>
      <c r="AN314" s="2">
        <v>42.08</v>
      </c>
      <c r="AO314" s="2">
        <v>54</v>
      </c>
      <c r="AP314" s="2">
        <v>7.4699999999999989</v>
      </c>
      <c r="AQ314" s="2">
        <v>11.13</v>
      </c>
      <c r="AR314" s="2">
        <v>11.46</v>
      </c>
      <c r="AS314" s="2">
        <v>13.170000000000002</v>
      </c>
      <c r="AT314" s="2">
        <v>6.41</v>
      </c>
      <c r="AU314" s="2">
        <v>7.75</v>
      </c>
      <c r="AV314" s="2">
        <v>7.49</v>
      </c>
      <c r="AW314" s="2">
        <v>10.82</v>
      </c>
      <c r="AX314" s="2">
        <v>18.71</v>
      </c>
      <c r="AY314" s="2">
        <v>38.590000000000003</v>
      </c>
      <c r="AZ314" s="2">
        <v>37.11</v>
      </c>
      <c r="BA314" s="2">
        <v>67.489999999999995</v>
      </c>
      <c r="BB314" s="2">
        <f t="shared" si="16"/>
        <v>353.40999999999997</v>
      </c>
      <c r="BC314" s="2">
        <f t="shared" si="17"/>
        <v>487.09000000000003</v>
      </c>
      <c r="BD314" s="2">
        <f t="shared" si="18"/>
        <v>480.91999999999996</v>
      </c>
      <c r="BE314" s="2">
        <f t="shared" si="18"/>
        <v>660.94999999999993</v>
      </c>
      <c r="BF314" s="2">
        <v>476.63</v>
      </c>
      <c r="BG314" s="6">
        <f t="shared" si="19"/>
        <v>7.9253403964738567E-3</v>
      </c>
    </row>
    <row r="315" spans="1:59" x14ac:dyDescent="0.25">
      <c r="A315" s="1" t="s">
        <v>80</v>
      </c>
      <c r="B315" s="3">
        <v>44457</v>
      </c>
      <c r="C315" s="2" t="s">
        <v>68</v>
      </c>
      <c r="D315" s="4">
        <v>0.54999999999999993</v>
      </c>
      <c r="E315" s="2" t="s">
        <v>61</v>
      </c>
      <c r="F315" s="2">
        <v>143.55000000000001</v>
      </c>
      <c r="G315" s="2">
        <v>177.37</v>
      </c>
      <c r="H315" s="2">
        <v>175.46</v>
      </c>
      <c r="I315" s="2">
        <v>224.96</v>
      </c>
      <c r="J315" s="2">
        <v>22.14</v>
      </c>
      <c r="K315" s="2">
        <v>34.54</v>
      </c>
      <c r="L315" s="2">
        <v>32.94</v>
      </c>
      <c r="M315" s="2">
        <v>55.74</v>
      </c>
      <c r="N315" s="2">
        <v>24.97</v>
      </c>
      <c r="O315" s="2">
        <v>35.200000000000003</v>
      </c>
      <c r="P315" s="2">
        <v>33.700000000000003</v>
      </c>
      <c r="Q315" s="2">
        <v>48.55</v>
      </c>
      <c r="R315" s="2">
        <v>12.920000000000002</v>
      </c>
      <c r="S315" s="2">
        <v>18.04</v>
      </c>
      <c r="T315" s="2">
        <v>17.96</v>
      </c>
      <c r="U315" s="2">
        <v>24.44</v>
      </c>
      <c r="V315" s="2">
        <v>10.47</v>
      </c>
      <c r="W315" s="2">
        <v>13.420000000000002</v>
      </c>
      <c r="X315" s="2">
        <v>12.87</v>
      </c>
      <c r="Y315" s="2">
        <v>17.969999999999995</v>
      </c>
      <c r="Z315" s="2">
        <v>22.68</v>
      </c>
      <c r="AA315" s="2">
        <v>30.86</v>
      </c>
      <c r="AB315" s="2">
        <v>29.88</v>
      </c>
      <c r="AC315" s="2">
        <v>47.88</v>
      </c>
      <c r="AD315" s="2">
        <v>53.94</v>
      </c>
      <c r="AE315" s="2">
        <v>72.180000000000007</v>
      </c>
      <c r="AF315" s="2">
        <v>74.37</v>
      </c>
      <c r="AG315" s="2">
        <v>95.94</v>
      </c>
      <c r="AH315" s="2">
        <v>4.43</v>
      </c>
      <c r="AI315" s="2">
        <v>7.7199999999999989</v>
      </c>
      <c r="AJ315" s="2">
        <v>8.0299999999999976</v>
      </c>
      <c r="AK315" s="2">
        <v>11.99</v>
      </c>
      <c r="AL315" s="2">
        <v>31.39</v>
      </c>
      <c r="AM315" s="2">
        <v>41.38</v>
      </c>
      <c r="AN315" s="2">
        <v>41.51</v>
      </c>
      <c r="AO315" s="2">
        <v>54</v>
      </c>
      <c r="AP315" s="2">
        <v>7.4699999999999989</v>
      </c>
      <c r="AQ315" s="2">
        <v>11.13</v>
      </c>
      <c r="AR315" s="2">
        <v>11.46</v>
      </c>
      <c r="AS315" s="2">
        <v>13.170000000000002</v>
      </c>
      <c r="AT315" s="2">
        <v>6.41</v>
      </c>
      <c r="AU315" s="2">
        <v>7.8</v>
      </c>
      <c r="AV315" s="2">
        <v>7.66</v>
      </c>
      <c r="AW315" s="2">
        <v>10.82</v>
      </c>
      <c r="AX315" s="2">
        <v>18.71</v>
      </c>
      <c r="AY315" s="2">
        <v>38.74</v>
      </c>
      <c r="AZ315" s="2">
        <v>37.31</v>
      </c>
      <c r="BA315" s="2">
        <v>67.459999999999994</v>
      </c>
      <c r="BB315" s="2">
        <f t="shared" si="16"/>
        <v>359.07999999999993</v>
      </c>
      <c r="BC315" s="2">
        <f t="shared" si="17"/>
        <v>488.38000000000005</v>
      </c>
      <c r="BD315" s="2">
        <f t="shared" si="18"/>
        <v>483.15</v>
      </c>
      <c r="BE315" s="2">
        <f t="shared" si="18"/>
        <v>672.92000000000007</v>
      </c>
      <c r="BF315" s="2">
        <v>476.63</v>
      </c>
      <c r="BG315" s="6">
        <f t="shared" si="19"/>
        <v>2.6483812026525388E-3</v>
      </c>
    </row>
    <row r="316" spans="1:59" x14ac:dyDescent="0.25">
      <c r="A316" s="1" t="s">
        <v>80</v>
      </c>
      <c r="B316" s="3">
        <v>44458</v>
      </c>
      <c r="C316" s="2" t="s">
        <v>69</v>
      </c>
      <c r="D316" s="4">
        <v>0.41597222222222208</v>
      </c>
      <c r="E316" s="2" t="s">
        <v>63</v>
      </c>
      <c r="F316" s="2">
        <v>143.55000000000001</v>
      </c>
      <c r="G316" s="2">
        <v>176.72</v>
      </c>
      <c r="H316" s="2">
        <v>175</v>
      </c>
      <c r="I316" s="2">
        <v>224.96</v>
      </c>
      <c r="J316" s="2">
        <v>22.14</v>
      </c>
      <c r="K316" s="2">
        <v>34.65</v>
      </c>
      <c r="L316" s="2">
        <v>32.94</v>
      </c>
      <c r="M316" s="2">
        <v>55.74</v>
      </c>
      <c r="N316" s="2">
        <v>26.96</v>
      </c>
      <c r="O316" s="2">
        <v>35.58</v>
      </c>
      <c r="P316" s="2">
        <v>33.700000000000003</v>
      </c>
      <c r="Q316" s="2">
        <v>48.55</v>
      </c>
      <c r="R316" s="2">
        <v>13.28</v>
      </c>
      <c r="S316" s="2">
        <v>18.05</v>
      </c>
      <c r="T316" s="2">
        <v>17.96</v>
      </c>
      <c r="U316" s="2">
        <v>24.44</v>
      </c>
      <c r="V316" s="2">
        <v>10.47</v>
      </c>
      <c r="W316" s="2">
        <v>13.45</v>
      </c>
      <c r="X316" s="2">
        <v>12.87</v>
      </c>
      <c r="Y316" s="2">
        <v>17.969999999999995</v>
      </c>
      <c r="Z316" s="2">
        <v>22.68</v>
      </c>
      <c r="AA316" s="2">
        <v>31.54</v>
      </c>
      <c r="AB316" s="2">
        <v>31.08</v>
      </c>
      <c r="AC316" s="2">
        <v>47.08</v>
      </c>
      <c r="AD316" s="2">
        <v>53.94</v>
      </c>
      <c r="AE316" s="2">
        <v>68.790000000000006</v>
      </c>
      <c r="AF316" s="2">
        <v>71.94</v>
      </c>
      <c r="AG316" s="2">
        <v>83.939999999999984</v>
      </c>
      <c r="AH316" s="2">
        <v>4.43</v>
      </c>
      <c r="AI316" s="2">
        <v>7.8499999999999988</v>
      </c>
      <c r="AJ316" s="2">
        <v>8.0299999999999976</v>
      </c>
      <c r="AK316" s="2">
        <v>11.99</v>
      </c>
      <c r="AL316" s="2">
        <v>31.39</v>
      </c>
      <c r="AM316" s="2">
        <v>41.38</v>
      </c>
      <c r="AN316" s="2">
        <v>41.51</v>
      </c>
      <c r="AO316" s="2">
        <v>54</v>
      </c>
      <c r="AP316" s="2">
        <v>7.4699999999999989</v>
      </c>
      <c r="AQ316" s="2">
        <v>11.16</v>
      </c>
      <c r="AR316" s="2">
        <v>11.55</v>
      </c>
      <c r="AS316" s="2">
        <v>13.170000000000002</v>
      </c>
      <c r="AT316" s="2">
        <v>6.99</v>
      </c>
      <c r="AU316" s="2">
        <v>7.8099999999999987</v>
      </c>
      <c r="AV316" s="2">
        <v>7.57</v>
      </c>
      <c r="AW316" s="2">
        <v>10.82</v>
      </c>
      <c r="AX316" s="2">
        <v>18.71</v>
      </c>
      <c r="AY316" s="2">
        <v>38.729999999999997</v>
      </c>
      <c r="AZ316" s="2">
        <v>37.31</v>
      </c>
      <c r="BA316" s="2">
        <v>67.459999999999994</v>
      </c>
      <c r="BB316" s="2">
        <f t="shared" si="16"/>
        <v>362.00999999999993</v>
      </c>
      <c r="BC316" s="2">
        <f t="shared" si="17"/>
        <v>485.71000000000009</v>
      </c>
      <c r="BD316" s="2">
        <f t="shared" si="18"/>
        <v>481.45999999999992</v>
      </c>
      <c r="BE316" s="2">
        <f t="shared" si="18"/>
        <v>660.12</v>
      </c>
      <c r="BF316" s="2">
        <v>476.63</v>
      </c>
      <c r="BG316" s="6">
        <f t="shared" si="19"/>
        <v>-5.4670543429296004E-3</v>
      </c>
    </row>
    <row r="317" spans="1:59" x14ac:dyDescent="0.25">
      <c r="A317" s="1" t="s">
        <v>80</v>
      </c>
      <c r="B317" s="3">
        <v>44459</v>
      </c>
      <c r="C317" s="2" t="s">
        <v>60</v>
      </c>
      <c r="D317" s="4">
        <v>0.49513888888888891</v>
      </c>
      <c r="E317" s="2" t="s">
        <v>63</v>
      </c>
      <c r="F317" s="2">
        <v>146.21</v>
      </c>
      <c r="G317" s="2">
        <v>179.31</v>
      </c>
      <c r="H317" s="2">
        <v>175.46</v>
      </c>
      <c r="I317" s="2">
        <v>224.96</v>
      </c>
      <c r="J317" s="2">
        <v>22.14</v>
      </c>
      <c r="K317" s="2">
        <v>34.65</v>
      </c>
      <c r="L317" s="2">
        <v>32.94</v>
      </c>
      <c r="M317" s="2">
        <v>55.74</v>
      </c>
      <c r="N317" s="2">
        <v>26.96</v>
      </c>
      <c r="O317" s="2">
        <v>35.54</v>
      </c>
      <c r="P317" s="2">
        <v>33.700000000000003</v>
      </c>
      <c r="Q317" s="2">
        <v>48.55</v>
      </c>
      <c r="R317" s="2">
        <v>13.28</v>
      </c>
      <c r="S317" s="2">
        <v>18.18</v>
      </c>
      <c r="T317" s="2">
        <v>17.96</v>
      </c>
      <c r="U317" s="2">
        <v>24.44</v>
      </c>
      <c r="V317" s="2">
        <v>10.47</v>
      </c>
      <c r="W317" s="2">
        <v>13.58</v>
      </c>
      <c r="X317" s="2">
        <v>12.87</v>
      </c>
      <c r="Y317" s="2">
        <v>17.969999999999995</v>
      </c>
      <c r="Z317" s="2">
        <v>22.68</v>
      </c>
      <c r="AA317" s="2">
        <v>30.16</v>
      </c>
      <c r="AB317" s="2">
        <v>29.88</v>
      </c>
      <c r="AC317" s="2">
        <v>41.88</v>
      </c>
      <c r="AD317" s="2">
        <v>53.94</v>
      </c>
      <c r="AE317" s="2">
        <v>68.790000000000006</v>
      </c>
      <c r="AF317" s="2">
        <v>71.94</v>
      </c>
      <c r="AG317" s="2">
        <v>83.939999999999984</v>
      </c>
      <c r="AH317" s="2">
        <v>4.43</v>
      </c>
      <c r="AI317" s="2">
        <v>7.87</v>
      </c>
      <c r="AJ317" s="2">
        <v>8.15</v>
      </c>
      <c r="AK317" s="2">
        <v>11.99</v>
      </c>
      <c r="AL317" s="2">
        <v>31.39</v>
      </c>
      <c r="AM317" s="2">
        <v>41.53</v>
      </c>
      <c r="AN317" s="2">
        <v>40.950000000000003</v>
      </c>
      <c r="AO317" s="2">
        <v>54</v>
      </c>
      <c r="AP317" s="2">
        <v>7.4699999999999989</v>
      </c>
      <c r="AQ317" s="2">
        <v>11.15</v>
      </c>
      <c r="AR317" s="2">
        <v>11.55</v>
      </c>
      <c r="AS317" s="2">
        <v>13.170000000000002</v>
      </c>
      <c r="AT317" s="2">
        <v>6.99</v>
      </c>
      <c r="AU317" s="2">
        <v>7.84</v>
      </c>
      <c r="AV317" s="2">
        <v>7.71</v>
      </c>
      <c r="AW317" s="2">
        <v>10.82</v>
      </c>
      <c r="AX317" s="2">
        <v>18.71</v>
      </c>
      <c r="AY317" s="2">
        <v>38.799999999999997</v>
      </c>
      <c r="AZ317" s="2">
        <v>37.31</v>
      </c>
      <c r="BA317" s="2">
        <v>67.459999999999994</v>
      </c>
      <c r="BB317" s="2">
        <f t="shared" si="16"/>
        <v>364.67</v>
      </c>
      <c r="BC317" s="2">
        <f t="shared" si="17"/>
        <v>487.4</v>
      </c>
      <c r="BD317" s="2">
        <f t="shared" si="18"/>
        <v>480.41999999999996</v>
      </c>
      <c r="BE317" s="2">
        <f t="shared" si="18"/>
        <v>654.92000000000007</v>
      </c>
      <c r="BF317" s="2">
        <v>476.63</v>
      </c>
      <c r="BG317" s="6">
        <f t="shared" si="19"/>
        <v>3.4794424656685585E-3</v>
      </c>
    </row>
    <row r="318" spans="1:59" x14ac:dyDescent="0.25">
      <c r="A318" s="1" t="s">
        <v>80</v>
      </c>
      <c r="B318" s="3">
        <v>44460</v>
      </c>
      <c r="C318" s="2" t="s">
        <v>62</v>
      </c>
      <c r="D318" s="4">
        <v>0.39374999999999999</v>
      </c>
      <c r="E318" s="2" t="s">
        <v>63</v>
      </c>
      <c r="F318" s="2">
        <v>143.94999999999999</v>
      </c>
      <c r="G318" s="2">
        <v>176.43</v>
      </c>
      <c r="H318" s="2">
        <v>175.46</v>
      </c>
      <c r="I318" s="2">
        <v>224.96</v>
      </c>
      <c r="J318" s="2">
        <v>22.14</v>
      </c>
      <c r="K318" s="2">
        <v>34.659999999999997</v>
      </c>
      <c r="L318" s="2">
        <v>32.94</v>
      </c>
      <c r="M318" s="2">
        <v>55.74</v>
      </c>
      <c r="N318" s="2">
        <v>26.96</v>
      </c>
      <c r="O318" s="2">
        <v>35.46</v>
      </c>
      <c r="P318" s="2">
        <v>33.700000000000003</v>
      </c>
      <c r="Q318" s="2">
        <v>48.55</v>
      </c>
      <c r="R318" s="2">
        <v>13.28</v>
      </c>
      <c r="S318" s="2">
        <v>18.100000000000001</v>
      </c>
      <c r="T318" s="2">
        <v>17.96</v>
      </c>
      <c r="U318" s="2">
        <v>24.44</v>
      </c>
      <c r="V318" s="2">
        <v>10.47</v>
      </c>
      <c r="W318" s="2">
        <v>13.46</v>
      </c>
      <c r="X318" s="2">
        <v>12.87</v>
      </c>
      <c r="Y318" s="2">
        <v>17.969999999999995</v>
      </c>
      <c r="Z318" s="2">
        <v>22.68</v>
      </c>
      <c r="AA318" s="2">
        <v>31.47</v>
      </c>
      <c r="AB318" s="2">
        <v>29.88</v>
      </c>
      <c r="AC318" s="2">
        <v>47.88</v>
      </c>
      <c r="AD318" s="2">
        <v>42.54</v>
      </c>
      <c r="AE318" s="2">
        <v>61.76</v>
      </c>
      <c r="AF318" s="2">
        <v>57</v>
      </c>
      <c r="AG318" s="2">
        <v>83.939999999999984</v>
      </c>
      <c r="AH318" s="2">
        <v>4.43</v>
      </c>
      <c r="AI318" s="2">
        <v>7.8899999999999988</v>
      </c>
      <c r="AJ318" s="2">
        <v>8.14</v>
      </c>
      <c r="AK318" s="2">
        <v>11.99</v>
      </c>
      <c r="AL318" s="2">
        <v>31.39</v>
      </c>
      <c r="AM318" s="2">
        <v>39.369999999999997</v>
      </c>
      <c r="AN318" s="2">
        <v>39.26</v>
      </c>
      <c r="AO318" s="2">
        <v>50.62</v>
      </c>
      <c r="AP318" s="2">
        <v>7.4699999999999989</v>
      </c>
      <c r="AQ318" s="2">
        <v>11.13</v>
      </c>
      <c r="AR318" s="2">
        <v>11.46</v>
      </c>
      <c r="AS318" s="2">
        <v>13.170000000000002</v>
      </c>
      <c r="AT318" s="2">
        <v>6.99</v>
      </c>
      <c r="AU318" s="2">
        <v>7.8</v>
      </c>
      <c r="AV318" s="2">
        <v>7.66</v>
      </c>
      <c r="AW318" s="2">
        <v>10.82</v>
      </c>
      <c r="AX318" s="2">
        <v>18.71</v>
      </c>
      <c r="AY318" s="2">
        <v>38.54</v>
      </c>
      <c r="AZ318" s="2">
        <v>37.119999999999997</v>
      </c>
      <c r="BA318" s="2">
        <v>67.459999999999994</v>
      </c>
      <c r="BB318" s="2">
        <f t="shared" si="16"/>
        <v>351.00999999999993</v>
      </c>
      <c r="BC318" s="2">
        <f t="shared" si="17"/>
        <v>476.07000000000005</v>
      </c>
      <c r="BD318" s="2">
        <f t="shared" si="18"/>
        <v>463.45</v>
      </c>
      <c r="BE318" s="2">
        <f t="shared" si="18"/>
        <v>657.54</v>
      </c>
      <c r="BF318" s="2">
        <v>476.63</v>
      </c>
      <c r="BG318" s="6">
        <f t="shared" si="19"/>
        <v>-2.3245794009027376E-2</v>
      </c>
    </row>
    <row r="319" spans="1:59" x14ac:dyDescent="0.25">
      <c r="A319" s="1" t="s">
        <v>80</v>
      </c>
      <c r="B319" s="3">
        <v>44461</v>
      </c>
      <c r="C319" s="2" t="s">
        <v>64</v>
      </c>
      <c r="D319" s="4">
        <v>0.65486111111111112</v>
      </c>
      <c r="E319" s="2" t="s">
        <v>61</v>
      </c>
      <c r="F319" s="2">
        <v>143.94999999999999</v>
      </c>
      <c r="G319" s="2">
        <v>178.44999999999996</v>
      </c>
      <c r="H319" s="2">
        <v>175.46</v>
      </c>
      <c r="I319" s="2">
        <v>224.96</v>
      </c>
      <c r="J319" s="2">
        <v>22.14</v>
      </c>
      <c r="K319" s="2">
        <v>34.65</v>
      </c>
      <c r="L319" s="2">
        <v>32.94</v>
      </c>
      <c r="M319" s="2">
        <v>55.74</v>
      </c>
      <c r="N319" s="2">
        <v>26.96</v>
      </c>
      <c r="O319" s="2">
        <v>35.229999999999997</v>
      </c>
      <c r="P319" s="2">
        <v>34.06</v>
      </c>
      <c r="Q319" s="2">
        <v>48.55</v>
      </c>
      <c r="R319" s="2">
        <v>13.28</v>
      </c>
      <c r="S319" s="2">
        <v>18.2</v>
      </c>
      <c r="T319" s="2">
        <v>17.96</v>
      </c>
      <c r="U319" s="2">
        <v>24.44</v>
      </c>
      <c r="V319" s="2">
        <v>10.47</v>
      </c>
      <c r="W319" s="2">
        <v>13.39</v>
      </c>
      <c r="X319" s="2">
        <v>12.87</v>
      </c>
      <c r="Y319" s="2">
        <v>17.969999999999995</v>
      </c>
      <c r="Z319" s="2">
        <v>22.68</v>
      </c>
      <c r="AA319" s="2">
        <v>30.21</v>
      </c>
      <c r="AB319" s="2">
        <v>29.88</v>
      </c>
      <c r="AC319" s="2">
        <v>47.88</v>
      </c>
      <c r="AD319" s="2">
        <v>53.94</v>
      </c>
      <c r="AE319" s="2">
        <v>68.790000000000006</v>
      </c>
      <c r="AF319" s="2">
        <v>71.94</v>
      </c>
      <c r="AG319" s="2">
        <v>83.939999999999984</v>
      </c>
      <c r="AH319" s="2">
        <v>4.43</v>
      </c>
      <c r="AI319" s="2">
        <v>7.86</v>
      </c>
      <c r="AJ319" s="2">
        <v>8.0299999999999976</v>
      </c>
      <c r="AK319" s="2">
        <v>11.99</v>
      </c>
      <c r="AL319" s="2">
        <v>29.14</v>
      </c>
      <c r="AM319" s="2">
        <v>42.48</v>
      </c>
      <c r="AN319" s="2">
        <v>43.76</v>
      </c>
      <c r="AO319" s="2">
        <v>54</v>
      </c>
      <c r="AP319" s="2">
        <v>7.4699999999999989</v>
      </c>
      <c r="AQ319" s="2">
        <v>11.06</v>
      </c>
      <c r="AR319" s="2">
        <v>11.37</v>
      </c>
      <c r="AS319" s="2">
        <v>13.170000000000002</v>
      </c>
      <c r="AT319" s="2">
        <v>6.99</v>
      </c>
      <c r="AU319" s="2">
        <v>7.8099999999999987</v>
      </c>
      <c r="AV319" s="2">
        <v>7.6799999999999988</v>
      </c>
      <c r="AW319" s="2">
        <v>10.82</v>
      </c>
      <c r="AX319" s="2">
        <v>18.71</v>
      </c>
      <c r="AY319" s="2">
        <v>38.69</v>
      </c>
      <c r="AZ319" s="2">
        <v>37.31</v>
      </c>
      <c r="BA319" s="2">
        <v>67.459999999999994</v>
      </c>
      <c r="BB319" s="2">
        <f t="shared" si="16"/>
        <v>360.15999999999991</v>
      </c>
      <c r="BC319" s="2">
        <f t="shared" si="17"/>
        <v>486.82</v>
      </c>
      <c r="BD319" s="2">
        <f t="shared" si="18"/>
        <v>483.26</v>
      </c>
      <c r="BE319" s="2">
        <f t="shared" si="18"/>
        <v>660.92</v>
      </c>
      <c r="BF319" s="2">
        <v>476.63</v>
      </c>
      <c r="BG319" s="6">
        <f t="shared" si="19"/>
        <v>2.2580712920368784E-2</v>
      </c>
    </row>
    <row r="320" spans="1:59" x14ac:dyDescent="0.25">
      <c r="A320" s="1" t="s">
        <v>80</v>
      </c>
      <c r="B320" s="3">
        <v>44462</v>
      </c>
      <c r="C320" s="2" t="s">
        <v>66</v>
      </c>
      <c r="D320" s="4">
        <v>0.65833333333333321</v>
      </c>
      <c r="E320" s="2" t="s">
        <v>61</v>
      </c>
      <c r="F320" s="2">
        <v>146.21</v>
      </c>
      <c r="G320" s="2">
        <v>178.24</v>
      </c>
      <c r="H320" s="2">
        <v>175.46</v>
      </c>
      <c r="I320" s="2">
        <v>224.96</v>
      </c>
      <c r="J320" s="2">
        <v>22.14</v>
      </c>
      <c r="K320" s="2">
        <v>34.1</v>
      </c>
      <c r="L320" s="2">
        <v>32.94</v>
      </c>
      <c r="M320" s="2">
        <v>55.74</v>
      </c>
      <c r="N320" s="2">
        <v>28.3</v>
      </c>
      <c r="O320" s="2">
        <v>35.85</v>
      </c>
      <c r="P320" s="2">
        <v>33.700000000000003</v>
      </c>
      <c r="Q320" s="2">
        <v>48.55</v>
      </c>
      <c r="R320" s="2">
        <v>13.28</v>
      </c>
      <c r="S320" s="2">
        <v>18.11</v>
      </c>
      <c r="T320" s="2">
        <v>17.96</v>
      </c>
      <c r="U320" s="2">
        <v>24.44</v>
      </c>
      <c r="V320" s="2">
        <v>10.47</v>
      </c>
      <c r="W320" s="2">
        <v>13.39</v>
      </c>
      <c r="X320" s="2">
        <v>12.87</v>
      </c>
      <c r="Y320" s="2">
        <v>17.969999999999995</v>
      </c>
      <c r="Z320" s="2">
        <v>22.68</v>
      </c>
      <c r="AA320" s="2">
        <v>30.03</v>
      </c>
      <c r="AB320" s="2">
        <v>29.88</v>
      </c>
      <c r="AC320" s="2">
        <v>47.88</v>
      </c>
      <c r="AD320" s="2">
        <v>53.94</v>
      </c>
      <c r="AE320" s="2">
        <v>68.790000000000006</v>
      </c>
      <c r="AF320" s="2">
        <v>71.94</v>
      </c>
      <c r="AG320" s="2">
        <v>83.939999999999984</v>
      </c>
      <c r="AH320" s="2">
        <v>4.43</v>
      </c>
      <c r="AI320" s="2">
        <v>7.92</v>
      </c>
      <c r="AJ320" s="2">
        <v>8.15</v>
      </c>
      <c r="AK320" s="2">
        <v>11.99</v>
      </c>
      <c r="AL320" s="2">
        <v>29.14</v>
      </c>
      <c r="AM320" s="2">
        <v>42.73</v>
      </c>
      <c r="AN320" s="2">
        <v>44.33</v>
      </c>
      <c r="AO320" s="2">
        <v>54</v>
      </c>
      <c r="AP320" s="2">
        <v>7.4699999999999989</v>
      </c>
      <c r="AQ320" s="2">
        <v>11.07</v>
      </c>
      <c r="AR320" s="2">
        <v>11.07</v>
      </c>
      <c r="AS320" s="2">
        <v>13.170000000000002</v>
      </c>
      <c r="AT320" s="2">
        <v>6.66</v>
      </c>
      <c r="AU320" s="2">
        <v>7.75</v>
      </c>
      <c r="AV320" s="2">
        <v>7.49</v>
      </c>
      <c r="AW320" s="2">
        <v>10.82</v>
      </c>
      <c r="AX320" s="2">
        <v>18.71</v>
      </c>
      <c r="AY320" s="2">
        <v>38.700000000000003</v>
      </c>
      <c r="AZ320" s="2">
        <v>37.31</v>
      </c>
      <c r="BA320" s="2">
        <v>71.209999999999994</v>
      </c>
      <c r="BB320" s="2">
        <f t="shared" si="16"/>
        <v>363.43000000000006</v>
      </c>
      <c r="BC320" s="2">
        <f t="shared" si="17"/>
        <v>486.68000000000006</v>
      </c>
      <c r="BD320" s="2">
        <f t="shared" si="18"/>
        <v>483.09999999999997</v>
      </c>
      <c r="BE320" s="2">
        <f t="shared" si="18"/>
        <v>664.67</v>
      </c>
      <c r="BF320" s="2">
        <v>476.63</v>
      </c>
      <c r="BG320" s="6">
        <f t="shared" si="19"/>
        <v>-2.8758062528233541E-4</v>
      </c>
    </row>
    <row r="321" spans="1:59" x14ac:dyDescent="0.25">
      <c r="A321" s="1" t="s">
        <v>80</v>
      </c>
      <c r="B321" s="3">
        <v>44463</v>
      </c>
      <c r="C321" s="2" t="s">
        <v>67</v>
      </c>
      <c r="D321" s="4">
        <v>0.47361111111111115</v>
      </c>
      <c r="E321" s="2" t="s">
        <v>63</v>
      </c>
      <c r="F321" s="2">
        <v>146.21</v>
      </c>
      <c r="G321" s="2">
        <v>179.02</v>
      </c>
      <c r="H321" s="2">
        <v>177.71</v>
      </c>
      <c r="I321" s="2">
        <v>224.96</v>
      </c>
      <c r="J321" s="2">
        <v>22.14</v>
      </c>
      <c r="K321" s="2">
        <v>34.35</v>
      </c>
      <c r="L321" s="2">
        <v>32.94</v>
      </c>
      <c r="M321" s="2">
        <v>55.74</v>
      </c>
      <c r="N321" s="2">
        <v>26.96</v>
      </c>
      <c r="O321" s="2">
        <v>35.29</v>
      </c>
      <c r="P321" s="2">
        <v>33.700000000000003</v>
      </c>
      <c r="Q321" s="2">
        <v>48.55</v>
      </c>
      <c r="R321" s="2">
        <v>12.920000000000002</v>
      </c>
      <c r="S321" s="2">
        <v>18.010000000000002</v>
      </c>
      <c r="T321" s="2">
        <v>17.96</v>
      </c>
      <c r="U321" s="2">
        <v>24.44</v>
      </c>
      <c r="V321" s="2">
        <v>10.47</v>
      </c>
      <c r="W321" s="2">
        <v>13.420000000000002</v>
      </c>
      <c r="X321" s="2">
        <v>12.87</v>
      </c>
      <c r="Y321" s="2">
        <v>17.969999999999995</v>
      </c>
      <c r="Z321" s="2">
        <v>22.68</v>
      </c>
      <c r="AA321" s="2">
        <v>35.99</v>
      </c>
      <c r="AB321" s="2">
        <v>33.479999999999997</v>
      </c>
      <c r="AC321" s="2">
        <v>47.88</v>
      </c>
      <c r="AD321" s="2">
        <v>53.94</v>
      </c>
      <c r="AE321" s="2">
        <v>65.36</v>
      </c>
      <c r="AF321" s="2">
        <v>59.94</v>
      </c>
      <c r="AG321" s="2">
        <v>83.939999999999984</v>
      </c>
      <c r="AH321" s="2">
        <v>4.43</v>
      </c>
      <c r="AI321" s="2">
        <v>7.87</v>
      </c>
      <c r="AJ321" s="2">
        <v>8.0299999999999976</v>
      </c>
      <c r="AK321" s="2">
        <v>11.27</v>
      </c>
      <c r="AL321" s="2">
        <v>31.39</v>
      </c>
      <c r="AM321" s="2">
        <v>43.1</v>
      </c>
      <c r="AN321" s="2">
        <v>44.33</v>
      </c>
      <c r="AO321" s="2">
        <v>55.69</v>
      </c>
      <c r="AP321" s="2">
        <v>7.4699999999999989</v>
      </c>
      <c r="AQ321" s="2">
        <v>11.07</v>
      </c>
      <c r="AR321" s="2">
        <v>11.07</v>
      </c>
      <c r="AS321" s="2">
        <v>13.170000000000002</v>
      </c>
      <c r="AT321" s="2">
        <v>6.66</v>
      </c>
      <c r="AU321" s="2">
        <v>7.73</v>
      </c>
      <c r="AV321" s="2">
        <v>7.49</v>
      </c>
      <c r="AW321" s="2">
        <v>10.82</v>
      </c>
      <c r="AX321" s="2">
        <v>18.71</v>
      </c>
      <c r="AY321" s="2">
        <v>38.299999999999997</v>
      </c>
      <c r="AZ321" s="2">
        <v>37.090000000000003</v>
      </c>
      <c r="BA321" s="2">
        <v>63.71</v>
      </c>
      <c r="BB321" s="2">
        <f t="shared" si="16"/>
        <v>363.98</v>
      </c>
      <c r="BC321" s="2">
        <f t="shared" si="17"/>
        <v>489.5100000000001</v>
      </c>
      <c r="BD321" s="2">
        <f t="shared" si="18"/>
        <v>476.61</v>
      </c>
      <c r="BE321" s="2">
        <f t="shared" si="18"/>
        <v>658.1400000000001</v>
      </c>
      <c r="BF321" s="2">
        <v>476.63</v>
      </c>
      <c r="BG321" s="6">
        <f t="shared" si="19"/>
        <v>5.8149091805703712E-3</v>
      </c>
    </row>
    <row r="322" spans="1:59" x14ac:dyDescent="0.25">
      <c r="A322" s="1" t="s">
        <v>80</v>
      </c>
      <c r="B322" s="3">
        <v>44464</v>
      </c>
      <c r="C322" s="2" t="s">
        <v>68</v>
      </c>
      <c r="D322" s="4">
        <v>0.68958333333333321</v>
      </c>
      <c r="E322" s="2" t="s">
        <v>61</v>
      </c>
      <c r="F322" s="2">
        <v>146.21</v>
      </c>
      <c r="G322" s="2">
        <v>178.38999999999996</v>
      </c>
      <c r="H322" s="2">
        <v>175.46</v>
      </c>
      <c r="I322" s="2">
        <v>224.96</v>
      </c>
      <c r="J322" s="2">
        <v>22.14</v>
      </c>
      <c r="K322" s="2">
        <v>34.29</v>
      </c>
      <c r="L322" s="2">
        <v>32.94</v>
      </c>
      <c r="M322" s="2">
        <v>57.54</v>
      </c>
      <c r="N322" s="2">
        <v>26.5</v>
      </c>
      <c r="O322" s="2">
        <v>35.22</v>
      </c>
      <c r="P322" s="2">
        <v>33.700000000000003</v>
      </c>
      <c r="Q322" s="2">
        <v>48.55</v>
      </c>
      <c r="R322" s="2">
        <v>12.920000000000002</v>
      </c>
      <c r="S322" s="2">
        <v>17.989999999999998</v>
      </c>
      <c r="T322" s="2">
        <v>17.96</v>
      </c>
      <c r="U322" s="2">
        <v>24.44</v>
      </c>
      <c r="V322" s="2">
        <v>10.47</v>
      </c>
      <c r="W322" s="2">
        <v>13.46</v>
      </c>
      <c r="X322" s="2">
        <v>12.87</v>
      </c>
      <c r="Y322" s="2">
        <v>17.969999999999995</v>
      </c>
      <c r="Z322" s="2">
        <v>22.68</v>
      </c>
      <c r="AA322" s="2">
        <v>37.909999999999997</v>
      </c>
      <c r="AB322" s="2">
        <v>35.880000000000003</v>
      </c>
      <c r="AC322" s="2">
        <v>51.48</v>
      </c>
      <c r="AD322" s="2">
        <v>53.94</v>
      </c>
      <c r="AE322" s="2">
        <v>70.45</v>
      </c>
      <c r="AF322" s="2">
        <v>65.94</v>
      </c>
      <c r="AG322" s="2">
        <v>95.94</v>
      </c>
      <c r="AH322" s="2">
        <v>4.43</v>
      </c>
      <c r="AI322" s="2">
        <v>7.9299999999999988</v>
      </c>
      <c r="AJ322" s="2">
        <v>8.15</v>
      </c>
      <c r="AK322" s="2">
        <v>11.99</v>
      </c>
      <c r="AL322" s="2">
        <v>31.39</v>
      </c>
      <c r="AM322" s="2">
        <v>42.47</v>
      </c>
      <c r="AN322" s="2">
        <v>44.89</v>
      </c>
      <c r="AO322" s="2">
        <v>55.69</v>
      </c>
      <c r="AP322" s="2">
        <v>7.4699999999999989</v>
      </c>
      <c r="AQ322" s="2">
        <v>11.16</v>
      </c>
      <c r="AR322" s="2">
        <v>11.46</v>
      </c>
      <c r="AS322" s="2">
        <v>13.170000000000002</v>
      </c>
      <c r="AT322" s="2">
        <v>6.66</v>
      </c>
      <c r="AU322" s="2">
        <v>7.7599999999999989</v>
      </c>
      <c r="AV322" s="2">
        <v>7.66</v>
      </c>
      <c r="AW322" s="2">
        <v>10.82</v>
      </c>
      <c r="AX322" s="2">
        <v>18.71</v>
      </c>
      <c r="AY322" s="2">
        <v>38.49</v>
      </c>
      <c r="AZ322" s="2">
        <v>37.090000000000003</v>
      </c>
      <c r="BA322" s="2">
        <v>65.59</v>
      </c>
      <c r="BB322" s="2">
        <f t="shared" ref="BB322:BB385" si="20">F322+J322+N322+R322+V322+Z322+AD322+AH322+AL322+AP322+AT322+AX322</f>
        <v>363.52</v>
      </c>
      <c r="BC322" s="2">
        <f t="shared" ref="BC322:BC385" si="21">G322+K322+O322+S322+W322+AA322+AE322+AI322+AM322+AQ322+AY322+AU322</f>
        <v>495.51999999999992</v>
      </c>
      <c r="BD322" s="2">
        <f t="shared" ref="BD322:BE385" si="22">H322+L322+P322+T322+X322+AB322+AF322+AJ322+AN322+AR322+AV322+AZ322</f>
        <v>484</v>
      </c>
      <c r="BE322" s="2">
        <f t="shared" si="22"/>
        <v>678.14</v>
      </c>
      <c r="BF322" s="2">
        <v>476.63</v>
      </c>
      <c r="BG322" s="6">
        <f t="shared" si="19"/>
        <v>1.2277583706154838E-2</v>
      </c>
    </row>
    <row r="323" spans="1:59" x14ac:dyDescent="0.25">
      <c r="A323" s="1" t="s">
        <v>80</v>
      </c>
      <c r="B323" s="3">
        <v>44465</v>
      </c>
      <c r="C323" s="2" t="s">
        <v>69</v>
      </c>
      <c r="D323" s="4">
        <v>0.54166666666666652</v>
      </c>
      <c r="E323" s="2" t="s">
        <v>61</v>
      </c>
      <c r="F323" s="2">
        <v>146.21</v>
      </c>
      <c r="G323" s="2">
        <v>177.76</v>
      </c>
      <c r="H323" s="2">
        <v>175.46</v>
      </c>
      <c r="I323" s="2">
        <v>224.96</v>
      </c>
      <c r="J323" s="2">
        <v>22.14</v>
      </c>
      <c r="K323" s="2">
        <v>34.299999999999997</v>
      </c>
      <c r="L323" s="2">
        <v>32.94</v>
      </c>
      <c r="M323" s="2">
        <v>57.54</v>
      </c>
      <c r="N323" s="2">
        <v>26.5</v>
      </c>
      <c r="O323" s="2">
        <v>35.22</v>
      </c>
      <c r="P323" s="2">
        <v>33.700000000000003</v>
      </c>
      <c r="Q323" s="2">
        <v>48.55</v>
      </c>
      <c r="R323" s="2">
        <v>12.920000000000002</v>
      </c>
      <c r="S323" s="2">
        <v>17.989999999999998</v>
      </c>
      <c r="T323" s="2">
        <v>17.96</v>
      </c>
      <c r="U323" s="2">
        <v>24.44</v>
      </c>
      <c r="V323" s="2">
        <v>10.47</v>
      </c>
      <c r="W323" s="2">
        <v>13.46</v>
      </c>
      <c r="X323" s="2">
        <v>12.87</v>
      </c>
      <c r="Y323" s="2">
        <v>17.969999999999995</v>
      </c>
      <c r="Z323" s="2">
        <v>22.68</v>
      </c>
      <c r="AA323" s="2">
        <v>37.909999999999997</v>
      </c>
      <c r="AB323" s="2">
        <v>35.880000000000003</v>
      </c>
      <c r="AC323" s="2">
        <v>51.48</v>
      </c>
      <c r="AD323" s="2">
        <v>53.94</v>
      </c>
      <c r="AE323" s="2">
        <v>71.36</v>
      </c>
      <c r="AF323" s="2">
        <v>71.94</v>
      </c>
      <c r="AG323" s="2">
        <v>95.94</v>
      </c>
      <c r="AH323" s="2">
        <v>4.43</v>
      </c>
      <c r="AI323" s="2">
        <v>7.9</v>
      </c>
      <c r="AJ323" s="2">
        <v>8.14</v>
      </c>
      <c r="AK323" s="2">
        <v>11.99</v>
      </c>
      <c r="AL323" s="2">
        <v>28.01</v>
      </c>
      <c r="AM323" s="2">
        <v>42.77</v>
      </c>
      <c r="AN323" s="2">
        <v>44.33</v>
      </c>
      <c r="AO323" s="2">
        <v>55.69</v>
      </c>
      <c r="AP323" s="2">
        <v>7.4699999999999989</v>
      </c>
      <c r="AQ323" s="2">
        <v>11.16</v>
      </c>
      <c r="AR323" s="2">
        <v>11.46</v>
      </c>
      <c r="AS323" s="2">
        <v>13.170000000000002</v>
      </c>
      <c r="AT323" s="2">
        <v>6.66</v>
      </c>
      <c r="AU323" s="2">
        <v>7.79</v>
      </c>
      <c r="AV323" s="2">
        <v>7.7599999999999989</v>
      </c>
      <c r="AW323" s="2">
        <v>10.8</v>
      </c>
      <c r="AX323" s="2">
        <v>18.71</v>
      </c>
      <c r="AY323" s="2">
        <v>38.56</v>
      </c>
      <c r="AZ323" s="2">
        <v>37.119999999999997</v>
      </c>
      <c r="BA323" s="2">
        <v>65.59</v>
      </c>
      <c r="BB323" s="2">
        <f t="shared" si="20"/>
        <v>360.14</v>
      </c>
      <c r="BC323" s="2">
        <f t="shared" si="21"/>
        <v>496.18</v>
      </c>
      <c r="BD323" s="2">
        <f t="shared" si="22"/>
        <v>489.55999999999995</v>
      </c>
      <c r="BE323" s="2">
        <f t="shared" si="22"/>
        <v>678.11999999999989</v>
      </c>
      <c r="BF323" s="2">
        <v>476.63</v>
      </c>
      <c r="BG323" s="6">
        <f t="shared" ref="BG323:BG386" si="23">((BC323/BC322)-1)</f>
        <v>1.3319341298032583E-3</v>
      </c>
    </row>
    <row r="324" spans="1:59" x14ac:dyDescent="0.25">
      <c r="A324" s="1" t="s">
        <v>80</v>
      </c>
      <c r="B324" s="3">
        <v>44466</v>
      </c>
      <c r="C324" s="2" t="s">
        <v>60</v>
      </c>
      <c r="D324" s="4">
        <v>0.60138888888888875</v>
      </c>
      <c r="E324" s="2" t="s">
        <v>61</v>
      </c>
      <c r="F324" s="2">
        <v>146.21</v>
      </c>
      <c r="G324" s="2">
        <v>180.23</v>
      </c>
      <c r="H324" s="2">
        <v>177.71</v>
      </c>
      <c r="I324" s="2">
        <v>224.96</v>
      </c>
      <c r="J324" s="2">
        <v>22.14</v>
      </c>
      <c r="K324" s="2">
        <v>33.97</v>
      </c>
      <c r="L324" s="2">
        <v>32.520000000000003</v>
      </c>
      <c r="M324" s="2">
        <v>57.54</v>
      </c>
      <c r="N324" s="2">
        <v>26.5</v>
      </c>
      <c r="O324" s="2">
        <v>35.020000000000003</v>
      </c>
      <c r="P324" s="2">
        <v>33.700000000000003</v>
      </c>
      <c r="Q324" s="2">
        <v>48.55</v>
      </c>
      <c r="R324" s="2">
        <v>13.28</v>
      </c>
      <c r="S324" s="2">
        <v>18.010000000000002</v>
      </c>
      <c r="T324" s="2">
        <v>17.96</v>
      </c>
      <c r="U324" s="2">
        <v>24.44</v>
      </c>
      <c r="V324" s="2">
        <v>10.47</v>
      </c>
      <c r="W324" s="2">
        <v>13.46</v>
      </c>
      <c r="X324" s="2">
        <v>12.87</v>
      </c>
      <c r="Y324" s="2">
        <v>17.969999999999995</v>
      </c>
      <c r="Z324" s="2">
        <v>22.68</v>
      </c>
      <c r="AA324" s="2">
        <v>38.369999999999997</v>
      </c>
      <c r="AB324" s="2">
        <v>35.880000000000003</v>
      </c>
      <c r="AC324" s="2">
        <v>51.48</v>
      </c>
      <c r="AD324" s="2">
        <v>41.94</v>
      </c>
      <c r="AE324" s="2">
        <v>65.010000000000019</v>
      </c>
      <c r="AF324" s="2">
        <v>59.94</v>
      </c>
      <c r="AG324" s="2">
        <v>95.94</v>
      </c>
      <c r="AH324" s="2">
        <v>4.43</v>
      </c>
      <c r="AI324" s="2">
        <v>7.91</v>
      </c>
      <c r="AJ324" s="2">
        <v>8.15</v>
      </c>
      <c r="AK324" s="2">
        <v>11.99</v>
      </c>
      <c r="AL324" s="2">
        <v>28.01</v>
      </c>
      <c r="AM324" s="2">
        <v>42.46</v>
      </c>
      <c r="AN324" s="2">
        <v>43.76</v>
      </c>
      <c r="AO324" s="2">
        <v>55.69</v>
      </c>
      <c r="AP324" s="2">
        <v>7.4699999999999989</v>
      </c>
      <c r="AQ324" s="2">
        <v>11.05</v>
      </c>
      <c r="AR324" s="2">
        <v>11.37</v>
      </c>
      <c r="AS324" s="2">
        <v>13.170000000000002</v>
      </c>
      <c r="AT324" s="2">
        <v>6.65</v>
      </c>
      <c r="AU324" s="2">
        <v>7.78</v>
      </c>
      <c r="AV324" s="2">
        <v>7.74</v>
      </c>
      <c r="AW324" s="2">
        <v>10.82</v>
      </c>
      <c r="AX324" s="2">
        <v>18.71</v>
      </c>
      <c r="AY324" s="2">
        <v>38.549999999999997</v>
      </c>
      <c r="AZ324" s="2">
        <v>37.31</v>
      </c>
      <c r="BA324" s="2">
        <v>65.59</v>
      </c>
      <c r="BB324" s="2">
        <f t="shared" si="20"/>
        <v>348.48999999999995</v>
      </c>
      <c r="BC324" s="2">
        <f t="shared" si="21"/>
        <v>491.82000000000005</v>
      </c>
      <c r="BD324" s="2">
        <f t="shared" si="22"/>
        <v>478.90999999999997</v>
      </c>
      <c r="BE324" s="2">
        <f t="shared" si="22"/>
        <v>678.14</v>
      </c>
      <c r="BF324" s="2">
        <v>476.63</v>
      </c>
      <c r="BG324" s="6">
        <f t="shared" si="23"/>
        <v>-8.7871337014792106E-3</v>
      </c>
    </row>
    <row r="325" spans="1:59" x14ac:dyDescent="0.25">
      <c r="A325" s="1" t="s">
        <v>80</v>
      </c>
      <c r="B325" s="3">
        <v>44467</v>
      </c>
      <c r="C325" s="2" t="s">
        <v>62</v>
      </c>
      <c r="D325" s="4">
        <v>0.45347222222222222</v>
      </c>
      <c r="E325" s="2" t="s">
        <v>61</v>
      </c>
      <c r="F325" s="2">
        <v>146.21</v>
      </c>
      <c r="G325" s="2">
        <v>177.76</v>
      </c>
      <c r="H325" s="2">
        <v>175.46</v>
      </c>
      <c r="I325" s="2">
        <v>224.96</v>
      </c>
      <c r="J325" s="2">
        <v>22.14</v>
      </c>
      <c r="K325" s="2">
        <v>34.1</v>
      </c>
      <c r="L325" s="2">
        <v>32.94</v>
      </c>
      <c r="M325" s="2">
        <v>57.54</v>
      </c>
      <c r="N325" s="2">
        <v>26.5</v>
      </c>
      <c r="O325" s="2">
        <v>34.700000000000003</v>
      </c>
      <c r="P325" s="2">
        <v>33.700000000000003</v>
      </c>
      <c r="Q325" s="2">
        <v>48.55</v>
      </c>
      <c r="R325" s="2">
        <v>13.28</v>
      </c>
      <c r="S325" s="2">
        <v>18.02</v>
      </c>
      <c r="T325" s="2">
        <v>17.96</v>
      </c>
      <c r="U325" s="2">
        <v>24.44</v>
      </c>
      <c r="V325" s="2">
        <v>10.5</v>
      </c>
      <c r="W325" s="2">
        <v>13.36</v>
      </c>
      <c r="X325" s="2">
        <v>12.87</v>
      </c>
      <c r="Y325" s="2">
        <v>17.969999999999995</v>
      </c>
      <c r="Z325" s="2">
        <v>22.68</v>
      </c>
      <c r="AA325" s="2">
        <v>40.68</v>
      </c>
      <c r="AB325" s="2">
        <v>41.88</v>
      </c>
      <c r="AC325" s="2">
        <v>59.88</v>
      </c>
      <c r="AD325" s="2">
        <v>53.94</v>
      </c>
      <c r="AE325" s="2">
        <v>73.75</v>
      </c>
      <c r="AF325" s="2">
        <v>74.37</v>
      </c>
      <c r="AG325" s="2">
        <v>95.94</v>
      </c>
      <c r="AH325" s="2">
        <v>4.43</v>
      </c>
      <c r="AI325" s="2">
        <v>7.99</v>
      </c>
      <c r="AJ325" s="2">
        <v>8.27</v>
      </c>
      <c r="AK325" s="2">
        <v>11.99</v>
      </c>
      <c r="AL325" s="2">
        <v>28.01</v>
      </c>
      <c r="AM325" s="2">
        <v>44.4</v>
      </c>
      <c r="AN325" s="2">
        <v>44.89</v>
      </c>
      <c r="AO325" s="2">
        <v>55.69</v>
      </c>
      <c r="AP325" s="2">
        <v>7.4699999999999989</v>
      </c>
      <c r="AQ325" s="2">
        <v>11.13</v>
      </c>
      <c r="AR325" s="2">
        <v>11.37</v>
      </c>
      <c r="AS325" s="2">
        <v>13.170000000000002</v>
      </c>
      <c r="AT325" s="2">
        <v>6.65</v>
      </c>
      <c r="AU325" s="2">
        <v>7.7699999999999987</v>
      </c>
      <c r="AV325" s="2">
        <v>7.71</v>
      </c>
      <c r="AW325" s="2">
        <v>10.82</v>
      </c>
      <c r="AX325" s="2">
        <v>18.71</v>
      </c>
      <c r="AY325" s="2">
        <v>38.71</v>
      </c>
      <c r="AZ325" s="2">
        <v>37.31</v>
      </c>
      <c r="BA325" s="2">
        <v>65.59</v>
      </c>
      <c r="BB325" s="2">
        <f t="shared" si="20"/>
        <v>360.51999999999992</v>
      </c>
      <c r="BC325" s="2">
        <f t="shared" si="21"/>
        <v>502.36999999999995</v>
      </c>
      <c r="BD325" s="2">
        <f t="shared" si="22"/>
        <v>498.72999999999996</v>
      </c>
      <c r="BE325" s="2">
        <f t="shared" si="22"/>
        <v>686.54000000000008</v>
      </c>
      <c r="BF325" s="2">
        <v>476.63</v>
      </c>
      <c r="BG325" s="6">
        <f t="shared" si="23"/>
        <v>2.1450937334797082E-2</v>
      </c>
    </row>
    <row r="326" spans="1:59" x14ac:dyDescent="0.25">
      <c r="A326" s="1" t="s">
        <v>80</v>
      </c>
      <c r="B326" s="3">
        <v>44468</v>
      </c>
      <c r="C326" s="2" t="s">
        <v>64</v>
      </c>
      <c r="D326" s="4">
        <v>0.82638888888888895</v>
      </c>
      <c r="E326" s="2" t="s">
        <v>65</v>
      </c>
      <c r="F326" s="2">
        <v>148.05000000000001</v>
      </c>
      <c r="G326" s="2">
        <v>175.35</v>
      </c>
      <c r="H326" s="2">
        <v>175.46</v>
      </c>
      <c r="I326" s="2">
        <v>224.96</v>
      </c>
      <c r="J326" s="2">
        <v>22.14</v>
      </c>
      <c r="K326" s="2">
        <v>33.93</v>
      </c>
      <c r="L326" s="2">
        <v>32.94</v>
      </c>
      <c r="M326" s="2">
        <v>57.54</v>
      </c>
      <c r="N326" s="2">
        <v>26.5</v>
      </c>
      <c r="O326" s="2">
        <v>35</v>
      </c>
      <c r="P326" s="2">
        <v>33.93</v>
      </c>
      <c r="Q326" s="2">
        <v>48.55</v>
      </c>
      <c r="R326" s="2">
        <v>13.28</v>
      </c>
      <c r="S326" s="2">
        <v>17.969999999999995</v>
      </c>
      <c r="T326" s="2">
        <v>17.96</v>
      </c>
      <c r="U326" s="2">
        <v>24.44</v>
      </c>
      <c r="V326" s="2">
        <v>10.47</v>
      </c>
      <c r="W326" s="2">
        <v>13.49</v>
      </c>
      <c r="X326" s="2">
        <v>12.87</v>
      </c>
      <c r="Y326" s="2">
        <v>17.969999999999995</v>
      </c>
      <c r="Z326" s="2">
        <v>22.68</v>
      </c>
      <c r="AA326" s="2">
        <v>35.520000000000003</v>
      </c>
      <c r="AB326" s="2">
        <v>36.86</v>
      </c>
      <c r="AC326" s="2">
        <v>57.88</v>
      </c>
      <c r="AD326" s="2">
        <v>41.94</v>
      </c>
      <c r="AE326" s="2">
        <v>67.680000000000007</v>
      </c>
      <c r="AF326" s="2">
        <v>65.94</v>
      </c>
      <c r="AG326" s="2">
        <v>95.94</v>
      </c>
      <c r="AH326" s="2">
        <v>4.43</v>
      </c>
      <c r="AI326" s="2">
        <v>7.96</v>
      </c>
      <c r="AJ326" s="2">
        <v>8.24</v>
      </c>
      <c r="AK326" s="2">
        <v>11.99</v>
      </c>
      <c r="AL326" s="2">
        <v>26.89</v>
      </c>
      <c r="AM326" s="2">
        <v>39.380000000000003</v>
      </c>
      <c r="AN326" s="2">
        <v>41.51</v>
      </c>
      <c r="AO326" s="2">
        <v>55.69</v>
      </c>
      <c r="AP326" s="2">
        <v>7.4699999999999989</v>
      </c>
      <c r="AQ326" s="2">
        <v>11.06</v>
      </c>
      <c r="AR326" s="2">
        <v>11.37</v>
      </c>
      <c r="AS326" s="2">
        <v>13.170000000000002</v>
      </c>
      <c r="AT326" s="2">
        <v>6.65</v>
      </c>
      <c r="AU326" s="2">
        <v>7.79</v>
      </c>
      <c r="AV326" s="2">
        <v>7.82</v>
      </c>
      <c r="AW326" s="2">
        <v>10.82</v>
      </c>
      <c r="AX326" s="2">
        <v>18.71</v>
      </c>
      <c r="AY326" s="2">
        <v>38.869999999999997</v>
      </c>
      <c r="AZ326" s="2">
        <v>37.46</v>
      </c>
      <c r="BA326" s="2">
        <v>71.209999999999994</v>
      </c>
      <c r="BB326" s="2">
        <f t="shared" si="20"/>
        <v>349.21</v>
      </c>
      <c r="BC326" s="2">
        <f t="shared" si="21"/>
        <v>484</v>
      </c>
      <c r="BD326" s="2">
        <f t="shared" si="22"/>
        <v>482.36</v>
      </c>
      <c r="BE326" s="2">
        <f t="shared" si="22"/>
        <v>690.16000000000008</v>
      </c>
      <c r="BF326" s="2">
        <v>476.63</v>
      </c>
      <c r="BG326" s="6">
        <f t="shared" si="23"/>
        <v>-3.6566673965403917E-2</v>
      </c>
    </row>
    <row r="327" spans="1:59" x14ac:dyDescent="0.25">
      <c r="A327" s="1" t="s">
        <v>80</v>
      </c>
      <c r="B327" s="3">
        <v>44469</v>
      </c>
      <c r="C327" s="2" t="s">
        <v>66</v>
      </c>
      <c r="D327" s="4">
        <v>0.83541666666666692</v>
      </c>
      <c r="E327" s="2" t="s">
        <v>65</v>
      </c>
      <c r="F327" s="2">
        <v>139.44999999999999</v>
      </c>
      <c r="G327" s="2">
        <v>177.66999999999996</v>
      </c>
      <c r="H327" s="2">
        <v>175.46</v>
      </c>
      <c r="I327" s="2">
        <v>224.96</v>
      </c>
      <c r="J327" s="2">
        <v>22.14</v>
      </c>
      <c r="K327" s="2">
        <v>33.81</v>
      </c>
      <c r="L327" s="2">
        <v>32.94</v>
      </c>
      <c r="M327" s="2">
        <v>57.54</v>
      </c>
      <c r="N327" s="2">
        <v>26.5</v>
      </c>
      <c r="O327" s="2">
        <v>34.97</v>
      </c>
      <c r="P327" s="2">
        <v>33.93</v>
      </c>
      <c r="Q327" s="2">
        <v>48.55</v>
      </c>
      <c r="R327" s="2">
        <v>12.56</v>
      </c>
      <c r="S327" s="2">
        <v>18.07</v>
      </c>
      <c r="T327" s="2">
        <v>17.96</v>
      </c>
      <c r="U327" s="2">
        <v>24.44</v>
      </c>
      <c r="V327" s="2">
        <v>10.47</v>
      </c>
      <c r="W327" s="2">
        <v>13.420000000000002</v>
      </c>
      <c r="X327" s="2">
        <v>12.87</v>
      </c>
      <c r="Y327" s="2">
        <v>17.969999999999995</v>
      </c>
      <c r="Z327" s="2">
        <v>22.68</v>
      </c>
      <c r="AA327" s="2">
        <v>38.630000000000003</v>
      </c>
      <c r="AB327" s="2">
        <v>41.88</v>
      </c>
      <c r="AC327" s="2">
        <v>47.88</v>
      </c>
      <c r="AD327" s="2">
        <v>41.94</v>
      </c>
      <c r="AE327" s="2">
        <v>67.680000000000007</v>
      </c>
      <c r="AF327" s="2">
        <v>65.94</v>
      </c>
      <c r="AG327" s="2">
        <v>95.94</v>
      </c>
      <c r="AH327" s="2">
        <v>4.43</v>
      </c>
      <c r="AI327" s="2">
        <v>7.92</v>
      </c>
      <c r="AJ327" s="2">
        <v>8.15</v>
      </c>
      <c r="AK327" s="2">
        <v>11.99</v>
      </c>
      <c r="AL327" s="2">
        <v>27.56</v>
      </c>
      <c r="AM327" s="2">
        <v>37.950000000000003</v>
      </c>
      <c r="AN327" s="2">
        <v>33.64</v>
      </c>
      <c r="AO327" s="2">
        <v>55.69</v>
      </c>
      <c r="AP327" s="2">
        <v>7.4699999999999989</v>
      </c>
      <c r="AQ327" s="2">
        <v>11.02</v>
      </c>
      <c r="AR327" s="2">
        <v>11.22</v>
      </c>
      <c r="AS327" s="2">
        <v>13.170000000000002</v>
      </c>
      <c r="AT327" s="2">
        <v>6.66</v>
      </c>
      <c r="AU327" s="2">
        <v>7.8</v>
      </c>
      <c r="AV327" s="2">
        <v>7.78</v>
      </c>
      <c r="AW327" s="2">
        <v>10.82</v>
      </c>
      <c r="AX327" s="2">
        <v>23.96</v>
      </c>
      <c r="AY327" s="2">
        <v>38.36</v>
      </c>
      <c r="AZ327" s="2">
        <v>36.71</v>
      </c>
      <c r="BA327" s="2">
        <v>71.209999999999994</v>
      </c>
      <c r="BB327" s="2">
        <f t="shared" si="20"/>
        <v>345.82000000000005</v>
      </c>
      <c r="BC327" s="2">
        <f t="shared" si="21"/>
        <v>487.3</v>
      </c>
      <c r="BD327" s="2">
        <f t="shared" si="22"/>
        <v>478.47999999999996</v>
      </c>
      <c r="BE327" s="2">
        <f t="shared" si="22"/>
        <v>680.16000000000008</v>
      </c>
      <c r="BF327" s="2">
        <v>476.63</v>
      </c>
      <c r="BG327" s="6">
        <f t="shared" si="23"/>
        <v>6.8181818181818343E-3</v>
      </c>
    </row>
    <row r="328" spans="1:59" x14ac:dyDescent="0.25">
      <c r="A328" s="1" t="s">
        <v>81</v>
      </c>
      <c r="B328" s="3">
        <v>44470</v>
      </c>
      <c r="C328" s="2" t="s">
        <v>67</v>
      </c>
      <c r="D328" s="4">
        <v>0.92569444444444415</v>
      </c>
      <c r="E328" s="2" t="s">
        <v>65</v>
      </c>
      <c r="F328" s="2">
        <v>148.46</v>
      </c>
      <c r="G328" s="2">
        <v>175.97</v>
      </c>
      <c r="H328" s="2">
        <v>175.46</v>
      </c>
      <c r="I328" s="2">
        <v>224.96</v>
      </c>
      <c r="J328" s="2">
        <v>22.14</v>
      </c>
      <c r="K328" s="2">
        <v>33.31</v>
      </c>
      <c r="L328" s="2">
        <v>32.1</v>
      </c>
      <c r="M328" s="2">
        <v>57.54</v>
      </c>
      <c r="N328" s="2">
        <v>26.5</v>
      </c>
      <c r="O328" s="2">
        <v>34.840000000000003</v>
      </c>
      <c r="P328" s="2">
        <v>33.700000000000003</v>
      </c>
      <c r="Q328" s="2">
        <v>48.55</v>
      </c>
      <c r="R328" s="2">
        <v>12.56</v>
      </c>
      <c r="S328" s="2">
        <v>18.010000000000002</v>
      </c>
      <c r="T328" s="2">
        <v>17.96</v>
      </c>
      <c r="U328" s="2">
        <v>24.44</v>
      </c>
      <c r="V328" s="2">
        <v>10.47</v>
      </c>
      <c r="W328" s="2">
        <v>13.5</v>
      </c>
      <c r="X328" s="2">
        <v>13.04</v>
      </c>
      <c r="Y328" s="2">
        <v>17.969999999999995</v>
      </c>
      <c r="Z328" s="2">
        <v>23.88</v>
      </c>
      <c r="AA328" s="2">
        <v>39.14</v>
      </c>
      <c r="AB328" s="2">
        <v>41.88</v>
      </c>
      <c r="AC328" s="2">
        <v>47.88</v>
      </c>
      <c r="AD328" s="2">
        <v>53.94</v>
      </c>
      <c r="AE328" s="2">
        <v>72.180000000000007</v>
      </c>
      <c r="AF328" s="2">
        <v>74.37</v>
      </c>
      <c r="AG328" s="2">
        <v>95.94</v>
      </c>
      <c r="AH328" s="2">
        <v>4.43</v>
      </c>
      <c r="AI328" s="2">
        <v>7.91</v>
      </c>
      <c r="AJ328" s="2">
        <v>8.15</v>
      </c>
      <c r="AK328" s="2">
        <v>11.99</v>
      </c>
      <c r="AL328" s="2">
        <v>22.39</v>
      </c>
      <c r="AM328" s="2">
        <v>41.92</v>
      </c>
      <c r="AN328" s="2">
        <v>44.89</v>
      </c>
      <c r="AO328" s="2">
        <v>55.69</v>
      </c>
      <c r="AP328" s="2">
        <v>9.8699999999999992</v>
      </c>
      <c r="AQ328" s="2">
        <v>11.35</v>
      </c>
      <c r="AR328" s="2">
        <v>11.37</v>
      </c>
      <c r="AS328" s="2">
        <v>13.170000000000002</v>
      </c>
      <c r="AT328" s="2">
        <v>3.32</v>
      </c>
      <c r="AU328" s="2">
        <v>7.46</v>
      </c>
      <c r="AV328" s="2">
        <v>7.71</v>
      </c>
      <c r="AW328" s="2">
        <v>10.82</v>
      </c>
      <c r="AX328" s="2">
        <v>22.46</v>
      </c>
      <c r="AY328" s="2">
        <v>38.68</v>
      </c>
      <c r="AZ328" s="2">
        <v>37.31</v>
      </c>
      <c r="BA328" s="2">
        <v>71.209999999999994</v>
      </c>
      <c r="BB328" s="2">
        <f t="shared" si="20"/>
        <v>360.42</v>
      </c>
      <c r="BC328" s="2">
        <f t="shared" si="21"/>
        <v>494.27000000000004</v>
      </c>
      <c r="BD328" s="2">
        <f t="shared" si="22"/>
        <v>497.93999999999994</v>
      </c>
      <c r="BE328" s="2">
        <f t="shared" si="22"/>
        <v>680.16000000000008</v>
      </c>
      <c r="BF328" s="2">
        <v>491.12</v>
      </c>
      <c r="BG328" s="6">
        <f t="shared" si="23"/>
        <v>1.4303303919556809E-2</v>
      </c>
    </row>
    <row r="329" spans="1:59" x14ac:dyDescent="0.25">
      <c r="A329" s="1" t="s">
        <v>81</v>
      </c>
      <c r="B329" s="3">
        <v>44471</v>
      </c>
      <c r="C329" s="2" t="s">
        <v>68</v>
      </c>
      <c r="D329" s="4">
        <v>0.90486111111111112</v>
      </c>
      <c r="E329" s="2" t="s">
        <v>65</v>
      </c>
      <c r="F329" s="2">
        <v>148.46</v>
      </c>
      <c r="G329" s="2">
        <v>179.62</v>
      </c>
      <c r="H329" s="2">
        <v>179.96</v>
      </c>
      <c r="I329" s="2">
        <v>224.96</v>
      </c>
      <c r="J329" s="2">
        <v>22.14</v>
      </c>
      <c r="K329" s="2">
        <v>33.6</v>
      </c>
      <c r="L329" s="2">
        <v>32.94</v>
      </c>
      <c r="M329" s="2">
        <v>57.54</v>
      </c>
      <c r="N329" s="2">
        <v>26.5</v>
      </c>
      <c r="O329" s="2">
        <v>34.770000000000003</v>
      </c>
      <c r="P329" s="2">
        <v>33.700000000000003</v>
      </c>
      <c r="Q329" s="2">
        <v>48.55</v>
      </c>
      <c r="R329" s="2">
        <v>12.56</v>
      </c>
      <c r="S329" s="2">
        <v>17.989999999999998</v>
      </c>
      <c r="T329" s="2">
        <v>17.96</v>
      </c>
      <c r="U329" s="2">
        <v>24.44</v>
      </c>
      <c r="V329" s="2">
        <v>10.050000000000001</v>
      </c>
      <c r="W329" s="2">
        <v>13.37</v>
      </c>
      <c r="X329" s="2">
        <v>12.87</v>
      </c>
      <c r="Y329" s="2">
        <v>17.969999999999995</v>
      </c>
      <c r="Z329" s="2">
        <v>34.68</v>
      </c>
      <c r="AA329" s="2">
        <v>41.14</v>
      </c>
      <c r="AB329" s="2">
        <v>41.88</v>
      </c>
      <c r="AC329" s="2">
        <v>47.88</v>
      </c>
      <c r="AD329" s="2">
        <v>53.94</v>
      </c>
      <c r="AE329" s="2">
        <v>72.180000000000007</v>
      </c>
      <c r="AF329" s="2">
        <v>74.37</v>
      </c>
      <c r="AG329" s="2">
        <v>95.94</v>
      </c>
      <c r="AH329" s="2">
        <v>4.43</v>
      </c>
      <c r="AI329" s="2">
        <v>7.9</v>
      </c>
      <c r="AJ329" s="2">
        <v>8.15</v>
      </c>
      <c r="AK329" s="2">
        <v>11.99</v>
      </c>
      <c r="AL329" s="2">
        <v>31.19</v>
      </c>
      <c r="AM329" s="2">
        <v>43.18</v>
      </c>
      <c r="AN329" s="2">
        <v>44.33</v>
      </c>
      <c r="AO329" s="2">
        <v>55.69</v>
      </c>
      <c r="AP329" s="2">
        <v>7.4699999999999989</v>
      </c>
      <c r="AQ329" s="2">
        <v>11.03</v>
      </c>
      <c r="AR329" s="2">
        <v>11.22</v>
      </c>
      <c r="AS329" s="2">
        <v>13.170000000000002</v>
      </c>
      <c r="AT329" s="2">
        <v>3.32</v>
      </c>
      <c r="AU329" s="2">
        <v>7.48</v>
      </c>
      <c r="AV329" s="2">
        <v>7.74</v>
      </c>
      <c r="AW329" s="2">
        <v>10.82</v>
      </c>
      <c r="AX329" s="2">
        <v>22.46</v>
      </c>
      <c r="AY329" s="2">
        <v>38.78</v>
      </c>
      <c r="AZ329" s="2">
        <v>37.31</v>
      </c>
      <c r="BA329" s="2">
        <v>71.209999999999994</v>
      </c>
      <c r="BB329" s="2">
        <f t="shared" si="20"/>
        <v>377.20000000000005</v>
      </c>
      <c r="BC329" s="2">
        <f t="shared" si="21"/>
        <v>501.03999999999996</v>
      </c>
      <c r="BD329" s="2">
        <f t="shared" si="22"/>
        <v>502.43</v>
      </c>
      <c r="BE329" s="2">
        <f t="shared" si="22"/>
        <v>680.16000000000008</v>
      </c>
      <c r="BF329" s="2">
        <v>491.12</v>
      </c>
      <c r="BG329" s="6">
        <f t="shared" si="23"/>
        <v>1.3696967244623215E-2</v>
      </c>
    </row>
    <row r="330" spans="1:59" x14ac:dyDescent="0.25">
      <c r="A330" s="1" t="s">
        <v>81</v>
      </c>
      <c r="B330" s="3">
        <v>44472</v>
      </c>
      <c r="C330" s="2" t="s">
        <v>69</v>
      </c>
      <c r="D330" s="4">
        <v>0.52013888888888882</v>
      </c>
      <c r="E330" s="2" t="s">
        <v>61</v>
      </c>
      <c r="F330" s="2">
        <v>148.46</v>
      </c>
      <c r="G330" s="2">
        <v>179.21</v>
      </c>
      <c r="H330" s="2">
        <v>175.46</v>
      </c>
      <c r="I330" s="2">
        <v>224.96</v>
      </c>
      <c r="J330" s="2">
        <v>22.14</v>
      </c>
      <c r="K330" s="2">
        <v>33.65</v>
      </c>
      <c r="L330" s="2">
        <v>32.94</v>
      </c>
      <c r="M330" s="2">
        <v>57.54</v>
      </c>
      <c r="N330" s="2">
        <v>26.5</v>
      </c>
      <c r="O330" s="2">
        <v>34.76</v>
      </c>
      <c r="P330" s="2">
        <v>33.93</v>
      </c>
      <c r="Q330" s="2">
        <v>48.55</v>
      </c>
      <c r="R330" s="2">
        <v>12.56</v>
      </c>
      <c r="S330" s="2">
        <v>17.989999999999998</v>
      </c>
      <c r="T330" s="2">
        <v>17.96</v>
      </c>
      <c r="U330" s="2">
        <v>24.44</v>
      </c>
      <c r="V330" s="2">
        <v>10.050000000000001</v>
      </c>
      <c r="W330" s="2">
        <v>13.37</v>
      </c>
      <c r="X330" s="2">
        <v>12.87</v>
      </c>
      <c r="Y330" s="2">
        <v>17.969999999999995</v>
      </c>
      <c r="Z330" s="2">
        <v>34.68</v>
      </c>
      <c r="AA330" s="2">
        <v>41.59</v>
      </c>
      <c r="AB330" s="2">
        <v>41.88</v>
      </c>
      <c r="AC330" s="2">
        <v>47.88</v>
      </c>
      <c r="AD330" s="2">
        <v>53.94</v>
      </c>
      <c r="AE330" s="2">
        <v>72.180000000000007</v>
      </c>
      <c r="AF330" s="2">
        <v>74.37</v>
      </c>
      <c r="AG330" s="2">
        <v>95.94</v>
      </c>
      <c r="AH330" s="2">
        <v>4.43</v>
      </c>
      <c r="AI330" s="2">
        <v>7.9</v>
      </c>
      <c r="AJ330" s="2">
        <v>8.09</v>
      </c>
      <c r="AK330" s="2">
        <v>11.99</v>
      </c>
      <c r="AL330" s="2">
        <v>31.39</v>
      </c>
      <c r="AM330" s="2">
        <v>43.18</v>
      </c>
      <c r="AN330" s="2">
        <v>44.33</v>
      </c>
      <c r="AO330" s="2">
        <v>55.69</v>
      </c>
      <c r="AP330" s="2">
        <v>7.4699999999999989</v>
      </c>
      <c r="AQ330" s="2">
        <v>11</v>
      </c>
      <c r="AR330" s="2">
        <v>11.07</v>
      </c>
      <c r="AS330" s="2">
        <v>13.170000000000002</v>
      </c>
      <c r="AT330" s="2">
        <v>3.32</v>
      </c>
      <c r="AU330" s="2">
        <v>7.4699999999999989</v>
      </c>
      <c r="AV330" s="2">
        <v>7.74</v>
      </c>
      <c r="AW330" s="2">
        <v>10.82</v>
      </c>
      <c r="AX330" s="2">
        <v>22.46</v>
      </c>
      <c r="AY330" s="2">
        <v>38.770000000000003</v>
      </c>
      <c r="AZ330" s="2">
        <v>37.31</v>
      </c>
      <c r="BA330" s="2">
        <v>71.209999999999994</v>
      </c>
      <c r="BB330" s="2">
        <f t="shared" si="20"/>
        <v>377.4</v>
      </c>
      <c r="BC330" s="2">
        <f t="shared" si="21"/>
        <v>501.07000000000005</v>
      </c>
      <c r="BD330" s="2">
        <f t="shared" si="22"/>
        <v>497.95</v>
      </c>
      <c r="BE330" s="2">
        <f t="shared" si="22"/>
        <v>680.16000000000008</v>
      </c>
      <c r="BF330" s="2">
        <v>491.12</v>
      </c>
      <c r="BG330" s="6">
        <f t="shared" si="23"/>
        <v>5.9875459045288792E-5</v>
      </c>
    </row>
    <row r="331" spans="1:59" x14ac:dyDescent="0.25">
      <c r="A331" s="1" t="s">
        <v>81</v>
      </c>
      <c r="B331" s="3">
        <v>44473</v>
      </c>
      <c r="C331" s="2" t="s">
        <v>60</v>
      </c>
      <c r="D331" s="4">
        <v>0.33402777777777781</v>
      </c>
      <c r="E331" s="2" t="s">
        <v>63</v>
      </c>
      <c r="F331" s="2">
        <v>148.46</v>
      </c>
      <c r="G331" s="2">
        <v>177.82</v>
      </c>
      <c r="H331" s="2">
        <v>175.46</v>
      </c>
      <c r="I331" s="2">
        <v>224.96</v>
      </c>
      <c r="J331" s="2">
        <v>22.14</v>
      </c>
      <c r="K331" s="2">
        <v>33.409999999999997</v>
      </c>
      <c r="L331" s="2">
        <v>31.92</v>
      </c>
      <c r="M331" s="2">
        <v>57.54</v>
      </c>
      <c r="N331" s="2">
        <v>26.91</v>
      </c>
      <c r="O331" s="2">
        <v>33.93</v>
      </c>
      <c r="P331" s="2">
        <v>33.700000000000003</v>
      </c>
      <c r="Q331" s="2">
        <v>48.55</v>
      </c>
      <c r="R331" s="2">
        <v>12.920000000000002</v>
      </c>
      <c r="S331" s="2">
        <v>17.89</v>
      </c>
      <c r="T331" s="2">
        <v>17.78</v>
      </c>
      <c r="U331" s="2">
        <v>24.44</v>
      </c>
      <c r="V331" s="2">
        <v>10.050000000000001</v>
      </c>
      <c r="W331" s="2">
        <v>13.19</v>
      </c>
      <c r="X331" s="2">
        <v>12.87</v>
      </c>
      <c r="Y331" s="2">
        <v>17.969999999999995</v>
      </c>
      <c r="Z331" s="2">
        <v>35.880000000000003</v>
      </c>
      <c r="AA331" s="2">
        <v>41.29</v>
      </c>
      <c r="AB331" s="2">
        <v>41.88</v>
      </c>
      <c r="AC331" s="2">
        <v>47.88</v>
      </c>
      <c r="AD331" s="2">
        <v>41.94</v>
      </c>
      <c r="AE331" s="2">
        <v>63.43</v>
      </c>
      <c r="AF331" s="2">
        <v>59.94</v>
      </c>
      <c r="AG331" s="2">
        <v>95.94</v>
      </c>
      <c r="AH331" s="2">
        <v>4.43</v>
      </c>
      <c r="AI331" s="2">
        <v>7.7699999999999987</v>
      </c>
      <c r="AJ331" s="2">
        <v>7.79</v>
      </c>
      <c r="AK331" s="2">
        <v>11.99</v>
      </c>
      <c r="AL331" s="2">
        <v>31.39</v>
      </c>
      <c r="AM331" s="2">
        <v>42.7</v>
      </c>
      <c r="AN331" s="2">
        <v>43.76</v>
      </c>
      <c r="AO331" s="2">
        <v>55.69</v>
      </c>
      <c r="AP331" s="2">
        <v>7.4699999999999989</v>
      </c>
      <c r="AQ331" s="2">
        <v>10.79</v>
      </c>
      <c r="AR331" s="2">
        <v>11.07</v>
      </c>
      <c r="AS331" s="2">
        <v>11.97</v>
      </c>
      <c r="AT331" s="2">
        <v>3.32</v>
      </c>
      <c r="AU331" s="2">
        <v>7.59</v>
      </c>
      <c r="AV331" s="2">
        <v>7.82</v>
      </c>
      <c r="AW331" s="2">
        <v>10.82</v>
      </c>
      <c r="AX331" s="2">
        <v>22.46</v>
      </c>
      <c r="AY331" s="2">
        <v>38.01</v>
      </c>
      <c r="AZ331" s="2">
        <v>36.71</v>
      </c>
      <c r="BA331" s="2">
        <v>65.59</v>
      </c>
      <c r="BB331" s="2">
        <f t="shared" si="20"/>
        <v>367.37</v>
      </c>
      <c r="BC331" s="2">
        <f t="shared" si="21"/>
        <v>487.82</v>
      </c>
      <c r="BD331" s="2">
        <f t="shared" si="22"/>
        <v>480.7</v>
      </c>
      <c r="BE331" s="2">
        <f t="shared" si="22"/>
        <v>673.34000000000015</v>
      </c>
      <c r="BF331" s="2">
        <v>491.12</v>
      </c>
      <c r="BG331" s="6">
        <f t="shared" si="23"/>
        <v>-2.6443411100245617E-2</v>
      </c>
    </row>
    <row r="332" spans="1:59" x14ac:dyDescent="0.25">
      <c r="A332" s="1" t="s">
        <v>81</v>
      </c>
      <c r="B332" s="3">
        <v>44474</v>
      </c>
      <c r="C332" s="2" t="s">
        <v>62</v>
      </c>
      <c r="D332" s="4">
        <v>0.54583333333333328</v>
      </c>
      <c r="E332" s="2" t="s">
        <v>61</v>
      </c>
      <c r="F332" s="2">
        <v>148.05000000000001</v>
      </c>
      <c r="G332" s="2">
        <v>175.94</v>
      </c>
      <c r="H332" s="2">
        <v>172.98</v>
      </c>
      <c r="I332" s="2">
        <v>224.96</v>
      </c>
      <c r="J332" s="2">
        <v>22.14</v>
      </c>
      <c r="K332" s="2">
        <v>33.590000000000003</v>
      </c>
      <c r="L332" s="2">
        <v>32.700000000000003</v>
      </c>
      <c r="M332" s="2">
        <v>57.54</v>
      </c>
      <c r="N332" s="2">
        <v>26.5</v>
      </c>
      <c r="O332" s="2">
        <v>34.76</v>
      </c>
      <c r="P332" s="2">
        <v>33.93</v>
      </c>
      <c r="Q332" s="2">
        <v>48.55</v>
      </c>
      <c r="R332" s="2">
        <v>12.56</v>
      </c>
      <c r="S332" s="2">
        <v>17.899999999999995</v>
      </c>
      <c r="T332" s="2">
        <v>17.96</v>
      </c>
      <c r="U332" s="2">
        <v>24.44</v>
      </c>
      <c r="V332" s="2">
        <v>10.050000000000001</v>
      </c>
      <c r="W332" s="2">
        <v>13.37</v>
      </c>
      <c r="X332" s="2">
        <v>12.87</v>
      </c>
      <c r="Y332" s="2">
        <v>17.969999999999995</v>
      </c>
      <c r="Z332" s="2">
        <v>34.68</v>
      </c>
      <c r="AA332" s="2">
        <v>44.64</v>
      </c>
      <c r="AB332" s="2">
        <v>43.68</v>
      </c>
      <c r="AC332" s="2">
        <v>59.88</v>
      </c>
      <c r="AD332" s="2">
        <v>41.94</v>
      </c>
      <c r="AE332" s="2">
        <v>67.98</v>
      </c>
      <c r="AF332" s="2">
        <v>65.94</v>
      </c>
      <c r="AG332" s="2">
        <v>95.94</v>
      </c>
      <c r="AH332" s="2">
        <v>4.43</v>
      </c>
      <c r="AI332" s="2">
        <v>7.91</v>
      </c>
      <c r="AJ332" s="2">
        <v>8.0299999999999976</v>
      </c>
      <c r="AK332" s="2">
        <v>11.99</v>
      </c>
      <c r="AL332" s="2">
        <v>31.39</v>
      </c>
      <c r="AM332" s="2">
        <v>43.29</v>
      </c>
      <c r="AN332" s="2">
        <v>44.89</v>
      </c>
      <c r="AO332" s="2">
        <v>55.69</v>
      </c>
      <c r="AP332" s="2">
        <v>7.4699999999999989</v>
      </c>
      <c r="AQ332" s="2">
        <v>11.08</v>
      </c>
      <c r="AR332" s="2">
        <v>11.37</v>
      </c>
      <c r="AS332" s="2">
        <v>13.170000000000002</v>
      </c>
      <c r="AT332" s="2">
        <v>3.32</v>
      </c>
      <c r="AU332" s="2">
        <v>7.54</v>
      </c>
      <c r="AV332" s="2">
        <v>7.78</v>
      </c>
      <c r="AW332" s="2">
        <v>10.82</v>
      </c>
      <c r="AX332" s="2">
        <v>22.46</v>
      </c>
      <c r="AY332" s="2">
        <v>38.86</v>
      </c>
      <c r="AZ332" s="2">
        <v>37.31</v>
      </c>
      <c r="BA332" s="2">
        <v>71.209999999999994</v>
      </c>
      <c r="BB332" s="2">
        <f t="shared" si="20"/>
        <v>364.99</v>
      </c>
      <c r="BC332" s="2">
        <f t="shared" si="21"/>
        <v>496.86000000000007</v>
      </c>
      <c r="BD332" s="2">
        <f t="shared" si="22"/>
        <v>489.43999999999994</v>
      </c>
      <c r="BE332" s="2">
        <f t="shared" si="22"/>
        <v>692.16000000000008</v>
      </c>
      <c r="BF332" s="2">
        <v>491.12</v>
      </c>
      <c r="BG332" s="6">
        <f t="shared" si="23"/>
        <v>1.8531425525808887E-2</v>
      </c>
    </row>
    <row r="333" spans="1:59" x14ac:dyDescent="0.25">
      <c r="A333" s="1" t="s">
        <v>81</v>
      </c>
      <c r="B333" s="3">
        <v>44475</v>
      </c>
      <c r="C333" s="2" t="s">
        <v>64</v>
      </c>
      <c r="D333" s="4">
        <v>0.85694444444444451</v>
      </c>
      <c r="E333" s="2" t="s">
        <v>65</v>
      </c>
      <c r="F333" s="2">
        <v>148.46</v>
      </c>
      <c r="G333" s="2">
        <v>178.4</v>
      </c>
      <c r="H333" s="2">
        <v>175.46</v>
      </c>
      <c r="I333" s="2">
        <v>224.96</v>
      </c>
      <c r="J333" s="2">
        <v>22.14</v>
      </c>
      <c r="K333" s="2">
        <v>33.4</v>
      </c>
      <c r="L333" s="2">
        <v>32.1</v>
      </c>
      <c r="M333" s="2">
        <v>57.54</v>
      </c>
      <c r="N333" s="2">
        <v>26.5</v>
      </c>
      <c r="O333" s="2">
        <v>34.93</v>
      </c>
      <c r="P333" s="2">
        <v>34.159999999999997</v>
      </c>
      <c r="Q333" s="2">
        <v>48.55</v>
      </c>
      <c r="R333" s="2">
        <v>12.56</v>
      </c>
      <c r="S333" s="2">
        <v>17.969999999999995</v>
      </c>
      <c r="T333" s="2">
        <v>17.96</v>
      </c>
      <c r="U333" s="2">
        <v>24.44</v>
      </c>
      <c r="V333" s="2">
        <v>10.050000000000001</v>
      </c>
      <c r="W333" s="2">
        <v>13.35</v>
      </c>
      <c r="X333" s="2">
        <v>12.87</v>
      </c>
      <c r="Y333" s="2">
        <v>17.969999999999995</v>
      </c>
      <c r="Z333" s="2">
        <v>34.68</v>
      </c>
      <c r="AA333" s="2">
        <v>41.65</v>
      </c>
      <c r="AB333" s="2">
        <v>41.88</v>
      </c>
      <c r="AC333" s="2">
        <v>47.88</v>
      </c>
      <c r="AD333" s="2">
        <v>53.94</v>
      </c>
      <c r="AE333" s="2">
        <v>72.180000000000007</v>
      </c>
      <c r="AF333" s="2">
        <v>74.37</v>
      </c>
      <c r="AG333" s="2">
        <v>95.94</v>
      </c>
      <c r="AH333" s="2">
        <v>4.43</v>
      </c>
      <c r="AI333" s="2">
        <v>7.88</v>
      </c>
      <c r="AJ333" s="2">
        <v>8.0299999999999976</v>
      </c>
      <c r="AK333" s="2">
        <v>11.99</v>
      </c>
      <c r="AL333" s="2">
        <v>22.39</v>
      </c>
      <c r="AM333" s="2">
        <v>41.87</v>
      </c>
      <c r="AN333" s="2">
        <v>44.89</v>
      </c>
      <c r="AO333" s="2">
        <v>55.69</v>
      </c>
      <c r="AP333" s="2">
        <v>7.4699999999999989</v>
      </c>
      <c r="AQ333" s="2">
        <v>11</v>
      </c>
      <c r="AR333" s="2">
        <v>11.22</v>
      </c>
      <c r="AS333" s="2">
        <v>12.87</v>
      </c>
      <c r="AT333" s="2">
        <v>6.65</v>
      </c>
      <c r="AU333" s="2">
        <v>7.84</v>
      </c>
      <c r="AV333" s="2">
        <v>7.82</v>
      </c>
      <c r="AW333" s="2">
        <v>10.82</v>
      </c>
      <c r="AX333" s="2">
        <v>22.46</v>
      </c>
      <c r="AY333" s="2">
        <v>39.090000000000003</v>
      </c>
      <c r="AZ333" s="2">
        <v>37.43</v>
      </c>
      <c r="BA333" s="2">
        <v>71.209999999999994</v>
      </c>
      <c r="BB333" s="2">
        <f t="shared" si="20"/>
        <v>371.72999999999996</v>
      </c>
      <c r="BC333" s="2">
        <f t="shared" si="21"/>
        <v>499.56</v>
      </c>
      <c r="BD333" s="2">
        <f t="shared" si="22"/>
        <v>498.19</v>
      </c>
      <c r="BE333" s="2">
        <f t="shared" si="22"/>
        <v>679.86000000000013</v>
      </c>
      <c r="BF333" s="2">
        <v>491.12</v>
      </c>
      <c r="BG333" s="6">
        <f t="shared" si="23"/>
        <v>5.434126313247134E-3</v>
      </c>
    </row>
    <row r="334" spans="1:59" x14ac:dyDescent="0.25">
      <c r="A334" s="1" t="s">
        <v>81</v>
      </c>
      <c r="B334" s="3">
        <v>44476</v>
      </c>
      <c r="C334" s="2" t="s">
        <v>66</v>
      </c>
      <c r="D334" s="4">
        <v>0.79236111111111107</v>
      </c>
      <c r="E334" s="2" t="s">
        <v>65</v>
      </c>
      <c r="F334" s="2">
        <v>148.46</v>
      </c>
      <c r="G334" s="2">
        <v>181.96</v>
      </c>
      <c r="H334" s="2">
        <v>179.96</v>
      </c>
      <c r="I334" s="2">
        <v>224.96</v>
      </c>
      <c r="J334" s="2">
        <v>22.14</v>
      </c>
      <c r="K334" s="2">
        <v>33.39</v>
      </c>
      <c r="L334" s="2">
        <v>32.700000000000003</v>
      </c>
      <c r="M334" s="2">
        <v>57.54</v>
      </c>
      <c r="N334" s="2">
        <v>26.5</v>
      </c>
      <c r="O334" s="2">
        <v>34.840000000000003</v>
      </c>
      <c r="P334" s="2">
        <v>33.700000000000003</v>
      </c>
      <c r="Q334" s="2">
        <v>48.55</v>
      </c>
      <c r="R334" s="2">
        <v>12.56</v>
      </c>
      <c r="S334" s="2">
        <v>17.95</v>
      </c>
      <c r="T334" s="2">
        <v>17.96</v>
      </c>
      <c r="U334" s="2">
        <v>24.44</v>
      </c>
      <c r="V334" s="2">
        <v>10.050000000000001</v>
      </c>
      <c r="W334" s="2">
        <v>13.36</v>
      </c>
      <c r="X334" s="2">
        <v>12.87</v>
      </c>
      <c r="Y334" s="2">
        <v>17.969999999999995</v>
      </c>
      <c r="Z334" s="2">
        <v>34.68</v>
      </c>
      <c r="AA334" s="2">
        <v>47.14</v>
      </c>
      <c r="AB334" s="2">
        <v>47.88</v>
      </c>
      <c r="AC334" s="2">
        <v>63</v>
      </c>
      <c r="AD334" s="2">
        <v>53.94</v>
      </c>
      <c r="AE334" s="2">
        <v>72.180000000000007</v>
      </c>
      <c r="AF334" s="2">
        <v>74.37</v>
      </c>
      <c r="AG334" s="2">
        <v>95.94</v>
      </c>
      <c r="AH334" s="2">
        <v>4.43</v>
      </c>
      <c r="AI334" s="2">
        <v>7.8899999999999988</v>
      </c>
      <c r="AJ334" s="2">
        <v>8.0299999999999976</v>
      </c>
      <c r="AK334" s="2">
        <v>11.27</v>
      </c>
      <c r="AL334" s="2">
        <v>29.14</v>
      </c>
      <c r="AM334" s="2">
        <v>42.62</v>
      </c>
      <c r="AN334" s="2">
        <v>44.89</v>
      </c>
      <c r="AO334" s="2">
        <v>55.69</v>
      </c>
      <c r="AP334" s="2">
        <v>7.4699999999999989</v>
      </c>
      <c r="AQ334" s="2">
        <v>10.98</v>
      </c>
      <c r="AR334" s="2">
        <v>11.07</v>
      </c>
      <c r="AS334" s="2">
        <v>12.87</v>
      </c>
      <c r="AT334" s="2">
        <v>3.32</v>
      </c>
      <c r="AU334" s="2">
        <v>7.5599999999999987</v>
      </c>
      <c r="AV334" s="2">
        <v>7.82</v>
      </c>
      <c r="AW334" s="2">
        <v>10.82</v>
      </c>
      <c r="AX334" s="2">
        <v>22.46</v>
      </c>
      <c r="AY334" s="2">
        <v>38.97</v>
      </c>
      <c r="AZ334" s="2">
        <v>37.31</v>
      </c>
      <c r="BA334" s="2">
        <v>71.209999999999994</v>
      </c>
      <c r="BB334" s="2">
        <f t="shared" si="20"/>
        <v>375.15</v>
      </c>
      <c r="BC334" s="2">
        <f t="shared" si="21"/>
        <v>508.84000000000009</v>
      </c>
      <c r="BD334" s="2">
        <f t="shared" si="22"/>
        <v>508.55999999999995</v>
      </c>
      <c r="BE334" s="2">
        <f t="shared" si="22"/>
        <v>694.26</v>
      </c>
      <c r="BF334" s="2">
        <v>491.12</v>
      </c>
      <c r="BG334" s="6">
        <f t="shared" si="23"/>
        <v>1.8576347185523368E-2</v>
      </c>
    </row>
    <row r="335" spans="1:59" x14ac:dyDescent="0.25">
      <c r="A335" s="1" t="s">
        <v>81</v>
      </c>
      <c r="B335" s="3">
        <v>44477</v>
      </c>
      <c r="C335" s="2" t="s">
        <v>67</v>
      </c>
      <c r="D335" s="4">
        <v>0.36805555555555558</v>
      </c>
      <c r="E335" s="2" t="s">
        <v>63</v>
      </c>
      <c r="F335" s="2">
        <v>148.46</v>
      </c>
      <c r="G335" s="2">
        <v>181.13</v>
      </c>
      <c r="H335" s="2">
        <v>177.71</v>
      </c>
      <c r="I335" s="2">
        <v>224.96</v>
      </c>
      <c r="J335" s="2">
        <v>22.14</v>
      </c>
      <c r="K335" s="2">
        <v>33.58</v>
      </c>
      <c r="L335" s="2">
        <v>32.82</v>
      </c>
      <c r="M335" s="2">
        <v>57.54</v>
      </c>
      <c r="N335" s="2">
        <v>26.5</v>
      </c>
      <c r="O335" s="2">
        <v>34.869999999999997</v>
      </c>
      <c r="P335" s="2">
        <v>33.700000000000003</v>
      </c>
      <c r="Q335" s="2">
        <v>48.55</v>
      </c>
      <c r="R335" s="2">
        <v>12.56</v>
      </c>
      <c r="S335" s="2">
        <v>17.89</v>
      </c>
      <c r="T335" s="2">
        <v>17.96</v>
      </c>
      <c r="U335" s="2">
        <v>24.44</v>
      </c>
      <c r="V335" s="2">
        <v>10.050000000000001</v>
      </c>
      <c r="W335" s="2">
        <v>13.3</v>
      </c>
      <c r="X335" s="2">
        <v>12.87</v>
      </c>
      <c r="Y335" s="2">
        <v>17.969999999999995</v>
      </c>
      <c r="Z335" s="2">
        <v>34.68</v>
      </c>
      <c r="AA335" s="2">
        <v>48.58</v>
      </c>
      <c r="AB335" s="2">
        <v>47.88</v>
      </c>
      <c r="AC335" s="2">
        <v>63</v>
      </c>
      <c r="AD335" s="2">
        <v>53.94</v>
      </c>
      <c r="AE335" s="2">
        <v>73.45</v>
      </c>
      <c r="AF335" s="2">
        <v>74.939999999999984</v>
      </c>
      <c r="AG335" s="2">
        <v>95.94</v>
      </c>
      <c r="AH335" s="2">
        <v>4.43</v>
      </c>
      <c r="AI335" s="2">
        <v>7.9</v>
      </c>
      <c r="AJ335" s="2">
        <v>8.15</v>
      </c>
      <c r="AK335" s="2">
        <v>11.27</v>
      </c>
      <c r="AL335" s="2">
        <v>29.14</v>
      </c>
      <c r="AM335" s="2">
        <v>42.48</v>
      </c>
      <c r="AN335" s="2">
        <v>44.89</v>
      </c>
      <c r="AO335" s="2">
        <v>50.62</v>
      </c>
      <c r="AP335" s="2">
        <v>7.4699999999999989</v>
      </c>
      <c r="AQ335" s="2">
        <v>10.98</v>
      </c>
      <c r="AR335" s="2">
        <v>11.07</v>
      </c>
      <c r="AS335" s="2">
        <v>12.87</v>
      </c>
      <c r="AT335" s="2">
        <v>3.32</v>
      </c>
      <c r="AU335" s="2">
        <v>7.5599999999999987</v>
      </c>
      <c r="AV335" s="2">
        <v>7.82</v>
      </c>
      <c r="AW335" s="2">
        <v>10.82</v>
      </c>
      <c r="AX335" s="2">
        <v>22.46</v>
      </c>
      <c r="AY335" s="2">
        <v>38.99</v>
      </c>
      <c r="AZ335" s="2">
        <v>37.31</v>
      </c>
      <c r="BA335" s="2">
        <v>71.209999999999994</v>
      </c>
      <c r="BB335" s="2">
        <f t="shared" si="20"/>
        <v>375.15</v>
      </c>
      <c r="BC335" s="2">
        <f t="shared" si="21"/>
        <v>510.71</v>
      </c>
      <c r="BD335" s="2">
        <f t="shared" si="22"/>
        <v>507.11999999999995</v>
      </c>
      <c r="BE335" s="2">
        <f t="shared" si="22"/>
        <v>689.19</v>
      </c>
      <c r="BF335" s="2">
        <v>491.12</v>
      </c>
      <c r="BG335" s="6">
        <f t="shared" si="23"/>
        <v>3.6750255483057881E-3</v>
      </c>
    </row>
    <row r="336" spans="1:59" x14ac:dyDescent="0.25">
      <c r="A336" s="1" t="s">
        <v>81</v>
      </c>
      <c r="B336" s="3">
        <v>44478</v>
      </c>
      <c r="C336" s="2" t="s">
        <v>68</v>
      </c>
      <c r="D336" s="4">
        <v>0.51111111111111118</v>
      </c>
      <c r="E336" s="2" t="s">
        <v>61</v>
      </c>
      <c r="F336" s="2">
        <v>148.46</v>
      </c>
      <c r="G336" s="2">
        <v>179.31</v>
      </c>
      <c r="H336" s="2">
        <v>175.46</v>
      </c>
      <c r="I336" s="2">
        <v>224.96</v>
      </c>
      <c r="J336" s="2">
        <v>22.14</v>
      </c>
      <c r="K336" s="2">
        <v>33.14</v>
      </c>
      <c r="L336" s="2">
        <v>31.92</v>
      </c>
      <c r="M336" s="2">
        <v>57.54</v>
      </c>
      <c r="N336" s="2">
        <v>26.5</v>
      </c>
      <c r="O336" s="2">
        <v>34.479999999999997</v>
      </c>
      <c r="P336" s="2">
        <v>33.700000000000003</v>
      </c>
      <c r="Q336" s="2">
        <v>48.55</v>
      </c>
      <c r="R336" s="2">
        <v>12.56</v>
      </c>
      <c r="S336" s="2">
        <v>18</v>
      </c>
      <c r="T336" s="2">
        <v>17.96</v>
      </c>
      <c r="U336" s="2">
        <v>24.44</v>
      </c>
      <c r="V336" s="2">
        <v>10.050000000000001</v>
      </c>
      <c r="W336" s="2">
        <v>13.170000000000002</v>
      </c>
      <c r="X336" s="2">
        <v>12.87</v>
      </c>
      <c r="Y336" s="2">
        <v>17.969999999999995</v>
      </c>
      <c r="Z336" s="2">
        <v>47.88</v>
      </c>
      <c r="AA336" s="2">
        <v>55.91</v>
      </c>
      <c r="AB336" s="2">
        <v>56.28</v>
      </c>
      <c r="AC336" s="2">
        <v>65.88</v>
      </c>
      <c r="AD336" s="2">
        <v>53.94</v>
      </c>
      <c r="AE336" s="2">
        <v>72.180000000000007</v>
      </c>
      <c r="AF336" s="2">
        <v>74.37</v>
      </c>
      <c r="AG336" s="2">
        <v>95.94</v>
      </c>
      <c r="AH336" s="2">
        <v>4.43</v>
      </c>
      <c r="AI336" s="2">
        <v>7.9</v>
      </c>
      <c r="AJ336" s="2">
        <v>8.0299999999999976</v>
      </c>
      <c r="AK336" s="2">
        <v>11.99</v>
      </c>
      <c r="AL336" s="2">
        <v>31.39</v>
      </c>
      <c r="AM336" s="2">
        <v>43.39</v>
      </c>
      <c r="AN336" s="2">
        <v>44.89</v>
      </c>
      <c r="AO336" s="2">
        <v>55.69</v>
      </c>
      <c r="AP336" s="2">
        <v>7.4699999999999989</v>
      </c>
      <c r="AQ336" s="2">
        <v>10.93</v>
      </c>
      <c r="AR336" s="2">
        <v>11.07</v>
      </c>
      <c r="AS336" s="2">
        <v>12.87</v>
      </c>
      <c r="AT336" s="2">
        <v>3.32</v>
      </c>
      <c r="AU336" s="2">
        <v>7.55</v>
      </c>
      <c r="AV336" s="2">
        <v>7.74</v>
      </c>
      <c r="AW336" s="2">
        <v>10.82</v>
      </c>
      <c r="AX336" s="2">
        <v>22.46</v>
      </c>
      <c r="AY336" s="2">
        <v>39.130000000000003</v>
      </c>
      <c r="AZ336" s="2">
        <v>37.46</v>
      </c>
      <c r="BA336" s="2">
        <v>71.209999999999994</v>
      </c>
      <c r="BB336" s="2">
        <f t="shared" si="20"/>
        <v>390.6</v>
      </c>
      <c r="BC336" s="2">
        <f t="shared" si="21"/>
        <v>515.08999999999992</v>
      </c>
      <c r="BD336" s="2">
        <f t="shared" si="22"/>
        <v>511.74999999999989</v>
      </c>
      <c r="BE336" s="2">
        <f t="shared" si="22"/>
        <v>697.86000000000013</v>
      </c>
      <c r="BF336" s="2">
        <v>491.12</v>
      </c>
      <c r="BG336" s="6">
        <f t="shared" si="23"/>
        <v>8.5762957451389621E-3</v>
      </c>
    </row>
    <row r="337" spans="1:59" x14ac:dyDescent="0.25">
      <c r="A337" s="1" t="s">
        <v>81</v>
      </c>
      <c r="B337" s="3">
        <v>44479</v>
      </c>
      <c r="C337" s="2" t="s">
        <v>69</v>
      </c>
      <c r="D337" s="4">
        <v>0.68611111111111089</v>
      </c>
      <c r="E337" s="2" t="s">
        <v>61</v>
      </c>
      <c r="F337" s="2">
        <v>148.46</v>
      </c>
      <c r="G337" s="2">
        <v>176.4</v>
      </c>
      <c r="H337" s="2">
        <v>175.46</v>
      </c>
      <c r="I337" s="2">
        <v>224.96</v>
      </c>
      <c r="J337" s="2">
        <v>22.14</v>
      </c>
      <c r="K337" s="2">
        <v>33.25</v>
      </c>
      <c r="L337" s="2">
        <v>32.22</v>
      </c>
      <c r="M337" s="2">
        <v>57.54</v>
      </c>
      <c r="N337" s="2">
        <v>26.5</v>
      </c>
      <c r="O337" s="2">
        <v>34.92</v>
      </c>
      <c r="P337" s="2">
        <v>33.700000000000003</v>
      </c>
      <c r="Q337" s="2">
        <v>48.55</v>
      </c>
      <c r="R337" s="2">
        <v>12.56</v>
      </c>
      <c r="S337" s="2">
        <v>17.98</v>
      </c>
      <c r="T337" s="2">
        <v>17.96</v>
      </c>
      <c r="U337" s="2">
        <v>24.44</v>
      </c>
      <c r="V337" s="2">
        <v>10.050000000000001</v>
      </c>
      <c r="W337" s="2">
        <v>13.36</v>
      </c>
      <c r="X337" s="2">
        <v>12.87</v>
      </c>
      <c r="Y337" s="2">
        <v>17.969999999999995</v>
      </c>
      <c r="Z337" s="2">
        <v>47.88</v>
      </c>
      <c r="AA337" s="2">
        <v>56.24</v>
      </c>
      <c r="AB337" s="2">
        <v>58.08</v>
      </c>
      <c r="AC337" s="2">
        <v>65.88</v>
      </c>
      <c r="AD337" s="2">
        <v>53.94</v>
      </c>
      <c r="AE337" s="2">
        <v>72.180000000000007</v>
      </c>
      <c r="AF337" s="2">
        <v>74.37</v>
      </c>
      <c r="AG337" s="2">
        <v>95.94</v>
      </c>
      <c r="AH337" s="2">
        <v>4.43</v>
      </c>
      <c r="AI337" s="2">
        <v>7.9</v>
      </c>
      <c r="AJ337" s="2">
        <v>8.0299999999999976</v>
      </c>
      <c r="AK337" s="2">
        <v>11.99</v>
      </c>
      <c r="AL337" s="2">
        <v>31.39</v>
      </c>
      <c r="AM337" s="2">
        <v>43.74</v>
      </c>
      <c r="AN337" s="2">
        <v>44.89</v>
      </c>
      <c r="AO337" s="2">
        <v>55.69</v>
      </c>
      <c r="AP337" s="2">
        <v>7.4699999999999989</v>
      </c>
      <c r="AQ337" s="2">
        <v>10.93</v>
      </c>
      <c r="AR337" s="2">
        <v>11.07</v>
      </c>
      <c r="AS337" s="2">
        <v>12.87</v>
      </c>
      <c r="AT337" s="2">
        <v>3.32</v>
      </c>
      <c r="AU337" s="2">
        <v>7.5599999999999987</v>
      </c>
      <c r="AV337" s="2">
        <v>7.78</v>
      </c>
      <c r="AW337" s="2">
        <v>10.82</v>
      </c>
      <c r="AX337" s="2">
        <v>22.46</v>
      </c>
      <c r="AY337" s="2">
        <v>39.01</v>
      </c>
      <c r="AZ337" s="2">
        <v>37.369999999999997</v>
      </c>
      <c r="BA337" s="2">
        <v>71.209999999999994</v>
      </c>
      <c r="BB337" s="2">
        <f t="shared" si="20"/>
        <v>390.6</v>
      </c>
      <c r="BC337" s="2">
        <f t="shared" si="21"/>
        <v>513.47</v>
      </c>
      <c r="BD337" s="2">
        <f t="shared" si="22"/>
        <v>513.79999999999984</v>
      </c>
      <c r="BE337" s="2">
        <f t="shared" si="22"/>
        <v>697.86000000000013</v>
      </c>
      <c r="BF337" s="2">
        <v>491.12</v>
      </c>
      <c r="BG337" s="6">
        <f t="shared" si="23"/>
        <v>-3.1450814420779238E-3</v>
      </c>
    </row>
    <row r="338" spans="1:59" x14ac:dyDescent="0.25">
      <c r="A338" s="1" t="s">
        <v>81</v>
      </c>
      <c r="B338" s="3">
        <v>44480</v>
      </c>
      <c r="C338" s="2" t="s">
        <v>60</v>
      </c>
      <c r="D338" s="4">
        <v>0.49722222222222223</v>
      </c>
      <c r="E338" s="2" t="s">
        <v>63</v>
      </c>
      <c r="F338" s="2">
        <v>148.46</v>
      </c>
      <c r="G338" s="2">
        <v>180.22</v>
      </c>
      <c r="H338" s="2">
        <v>179.5</v>
      </c>
      <c r="I338" s="2">
        <v>224.96</v>
      </c>
      <c r="J338" s="2">
        <v>22.14</v>
      </c>
      <c r="K338" s="2">
        <v>32.76</v>
      </c>
      <c r="L338" s="2">
        <v>31.74</v>
      </c>
      <c r="M338" s="2">
        <v>57.54</v>
      </c>
      <c r="N338" s="2">
        <v>26.91</v>
      </c>
      <c r="O338" s="2">
        <v>34.86</v>
      </c>
      <c r="P338" s="2">
        <v>33.700000000000003</v>
      </c>
      <c r="Q338" s="2">
        <v>48.55</v>
      </c>
      <c r="R338" s="2">
        <v>12.920000000000002</v>
      </c>
      <c r="S338" s="2">
        <v>17.989999999999998</v>
      </c>
      <c r="T338" s="2">
        <v>17.96</v>
      </c>
      <c r="U338" s="2">
        <v>24.44</v>
      </c>
      <c r="V338" s="2">
        <v>10.050000000000001</v>
      </c>
      <c r="W338" s="2">
        <v>13.38</v>
      </c>
      <c r="X338" s="2">
        <v>12.87</v>
      </c>
      <c r="Y338" s="2">
        <v>17.969999999999995</v>
      </c>
      <c r="Z338" s="2">
        <v>47.88</v>
      </c>
      <c r="AA338" s="2">
        <v>56.24</v>
      </c>
      <c r="AB338" s="2">
        <v>58.08</v>
      </c>
      <c r="AC338" s="2">
        <v>65.88</v>
      </c>
      <c r="AD338" s="2">
        <v>41.94</v>
      </c>
      <c r="AE338" s="2">
        <v>68.430000000000007</v>
      </c>
      <c r="AF338" s="2">
        <v>76.799999999999983</v>
      </c>
      <c r="AG338" s="2">
        <v>89.939999999999984</v>
      </c>
      <c r="AH338" s="2">
        <v>4.43</v>
      </c>
      <c r="AI338" s="2">
        <v>7.8899999999999988</v>
      </c>
      <c r="AJ338" s="2">
        <v>8.15</v>
      </c>
      <c r="AK338" s="2">
        <v>11.99</v>
      </c>
      <c r="AL338" s="2">
        <v>28.01</v>
      </c>
      <c r="AM338" s="2">
        <v>42.85</v>
      </c>
      <c r="AN338" s="2">
        <v>44.89</v>
      </c>
      <c r="AO338" s="2">
        <v>55.69</v>
      </c>
      <c r="AP338" s="2">
        <v>7.4699999999999989</v>
      </c>
      <c r="AQ338" s="2">
        <v>10.840000000000002</v>
      </c>
      <c r="AR338" s="2">
        <v>11.07</v>
      </c>
      <c r="AS338" s="2">
        <v>12.87</v>
      </c>
      <c r="AT338" s="2">
        <v>6.82</v>
      </c>
      <c r="AU338" s="2">
        <v>7.87</v>
      </c>
      <c r="AV338" s="2">
        <v>7.82</v>
      </c>
      <c r="AW338" s="2">
        <v>10.82</v>
      </c>
      <c r="AX338" s="2">
        <v>22.46</v>
      </c>
      <c r="AY338" s="2">
        <v>39.11</v>
      </c>
      <c r="AZ338" s="2">
        <v>37.46</v>
      </c>
      <c r="BA338" s="2">
        <v>71.209999999999994</v>
      </c>
      <c r="BB338" s="2">
        <f t="shared" si="20"/>
        <v>379.49</v>
      </c>
      <c r="BC338" s="2">
        <f t="shared" si="21"/>
        <v>512.43999999999994</v>
      </c>
      <c r="BD338" s="2">
        <f t="shared" si="22"/>
        <v>520.04</v>
      </c>
      <c r="BE338" s="2">
        <f t="shared" si="22"/>
        <v>691.86000000000013</v>
      </c>
      <c r="BF338" s="2">
        <v>491.12</v>
      </c>
      <c r="BG338" s="6">
        <f t="shared" si="23"/>
        <v>-2.0059594523537116E-3</v>
      </c>
    </row>
    <row r="339" spans="1:59" x14ac:dyDescent="0.25">
      <c r="A339" s="1" t="s">
        <v>81</v>
      </c>
      <c r="B339" s="3">
        <v>44481</v>
      </c>
      <c r="C339" s="2" t="s">
        <v>62</v>
      </c>
      <c r="D339" s="4">
        <v>0.79027777777777775</v>
      </c>
      <c r="E339" s="2" t="s">
        <v>65</v>
      </c>
      <c r="F339" s="2">
        <v>148.46</v>
      </c>
      <c r="G339" s="2">
        <v>179.63</v>
      </c>
      <c r="H339" s="2">
        <v>175.46</v>
      </c>
      <c r="I339" s="2">
        <v>224.96</v>
      </c>
      <c r="J339" s="2">
        <v>22.14</v>
      </c>
      <c r="K339" s="2">
        <v>33.61</v>
      </c>
      <c r="L339" s="2">
        <v>32.340000000000003</v>
      </c>
      <c r="M339" s="2">
        <v>57.54</v>
      </c>
      <c r="N339" s="2">
        <v>26.5</v>
      </c>
      <c r="O339" s="2">
        <v>35.020000000000003</v>
      </c>
      <c r="P339" s="2">
        <v>33.700000000000003</v>
      </c>
      <c r="Q339" s="2">
        <v>48.55</v>
      </c>
      <c r="R339" s="2">
        <v>12.920000000000002</v>
      </c>
      <c r="S339" s="2">
        <v>17.989999999999998</v>
      </c>
      <c r="T339" s="2">
        <v>17.96</v>
      </c>
      <c r="U339" s="2">
        <v>24.44</v>
      </c>
      <c r="V339" s="2">
        <v>10.050000000000001</v>
      </c>
      <c r="W339" s="2">
        <v>13.35</v>
      </c>
      <c r="X339" s="2">
        <v>12.87</v>
      </c>
      <c r="Y339" s="2">
        <v>17.969999999999995</v>
      </c>
      <c r="Z339" s="2">
        <v>47.88</v>
      </c>
      <c r="AA339" s="2">
        <v>56.74</v>
      </c>
      <c r="AB339" s="2">
        <v>58.08</v>
      </c>
      <c r="AC339" s="2">
        <v>65.88</v>
      </c>
      <c r="AD339" s="2">
        <v>41.94</v>
      </c>
      <c r="AE339" s="2">
        <v>64.58</v>
      </c>
      <c r="AF339" s="2">
        <v>59.94</v>
      </c>
      <c r="AG339" s="2">
        <v>95.94</v>
      </c>
      <c r="AH339" s="2">
        <v>4.43</v>
      </c>
      <c r="AI339" s="2">
        <v>7.86</v>
      </c>
      <c r="AJ339" s="2">
        <v>7.91</v>
      </c>
      <c r="AK339" s="2">
        <v>11.99</v>
      </c>
      <c r="AL339" s="2">
        <v>28.01</v>
      </c>
      <c r="AM339" s="2">
        <v>42.69</v>
      </c>
      <c r="AN339" s="2">
        <v>44.33</v>
      </c>
      <c r="AO339" s="2">
        <v>55.69</v>
      </c>
      <c r="AP339" s="2">
        <v>7.4699999999999989</v>
      </c>
      <c r="AQ339" s="2">
        <v>11.03</v>
      </c>
      <c r="AR339" s="2">
        <v>11.07</v>
      </c>
      <c r="AS339" s="2">
        <v>12.87</v>
      </c>
      <c r="AT339" s="2">
        <v>6.99</v>
      </c>
      <c r="AU339" s="2">
        <v>7.87</v>
      </c>
      <c r="AV339" s="2">
        <v>7.82</v>
      </c>
      <c r="AW339" s="2">
        <v>10.82</v>
      </c>
      <c r="AX339" s="2">
        <v>18.71</v>
      </c>
      <c r="AY339" s="2">
        <v>39.01</v>
      </c>
      <c r="AZ339" s="2">
        <v>37.46</v>
      </c>
      <c r="BA339" s="2">
        <v>71.209999999999994</v>
      </c>
      <c r="BB339" s="2">
        <f t="shared" si="20"/>
        <v>375.50000000000006</v>
      </c>
      <c r="BC339" s="2">
        <f t="shared" si="21"/>
        <v>509.38</v>
      </c>
      <c r="BD339" s="2">
        <f t="shared" si="22"/>
        <v>498.93999999999994</v>
      </c>
      <c r="BE339" s="2">
        <f t="shared" si="22"/>
        <v>697.86000000000013</v>
      </c>
      <c r="BF339" s="2">
        <v>491.12</v>
      </c>
      <c r="BG339" s="6">
        <f t="shared" si="23"/>
        <v>-5.9714308016547424E-3</v>
      </c>
    </row>
    <row r="340" spans="1:59" x14ac:dyDescent="0.25">
      <c r="A340" s="1" t="s">
        <v>81</v>
      </c>
      <c r="B340" s="3">
        <v>44482</v>
      </c>
      <c r="C340" s="2" t="s">
        <v>64</v>
      </c>
      <c r="D340" s="4">
        <v>0.50902777777777775</v>
      </c>
      <c r="E340" s="2" t="s">
        <v>61</v>
      </c>
      <c r="F340" s="2">
        <v>161.91</v>
      </c>
      <c r="G340" s="2">
        <v>179.72</v>
      </c>
      <c r="H340" s="2">
        <v>175.46</v>
      </c>
      <c r="I340" s="2">
        <v>224.96</v>
      </c>
      <c r="J340" s="2">
        <v>22.14</v>
      </c>
      <c r="K340" s="2">
        <v>33.47</v>
      </c>
      <c r="L340" s="2">
        <v>31.92</v>
      </c>
      <c r="M340" s="2">
        <v>57.54</v>
      </c>
      <c r="N340" s="2">
        <v>26.5</v>
      </c>
      <c r="O340" s="2">
        <v>35.5</v>
      </c>
      <c r="P340" s="2">
        <v>34.29</v>
      </c>
      <c r="Q340" s="2">
        <v>48.55</v>
      </c>
      <c r="R340" s="2">
        <v>12.920000000000002</v>
      </c>
      <c r="S340" s="2">
        <v>18.13</v>
      </c>
      <c r="T340" s="2">
        <v>17.96</v>
      </c>
      <c r="U340" s="2">
        <v>24.44</v>
      </c>
      <c r="V340" s="2">
        <v>10.050000000000001</v>
      </c>
      <c r="W340" s="2">
        <v>13.38</v>
      </c>
      <c r="X340" s="2">
        <v>12.87</v>
      </c>
      <c r="Y340" s="2">
        <v>17.969999999999995</v>
      </c>
      <c r="Z340" s="2">
        <v>47.88</v>
      </c>
      <c r="AA340" s="2">
        <v>56.44</v>
      </c>
      <c r="AB340" s="2">
        <v>56.28</v>
      </c>
      <c r="AC340" s="2">
        <v>65.88</v>
      </c>
      <c r="AD340" s="2">
        <v>53.94</v>
      </c>
      <c r="AE340" s="2">
        <v>73.930000000000007</v>
      </c>
      <c r="AF340" s="2">
        <v>76.799999999999983</v>
      </c>
      <c r="AG340" s="2">
        <v>95.94</v>
      </c>
      <c r="AH340" s="2">
        <v>4.43</v>
      </c>
      <c r="AI340" s="2">
        <v>7.8899999999999988</v>
      </c>
      <c r="AJ340" s="2">
        <v>8.0299999999999976</v>
      </c>
      <c r="AK340" s="2">
        <v>11.99</v>
      </c>
      <c r="AL340" s="2">
        <v>25.76</v>
      </c>
      <c r="AM340" s="2">
        <v>42.13</v>
      </c>
      <c r="AN340" s="2">
        <v>44.89</v>
      </c>
      <c r="AO340" s="2">
        <v>55.69</v>
      </c>
      <c r="AP340" s="2">
        <v>7.4699999999999989</v>
      </c>
      <c r="AQ340" s="2">
        <v>11.03</v>
      </c>
      <c r="AR340" s="2">
        <v>11.07</v>
      </c>
      <c r="AS340" s="2">
        <v>12.87</v>
      </c>
      <c r="AT340" s="2">
        <v>6.99</v>
      </c>
      <c r="AU340" s="2">
        <v>7.92</v>
      </c>
      <c r="AV340" s="2">
        <v>7.91</v>
      </c>
      <c r="AW340" s="2">
        <v>10.82</v>
      </c>
      <c r="AX340" s="2">
        <v>18.71</v>
      </c>
      <c r="AY340" s="2">
        <v>38.99</v>
      </c>
      <c r="AZ340" s="2">
        <v>37.369999999999997</v>
      </c>
      <c r="BA340" s="2">
        <v>71.209999999999994</v>
      </c>
      <c r="BB340" s="2">
        <f t="shared" si="20"/>
        <v>398.7</v>
      </c>
      <c r="BC340" s="2">
        <f t="shared" si="21"/>
        <v>518.53</v>
      </c>
      <c r="BD340" s="2">
        <f t="shared" si="22"/>
        <v>514.84999999999991</v>
      </c>
      <c r="BE340" s="2">
        <f t="shared" si="22"/>
        <v>697.86000000000013</v>
      </c>
      <c r="BF340" s="2">
        <v>491.12</v>
      </c>
      <c r="BG340" s="6">
        <f t="shared" si="23"/>
        <v>1.7963013859986665E-2</v>
      </c>
    </row>
    <row r="341" spans="1:59" x14ac:dyDescent="0.25">
      <c r="A341" s="1" t="s">
        <v>81</v>
      </c>
      <c r="B341" s="3">
        <v>44483</v>
      </c>
      <c r="C341" s="2" t="s">
        <v>66</v>
      </c>
      <c r="D341" s="4">
        <v>0.59375</v>
      </c>
      <c r="E341" s="2" t="s">
        <v>61</v>
      </c>
      <c r="F341" s="2">
        <v>148.46</v>
      </c>
      <c r="G341" s="2">
        <v>182.87</v>
      </c>
      <c r="H341" s="2">
        <v>179.96</v>
      </c>
      <c r="I341" s="2">
        <v>224.96</v>
      </c>
      <c r="J341" s="2">
        <v>22.14</v>
      </c>
      <c r="K341" s="2">
        <v>33.630000000000003</v>
      </c>
      <c r="L341" s="2">
        <v>32.82</v>
      </c>
      <c r="M341" s="2">
        <v>57.54</v>
      </c>
      <c r="N341" s="2">
        <v>26.5</v>
      </c>
      <c r="O341" s="2">
        <v>35.1</v>
      </c>
      <c r="P341" s="2">
        <v>34.159999999999997</v>
      </c>
      <c r="Q341" s="2">
        <v>48.55</v>
      </c>
      <c r="R341" s="2">
        <v>12.920000000000002</v>
      </c>
      <c r="S341" s="2">
        <v>17.940000000000001</v>
      </c>
      <c r="T341" s="2">
        <v>17.96</v>
      </c>
      <c r="U341" s="2">
        <v>24.44</v>
      </c>
      <c r="V341" s="2">
        <v>10.050000000000001</v>
      </c>
      <c r="W341" s="2">
        <v>13.35</v>
      </c>
      <c r="X341" s="2">
        <v>12.87</v>
      </c>
      <c r="Y341" s="2">
        <v>17.969999999999995</v>
      </c>
      <c r="Z341" s="2">
        <v>47.88</v>
      </c>
      <c r="AA341" s="2">
        <v>56.7</v>
      </c>
      <c r="AB341" s="2">
        <v>56.28</v>
      </c>
      <c r="AC341" s="2">
        <v>65.88</v>
      </c>
      <c r="AD341" s="2">
        <v>53.94</v>
      </c>
      <c r="AE341" s="2">
        <v>72.180000000000007</v>
      </c>
      <c r="AF341" s="2">
        <v>74.37</v>
      </c>
      <c r="AG341" s="2">
        <v>95.94</v>
      </c>
      <c r="AH341" s="2">
        <v>4.43</v>
      </c>
      <c r="AI341" s="2">
        <v>7.8899999999999988</v>
      </c>
      <c r="AJ341" s="2">
        <v>8.0299999999999976</v>
      </c>
      <c r="AK341" s="2">
        <v>11.99</v>
      </c>
      <c r="AL341" s="2">
        <v>28.01</v>
      </c>
      <c r="AM341" s="2">
        <v>40.53</v>
      </c>
      <c r="AN341" s="2">
        <v>41.51</v>
      </c>
      <c r="AO341" s="2">
        <v>55.69</v>
      </c>
      <c r="AP341" s="2">
        <v>7.4699999999999989</v>
      </c>
      <c r="AQ341" s="2">
        <v>11.11</v>
      </c>
      <c r="AR341" s="2">
        <v>11.37</v>
      </c>
      <c r="AS341" s="2">
        <v>12.87</v>
      </c>
      <c r="AT341" s="2">
        <v>6.99</v>
      </c>
      <c r="AU341" s="2">
        <v>7.87</v>
      </c>
      <c r="AV341" s="2">
        <v>7.82</v>
      </c>
      <c r="AW341" s="2">
        <v>10.82</v>
      </c>
      <c r="AX341" s="2">
        <v>17.440000000000001</v>
      </c>
      <c r="AY341" s="2">
        <v>38.9</v>
      </c>
      <c r="AZ341" s="2">
        <v>37.44</v>
      </c>
      <c r="BA341" s="2">
        <v>71.209999999999994</v>
      </c>
      <c r="BB341" s="2">
        <f t="shared" si="20"/>
        <v>386.23000000000008</v>
      </c>
      <c r="BC341" s="2">
        <f t="shared" si="21"/>
        <v>518.07000000000005</v>
      </c>
      <c r="BD341" s="2">
        <f t="shared" si="22"/>
        <v>514.58999999999992</v>
      </c>
      <c r="BE341" s="2">
        <f t="shared" si="22"/>
        <v>697.86000000000013</v>
      </c>
      <c r="BF341" s="2">
        <v>491.12</v>
      </c>
      <c r="BG341" s="6">
        <f t="shared" si="23"/>
        <v>-8.8712321370010283E-4</v>
      </c>
    </row>
    <row r="342" spans="1:59" x14ac:dyDescent="0.25">
      <c r="A342" s="1" t="s">
        <v>81</v>
      </c>
      <c r="B342" s="3">
        <v>44484</v>
      </c>
      <c r="C342" s="2" t="s">
        <v>67</v>
      </c>
      <c r="D342" s="4">
        <v>0.69166666666666676</v>
      </c>
      <c r="E342" s="2" t="s">
        <v>61</v>
      </c>
      <c r="F342" s="2">
        <v>148.46</v>
      </c>
      <c r="G342" s="2">
        <v>179.16999999999996</v>
      </c>
      <c r="H342" s="2">
        <v>179.5</v>
      </c>
      <c r="I342" s="2">
        <v>224.96</v>
      </c>
      <c r="J342" s="2">
        <v>22.14</v>
      </c>
      <c r="K342" s="2">
        <v>33.619999999999997</v>
      </c>
      <c r="L342" s="2">
        <v>31.92</v>
      </c>
      <c r="M342" s="2">
        <v>57.54</v>
      </c>
      <c r="N342" s="2">
        <v>26.5</v>
      </c>
      <c r="O342" s="2">
        <v>35.24</v>
      </c>
      <c r="P342" s="2">
        <v>34.29</v>
      </c>
      <c r="Q342" s="2">
        <v>48.55</v>
      </c>
      <c r="R342" s="2">
        <v>12.920000000000002</v>
      </c>
      <c r="S342" s="2">
        <v>17.93</v>
      </c>
      <c r="T342" s="2">
        <v>17.96</v>
      </c>
      <c r="U342" s="2">
        <v>24.44</v>
      </c>
      <c r="V342" s="2">
        <v>10.050000000000001</v>
      </c>
      <c r="W342" s="2">
        <v>13.46</v>
      </c>
      <c r="X342" s="2">
        <v>13.32</v>
      </c>
      <c r="Y342" s="2">
        <v>17.969999999999995</v>
      </c>
      <c r="Z342" s="2">
        <v>35.880000000000003</v>
      </c>
      <c r="AA342" s="2">
        <v>54.82</v>
      </c>
      <c r="AB342" s="2">
        <v>59.88</v>
      </c>
      <c r="AC342" s="2">
        <v>65.88</v>
      </c>
      <c r="AD342" s="2">
        <v>57</v>
      </c>
      <c r="AE342" s="2">
        <v>72.930000000000007</v>
      </c>
      <c r="AF342" s="2">
        <v>74.37</v>
      </c>
      <c r="AG342" s="2">
        <v>95.94</v>
      </c>
      <c r="AH342" s="2">
        <v>4.43</v>
      </c>
      <c r="AI342" s="2">
        <v>7.9</v>
      </c>
      <c r="AJ342" s="2">
        <v>8.0999999999999979</v>
      </c>
      <c r="AK342" s="2">
        <v>11.99</v>
      </c>
      <c r="AL342" s="2">
        <v>26.89</v>
      </c>
      <c r="AM342" s="2">
        <v>42.34</v>
      </c>
      <c r="AN342" s="2">
        <v>42.64</v>
      </c>
      <c r="AO342" s="2">
        <v>55.69</v>
      </c>
      <c r="AP342" s="2">
        <v>7.4699999999999989</v>
      </c>
      <c r="AQ342" s="2">
        <v>11.11</v>
      </c>
      <c r="AR342" s="2">
        <v>11.37</v>
      </c>
      <c r="AS342" s="2">
        <v>12.87</v>
      </c>
      <c r="AT342" s="2">
        <v>6.99</v>
      </c>
      <c r="AU342" s="2">
        <v>7.87</v>
      </c>
      <c r="AV342" s="2">
        <v>7.82</v>
      </c>
      <c r="AW342" s="2">
        <v>10.82</v>
      </c>
      <c r="AX342" s="2">
        <v>17.440000000000001</v>
      </c>
      <c r="AY342" s="2">
        <v>38.86</v>
      </c>
      <c r="AZ342" s="2">
        <v>37.46</v>
      </c>
      <c r="BA342" s="2">
        <v>65.69</v>
      </c>
      <c r="BB342" s="2">
        <f t="shared" si="20"/>
        <v>376.17</v>
      </c>
      <c r="BC342" s="2">
        <f t="shared" si="21"/>
        <v>515.25</v>
      </c>
      <c r="BD342" s="2">
        <f t="shared" si="22"/>
        <v>518.63</v>
      </c>
      <c r="BE342" s="2">
        <f t="shared" si="22"/>
        <v>692.34000000000015</v>
      </c>
      <c r="BF342" s="2">
        <v>491.12</v>
      </c>
      <c r="BG342" s="6">
        <f t="shared" si="23"/>
        <v>-5.4432798656552928E-3</v>
      </c>
    </row>
    <row r="343" spans="1:59" x14ac:dyDescent="0.25">
      <c r="A343" s="1" t="s">
        <v>81</v>
      </c>
      <c r="B343" s="3">
        <v>44485</v>
      </c>
      <c r="C343" s="2" t="s">
        <v>68</v>
      </c>
      <c r="D343" s="4">
        <v>0.47152777777777777</v>
      </c>
      <c r="E343" s="2" t="s">
        <v>63</v>
      </c>
      <c r="F343" s="2">
        <v>148.46</v>
      </c>
      <c r="G343" s="2">
        <v>178.37</v>
      </c>
      <c r="H343" s="2">
        <v>179.5</v>
      </c>
      <c r="I343" s="2">
        <v>224.96</v>
      </c>
      <c r="J343" s="2">
        <v>22.14</v>
      </c>
      <c r="K343" s="2">
        <v>33.56</v>
      </c>
      <c r="L343" s="2">
        <v>31.74</v>
      </c>
      <c r="M343" s="2">
        <v>57.54</v>
      </c>
      <c r="N343" s="2">
        <v>26.5</v>
      </c>
      <c r="O343" s="2">
        <v>35.01</v>
      </c>
      <c r="P343" s="2">
        <v>34.159999999999997</v>
      </c>
      <c r="Q343" s="2">
        <v>48.55</v>
      </c>
      <c r="R343" s="2">
        <v>12.920000000000002</v>
      </c>
      <c r="S343" s="2">
        <v>17.920000000000002</v>
      </c>
      <c r="T343" s="2">
        <v>17.96</v>
      </c>
      <c r="U343" s="2">
        <v>24.44</v>
      </c>
      <c r="V343" s="2">
        <v>10.47</v>
      </c>
      <c r="W343" s="2">
        <v>13.52</v>
      </c>
      <c r="X343" s="2">
        <v>13.47</v>
      </c>
      <c r="Y343" s="2">
        <v>17.969999999999995</v>
      </c>
      <c r="Z343" s="2">
        <v>41.88</v>
      </c>
      <c r="AA343" s="2">
        <v>54.54</v>
      </c>
      <c r="AB343" s="2">
        <v>53.88</v>
      </c>
      <c r="AC343" s="2">
        <v>65.88</v>
      </c>
      <c r="AD343" s="2">
        <v>57</v>
      </c>
      <c r="AE343" s="2">
        <v>72.930000000000007</v>
      </c>
      <c r="AF343" s="2">
        <v>74.37</v>
      </c>
      <c r="AG343" s="2">
        <v>95.94</v>
      </c>
      <c r="AH343" s="2">
        <v>4.43</v>
      </c>
      <c r="AI343" s="2">
        <v>7.8899999999999988</v>
      </c>
      <c r="AJ343" s="2">
        <v>8.0299999999999976</v>
      </c>
      <c r="AK343" s="2">
        <v>11.99</v>
      </c>
      <c r="AL343" s="2">
        <v>26.89</v>
      </c>
      <c r="AM343" s="2">
        <v>42.16</v>
      </c>
      <c r="AN343" s="2">
        <v>42.64</v>
      </c>
      <c r="AO343" s="2">
        <v>55.69</v>
      </c>
      <c r="AP343" s="2">
        <v>7.4699999999999989</v>
      </c>
      <c r="AQ343" s="2">
        <v>11.11</v>
      </c>
      <c r="AR343" s="2">
        <v>11.37</v>
      </c>
      <c r="AS343" s="2">
        <v>12.87</v>
      </c>
      <c r="AT343" s="2">
        <v>6.65</v>
      </c>
      <c r="AU343" s="2">
        <v>7.84</v>
      </c>
      <c r="AV343" s="2">
        <v>7.82</v>
      </c>
      <c r="AW343" s="2">
        <v>10.82</v>
      </c>
      <c r="AX343" s="2">
        <v>17.440000000000001</v>
      </c>
      <c r="AY343" s="2">
        <v>38.950000000000003</v>
      </c>
      <c r="AZ343" s="2">
        <v>37.46</v>
      </c>
      <c r="BA343" s="2">
        <v>65.59</v>
      </c>
      <c r="BB343" s="2">
        <f t="shared" si="20"/>
        <v>382.25000000000006</v>
      </c>
      <c r="BC343" s="2">
        <f t="shared" si="21"/>
        <v>513.79999999999995</v>
      </c>
      <c r="BD343" s="2">
        <f t="shared" si="22"/>
        <v>512.4</v>
      </c>
      <c r="BE343" s="2">
        <f t="shared" si="22"/>
        <v>692.24000000000012</v>
      </c>
      <c r="BF343" s="2">
        <v>491.12</v>
      </c>
      <c r="BG343" s="6">
        <f t="shared" si="23"/>
        <v>-2.8141678796701486E-3</v>
      </c>
    </row>
    <row r="344" spans="1:59" x14ac:dyDescent="0.25">
      <c r="A344" s="1" t="s">
        <v>81</v>
      </c>
      <c r="B344" s="3">
        <v>44486</v>
      </c>
      <c r="C344" s="2" t="s">
        <v>69</v>
      </c>
      <c r="D344" s="4">
        <v>0.81388888888888911</v>
      </c>
      <c r="E344" s="2" t="s">
        <v>65</v>
      </c>
      <c r="F344" s="2">
        <v>148.46</v>
      </c>
      <c r="G344" s="2">
        <v>177.47</v>
      </c>
      <c r="H344" s="2">
        <v>179.5</v>
      </c>
      <c r="I344" s="2">
        <v>224.96</v>
      </c>
      <c r="J344" s="2">
        <v>22.14</v>
      </c>
      <c r="K344" s="2">
        <v>33.729999999999997</v>
      </c>
      <c r="L344" s="2">
        <v>32.4</v>
      </c>
      <c r="M344" s="2">
        <v>57.54</v>
      </c>
      <c r="N344" s="2">
        <v>26.5</v>
      </c>
      <c r="O344" s="2">
        <v>35.01</v>
      </c>
      <c r="P344" s="2">
        <v>34.159999999999997</v>
      </c>
      <c r="Q344" s="2">
        <v>48.55</v>
      </c>
      <c r="R344" s="2">
        <v>12.920000000000002</v>
      </c>
      <c r="S344" s="2">
        <v>17.899999999999995</v>
      </c>
      <c r="T344" s="2">
        <v>17.96</v>
      </c>
      <c r="U344" s="2">
        <v>24.44</v>
      </c>
      <c r="V344" s="2">
        <v>10.47</v>
      </c>
      <c r="W344" s="2">
        <v>13.52</v>
      </c>
      <c r="X344" s="2">
        <v>13.47</v>
      </c>
      <c r="Y344" s="2">
        <v>17.969999999999995</v>
      </c>
      <c r="Z344" s="2">
        <v>41.88</v>
      </c>
      <c r="AA344" s="2">
        <v>55.47</v>
      </c>
      <c r="AB344" s="2">
        <v>53.88</v>
      </c>
      <c r="AC344" s="2">
        <v>71.88</v>
      </c>
      <c r="AD344" s="2">
        <v>57</v>
      </c>
      <c r="AE344" s="2">
        <v>72.930000000000007</v>
      </c>
      <c r="AF344" s="2">
        <v>74.37</v>
      </c>
      <c r="AG344" s="2">
        <v>95.94</v>
      </c>
      <c r="AH344" s="2">
        <v>4.43</v>
      </c>
      <c r="AI344" s="2">
        <v>7.92</v>
      </c>
      <c r="AJ344" s="2">
        <v>8.15</v>
      </c>
      <c r="AK344" s="2">
        <v>11.99</v>
      </c>
      <c r="AL344" s="2">
        <v>26.89</v>
      </c>
      <c r="AM344" s="2">
        <v>41.09</v>
      </c>
      <c r="AN344" s="2">
        <v>42.64</v>
      </c>
      <c r="AO344" s="2">
        <v>50.62</v>
      </c>
      <c r="AP344" s="2">
        <v>7.4699999999999989</v>
      </c>
      <c r="AQ344" s="2">
        <v>11.11</v>
      </c>
      <c r="AR344" s="2">
        <v>11.37</v>
      </c>
      <c r="AS344" s="2">
        <v>12.87</v>
      </c>
      <c r="AT344" s="2">
        <v>6.65</v>
      </c>
      <c r="AU344" s="2">
        <v>7.84</v>
      </c>
      <c r="AV344" s="2">
        <v>7.82</v>
      </c>
      <c r="AW344" s="2">
        <v>10.82</v>
      </c>
      <c r="AX344" s="2">
        <v>17.440000000000001</v>
      </c>
      <c r="AY344" s="2">
        <v>39.18</v>
      </c>
      <c r="AZ344" s="2">
        <v>37.46</v>
      </c>
      <c r="BA344" s="2">
        <v>65.59</v>
      </c>
      <c r="BB344" s="2">
        <f t="shared" si="20"/>
        <v>382.25000000000006</v>
      </c>
      <c r="BC344" s="2">
        <f t="shared" si="21"/>
        <v>513.16999999999996</v>
      </c>
      <c r="BD344" s="2">
        <f t="shared" si="22"/>
        <v>513.17999999999995</v>
      </c>
      <c r="BE344" s="2">
        <f t="shared" si="22"/>
        <v>693.17000000000007</v>
      </c>
      <c r="BF344" s="2">
        <v>491.12</v>
      </c>
      <c r="BG344" s="6">
        <f t="shared" si="23"/>
        <v>-1.2261580381471848E-3</v>
      </c>
    </row>
    <row r="345" spans="1:59" x14ac:dyDescent="0.25">
      <c r="A345" s="1" t="s">
        <v>81</v>
      </c>
      <c r="B345" s="3">
        <v>44487</v>
      </c>
      <c r="C345" s="2" t="s">
        <v>60</v>
      </c>
      <c r="D345" s="4">
        <v>0.51180555555555551</v>
      </c>
      <c r="E345" s="2" t="s">
        <v>61</v>
      </c>
      <c r="F345" s="2">
        <v>146.21</v>
      </c>
      <c r="G345" s="2">
        <v>179.5</v>
      </c>
      <c r="H345" s="2">
        <v>179.96</v>
      </c>
      <c r="I345" s="2">
        <v>224.96</v>
      </c>
      <c r="J345" s="2">
        <v>22.14</v>
      </c>
      <c r="K345" s="2">
        <v>33.729999999999997</v>
      </c>
      <c r="L345" s="2">
        <v>32.94</v>
      </c>
      <c r="M345" s="2">
        <v>57.54</v>
      </c>
      <c r="N345" s="2">
        <v>26.5</v>
      </c>
      <c r="O345" s="2">
        <v>34.950000000000003</v>
      </c>
      <c r="P345" s="2">
        <v>33.700000000000003</v>
      </c>
      <c r="Q345" s="2">
        <v>48.55</v>
      </c>
      <c r="R345" s="2">
        <v>12.920000000000002</v>
      </c>
      <c r="S345" s="2">
        <v>18.02</v>
      </c>
      <c r="T345" s="2">
        <v>17.96</v>
      </c>
      <c r="U345" s="2">
        <v>24.44</v>
      </c>
      <c r="V345" s="2">
        <v>10.47</v>
      </c>
      <c r="W345" s="2">
        <v>13.46</v>
      </c>
      <c r="X345" s="2">
        <v>13.32</v>
      </c>
      <c r="Y345" s="2">
        <v>17.969999999999995</v>
      </c>
      <c r="Z345" s="2">
        <v>45.48</v>
      </c>
      <c r="AA345" s="2">
        <v>56.63</v>
      </c>
      <c r="AB345" s="2">
        <v>59.88</v>
      </c>
      <c r="AC345" s="2">
        <v>65.88</v>
      </c>
      <c r="AD345" s="2">
        <v>42.54</v>
      </c>
      <c r="AE345" s="2">
        <v>70.15000000000002</v>
      </c>
      <c r="AF345" s="2">
        <v>76.799999999999983</v>
      </c>
      <c r="AG345" s="2">
        <v>95.94</v>
      </c>
      <c r="AH345" s="2">
        <v>4.43</v>
      </c>
      <c r="AI345" s="2">
        <v>8</v>
      </c>
      <c r="AJ345" s="2">
        <v>8.27</v>
      </c>
      <c r="AK345" s="2">
        <v>11.99</v>
      </c>
      <c r="AL345" s="2">
        <v>33.64</v>
      </c>
      <c r="AM345" s="2">
        <v>42.24</v>
      </c>
      <c r="AN345" s="2">
        <v>42.64</v>
      </c>
      <c r="AO345" s="2">
        <v>50.62</v>
      </c>
      <c r="AP345" s="2">
        <v>7.4699999999999989</v>
      </c>
      <c r="AQ345" s="2">
        <v>10.97</v>
      </c>
      <c r="AR345" s="2">
        <v>11.07</v>
      </c>
      <c r="AS345" s="2">
        <v>12.87</v>
      </c>
      <c r="AT345" s="2">
        <v>6.65</v>
      </c>
      <c r="AU345" s="2">
        <v>7.8099999999999987</v>
      </c>
      <c r="AV345" s="2">
        <v>7.74</v>
      </c>
      <c r="AW345" s="2">
        <v>10.82</v>
      </c>
      <c r="AX345" s="2">
        <v>17.440000000000001</v>
      </c>
      <c r="AY345" s="2">
        <v>39.5</v>
      </c>
      <c r="AZ345" s="2">
        <v>37.46</v>
      </c>
      <c r="BA345" s="2">
        <v>65.59</v>
      </c>
      <c r="BB345" s="2">
        <f t="shared" si="20"/>
        <v>375.89000000000004</v>
      </c>
      <c r="BC345" s="2">
        <f t="shared" si="21"/>
        <v>514.96</v>
      </c>
      <c r="BD345" s="2">
        <f t="shared" si="22"/>
        <v>521.7399999999999</v>
      </c>
      <c r="BE345" s="2">
        <f t="shared" si="22"/>
        <v>687.17000000000007</v>
      </c>
      <c r="BF345" s="2">
        <v>491.12</v>
      </c>
      <c r="BG345" s="6">
        <f t="shared" si="23"/>
        <v>3.4881228442817935E-3</v>
      </c>
    </row>
    <row r="346" spans="1:59" x14ac:dyDescent="0.25">
      <c r="A346" s="1" t="s">
        <v>81</v>
      </c>
      <c r="B346" s="3">
        <v>44488</v>
      </c>
      <c r="C346" s="2" t="s">
        <v>62</v>
      </c>
      <c r="D346" s="4">
        <v>0.35208333333333325</v>
      </c>
      <c r="E346" s="2" t="s">
        <v>63</v>
      </c>
      <c r="F346" s="2">
        <v>146.21</v>
      </c>
      <c r="G346" s="2">
        <v>176.24</v>
      </c>
      <c r="H346" s="2">
        <v>175.46</v>
      </c>
      <c r="I346" s="2">
        <v>224.96</v>
      </c>
      <c r="J346" s="2">
        <v>22.14</v>
      </c>
      <c r="K346" s="2">
        <v>33.72</v>
      </c>
      <c r="L346" s="2">
        <v>32.94</v>
      </c>
      <c r="M346" s="2">
        <v>57.54</v>
      </c>
      <c r="N346" s="2">
        <v>26.5</v>
      </c>
      <c r="O346" s="2">
        <v>34.950000000000003</v>
      </c>
      <c r="P346" s="2">
        <v>33.700000000000003</v>
      </c>
      <c r="Q346" s="2">
        <v>48.55</v>
      </c>
      <c r="R346" s="2">
        <v>12.920000000000002</v>
      </c>
      <c r="S346" s="2">
        <v>18.010000000000002</v>
      </c>
      <c r="T346" s="2">
        <v>17.96</v>
      </c>
      <c r="U346" s="2">
        <v>24.44</v>
      </c>
      <c r="V346" s="2">
        <v>10.47</v>
      </c>
      <c r="W346" s="2">
        <v>13.5</v>
      </c>
      <c r="X346" s="2">
        <v>13.170000000000002</v>
      </c>
      <c r="Y346" s="2">
        <v>17.969999999999995</v>
      </c>
      <c r="Z346" s="2">
        <v>45.48</v>
      </c>
      <c r="AA346" s="2">
        <v>56.54</v>
      </c>
      <c r="AB346" s="2">
        <v>58.08</v>
      </c>
      <c r="AC346" s="2">
        <v>71.88</v>
      </c>
      <c r="AD346" s="2">
        <v>53.4</v>
      </c>
      <c r="AE346" s="2">
        <v>71.7</v>
      </c>
      <c r="AF346" s="2">
        <v>71.94</v>
      </c>
      <c r="AG346" s="2">
        <v>95.94</v>
      </c>
      <c r="AH346" s="2">
        <v>4.43</v>
      </c>
      <c r="AI346" s="2">
        <v>8.009999999999998</v>
      </c>
      <c r="AJ346" s="2">
        <v>8.27</v>
      </c>
      <c r="AK346" s="2">
        <v>11.99</v>
      </c>
      <c r="AL346" s="2">
        <v>33.64</v>
      </c>
      <c r="AM346" s="2">
        <v>42.99</v>
      </c>
      <c r="AN346" s="2">
        <v>42.64</v>
      </c>
      <c r="AO346" s="2">
        <v>50.62</v>
      </c>
      <c r="AP346" s="2">
        <v>7.4699999999999989</v>
      </c>
      <c r="AQ346" s="2">
        <v>10.97</v>
      </c>
      <c r="AR346" s="2">
        <v>11.07</v>
      </c>
      <c r="AS346" s="2">
        <v>12.87</v>
      </c>
      <c r="AT346" s="2">
        <v>6.65</v>
      </c>
      <c r="AU346" s="2">
        <v>7.82</v>
      </c>
      <c r="AV346" s="2">
        <v>7.74</v>
      </c>
      <c r="AW346" s="2">
        <v>10.82</v>
      </c>
      <c r="AX346" s="2">
        <v>17.440000000000001</v>
      </c>
      <c r="AY346" s="2">
        <v>39.4</v>
      </c>
      <c r="AZ346" s="2">
        <v>37.46</v>
      </c>
      <c r="BA346" s="2">
        <v>63.71</v>
      </c>
      <c r="BB346" s="2">
        <f t="shared" si="20"/>
        <v>386.74999999999994</v>
      </c>
      <c r="BC346" s="2">
        <f t="shared" si="21"/>
        <v>513.85</v>
      </c>
      <c r="BD346" s="2">
        <f t="shared" si="22"/>
        <v>510.42999999999995</v>
      </c>
      <c r="BE346" s="2">
        <f t="shared" si="22"/>
        <v>691.29000000000008</v>
      </c>
      <c r="BF346" s="2">
        <v>491.12</v>
      </c>
      <c r="BG346" s="6">
        <f t="shared" si="23"/>
        <v>-2.155507223862041E-3</v>
      </c>
    </row>
    <row r="347" spans="1:59" x14ac:dyDescent="0.25">
      <c r="A347" s="1" t="s">
        <v>81</v>
      </c>
      <c r="B347" s="3">
        <v>44489</v>
      </c>
      <c r="C347" s="2" t="s">
        <v>64</v>
      </c>
      <c r="D347" s="4">
        <v>0.58194444444444438</v>
      </c>
      <c r="E347" s="2" t="s">
        <v>61</v>
      </c>
      <c r="F347" s="2">
        <v>148.46</v>
      </c>
      <c r="G347" s="2">
        <v>178.09</v>
      </c>
      <c r="H347" s="2">
        <v>177.48</v>
      </c>
      <c r="I347" s="2">
        <v>224.96</v>
      </c>
      <c r="J347" s="2">
        <v>22.14</v>
      </c>
      <c r="K347" s="2">
        <v>33.96</v>
      </c>
      <c r="L347" s="2">
        <v>32.700000000000003</v>
      </c>
      <c r="M347" s="2">
        <v>57.54</v>
      </c>
      <c r="N347" s="2">
        <v>26.5</v>
      </c>
      <c r="O347" s="2">
        <v>34.880000000000003</v>
      </c>
      <c r="P347" s="2">
        <v>33.700000000000003</v>
      </c>
      <c r="Q347" s="2">
        <v>48.55</v>
      </c>
      <c r="R347" s="2">
        <v>12.920000000000002</v>
      </c>
      <c r="S347" s="2">
        <v>18.02</v>
      </c>
      <c r="T347" s="2">
        <v>17.96</v>
      </c>
      <c r="U347" s="2">
        <v>24.44</v>
      </c>
      <c r="V347" s="2">
        <v>10.47</v>
      </c>
      <c r="W347" s="2">
        <v>13.5</v>
      </c>
      <c r="X347" s="2">
        <v>13.170000000000002</v>
      </c>
      <c r="Y347" s="2">
        <v>17.969999999999995</v>
      </c>
      <c r="Z347" s="2">
        <v>23.88</v>
      </c>
      <c r="AA347" s="2">
        <v>49.8</v>
      </c>
      <c r="AB347" s="2">
        <v>47.88</v>
      </c>
      <c r="AC347" s="2">
        <v>65.88</v>
      </c>
      <c r="AD347" s="2">
        <v>59.94</v>
      </c>
      <c r="AE347" s="2">
        <v>75.209999999999994</v>
      </c>
      <c r="AF347" s="2">
        <v>76.799999999999983</v>
      </c>
      <c r="AG347" s="2">
        <v>95.94</v>
      </c>
      <c r="AH347" s="2">
        <v>4.43</v>
      </c>
      <c r="AI347" s="2">
        <v>8.0299999999999976</v>
      </c>
      <c r="AJ347" s="2">
        <v>8.27</v>
      </c>
      <c r="AK347" s="2">
        <v>11.99</v>
      </c>
      <c r="AL347" s="2">
        <v>22.39</v>
      </c>
      <c r="AM347" s="2">
        <v>41.79</v>
      </c>
      <c r="AN347" s="2">
        <v>42.64</v>
      </c>
      <c r="AO347" s="2">
        <v>55.69</v>
      </c>
      <c r="AP347" s="2">
        <v>7.4699999999999989</v>
      </c>
      <c r="AQ347" s="2">
        <v>10.97</v>
      </c>
      <c r="AR347" s="2">
        <v>11.07</v>
      </c>
      <c r="AS347" s="2">
        <v>12.87</v>
      </c>
      <c r="AT347" s="2">
        <v>6.65</v>
      </c>
      <c r="AU347" s="2">
        <v>7.82</v>
      </c>
      <c r="AV347" s="2">
        <v>7.74</v>
      </c>
      <c r="AW347" s="2">
        <v>10.82</v>
      </c>
      <c r="AX347" s="2">
        <v>20.59</v>
      </c>
      <c r="AY347" s="2">
        <v>39.630000000000003</v>
      </c>
      <c r="AZ347" s="2">
        <v>37.46</v>
      </c>
      <c r="BA347" s="2">
        <v>63.71</v>
      </c>
      <c r="BB347" s="2">
        <f t="shared" si="20"/>
        <v>365.84</v>
      </c>
      <c r="BC347" s="2">
        <f t="shared" si="21"/>
        <v>511.7</v>
      </c>
      <c r="BD347" s="2">
        <f t="shared" si="22"/>
        <v>506.86999999999989</v>
      </c>
      <c r="BE347" s="2">
        <f t="shared" si="22"/>
        <v>690.36000000000013</v>
      </c>
      <c r="BF347" s="2">
        <v>491.12</v>
      </c>
      <c r="BG347" s="6">
        <f t="shared" si="23"/>
        <v>-4.1841004184101083E-3</v>
      </c>
    </row>
    <row r="348" spans="1:59" x14ac:dyDescent="0.25">
      <c r="A348" s="1" t="s">
        <v>81</v>
      </c>
      <c r="B348" s="3">
        <v>44490</v>
      </c>
      <c r="C348" s="2" t="s">
        <v>66</v>
      </c>
      <c r="D348" s="4">
        <v>0.71875</v>
      </c>
      <c r="E348" s="2" t="s">
        <v>61</v>
      </c>
      <c r="F348" s="2">
        <v>148.05000000000001</v>
      </c>
      <c r="G348" s="2">
        <v>177.03</v>
      </c>
      <c r="H348" s="2">
        <v>179.5</v>
      </c>
      <c r="I348" s="2">
        <v>224.96</v>
      </c>
      <c r="J348" s="2">
        <v>22.14</v>
      </c>
      <c r="K348" s="2">
        <v>33.840000000000003</v>
      </c>
      <c r="L348" s="2">
        <v>32.4</v>
      </c>
      <c r="M348" s="2">
        <v>57.54</v>
      </c>
      <c r="N348" s="2">
        <v>26.5</v>
      </c>
      <c r="O348" s="2">
        <v>34.65</v>
      </c>
      <c r="P348" s="2">
        <v>33.700000000000003</v>
      </c>
      <c r="Q348" s="2">
        <v>48.55</v>
      </c>
      <c r="R348" s="2">
        <v>12.920000000000002</v>
      </c>
      <c r="S348" s="2">
        <v>17.46</v>
      </c>
      <c r="T348" s="2">
        <v>17.96</v>
      </c>
      <c r="U348" s="2">
        <v>24.44</v>
      </c>
      <c r="V348" s="2">
        <v>10.47</v>
      </c>
      <c r="W348" s="2">
        <v>13.39</v>
      </c>
      <c r="X348" s="2">
        <v>12.88</v>
      </c>
      <c r="Y348" s="2">
        <v>17.969999999999995</v>
      </c>
      <c r="Z348" s="2">
        <v>23.88</v>
      </c>
      <c r="AA348" s="2">
        <v>50.56</v>
      </c>
      <c r="AB348" s="2">
        <v>53.88</v>
      </c>
      <c r="AC348" s="2">
        <v>63</v>
      </c>
      <c r="AD348" s="2">
        <v>59.94</v>
      </c>
      <c r="AE348" s="2">
        <v>77.75</v>
      </c>
      <c r="AF348" s="2">
        <v>77.37</v>
      </c>
      <c r="AG348" s="2">
        <v>95.94</v>
      </c>
      <c r="AH348" s="2">
        <v>4.43</v>
      </c>
      <c r="AI348" s="2">
        <v>8.06</v>
      </c>
      <c r="AJ348" s="2">
        <v>8.27</v>
      </c>
      <c r="AK348" s="2">
        <v>11.99</v>
      </c>
      <c r="AL348" s="2">
        <v>22.39</v>
      </c>
      <c r="AM348" s="2">
        <v>40.93</v>
      </c>
      <c r="AN348" s="2">
        <v>42.64</v>
      </c>
      <c r="AO348" s="2">
        <v>55.69</v>
      </c>
      <c r="AP348" s="2">
        <v>7.4699999999999989</v>
      </c>
      <c r="AQ348" s="2">
        <v>10.89</v>
      </c>
      <c r="AR348" s="2">
        <v>11.07</v>
      </c>
      <c r="AS348" s="2">
        <v>12.87</v>
      </c>
      <c r="AT348" s="2">
        <v>6.65</v>
      </c>
      <c r="AU348" s="2">
        <v>7.87</v>
      </c>
      <c r="AV348" s="2">
        <v>7.82</v>
      </c>
      <c r="AW348" s="2">
        <v>10.82</v>
      </c>
      <c r="AX348" s="2">
        <v>20.59</v>
      </c>
      <c r="AY348" s="2">
        <v>39.4</v>
      </c>
      <c r="AZ348" s="2">
        <v>37.46</v>
      </c>
      <c r="BA348" s="2">
        <v>63.71</v>
      </c>
      <c r="BB348" s="2">
        <f t="shared" si="20"/>
        <v>365.42999999999989</v>
      </c>
      <c r="BC348" s="2">
        <f t="shared" si="21"/>
        <v>511.83</v>
      </c>
      <c r="BD348" s="2">
        <f t="shared" si="22"/>
        <v>514.94999999999993</v>
      </c>
      <c r="BE348" s="2">
        <f t="shared" si="22"/>
        <v>687.48</v>
      </c>
      <c r="BF348" s="2">
        <v>491.12</v>
      </c>
      <c r="BG348" s="6">
        <f t="shared" si="23"/>
        <v>2.5405511041620699E-4</v>
      </c>
    </row>
    <row r="349" spans="1:59" x14ac:dyDescent="0.25">
      <c r="A349" s="1" t="s">
        <v>81</v>
      </c>
      <c r="B349" s="3">
        <v>44491</v>
      </c>
      <c r="C349" s="2" t="s">
        <v>67</v>
      </c>
      <c r="D349" s="4">
        <v>0.37013888888888891</v>
      </c>
      <c r="E349" s="2" t="s">
        <v>63</v>
      </c>
      <c r="F349" s="2">
        <v>148.05000000000001</v>
      </c>
      <c r="G349" s="2">
        <v>174.98</v>
      </c>
      <c r="H349" s="2">
        <v>173.21</v>
      </c>
      <c r="I349" s="2">
        <v>224.96</v>
      </c>
      <c r="J349" s="2">
        <v>22.14</v>
      </c>
      <c r="K349" s="2">
        <v>33.76</v>
      </c>
      <c r="L349" s="2">
        <v>31.74</v>
      </c>
      <c r="M349" s="2">
        <v>57.54</v>
      </c>
      <c r="N349" s="2">
        <v>26.5</v>
      </c>
      <c r="O349" s="2">
        <v>34.72</v>
      </c>
      <c r="P349" s="2">
        <v>33.700000000000003</v>
      </c>
      <c r="Q349" s="2">
        <v>48.55</v>
      </c>
      <c r="R349" s="2">
        <v>12.46</v>
      </c>
      <c r="S349" s="2">
        <v>17.899999999999995</v>
      </c>
      <c r="T349" s="2">
        <v>17.96</v>
      </c>
      <c r="U349" s="2">
        <v>24.44</v>
      </c>
      <c r="V349" s="2">
        <v>10.47</v>
      </c>
      <c r="W349" s="2">
        <v>13.37</v>
      </c>
      <c r="X349" s="2">
        <v>12.87</v>
      </c>
      <c r="Y349" s="2">
        <v>17.969999999999995</v>
      </c>
      <c r="Z349" s="2">
        <v>23.88</v>
      </c>
      <c r="AA349" s="2">
        <v>49.99</v>
      </c>
      <c r="AB349" s="2">
        <v>50.88</v>
      </c>
      <c r="AC349" s="2">
        <v>63</v>
      </c>
      <c r="AD349" s="2">
        <v>59.94</v>
      </c>
      <c r="AE349" s="2">
        <v>75.209999999999994</v>
      </c>
      <c r="AF349" s="2">
        <v>76.799999999999983</v>
      </c>
      <c r="AG349" s="2">
        <v>95.94</v>
      </c>
      <c r="AH349" s="2">
        <v>4.43</v>
      </c>
      <c r="AI349" s="2">
        <v>8.0500000000000007</v>
      </c>
      <c r="AJ349" s="2">
        <v>8.27</v>
      </c>
      <c r="AK349" s="2">
        <v>11.99</v>
      </c>
      <c r="AL349" s="2">
        <v>22.39</v>
      </c>
      <c r="AM349" s="2">
        <v>42.61</v>
      </c>
      <c r="AN349" s="2">
        <v>42.64</v>
      </c>
      <c r="AO349" s="2">
        <v>55.69</v>
      </c>
      <c r="AP349" s="2">
        <v>7.4699999999999989</v>
      </c>
      <c r="AQ349" s="2">
        <v>11.05</v>
      </c>
      <c r="AR349" s="2">
        <v>11.37</v>
      </c>
      <c r="AS349" s="2">
        <v>12.87</v>
      </c>
      <c r="AT349" s="2">
        <v>6.65</v>
      </c>
      <c r="AU349" s="2">
        <v>7.87</v>
      </c>
      <c r="AV349" s="2">
        <v>7.82</v>
      </c>
      <c r="AW349" s="2">
        <v>10.82</v>
      </c>
      <c r="AX349" s="2">
        <v>20.59</v>
      </c>
      <c r="AY349" s="2">
        <v>39.4</v>
      </c>
      <c r="AZ349" s="2">
        <v>37.46</v>
      </c>
      <c r="BA349" s="2">
        <v>63.71</v>
      </c>
      <c r="BB349" s="2">
        <f t="shared" si="20"/>
        <v>364.96999999999997</v>
      </c>
      <c r="BC349" s="2">
        <f t="shared" si="21"/>
        <v>508.90999999999997</v>
      </c>
      <c r="BD349" s="2">
        <f t="shared" si="22"/>
        <v>504.71999999999991</v>
      </c>
      <c r="BE349" s="2">
        <f t="shared" si="22"/>
        <v>687.48</v>
      </c>
      <c r="BF349" s="2">
        <v>491.12</v>
      </c>
      <c r="BG349" s="6">
        <f t="shared" si="23"/>
        <v>-5.7050192446711501E-3</v>
      </c>
    </row>
    <row r="350" spans="1:59" x14ac:dyDescent="0.25">
      <c r="A350" s="1" t="s">
        <v>81</v>
      </c>
      <c r="B350" s="3">
        <v>44492</v>
      </c>
      <c r="C350" s="2" t="s">
        <v>68</v>
      </c>
      <c r="D350" s="4">
        <v>0.73402777777777761</v>
      </c>
      <c r="E350" s="2" t="s">
        <v>61</v>
      </c>
      <c r="F350" s="2">
        <v>143.91</v>
      </c>
      <c r="G350" s="2">
        <v>175.65</v>
      </c>
      <c r="H350" s="2">
        <v>177.48</v>
      </c>
      <c r="I350" s="2">
        <v>224.96</v>
      </c>
      <c r="J350" s="2">
        <v>22.14</v>
      </c>
      <c r="K350" s="2">
        <v>33.79</v>
      </c>
      <c r="L350" s="2">
        <v>32.700000000000003</v>
      </c>
      <c r="M350" s="2">
        <v>57.54</v>
      </c>
      <c r="N350" s="2">
        <v>26.5</v>
      </c>
      <c r="O350" s="2">
        <v>34.43</v>
      </c>
      <c r="P350" s="2">
        <v>33.700000000000003</v>
      </c>
      <c r="Q350" s="2">
        <v>48.55</v>
      </c>
      <c r="R350" s="2">
        <v>12.46</v>
      </c>
      <c r="S350" s="2">
        <v>17.84</v>
      </c>
      <c r="T350" s="2">
        <v>17.96</v>
      </c>
      <c r="U350" s="2">
        <v>24.44</v>
      </c>
      <c r="V350" s="2">
        <v>10.47</v>
      </c>
      <c r="W350" s="2">
        <v>13.37</v>
      </c>
      <c r="X350" s="2">
        <v>12.87</v>
      </c>
      <c r="Y350" s="2">
        <v>17.969999999999995</v>
      </c>
      <c r="Z350" s="2">
        <v>39.479999999999997</v>
      </c>
      <c r="AA350" s="2">
        <v>51.92</v>
      </c>
      <c r="AB350" s="2">
        <v>53.88</v>
      </c>
      <c r="AC350" s="2">
        <v>59.88</v>
      </c>
      <c r="AD350" s="2">
        <v>59.94</v>
      </c>
      <c r="AE350" s="2">
        <v>75.209999999999994</v>
      </c>
      <c r="AF350" s="2">
        <v>76.799999999999983</v>
      </c>
      <c r="AG350" s="2">
        <v>95.94</v>
      </c>
      <c r="AH350" s="2">
        <v>4.43</v>
      </c>
      <c r="AI350" s="2">
        <v>8.0500000000000007</v>
      </c>
      <c r="AJ350" s="2">
        <v>8.27</v>
      </c>
      <c r="AK350" s="2">
        <v>11.99</v>
      </c>
      <c r="AL350" s="2">
        <v>33.64</v>
      </c>
      <c r="AM350" s="2">
        <v>44.43</v>
      </c>
      <c r="AN350" s="2">
        <v>44.89</v>
      </c>
      <c r="AO350" s="2">
        <v>55.69</v>
      </c>
      <c r="AP350" s="2">
        <v>7.4699999999999989</v>
      </c>
      <c r="AQ350" s="2">
        <v>11.05</v>
      </c>
      <c r="AR350" s="2">
        <v>11.37</v>
      </c>
      <c r="AS350" s="2">
        <v>12.87</v>
      </c>
      <c r="AT350" s="2">
        <v>6.65</v>
      </c>
      <c r="AU350" s="2">
        <v>7.88</v>
      </c>
      <c r="AV350" s="2">
        <v>7.82</v>
      </c>
      <c r="AW350" s="2">
        <v>10.82</v>
      </c>
      <c r="AX350" s="2">
        <v>20.59</v>
      </c>
      <c r="AY350" s="2">
        <v>39.409999999999997</v>
      </c>
      <c r="AZ350" s="2">
        <v>37.46</v>
      </c>
      <c r="BA350" s="2">
        <v>63.71</v>
      </c>
      <c r="BB350" s="2">
        <f t="shared" si="20"/>
        <v>387.67999999999989</v>
      </c>
      <c r="BC350" s="2">
        <f t="shared" si="21"/>
        <v>513.03</v>
      </c>
      <c r="BD350" s="2">
        <f t="shared" si="22"/>
        <v>515.19999999999993</v>
      </c>
      <c r="BE350" s="2">
        <f t="shared" si="22"/>
        <v>684.36000000000013</v>
      </c>
      <c r="BF350" s="2">
        <v>491.12</v>
      </c>
      <c r="BG350" s="6">
        <f t="shared" si="23"/>
        <v>8.0957340197678196E-3</v>
      </c>
    </row>
    <row r="351" spans="1:59" x14ac:dyDescent="0.25">
      <c r="A351" s="1" t="s">
        <v>81</v>
      </c>
      <c r="B351" s="3">
        <v>44493</v>
      </c>
      <c r="C351" s="2" t="s">
        <v>69</v>
      </c>
      <c r="D351" s="4">
        <v>0.32847222222222222</v>
      </c>
      <c r="E351" s="2" t="s">
        <v>63</v>
      </c>
      <c r="F351" s="2">
        <v>148.05000000000001</v>
      </c>
      <c r="G351" s="2">
        <v>177.03</v>
      </c>
      <c r="H351" s="2">
        <v>179.5</v>
      </c>
      <c r="I351" s="2">
        <v>224.96</v>
      </c>
      <c r="J351" s="2">
        <v>22.14</v>
      </c>
      <c r="K351" s="2">
        <v>33.79</v>
      </c>
      <c r="L351" s="2">
        <v>32.700000000000003</v>
      </c>
      <c r="M351" s="2">
        <v>57.54</v>
      </c>
      <c r="N351" s="2">
        <v>26.5</v>
      </c>
      <c r="O351" s="2">
        <v>34.590000000000003</v>
      </c>
      <c r="P351" s="2">
        <v>33.700000000000003</v>
      </c>
      <c r="Q351" s="2">
        <v>48.55</v>
      </c>
      <c r="R351" s="2">
        <v>12.46</v>
      </c>
      <c r="S351" s="2">
        <v>17.84</v>
      </c>
      <c r="T351" s="2">
        <v>17.96</v>
      </c>
      <c r="U351" s="2">
        <v>24.44</v>
      </c>
      <c r="V351" s="2">
        <v>10.47</v>
      </c>
      <c r="W351" s="2">
        <v>13.39</v>
      </c>
      <c r="X351" s="2">
        <v>12.88</v>
      </c>
      <c r="Y351" s="2">
        <v>17.969999999999995</v>
      </c>
      <c r="Z351" s="2">
        <v>39.479999999999997</v>
      </c>
      <c r="AA351" s="2">
        <v>51.92</v>
      </c>
      <c r="AB351" s="2">
        <v>53.88</v>
      </c>
      <c r="AC351" s="2">
        <v>59.88</v>
      </c>
      <c r="AD351" s="2">
        <v>59.94</v>
      </c>
      <c r="AE351" s="2">
        <v>75.209999999999994</v>
      </c>
      <c r="AF351" s="2">
        <v>76.799999999999983</v>
      </c>
      <c r="AG351" s="2">
        <v>95.94</v>
      </c>
      <c r="AH351" s="2">
        <v>4.43</v>
      </c>
      <c r="AI351" s="2">
        <v>8.0500000000000007</v>
      </c>
      <c r="AJ351" s="2">
        <v>8.27</v>
      </c>
      <c r="AK351" s="2">
        <v>11.99</v>
      </c>
      <c r="AL351" s="2">
        <v>33.64</v>
      </c>
      <c r="AM351" s="2">
        <v>44.43</v>
      </c>
      <c r="AN351" s="2">
        <v>44.89</v>
      </c>
      <c r="AO351" s="2">
        <v>55.69</v>
      </c>
      <c r="AP351" s="2">
        <v>7.4699999999999989</v>
      </c>
      <c r="AQ351" s="2">
        <v>11.05</v>
      </c>
      <c r="AR351" s="2">
        <v>11.37</v>
      </c>
      <c r="AS351" s="2">
        <v>12.87</v>
      </c>
      <c r="AT351" s="2">
        <v>6.65</v>
      </c>
      <c r="AU351" s="2">
        <v>7.8899999999999988</v>
      </c>
      <c r="AV351" s="2">
        <v>7.82</v>
      </c>
      <c r="AW351" s="2">
        <v>10.82</v>
      </c>
      <c r="AX351" s="2">
        <v>20.59</v>
      </c>
      <c r="AY351" s="2">
        <v>39.49</v>
      </c>
      <c r="AZ351" s="2">
        <v>37.46</v>
      </c>
      <c r="BA351" s="2">
        <v>63.71</v>
      </c>
      <c r="BB351" s="2">
        <f t="shared" si="20"/>
        <v>391.82</v>
      </c>
      <c r="BC351" s="2">
        <f t="shared" si="21"/>
        <v>514.68000000000006</v>
      </c>
      <c r="BD351" s="2">
        <f t="shared" si="22"/>
        <v>517.2299999999999</v>
      </c>
      <c r="BE351" s="2">
        <f t="shared" si="22"/>
        <v>684.36000000000013</v>
      </c>
      <c r="BF351" s="2">
        <v>491.12</v>
      </c>
      <c r="BG351" s="6">
        <f t="shared" si="23"/>
        <v>3.2161861879425047E-3</v>
      </c>
    </row>
    <row r="352" spans="1:59" x14ac:dyDescent="0.25">
      <c r="A352" s="1" t="s">
        <v>81</v>
      </c>
      <c r="B352" s="3">
        <v>44494</v>
      </c>
      <c r="C352" s="2" t="s">
        <v>60</v>
      </c>
      <c r="D352" s="4">
        <v>0.64513888888888882</v>
      </c>
      <c r="E352" s="2" t="s">
        <v>61</v>
      </c>
      <c r="F352" s="2">
        <v>148.46</v>
      </c>
      <c r="G352" s="2">
        <v>178.09</v>
      </c>
      <c r="H352" s="2">
        <v>179.5</v>
      </c>
      <c r="I352" s="2">
        <v>224.96</v>
      </c>
      <c r="J352" s="2">
        <v>22.14</v>
      </c>
      <c r="K352" s="2">
        <v>33.72</v>
      </c>
      <c r="L352" s="2">
        <v>32.4</v>
      </c>
      <c r="M352" s="2">
        <v>57.54</v>
      </c>
      <c r="N352" s="2">
        <v>26.5</v>
      </c>
      <c r="O352" s="2">
        <v>34.43</v>
      </c>
      <c r="P352" s="2">
        <v>33.700000000000003</v>
      </c>
      <c r="Q352" s="2">
        <v>48.55</v>
      </c>
      <c r="R352" s="2">
        <v>12.56</v>
      </c>
      <c r="S352" s="2">
        <v>17.850000000000001</v>
      </c>
      <c r="T352" s="2">
        <v>17.96</v>
      </c>
      <c r="U352" s="2">
        <v>24.44</v>
      </c>
      <c r="V352" s="2">
        <v>10.47</v>
      </c>
      <c r="W352" s="2">
        <v>13.41</v>
      </c>
      <c r="X352" s="2">
        <v>12.9</v>
      </c>
      <c r="Y352" s="2">
        <v>17.969999999999995</v>
      </c>
      <c r="Z352" s="2">
        <v>39.479999999999997</v>
      </c>
      <c r="AA352" s="2">
        <v>54.64</v>
      </c>
      <c r="AB352" s="2">
        <v>56.28</v>
      </c>
      <c r="AC352" s="2">
        <v>71.88</v>
      </c>
      <c r="AD352" s="2">
        <v>42.54</v>
      </c>
      <c r="AE352" s="2">
        <v>72.629999999999981</v>
      </c>
      <c r="AF352" s="2">
        <v>68.37</v>
      </c>
      <c r="AG352" s="2">
        <v>120</v>
      </c>
      <c r="AH352" s="2">
        <v>4.43</v>
      </c>
      <c r="AI352" s="2">
        <v>8.0399999999999991</v>
      </c>
      <c r="AJ352" s="2">
        <v>8.27</v>
      </c>
      <c r="AK352" s="2">
        <v>11.99</v>
      </c>
      <c r="AL352" s="2">
        <v>33.64</v>
      </c>
      <c r="AM352" s="2">
        <v>43.98</v>
      </c>
      <c r="AN352" s="2">
        <v>43.76</v>
      </c>
      <c r="AO352" s="2">
        <v>55.69</v>
      </c>
      <c r="AP352" s="2">
        <v>7.4699999999999989</v>
      </c>
      <c r="AQ352" s="2">
        <v>11</v>
      </c>
      <c r="AR352" s="2">
        <v>11.37</v>
      </c>
      <c r="AS352" s="2">
        <v>12.87</v>
      </c>
      <c r="AT352" s="2">
        <v>6.99</v>
      </c>
      <c r="AU352" s="2">
        <v>7.95</v>
      </c>
      <c r="AV352" s="2">
        <v>7.91</v>
      </c>
      <c r="AW352" s="2">
        <v>10.82</v>
      </c>
      <c r="AX352" s="2">
        <v>20.59</v>
      </c>
      <c r="AY352" s="2">
        <v>39.1</v>
      </c>
      <c r="AZ352" s="2">
        <v>37.46</v>
      </c>
      <c r="BA352" s="2">
        <v>63.71</v>
      </c>
      <c r="BB352" s="2">
        <f t="shared" si="20"/>
        <v>375.27000000000004</v>
      </c>
      <c r="BC352" s="2">
        <f t="shared" si="21"/>
        <v>514.84000000000015</v>
      </c>
      <c r="BD352" s="2">
        <f t="shared" si="22"/>
        <v>509.88</v>
      </c>
      <c r="BE352" s="2">
        <f t="shared" si="22"/>
        <v>720.42000000000007</v>
      </c>
      <c r="BF352" s="2">
        <v>491.12</v>
      </c>
      <c r="BG352" s="6">
        <f t="shared" si="23"/>
        <v>3.1087277531693935E-4</v>
      </c>
    </row>
    <row r="353" spans="1:59" x14ac:dyDescent="0.25">
      <c r="A353" s="1" t="s">
        <v>81</v>
      </c>
      <c r="B353" s="3">
        <v>44495</v>
      </c>
      <c r="C353" s="2" t="s">
        <v>62</v>
      </c>
      <c r="D353" s="4">
        <v>0.63055555555555554</v>
      </c>
      <c r="E353" s="2" t="s">
        <v>61</v>
      </c>
      <c r="F353" s="2">
        <v>148.46</v>
      </c>
      <c r="G353" s="2">
        <v>177.38999999999996</v>
      </c>
      <c r="H353" s="2">
        <v>175.46</v>
      </c>
      <c r="I353" s="2">
        <v>224.96</v>
      </c>
      <c r="J353" s="2">
        <v>22.14</v>
      </c>
      <c r="K353" s="2">
        <v>33.770000000000003</v>
      </c>
      <c r="L353" s="2">
        <v>32.54</v>
      </c>
      <c r="M353" s="2">
        <v>57.54</v>
      </c>
      <c r="N353" s="2">
        <v>26.5</v>
      </c>
      <c r="O353" s="2">
        <v>34.43</v>
      </c>
      <c r="P353" s="2">
        <v>33.700000000000003</v>
      </c>
      <c r="Q353" s="2">
        <v>48.55</v>
      </c>
      <c r="R353" s="2">
        <v>12.2</v>
      </c>
      <c r="S353" s="2">
        <v>17.82</v>
      </c>
      <c r="T353" s="2">
        <v>17.96</v>
      </c>
      <c r="U353" s="2">
        <v>24.44</v>
      </c>
      <c r="V353" s="2">
        <v>10.47</v>
      </c>
      <c r="W353" s="2">
        <v>13.44</v>
      </c>
      <c r="X353" s="2">
        <v>12.9</v>
      </c>
      <c r="Y353" s="2">
        <v>17.969999999999995</v>
      </c>
      <c r="Z353" s="2">
        <v>41.88</v>
      </c>
      <c r="AA353" s="2">
        <v>55.19</v>
      </c>
      <c r="AB353" s="2">
        <v>57.48</v>
      </c>
      <c r="AC353" s="2">
        <v>71.88</v>
      </c>
      <c r="AD353" s="2">
        <v>53.94</v>
      </c>
      <c r="AE353" s="2">
        <v>74.06</v>
      </c>
      <c r="AF353" s="2">
        <v>65.94</v>
      </c>
      <c r="AG353" s="2">
        <v>120</v>
      </c>
      <c r="AH353" s="2">
        <v>4.43</v>
      </c>
      <c r="AI353" s="2">
        <v>8.0500000000000007</v>
      </c>
      <c r="AJ353" s="2">
        <v>8.27</v>
      </c>
      <c r="AK353" s="2">
        <v>11.99</v>
      </c>
      <c r="AL353" s="2">
        <v>33.64</v>
      </c>
      <c r="AM353" s="2">
        <v>43.3</v>
      </c>
      <c r="AN353" s="2">
        <v>43.76</v>
      </c>
      <c r="AO353" s="2">
        <v>50.62</v>
      </c>
      <c r="AP353" s="2">
        <v>7.4699999999999989</v>
      </c>
      <c r="AQ353" s="2">
        <v>10.97</v>
      </c>
      <c r="AR353" s="2">
        <v>11.37</v>
      </c>
      <c r="AS353" s="2">
        <v>12.87</v>
      </c>
      <c r="AT353" s="2">
        <v>7.04</v>
      </c>
      <c r="AU353" s="2">
        <v>7.9299999999999988</v>
      </c>
      <c r="AV353" s="2">
        <v>7.86</v>
      </c>
      <c r="AW353" s="2">
        <v>10.82</v>
      </c>
      <c r="AX353" s="2">
        <v>17.440000000000001</v>
      </c>
      <c r="AY353" s="2">
        <v>38.799999999999997</v>
      </c>
      <c r="AZ353" s="2">
        <v>37.46</v>
      </c>
      <c r="BA353" s="2">
        <v>63.71</v>
      </c>
      <c r="BB353" s="2">
        <f t="shared" si="20"/>
        <v>385.61</v>
      </c>
      <c r="BC353" s="2">
        <f t="shared" si="21"/>
        <v>515.15</v>
      </c>
      <c r="BD353" s="2">
        <f t="shared" si="22"/>
        <v>504.69999999999993</v>
      </c>
      <c r="BE353" s="2">
        <f t="shared" si="22"/>
        <v>715.35</v>
      </c>
      <c r="BF353" s="2">
        <v>491.12</v>
      </c>
      <c r="BG353" s="6">
        <f t="shared" si="23"/>
        <v>6.0212881671950491E-4</v>
      </c>
    </row>
    <row r="354" spans="1:59" x14ac:dyDescent="0.25">
      <c r="A354" s="1" t="s">
        <v>81</v>
      </c>
      <c r="B354" s="3">
        <v>44496</v>
      </c>
      <c r="C354" s="2" t="s">
        <v>64</v>
      </c>
      <c r="D354" s="4">
        <v>0.72222222222222221</v>
      </c>
      <c r="E354" s="2" t="s">
        <v>61</v>
      </c>
      <c r="F354" s="2">
        <v>143.55000000000001</v>
      </c>
      <c r="G354" s="2">
        <v>177.19999999999996</v>
      </c>
      <c r="H354" s="2">
        <v>175.46</v>
      </c>
      <c r="I354" s="2">
        <v>224.96</v>
      </c>
      <c r="J354" s="2">
        <v>22.14</v>
      </c>
      <c r="K354" s="2">
        <v>33.43</v>
      </c>
      <c r="L354" s="2">
        <v>32.4</v>
      </c>
      <c r="M354" s="2">
        <v>57.54</v>
      </c>
      <c r="N354" s="2">
        <v>26.5</v>
      </c>
      <c r="O354" s="2">
        <v>34.22</v>
      </c>
      <c r="P354" s="2">
        <v>33.700000000000003</v>
      </c>
      <c r="Q354" s="2">
        <v>48.55</v>
      </c>
      <c r="R354" s="2">
        <v>12.2</v>
      </c>
      <c r="S354" s="2">
        <v>17.809999999999995</v>
      </c>
      <c r="T354" s="2">
        <v>17.96</v>
      </c>
      <c r="U354" s="2">
        <v>24.44</v>
      </c>
      <c r="V354" s="2">
        <v>10.47</v>
      </c>
      <c r="W354" s="2">
        <v>13.54</v>
      </c>
      <c r="X354" s="2">
        <v>13.47</v>
      </c>
      <c r="Y354" s="2">
        <v>17.969999999999995</v>
      </c>
      <c r="Z354" s="2">
        <v>41.88</v>
      </c>
      <c r="AA354" s="2">
        <v>52.35</v>
      </c>
      <c r="AB354" s="2">
        <v>47.88</v>
      </c>
      <c r="AC354" s="2">
        <v>62.28</v>
      </c>
      <c r="AD354" s="2">
        <v>59.94</v>
      </c>
      <c r="AE354" s="2">
        <v>82.07</v>
      </c>
      <c r="AF354" s="2">
        <v>77.939999999999984</v>
      </c>
      <c r="AG354" s="2">
        <v>120</v>
      </c>
      <c r="AH354" s="2">
        <v>4.0199999999999996</v>
      </c>
      <c r="AI354" s="2">
        <v>8.07</v>
      </c>
      <c r="AJ354" s="2">
        <v>8.39</v>
      </c>
      <c r="AK354" s="2">
        <v>11.99</v>
      </c>
      <c r="AL354" s="2">
        <v>22.39</v>
      </c>
      <c r="AM354" s="2">
        <v>41.41</v>
      </c>
      <c r="AN354" s="2">
        <v>42.64</v>
      </c>
      <c r="AO354" s="2">
        <v>55.69</v>
      </c>
      <c r="AP354" s="2">
        <v>7.4699999999999989</v>
      </c>
      <c r="AQ354" s="2">
        <v>11.02</v>
      </c>
      <c r="AR354" s="2">
        <v>11.37</v>
      </c>
      <c r="AS354" s="2">
        <v>12.87</v>
      </c>
      <c r="AT354" s="2">
        <v>6.99</v>
      </c>
      <c r="AU354" s="2">
        <v>7.9</v>
      </c>
      <c r="AV354" s="2">
        <v>7.82</v>
      </c>
      <c r="AW354" s="2">
        <v>10.82</v>
      </c>
      <c r="AX354" s="2">
        <v>22.46</v>
      </c>
      <c r="AY354" s="2">
        <v>39.32</v>
      </c>
      <c r="AZ354" s="2">
        <v>37.46</v>
      </c>
      <c r="BA354" s="2">
        <v>63.71</v>
      </c>
      <c r="BB354" s="2">
        <f t="shared" si="20"/>
        <v>380.00999999999993</v>
      </c>
      <c r="BC354" s="2">
        <f t="shared" si="21"/>
        <v>518.34</v>
      </c>
      <c r="BD354" s="2">
        <f t="shared" si="22"/>
        <v>506.48999999999995</v>
      </c>
      <c r="BE354" s="2">
        <f t="shared" si="22"/>
        <v>710.82000000000016</v>
      </c>
      <c r="BF354" s="2">
        <v>491.12</v>
      </c>
      <c r="BG354" s="6">
        <f t="shared" si="23"/>
        <v>6.1923711540328163E-3</v>
      </c>
    </row>
    <row r="355" spans="1:59" x14ac:dyDescent="0.25">
      <c r="A355" s="1" t="s">
        <v>81</v>
      </c>
      <c r="B355" s="3">
        <v>44497</v>
      </c>
      <c r="C355" s="2" t="s">
        <v>66</v>
      </c>
      <c r="D355" s="4">
        <v>0.50555555555555554</v>
      </c>
      <c r="E355" s="2" t="s">
        <v>61</v>
      </c>
      <c r="F355" s="2">
        <v>143.55000000000001</v>
      </c>
      <c r="G355" s="2">
        <v>177.31</v>
      </c>
      <c r="H355" s="2">
        <v>179.5</v>
      </c>
      <c r="I355" s="2">
        <v>224.96</v>
      </c>
      <c r="J355" s="2">
        <v>22.14</v>
      </c>
      <c r="K355" s="2">
        <v>33.4</v>
      </c>
      <c r="L355" s="2">
        <v>31.92</v>
      </c>
      <c r="M355" s="2">
        <v>57.54</v>
      </c>
      <c r="N355" s="2">
        <v>26.5</v>
      </c>
      <c r="O355" s="2">
        <v>34.22</v>
      </c>
      <c r="P355" s="2">
        <v>33.700000000000003</v>
      </c>
      <c r="Q355" s="2">
        <v>48.55</v>
      </c>
      <c r="R355" s="2">
        <v>12.2</v>
      </c>
      <c r="S355" s="2">
        <v>17.84</v>
      </c>
      <c r="T355" s="2">
        <v>17.96</v>
      </c>
      <c r="U355" s="2">
        <v>24.44</v>
      </c>
      <c r="V355" s="2">
        <v>10.47</v>
      </c>
      <c r="W355" s="2">
        <v>13.58</v>
      </c>
      <c r="X355" s="2">
        <v>13.47</v>
      </c>
      <c r="Y355" s="2">
        <v>17.969999999999995</v>
      </c>
      <c r="Z355" s="2">
        <v>41.88</v>
      </c>
      <c r="AA355" s="2">
        <v>57.59</v>
      </c>
      <c r="AB355" s="2">
        <v>59.88</v>
      </c>
      <c r="AC355" s="2">
        <v>71.88</v>
      </c>
      <c r="AD355" s="2">
        <v>59.94</v>
      </c>
      <c r="AE355" s="2">
        <v>80.81</v>
      </c>
      <c r="AF355" s="2">
        <v>77.37</v>
      </c>
      <c r="AG355" s="2">
        <v>120</v>
      </c>
      <c r="AH355" s="2">
        <v>4.43</v>
      </c>
      <c r="AI355" s="2">
        <v>8.09</v>
      </c>
      <c r="AJ355" s="2">
        <v>8.39</v>
      </c>
      <c r="AK355" s="2">
        <v>11.99</v>
      </c>
      <c r="AL355" s="2">
        <v>22.39</v>
      </c>
      <c r="AM355" s="2">
        <v>41.17</v>
      </c>
      <c r="AN355" s="2">
        <v>42.64</v>
      </c>
      <c r="AO355" s="2">
        <v>55.69</v>
      </c>
      <c r="AP355" s="2">
        <v>7.4699999999999989</v>
      </c>
      <c r="AQ355" s="2">
        <v>11.02</v>
      </c>
      <c r="AR355" s="2">
        <v>11.37</v>
      </c>
      <c r="AS355" s="2">
        <v>12.87</v>
      </c>
      <c r="AT355" s="2">
        <v>6.99</v>
      </c>
      <c r="AU355" s="2">
        <v>7.9</v>
      </c>
      <c r="AV355" s="2">
        <v>7.82</v>
      </c>
      <c r="AW355" s="2">
        <v>10.82</v>
      </c>
      <c r="AX355" s="2">
        <v>22.46</v>
      </c>
      <c r="AY355" s="2">
        <v>39.53</v>
      </c>
      <c r="AZ355" s="2">
        <v>37.46</v>
      </c>
      <c r="BA355" s="2">
        <v>63.71</v>
      </c>
      <c r="BB355" s="2">
        <f t="shared" si="20"/>
        <v>380.42</v>
      </c>
      <c r="BC355" s="2">
        <f t="shared" si="21"/>
        <v>522.45999999999992</v>
      </c>
      <c r="BD355" s="2">
        <f t="shared" si="22"/>
        <v>521.48</v>
      </c>
      <c r="BE355" s="2">
        <f t="shared" si="22"/>
        <v>720.42000000000007</v>
      </c>
      <c r="BF355" s="2">
        <v>491.12</v>
      </c>
      <c r="BG355" s="6">
        <f t="shared" si="23"/>
        <v>7.9484508237834817E-3</v>
      </c>
    </row>
    <row r="356" spans="1:59" x14ac:dyDescent="0.25">
      <c r="A356" s="1" t="s">
        <v>81</v>
      </c>
      <c r="B356" s="3">
        <v>44498</v>
      </c>
      <c r="C356" s="2" t="s">
        <v>67</v>
      </c>
      <c r="D356" s="4">
        <v>0.54027777777777775</v>
      </c>
      <c r="E356" s="2" t="s">
        <v>61</v>
      </c>
      <c r="F356" s="2">
        <v>143.55000000000001</v>
      </c>
      <c r="G356" s="2">
        <v>172.29</v>
      </c>
      <c r="H356" s="2">
        <v>170.96</v>
      </c>
      <c r="I356" s="2">
        <v>224.96</v>
      </c>
      <c r="J356" s="2">
        <v>22.14</v>
      </c>
      <c r="K356" s="2">
        <v>33.65</v>
      </c>
      <c r="L356" s="2">
        <v>32.1</v>
      </c>
      <c r="M356" s="2">
        <v>57.54</v>
      </c>
      <c r="N356" s="2">
        <v>24.71</v>
      </c>
      <c r="O356" s="2">
        <v>34.130000000000003</v>
      </c>
      <c r="P356" s="2">
        <v>33.700000000000003</v>
      </c>
      <c r="Q356" s="2">
        <v>48.55</v>
      </c>
      <c r="R356" s="2">
        <v>12.2</v>
      </c>
      <c r="S356" s="2">
        <v>17.86</v>
      </c>
      <c r="T356" s="2">
        <v>17.96</v>
      </c>
      <c r="U356" s="2">
        <v>24.44</v>
      </c>
      <c r="V356" s="2">
        <v>10.47</v>
      </c>
      <c r="W356" s="2">
        <v>13.55</v>
      </c>
      <c r="X356" s="2">
        <v>13.47</v>
      </c>
      <c r="Y356" s="2">
        <v>17.969999999999995</v>
      </c>
      <c r="Z356" s="2">
        <v>35.880000000000003</v>
      </c>
      <c r="AA356" s="2">
        <v>59.28</v>
      </c>
      <c r="AB356" s="2">
        <v>61.08</v>
      </c>
      <c r="AC356" s="2">
        <v>71.88</v>
      </c>
      <c r="AD356" s="2">
        <v>59.94</v>
      </c>
      <c r="AE356" s="2">
        <v>80.81</v>
      </c>
      <c r="AF356" s="2">
        <v>77.37</v>
      </c>
      <c r="AG356" s="2">
        <v>120</v>
      </c>
      <c r="AH356" s="2">
        <v>4.43</v>
      </c>
      <c r="AI356" s="2">
        <v>8.06</v>
      </c>
      <c r="AJ356" s="2">
        <v>8.39</v>
      </c>
      <c r="AK356" s="2">
        <v>11.99</v>
      </c>
      <c r="AL356" s="2">
        <v>22.39</v>
      </c>
      <c r="AM356" s="2">
        <v>42.37</v>
      </c>
      <c r="AN356" s="2">
        <v>43.76</v>
      </c>
      <c r="AO356" s="2">
        <v>55.69</v>
      </c>
      <c r="AP356" s="2">
        <v>7.4699999999999989</v>
      </c>
      <c r="AQ356" s="2">
        <v>10.97</v>
      </c>
      <c r="AR356" s="2">
        <v>11.37</v>
      </c>
      <c r="AS356" s="2">
        <v>12.87</v>
      </c>
      <c r="AT356" s="2">
        <v>6.82</v>
      </c>
      <c r="AU356" s="2">
        <v>7.8899999999999988</v>
      </c>
      <c r="AV356" s="2">
        <v>7.82</v>
      </c>
      <c r="AW356" s="2">
        <v>10.82</v>
      </c>
      <c r="AX356" s="2">
        <v>22.46</v>
      </c>
      <c r="AY356" s="2">
        <v>39.22</v>
      </c>
      <c r="AZ356" s="2">
        <v>37.46</v>
      </c>
      <c r="BA356" s="2">
        <v>63.71</v>
      </c>
      <c r="BB356" s="2">
        <f t="shared" si="20"/>
        <v>372.45999999999992</v>
      </c>
      <c r="BC356" s="2">
        <f t="shared" si="21"/>
        <v>520.08000000000004</v>
      </c>
      <c r="BD356" s="2">
        <f t="shared" si="22"/>
        <v>515.43999999999994</v>
      </c>
      <c r="BE356" s="2">
        <f t="shared" si="22"/>
        <v>720.42000000000007</v>
      </c>
      <c r="BF356" s="2">
        <v>491.12</v>
      </c>
      <c r="BG356" s="6">
        <f t="shared" si="23"/>
        <v>-4.5553726601077482E-3</v>
      </c>
    </row>
    <row r="357" spans="1:59" x14ac:dyDescent="0.25">
      <c r="A357" s="1" t="s">
        <v>81</v>
      </c>
      <c r="B357" s="3">
        <v>44499</v>
      </c>
      <c r="C357" s="2" t="s">
        <v>68</v>
      </c>
      <c r="D357" s="4">
        <v>0.57500000000000007</v>
      </c>
      <c r="E357" s="2" t="s">
        <v>61</v>
      </c>
      <c r="F357" s="2">
        <v>143.94999999999999</v>
      </c>
      <c r="G357" s="2">
        <v>174.73</v>
      </c>
      <c r="H357" s="2">
        <v>173.21</v>
      </c>
      <c r="I357" s="2">
        <v>224.96</v>
      </c>
      <c r="J357" s="2">
        <v>22.14</v>
      </c>
      <c r="K357" s="2">
        <v>33.64</v>
      </c>
      <c r="L357" s="2">
        <v>31.62</v>
      </c>
      <c r="M357" s="2">
        <v>57.54</v>
      </c>
      <c r="N357" s="2">
        <v>24.71</v>
      </c>
      <c r="O357" s="2">
        <v>34.11</v>
      </c>
      <c r="P357" s="2">
        <v>33.700000000000003</v>
      </c>
      <c r="Q357" s="2">
        <v>48.55</v>
      </c>
      <c r="R357" s="2">
        <v>11.840000000000002</v>
      </c>
      <c r="S357" s="2">
        <v>17.84</v>
      </c>
      <c r="T357" s="2">
        <v>17.96</v>
      </c>
      <c r="U357" s="2">
        <v>24.44</v>
      </c>
      <c r="V357" s="2">
        <v>10.47</v>
      </c>
      <c r="W357" s="2">
        <v>13.57</v>
      </c>
      <c r="X357" s="2">
        <v>13.47</v>
      </c>
      <c r="Y357" s="2">
        <v>17.969999999999995</v>
      </c>
      <c r="Z357" s="2">
        <v>41.88</v>
      </c>
      <c r="AA357" s="2">
        <v>63.26</v>
      </c>
      <c r="AB357" s="2">
        <v>62.28</v>
      </c>
      <c r="AC357" s="2">
        <v>77.879999999999981</v>
      </c>
      <c r="AD357" s="2">
        <v>59.94</v>
      </c>
      <c r="AE357" s="2">
        <v>80.81</v>
      </c>
      <c r="AF357" s="2">
        <v>77.37</v>
      </c>
      <c r="AG357" s="2">
        <v>120</v>
      </c>
      <c r="AH357" s="2">
        <v>4.43</v>
      </c>
      <c r="AI357" s="2">
        <v>8.0999999999999979</v>
      </c>
      <c r="AJ357" s="2">
        <v>8.39</v>
      </c>
      <c r="AK357" s="2">
        <v>11.99</v>
      </c>
      <c r="AL357" s="2">
        <v>33.64</v>
      </c>
      <c r="AM357" s="2">
        <v>43.74</v>
      </c>
      <c r="AN357" s="2">
        <v>42.64</v>
      </c>
      <c r="AO357" s="2">
        <v>55.69</v>
      </c>
      <c r="AP357" s="2">
        <v>7.4699999999999989</v>
      </c>
      <c r="AQ357" s="2">
        <v>11.01</v>
      </c>
      <c r="AR357" s="2">
        <v>11.37</v>
      </c>
      <c r="AS357" s="2">
        <v>12.87</v>
      </c>
      <c r="AT357" s="2">
        <v>6.82</v>
      </c>
      <c r="AU357" s="2">
        <v>7.9299999999999988</v>
      </c>
      <c r="AV357" s="2">
        <v>7.86</v>
      </c>
      <c r="AW357" s="2">
        <v>10.82</v>
      </c>
      <c r="AX357" s="2">
        <v>22.46</v>
      </c>
      <c r="AY357" s="2">
        <v>39.47</v>
      </c>
      <c r="AZ357" s="2">
        <v>37.46</v>
      </c>
      <c r="BA357" s="2">
        <v>63.71</v>
      </c>
      <c r="BB357" s="2">
        <f t="shared" si="20"/>
        <v>389.74999999999989</v>
      </c>
      <c r="BC357" s="2">
        <f t="shared" si="21"/>
        <v>528.20999999999992</v>
      </c>
      <c r="BD357" s="2">
        <f t="shared" si="22"/>
        <v>517.33000000000004</v>
      </c>
      <c r="BE357" s="2">
        <f t="shared" si="22"/>
        <v>726.42000000000007</v>
      </c>
      <c r="BF357" s="2">
        <v>491.12</v>
      </c>
      <c r="BG357" s="6">
        <f t="shared" si="23"/>
        <v>1.5632210429164406E-2</v>
      </c>
    </row>
    <row r="358" spans="1:59" x14ac:dyDescent="0.25">
      <c r="A358" s="1" t="s">
        <v>81</v>
      </c>
      <c r="B358" s="3">
        <v>44500</v>
      </c>
      <c r="C358" s="2" t="s">
        <v>69</v>
      </c>
      <c r="D358" s="4">
        <v>0.84444444444444444</v>
      </c>
      <c r="E358" s="2" t="s">
        <v>65</v>
      </c>
      <c r="F358" s="2">
        <v>143.94999999999999</v>
      </c>
      <c r="G358" s="2">
        <v>175.27</v>
      </c>
      <c r="H358" s="2">
        <v>173.21</v>
      </c>
      <c r="I358" s="2">
        <v>224.96</v>
      </c>
      <c r="J358" s="2">
        <v>22.14</v>
      </c>
      <c r="K358" s="2">
        <v>33.909999999999997</v>
      </c>
      <c r="L358" s="2">
        <v>32.1</v>
      </c>
      <c r="M358" s="2">
        <v>57.54</v>
      </c>
      <c r="N358" s="2">
        <v>24.71</v>
      </c>
      <c r="O358" s="2">
        <v>34.15</v>
      </c>
      <c r="P358" s="2">
        <v>33.700000000000003</v>
      </c>
      <c r="Q358" s="2">
        <v>48.55</v>
      </c>
      <c r="R358" s="2">
        <v>11.840000000000002</v>
      </c>
      <c r="S358" s="2">
        <v>17.850000000000001</v>
      </c>
      <c r="T358" s="2">
        <v>17.96</v>
      </c>
      <c r="U358" s="2">
        <v>24.44</v>
      </c>
      <c r="V358" s="2">
        <v>10.47</v>
      </c>
      <c r="W358" s="2">
        <v>13.57</v>
      </c>
      <c r="X358" s="2">
        <v>13.32</v>
      </c>
      <c r="Y358" s="2">
        <v>17.969999999999995</v>
      </c>
      <c r="Z358" s="2">
        <v>41.88</v>
      </c>
      <c r="AA358" s="2">
        <v>63.96</v>
      </c>
      <c r="AB358" s="2">
        <v>65.88</v>
      </c>
      <c r="AC358" s="2">
        <v>77.879999999999981</v>
      </c>
      <c r="AD358" s="2">
        <v>59.94</v>
      </c>
      <c r="AE358" s="2">
        <v>77.760000000000005</v>
      </c>
      <c r="AF358" s="2">
        <v>74.37</v>
      </c>
      <c r="AG358" s="2">
        <v>120</v>
      </c>
      <c r="AH358" s="2">
        <v>4.43</v>
      </c>
      <c r="AI358" s="2">
        <v>8.0999999999999979</v>
      </c>
      <c r="AJ358" s="2">
        <v>8.39</v>
      </c>
      <c r="AK358" s="2">
        <v>11.99</v>
      </c>
      <c r="AL358" s="2">
        <v>33.64</v>
      </c>
      <c r="AM358" s="2">
        <v>44.26</v>
      </c>
      <c r="AN358" s="2">
        <v>44.89</v>
      </c>
      <c r="AO358" s="2">
        <v>55.69</v>
      </c>
      <c r="AP358" s="2">
        <v>7.4699999999999989</v>
      </c>
      <c r="AQ358" s="2">
        <v>11.04</v>
      </c>
      <c r="AR358" s="2">
        <v>11.37</v>
      </c>
      <c r="AS358" s="2">
        <v>12.87</v>
      </c>
      <c r="AT358" s="2">
        <v>6.82</v>
      </c>
      <c r="AU358" s="2">
        <v>7.95</v>
      </c>
      <c r="AV358" s="2">
        <v>7.91</v>
      </c>
      <c r="AW358" s="2">
        <v>10.82</v>
      </c>
      <c r="AX358" s="2">
        <v>22.46</v>
      </c>
      <c r="AY358" s="2">
        <v>39.4</v>
      </c>
      <c r="AZ358" s="2">
        <v>37.46</v>
      </c>
      <c r="BA358" s="2">
        <v>63.71</v>
      </c>
      <c r="BB358" s="2">
        <f t="shared" si="20"/>
        <v>389.74999999999989</v>
      </c>
      <c r="BC358" s="2">
        <f t="shared" si="21"/>
        <v>527.22</v>
      </c>
      <c r="BD358" s="2">
        <f t="shared" si="22"/>
        <v>520.55999999999995</v>
      </c>
      <c r="BE358" s="2">
        <f t="shared" si="22"/>
        <v>726.42000000000007</v>
      </c>
      <c r="BF358" s="2">
        <v>491.12</v>
      </c>
      <c r="BG358" s="6">
        <f t="shared" si="23"/>
        <v>-1.8742545578460668E-3</v>
      </c>
    </row>
    <row r="359" spans="1:59" x14ac:dyDescent="0.25">
      <c r="A359" s="1" t="s">
        <v>82</v>
      </c>
      <c r="B359" s="3">
        <v>44501</v>
      </c>
      <c r="C359" s="2" t="s">
        <v>60</v>
      </c>
      <c r="D359" s="4">
        <v>0.75833333333333297</v>
      </c>
      <c r="E359" s="2" t="s">
        <v>65</v>
      </c>
      <c r="F359" s="2">
        <v>148.46</v>
      </c>
      <c r="G359" s="2">
        <v>173.5</v>
      </c>
      <c r="H359" s="2">
        <v>177.48</v>
      </c>
      <c r="I359" s="2">
        <v>197.96</v>
      </c>
      <c r="J359" s="2">
        <v>22.14</v>
      </c>
      <c r="K359" s="2">
        <v>33.880000000000003</v>
      </c>
      <c r="L359" s="2">
        <v>31.92</v>
      </c>
      <c r="M359" s="2">
        <v>57.54</v>
      </c>
      <c r="N359" s="2">
        <v>24.71</v>
      </c>
      <c r="O359" s="2">
        <v>34.369999999999997</v>
      </c>
      <c r="P359" s="2">
        <v>33.700000000000003</v>
      </c>
      <c r="Q359" s="2">
        <v>48.55</v>
      </c>
      <c r="R359" s="2">
        <v>11.840000000000002</v>
      </c>
      <c r="S359" s="2">
        <v>17.82</v>
      </c>
      <c r="T359" s="2">
        <v>17.96</v>
      </c>
      <c r="U359" s="2">
        <v>24.44</v>
      </c>
      <c r="V359" s="2">
        <v>10.47</v>
      </c>
      <c r="W359" s="2">
        <v>13.52</v>
      </c>
      <c r="X359" s="2">
        <v>13.32</v>
      </c>
      <c r="Y359" s="2">
        <v>17.969999999999995</v>
      </c>
      <c r="Z359" s="2">
        <v>55.08</v>
      </c>
      <c r="AA359" s="2">
        <v>65.760000000000019</v>
      </c>
      <c r="AB359" s="2">
        <v>65.88</v>
      </c>
      <c r="AC359" s="2">
        <v>77.879999999999981</v>
      </c>
      <c r="AD359" s="2">
        <v>42.54</v>
      </c>
      <c r="AE359" s="2">
        <v>75.299999999999983</v>
      </c>
      <c r="AF359" s="2">
        <v>76.799999999999983</v>
      </c>
      <c r="AG359" s="2">
        <v>120</v>
      </c>
      <c r="AH359" s="2">
        <v>3.23</v>
      </c>
      <c r="AI359" s="2">
        <v>8.0399999999999991</v>
      </c>
      <c r="AJ359" s="2">
        <v>8.27</v>
      </c>
      <c r="AK359" s="2">
        <v>11.99</v>
      </c>
      <c r="AL359" s="2">
        <v>26.89</v>
      </c>
      <c r="AM359" s="2">
        <v>42.54</v>
      </c>
      <c r="AN359" s="2">
        <v>42.64</v>
      </c>
      <c r="AO359" s="2">
        <v>55.69</v>
      </c>
      <c r="AP359" s="2">
        <v>7.4699999999999989</v>
      </c>
      <c r="AQ359" s="2">
        <v>11.04</v>
      </c>
      <c r="AR359" s="2">
        <v>11.37</v>
      </c>
      <c r="AS359" s="2">
        <v>12.87</v>
      </c>
      <c r="AT359" s="2">
        <v>6.82</v>
      </c>
      <c r="AU359" s="2">
        <v>7.95</v>
      </c>
      <c r="AV359" s="2">
        <v>7.91</v>
      </c>
      <c r="AW359" s="2">
        <v>10.82</v>
      </c>
      <c r="AX359" s="2">
        <v>22.46</v>
      </c>
      <c r="AY359" s="2">
        <v>39.340000000000003</v>
      </c>
      <c r="AZ359" s="2">
        <v>37.46</v>
      </c>
      <c r="BA359" s="2">
        <v>63.71</v>
      </c>
      <c r="BB359" s="2">
        <f t="shared" si="20"/>
        <v>382.11</v>
      </c>
      <c r="BC359" s="2">
        <f t="shared" si="21"/>
        <v>523.06000000000006</v>
      </c>
      <c r="BD359" s="2">
        <f t="shared" si="22"/>
        <v>524.70999999999992</v>
      </c>
      <c r="BE359" s="2">
        <f t="shared" si="22"/>
        <v>699.42000000000007</v>
      </c>
      <c r="BF359" s="2">
        <v>508.91</v>
      </c>
      <c r="BG359" s="6">
        <f t="shared" si="23"/>
        <v>-7.8904442168353794E-3</v>
      </c>
    </row>
    <row r="360" spans="1:59" x14ac:dyDescent="0.25">
      <c r="A360" s="1" t="s">
        <v>82</v>
      </c>
      <c r="B360" s="3">
        <v>44502</v>
      </c>
      <c r="C360" s="2" t="s">
        <v>62</v>
      </c>
      <c r="D360" s="4">
        <v>0.80069444444444415</v>
      </c>
      <c r="E360" s="2" t="s">
        <v>65</v>
      </c>
      <c r="F360" s="2">
        <v>148.46</v>
      </c>
      <c r="G360" s="2">
        <v>172.24</v>
      </c>
      <c r="H360" s="2">
        <v>173.21</v>
      </c>
      <c r="I360" s="2">
        <v>197.96</v>
      </c>
      <c r="J360" s="2">
        <v>22.14</v>
      </c>
      <c r="K360" s="2">
        <v>33.72</v>
      </c>
      <c r="L360" s="2">
        <v>31.5</v>
      </c>
      <c r="M360" s="2">
        <v>57.54</v>
      </c>
      <c r="N360" s="2">
        <v>24.71</v>
      </c>
      <c r="O360" s="2">
        <v>34.44</v>
      </c>
      <c r="P360" s="2">
        <v>33.700000000000003</v>
      </c>
      <c r="Q360" s="2">
        <v>48.55</v>
      </c>
      <c r="R360" s="2">
        <v>11.840000000000002</v>
      </c>
      <c r="S360" s="2">
        <v>17.82</v>
      </c>
      <c r="T360" s="2">
        <v>17.96</v>
      </c>
      <c r="U360" s="2">
        <v>24.44</v>
      </c>
      <c r="V360" s="2">
        <v>10.47</v>
      </c>
      <c r="W360" s="2">
        <v>13.52</v>
      </c>
      <c r="X360" s="2">
        <v>13.32</v>
      </c>
      <c r="Y360" s="2">
        <v>17.969999999999995</v>
      </c>
      <c r="Z360" s="2">
        <v>55.08</v>
      </c>
      <c r="AA360" s="2">
        <v>65.760000000000019</v>
      </c>
      <c r="AB360" s="2">
        <v>65.88</v>
      </c>
      <c r="AC360" s="2">
        <v>77.879999999999981</v>
      </c>
      <c r="AD360" s="2">
        <v>53.94</v>
      </c>
      <c r="AE360" s="2">
        <v>77.81</v>
      </c>
      <c r="AF360" s="2">
        <v>74.37</v>
      </c>
      <c r="AG360" s="2">
        <v>120</v>
      </c>
      <c r="AH360" s="2">
        <v>4.43</v>
      </c>
      <c r="AI360" s="2">
        <v>8.1999999999999975</v>
      </c>
      <c r="AJ360" s="2">
        <v>8.39</v>
      </c>
      <c r="AK360" s="2">
        <v>12.35</v>
      </c>
      <c r="AL360" s="2">
        <v>26.89</v>
      </c>
      <c r="AM360" s="2">
        <v>42.77</v>
      </c>
      <c r="AN360" s="2">
        <v>42.64</v>
      </c>
      <c r="AO360" s="2">
        <v>55.69</v>
      </c>
      <c r="AP360" s="2">
        <v>7.4699999999999989</v>
      </c>
      <c r="AQ360" s="2">
        <v>11.02</v>
      </c>
      <c r="AR360" s="2">
        <v>11.37</v>
      </c>
      <c r="AS360" s="2">
        <v>13.170000000000002</v>
      </c>
      <c r="AT360" s="2">
        <v>6.66</v>
      </c>
      <c r="AU360" s="2">
        <v>7.9</v>
      </c>
      <c r="AV360" s="2">
        <v>7.86</v>
      </c>
      <c r="AW360" s="2">
        <v>10.82</v>
      </c>
      <c r="AX360" s="2">
        <v>22.46</v>
      </c>
      <c r="AY360" s="2">
        <v>39.28</v>
      </c>
      <c r="AZ360" s="2">
        <v>37.46</v>
      </c>
      <c r="BA360" s="2">
        <v>63.71</v>
      </c>
      <c r="BB360" s="2">
        <f t="shared" si="20"/>
        <v>394.55000000000007</v>
      </c>
      <c r="BC360" s="2">
        <f t="shared" si="21"/>
        <v>524.4799999999999</v>
      </c>
      <c r="BD360" s="2">
        <f t="shared" si="22"/>
        <v>517.66</v>
      </c>
      <c r="BE360" s="2">
        <f t="shared" si="22"/>
        <v>700.07999999999993</v>
      </c>
      <c r="BF360" s="2">
        <v>508.91</v>
      </c>
      <c r="BG360" s="6">
        <f t="shared" si="23"/>
        <v>2.7147937139140321E-3</v>
      </c>
    </row>
    <row r="361" spans="1:59" x14ac:dyDescent="0.25">
      <c r="A361" s="1" t="s">
        <v>82</v>
      </c>
      <c r="B361" s="3">
        <v>44503</v>
      </c>
      <c r="C361" s="2" t="s">
        <v>64</v>
      </c>
      <c r="D361" s="4">
        <v>0.4645833333333334</v>
      </c>
      <c r="E361" s="2" t="s">
        <v>63</v>
      </c>
      <c r="F361" s="2">
        <v>148.46</v>
      </c>
      <c r="G361" s="2">
        <v>171.01</v>
      </c>
      <c r="H361" s="2">
        <v>170.96</v>
      </c>
      <c r="I361" s="2">
        <v>197.96</v>
      </c>
      <c r="J361" s="2">
        <v>22.14</v>
      </c>
      <c r="K361" s="2">
        <v>33.659999999999997</v>
      </c>
      <c r="L361" s="2">
        <v>31.32</v>
      </c>
      <c r="M361" s="2">
        <v>57.54</v>
      </c>
      <c r="N361" s="2">
        <v>24.71</v>
      </c>
      <c r="O361" s="2">
        <v>34.44</v>
      </c>
      <c r="P361" s="2">
        <v>33.700000000000003</v>
      </c>
      <c r="Q361" s="2">
        <v>48.55</v>
      </c>
      <c r="R361" s="2">
        <v>11.840000000000002</v>
      </c>
      <c r="S361" s="2">
        <v>17.850000000000001</v>
      </c>
      <c r="T361" s="2">
        <v>17.96</v>
      </c>
      <c r="U361" s="2">
        <v>24.44</v>
      </c>
      <c r="V361" s="2">
        <v>10.47</v>
      </c>
      <c r="W361" s="2">
        <v>13.52</v>
      </c>
      <c r="X361" s="2">
        <v>13.32</v>
      </c>
      <c r="Y361" s="2">
        <v>17.969999999999995</v>
      </c>
      <c r="Z361" s="2">
        <v>41.88</v>
      </c>
      <c r="AA361" s="2">
        <v>61.29</v>
      </c>
      <c r="AB361" s="2">
        <v>62.28</v>
      </c>
      <c r="AC361" s="2">
        <v>77.879999999999981</v>
      </c>
      <c r="AD361" s="2">
        <v>53.94</v>
      </c>
      <c r="AE361" s="2">
        <v>77.81</v>
      </c>
      <c r="AF361" s="2">
        <v>74.37</v>
      </c>
      <c r="AG361" s="2">
        <v>120</v>
      </c>
      <c r="AH361" s="2">
        <v>4.43</v>
      </c>
      <c r="AI361" s="2">
        <v>8.1999999999999975</v>
      </c>
      <c r="AJ361" s="2">
        <v>8.39</v>
      </c>
      <c r="AK361" s="2">
        <v>12.35</v>
      </c>
      <c r="AL361" s="2">
        <v>22.39</v>
      </c>
      <c r="AM361" s="2">
        <v>39.67</v>
      </c>
      <c r="AN361" s="2">
        <v>42.64</v>
      </c>
      <c r="AO361" s="2">
        <v>55.69</v>
      </c>
      <c r="AP361" s="2">
        <v>7.4699999999999989</v>
      </c>
      <c r="AQ361" s="2">
        <v>11.02</v>
      </c>
      <c r="AR361" s="2">
        <v>11.37</v>
      </c>
      <c r="AS361" s="2">
        <v>13.170000000000002</v>
      </c>
      <c r="AT361" s="2">
        <v>6.66</v>
      </c>
      <c r="AU361" s="2">
        <v>7.9</v>
      </c>
      <c r="AV361" s="2">
        <v>7.86</v>
      </c>
      <c r="AW361" s="2">
        <v>10.82</v>
      </c>
      <c r="AX361" s="2">
        <v>22.46</v>
      </c>
      <c r="AY361" s="2">
        <v>39.29</v>
      </c>
      <c r="AZ361" s="2">
        <v>37.46</v>
      </c>
      <c r="BA361" s="2">
        <v>63.71</v>
      </c>
      <c r="BB361" s="2">
        <f t="shared" si="20"/>
        <v>376.85</v>
      </c>
      <c r="BC361" s="2">
        <f t="shared" si="21"/>
        <v>515.66</v>
      </c>
      <c r="BD361" s="2">
        <f t="shared" si="22"/>
        <v>511.63000000000005</v>
      </c>
      <c r="BE361" s="2">
        <f t="shared" si="22"/>
        <v>700.07999999999993</v>
      </c>
      <c r="BF361" s="2">
        <v>508.91</v>
      </c>
      <c r="BG361" s="6">
        <f t="shared" si="23"/>
        <v>-1.6816656497864457E-2</v>
      </c>
    </row>
    <row r="362" spans="1:59" x14ac:dyDescent="0.25">
      <c r="A362" s="1" t="s">
        <v>82</v>
      </c>
      <c r="B362" s="3">
        <v>44504</v>
      </c>
      <c r="C362" s="2" t="s">
        <v>66</v>
      </c>
      <c r="D362" s="4">
        <v>0.46944444444444444</v>
      </c>
      <c r="E362" s="2" t="s">
        <v>63</v>
      </c>
      <c r="F362" s="2">
        <v>148.06</v>
      </c>
      <c r="G362" s="2">
        <v>172.28</v>
      </c>
      <c r="H362" s="2">
        <v>170.96</v>
      </c>
      <c r="I362" s="2">
        <v>197.96</v>
      </c>
      <c r="J362" s="2">
        <v>22.14</v>
      </c>
      <c r="K362" s="2">
        <v>33.85</v>
      </c>
      <c r="L362" s="2">
        <v>31.74</v>
      </c>
      <c r="M362" s="2">
        <v>57.54</v>
      </c>
      <c r="N362" s="2">
        <v>24.71</v>
      </c>
      <c r="O362" s="2">
        <v>34.409999999999997</v>
      </c>
      <c r="P362" s="2">
        <v>33.700000000000003</v>
      </c>
      <c r="Q362" s="2">
        <v>48.55</v>
      </c>
      <c r="R362" s="2">
        <v>11.840000000000002</v>
      </c>
      <c r="S362" s="2">
        <v>17.87</v>
      </c>
      <c r="T362" s="2">
        <v>17.96</v>
      </c>
      <c r="U362" s="2">
        <v>24.44</v>
      </c>
      <c r="V362" s="2">
        <v>10.47</v>
      </c>
      <c r="W362" s="2">
        <v>13.52</v>
      </c>
      <c r="X362" s="2">
        <v>13.170000000000002</v>
      </c>
      <c r="Y362" s="2">
        <v>17.969999999999995</v>
      </c>
      <c r="Z362" s="2">
        <v>41.88</v>
      </c>
      <c r="AA362" s="2">
        <v>61.83</v>
      </c>
      <c r="AB362" s="2">
        <v>59.88</v>
      </c>
      <c r="AC362" s="2">
        <v>77.879999999999981</v>
      </c>
      <c r="AD362" s="2">
        <v>59.94</v>
      </c>
      <c r="AE362" s="2">
        <v>80.81</v>
      </c>
      <c r="AF362" s="2">
        <v>77.37</v>
      </c>
      <c r="AG362" s="2">
        <v>120</v>
      </c>
      <c r="AH362" s="2">
        <v>4.43</v>
      </c>
      <c r="AI362" s="2">
        <v>8.23</v>
      </c>
      <c r="AJ362" s="2">
        <v>8.39</v>
      </c>
      <c r="AK362" s="2">
        <v>13.19</v>
      </c>
      <c r="AL362" s="2">
        <v>22.39</v>
      </c>
      <c r="AM362" s="2">
        <v>42.18</v>
      </c>
      <c r="AN362" s="2">
        <v>42.64</v>
      </c>
      <c r="AO362" s="2">
        <v>55.69</v>
      </c>
      <c r="AP362" s="2">
        <v>7.4699999999999989</v>
      </c>
      <c r="AQ362" s="2">
        <v>11.02</v>
      </c>
      <c r="AR362" s="2">
        <v>11.37</v>
      </c>
      <c r="AS362" s="2">
        <v>13.170000000000002</v>
      </c>
      <c r="AT362" s="2">
        <v>6.66</v>
      </c>
      <c r="AU362" s="2">
        <v>7.9</v>
      </c>
      <c r="AV362" s="2">
        <v>7.86</v>
      </c>
      <c r="AW362" s="2">
        <v>10.82</v>
      </c>
      <c r="AX362" s="2">
        <v>22.46</v>
      </c>
      <c r="AY362" s="2">
        <v>38.869999999999997</v>
      </c>
      <c r="AZ362" s="2">
        <v>37.46</v>
      </c>
      <c r="BA362" s="2">
        <v>63.71</v>
      </c>
      <c r="BB362" s="2">
        <f t="shared" si="20"/>
        <v>382.45000000000005</v>
      </c>
      <c r="BC362" s="2">
        <f t="shared" si="21"/>
        <v>522.76999999999987</v>
      </c>
      <c r="BD362" s="2">
        <f t="shared" si="22"/>
        <v>512.5</v>
      </c>
      <c r="BE362" s="2">
        <f t="shared" si="22"/>
        <v>700.92000000000007</v>
      </c>
      <c r="BF362" s="2">
        <v>508.91</v>
      </c>
      <c r="BG362" s="6">
        <f t="shared" si="23"/>
        <v>1.3788154985843182E-2</v>
      </c>
    </row>
    <row r="363" spans="1:59" x14ac:dyDescent="0.25">
      <c r="A363" s="1" t="s">
        <v>82</v>
      </c>
      <c r="B363" s="3">
        <v>44505</v>
      </c>
      <c r="C363" s="2" t="s">
        <v>67</v>
      </c>
      <c r="D363" s="4">
        <v>0.39583333333333326</v>
      </c>
      <c r="E363" s="2" t="s">
        <v>63</v>
      </c>
      <c r="F363" s="2">
        <v>148.06</v>
      </c>
      <c r="G363" s="2">
        <v>171.75</v>
      </c>
      <c r="H363" s="2">
        <v>170.96</v>
      </c>
      <c r="I363" s="2">
        <v>197.96</v>
      </c>
      <c r="J363" s="2">
        <v>22.14</v>
      </c>
      <c r="K363" s="2">
        <v>33.909999999999997</v>
      </c>
      <c r="L363" s="2">
        <v>31.5</v>
      </c>
      <c r="M363" s="2">
        <v>57.54</v>
      </c>
      <c r="N363" s="2">
        <v>24.71</v>
      </c>
      <c r="O363" s="2">
        <v>34.56</v>
      </c>
      <c r="P363" s="2">
        <v>33.700000000000003</v>
      </c>
      <c r="Q363" s="2">
        <v>48.55</v>
      </c>
      <c r="R363" s="2">
        <v>11.840000000000002</v>
      </c>
      <c r="S363" s="2">
        <v>17.78</v>
      </c>
      <c r="T363" s="2">
        <v>17.96</v>
      </c>
      <c r="U363" s="2">
        <v>24.44</v>
      </c>
      <c r="V363" s="2">
        <v>10.57</v>
      </c>
      <c r="W363" s="2">
        <v>13.55</v>
      </c>
      <c r="X363" s="2">
        <v>13.32</v>
      </c>
      <c r="Y363" s="2">
        <v>17.969999999999995</v>
      </c>
      <c r="Z363" s="2">
        <v>41.88</v>
      </c>
      <c r="AA363" s="2">
        <v>67.319999999999993</v>
      </c>
      <c r="AB363" s="2">
        <v>70.680000000000007</v>
      </c>
      <c r="AC363" s="2">
        <v>83.879999999999981</v>
      </c>
      <c r="AD363" s="2">
        <v>59.94</v>
      </c>
      <c r="AE363" s="2">
        <v>80.709999999999994</v>
      </c>
      <c r="AF363" s="2">
        <v>77.37</v>
      </c>
      <c r="AG363" s="2">
        <v>120</v>
      </c>
      <c r="AH363" s="2">
        <v>4.43</v>
      </c>
      <c r="AI363" s="2">
        <v>8.259999999999998</v>
      </c>
      <c r="AJ363" s="2">
        <v>8.39</v>
      </c>
      <c r="AK363" s="2">
        <v>13.19</v>
      </c>
      <c r="AL363" s="2">
        <v>22.39</v>
      </c>
      <c r="AM363" s="2">
        <v>42.02</v>
      </c>
      <c r="AN363" s="2">
        <v>42.64</v>
      </c>
      <c r="AO363" s="2">
        <v>55.69</v>
      </c>
      <c r="AP363" s="2">
        <v>7.4699999999999989</v>
      </c>
      <c r="AQ363" s="2">
        <v>11</v>
      </c>
      <c r="AR363" s="2">
        <v>11.22</v>
      </c>
      <c r="AS363" s="2">
        <v>13.170000000000002</v>
      </c>
      <c r="AT363" s="2">
        <v>6.66</v>
      </c>
      <c r="AU363" s="2">
        <v>7.9</v>
      </c>
      <c r="AV363" s="2">
        <v>7.86</v>
      </c>
      <c r="AW363" s="2">
        <v>10.82</v>
      </c>
      <c r="AX363" s="2">
        <v>18.190000000000001</v>
      </c>
      <c r="AY363" s="2">
        <v>39.25</v>
      </c>
      <c r="AZ363" s="2">
        <v>37.46</v>
      </c>
      <c r="BA363" s="2">
        <v>63.71</v>
      </c>
      <c r="BB363" s="2">
        <f t="shared" si="20"/>
        <v>378.28</v>
      </c>
      <c r="BC363" s="2">
        <f t="shared" si="21"/>
        <v>528.00999999999988</v>
      </c>
      <c r="BD363" s="2">
        <f t="shared" si="22"/>
        <v>523.06000000000006</v>
      </c>
      <c r="BE363" s="2">
        <f t="shared" si="22"/>
        <v>706.92000000000007</v>
      </c>
      <c r="BF363" s="2">
        <v>508.91</v>
      </c>
      <c r="BG363" s="6">
        <f t="shared" si="23"/>
        <v>1.0023528511582613E-2</v>
      </c>
    </row>
    <row r="364" spans="1:59" x14ac:dyDescent="0.25">
      <c r="A364" s="1" t="s">
        <v>82</v>
      </c>
      <c r="B364" s="3">
        <v>44506</v>
      </c>
      <c r="C364" s="2" t="s">
        <v>68</v>
      </c>
      <c r="D364" s="4">
        <v>0.79166666666666652</v>
      </c>
      <c r="E364" s="2" t="s">
        <v>65</v>
      </c>
      <c r="F364" s="2">
        <v>148.46</v>
      </c>
      <c r="G364" s="2">
        <v>171.66999999999996</v>
      </c>
      <c r="H364" s="2">
        <v>173.21</v>
      </c>
      <c r="I364" s="2">
        <v>202.46</v>
      </c>
      <c r="J364" s="2">
        <v>22.14</v>
      </c>
      <c r="K364" s="2">
        <v>34.07</v>
      </c>
      <c r="L364" s="2">
        <v>32.4</v>
      </c>
      <c r="M364" s="2">
        <v>54.54</v>
      </c>
      <c r="N364" s="2">
        <v>24.71</v>
      </c>
      <c r="O364" s="2">
        <v>34.380000000000003</v>
      </c>
      <c r="P364" s="2">
        <v>33.700000000000003</v>
      </c>
      <c r="Q364" s="2">
        <v>48.55</v>
      </c>
      <c r="R364" s="2">
        <v>11.840000000000002</v>
      </c>
      <c r="S364" s="2">
        <v>17.719999999999995</v>
      </c>
      <c r="T364" s="2">
        <v>17.96</v>
      </c>
      <c r="U364" s="2">
        <v>24.44</v>
      </c>
      <c r="V364" s="2">
        <v>10.47</v>
      </c>
      <c r="W364" s="2">
        <v>13.56</v>
      </c>
      <c r="X364" s="2">
        <v>13.170000000000002</v>
      </c>
      <c r="Y364" s="2">
        <v>17.969999999999995</v>
      </c>
      <c r="Z364" s="2">
        <v>55.08</v>
      </c>
      <c r="AA364" s="2">
        <v>74.180000000000007</v>
      </c>
      <c r="AB364" s="2">
        <v>77.879999999999981</v>
      </c>
      <c r="AC364" s="2">
        <v>83.879999999999981</v>
      </c>
      <c r="AD364" s="2">
        <v>59.94</v>
      </c>
      <c r="AE364" s="2">
        <v>80.81</v>
      </c>
      <c r="AF364" s="2">
        <v>77.37</v>
      </c>
      <c r="AG364" s="2">
        <v>120</v>
      </c>
      <c r="AH364" s="2">
        <v>4.43</v>
      </c>
      <c r="AI364" s="2">
        <v>8.27</v>
      </c>
      <c r="AJ364" s="2">
        <v>8.39</v>
      </c>
      <c r="AK364" s="2">
        <v>15.59</v>
      </c>
      <c r="AL364" s="2">
        <v>22.39</v>
      </c>
      <c r="AM364" s="2">
        <v>40.92</v>
      </c>
      <c r="AN364" s="2">
        <v>42.64</v>
      </c>
      <c r="AO364" s="2">
        <v>50.62</v>
      </c>
      <c r="AP364" s="2">
        <v>7.4699999999999989</v>
      </c>
      <c r="AQ364" s="2">
        <v>11.1</v>
      </c>
      <c r="AR364" s="2">
        <v>11.37</v>
      </c>
      <c r="AS364" s="2">
        <v>13.170000000000002</v>
      </c>
      <c r="AT364" s="2">
        <v>6.66</v>
      </c>
      <c r="AU364" s="2">
        <v>7.94</v>
      </c>
      <c r="AV364" s="2">
        <v>7.91</v>
      </c>
      <c r="AW364" s="2">
        <v>10.82</v>
      </c>
      <c r="AX364" s="2">
        <v>18.190000000000001</v>
      </c>
      <c r="AY364" s="2">
        <v>39.450000000000003</v>
      </c>
      <c r="AZ364" s="2">
        <v>37.46</v>
      </c>
      <c r="BA364" s="2">
        <v>63.71</v>
      </c>
      <c r="BB364" s="2">
        <f t="shared" si="20"/>
        <v>391.78000000000009</v>
      </c>
      <c r="BC364" s="2">
        <f t="shared" si="21"/>
        <v>534.07000000000005</v>
      </c>
      <c r="BD364" s="2">
        <f t="shared" si="22"/>
        <v>533.46</v>
      </c>
      <c r="BE364" s="2">
        <f t="shared" si="22"/>
        <v>705.75</v>
      </c>
      <c r="BF364" s="2">
        <v>508.91</v>
      </c>
      <c r="BG364" s="6">
        <f t="shared" si="23"/>
        <v>1.1477055358800392E-2</v>
      </c>
    </row>
    <row r="365" spans="1:59" x14ac:dyDescent="0.25">
      <c r="A365" s="1" t="s">
        <v>82</v>
      </c>
      <c r="B365" s="3">
        <v>44507</v>
      </c>
      <c r="C365" s="2" t="s">
        <v>69</v>
      </c>
      <c r="D365" s="4">
        <v>0.85416666666666641</v>
      </c>
      <c r="E365" s="2" t="s">
        <v>65</v>
      </c>
      <c r="F365" s="2">
        <v>148.46</v>
      </c>
      <c r="G365" s="2">
        <v>173.8</v>
      </c>
      <c r="H365" s="2">
        <v>175.46</v>
      </c>
      <c r="I365" s="2">
        <v>224.96</v>
      </c>
      <c r="J365" s="2">
        <v>22.14</v>
      </c>
      <c r="K365" s="2">
        <v>34</v>
      </c>
      <c r="L365" s="2">
        <v>31.92</v>
      </c>
      <c r="M365" s="2">
        <v>57.54</v>
      </c>
      <c r="N365" s="2">
        <v>24.71</v>
      </c>
      <c r="O365" s="2">
        <v>34.299999999999997</v>
      </c>
      <c r="P365" s="2">
        <v>33.700000000000003</v>
      </c>
      <c r="Q365" s="2">
        <v>48.55</v>
      </c>
      <c r="R365" s="2">
        <v>11.840000000000002</v>
      </c>
      <c r="S365" s="2">
        <v>17.739999999999998</v>
      </c>
      <c r="T365" s="2">
        <v>17.96</v>
      </c>
      <c r="U365" s="2">
        <v>24.44</v>
      </c>
      <c r="V365" s="2">
        <v>10.47</v>
      </c>
      <c r="W365" s="2">
        <v>13.56</v>
      </c>
      <c r="X365" s="2">
        <v>13.170000000000002</v>
      </c>
      <c r="Y365" s="2">
        <v>17.969999999999995</v>
      </c>
      <c r="Z365" s="2">
        <v>55.08</v>
      </c>
      <c r="AA365" s="2">
        <v>74.400000000000006</v>
      </c>
      <c r="AB365" s="2">
        <v>77.879999999999981</v>
      </c>
      <c r="AC365" s="2">
        <v>83.879999999999981</v>
      </c>
      <c r="AD365" s="2">
        <v>53.94</v>
      </c>
      <c r="AE365" s="2">
        <v>80.06</v>
      </c>
      <c r="AF365" s="2">
        <v>77.37</v>
      </c>
      <c r="AG365" s="2">
        <v>120</v>
      </c>
      <c r="AH365" s="2">
        <v>4.43</v>
      </c>
      <c r="AI365" s="2">
        <v>8.27</v>
      </c>
      <c r="AJ365" s="2">
        <v>8.39</v>
      </c>
      <c r="AK365" s="2">
        <v>15.59</v>
      </c>
      <c r="AL365" s="2">
        <v>22.39</v>
      </c>
      <c r="AM365" s="2">
        <v>42.23</v>
      </c>
      <c r="AN365" s="2">
        <v>43.76</v>
      </c>
      <c r="AO365" s="2">
        <v>55.69</v>
      </c>
      <c r="AP365" s="2">
        <v>7.4299999999999988</v>
      </c>
      <c r="AQ365" s="2">
        <v>11.13</v>
      </c>
      <c r="AR365" s="2">
        <v>11.37</v>
      </c>
      <c r="AS365" s="2">
        <v>13.170000000000002</v>
      </c>
      <c r="AT365" s="2">
        <v>6.82</v>
      </c>
      <c r="AU365" s="2">
        <v>7.98</v>
      </c>
      <c r="AV365" s="2">
        <v>7.91</v>
      </c>
      <c r="AW365" s="2">
        <v>10.82</v>
      </c>
      <c r="AX365" s="2">
        <v>18.190000000000001</v>
      </c>
      <c r="AY365" s="2">
        <v>39.450000000000003</v>
      </c>
      <c r="AZ365" s="2">
        <v>37.46</v>
      </c>
      <c r="BA365" s="2">
        <v>63.71</v>
      </c>
      <c r="BB365" s="2">
        <f t="shared" si="20"/>
        <v>385.90000000000003</v>
      </c>
      <c r="BC365" s="2">
        <f t="shared" si="21"/>
        <v>536.92000000000007</v>
      </c>
      <c r="BD365" s="2">
        <f t="shared" si="22"/>
        <v>536.35</v>
      </c>
      <c r="BE365" s="2">
        <f t="shared" si="22"/>
        <v>736.31999999999994</v>
      </c>
      <c r="BF365" s="2">
        <v>508.91</v>
      </c>
      <c r="BG365" s="6">
        <f t="shared" si="23"/>
        <v>5.3363791263318916E-3</v>
      </c>
    </row>
    <row r="366" spans="1:59" x14ac:dyDescent="0.25">
      <c r="A366" s="1" t="s">
        <v>82</v>
      </c>
      <c r="B366" s="3">
        <v>44508</v>
      </c>
      <c r="C366" s="2" t="s">
        <v>60</v>
      </c>
      <c r="D366" s="4">
        <v>0.78680555555555554</v>
      </c>
      <c r="E366" s="2" t="s">
        <v>65</v>
      </c>
      <c r="F366" s="2">
        <v>143.94999999999999</v>
      </c>
      <c r="G366" s="2">
        <v>172.9</v>
      </c>
      <c r="H366" s="2">
        <v>170.96</v>
      </c>
      <c r="I366" s="2">
        <v>224.96</v>
      </c>
      <c r="J366" s="2">
        <v>22.14</v>
      </c>
      <c r="K366" s="2">
        <v>33.729999999999997</v>
      </c>
      <c r="L366" s="2">
        <v>31.5</v>
      </c>
      <c r="M366" s="2">
        <v>57.54</v>
      </c>
      <c r="N366" s="2">
        <v>24.71</v>
      </c>
      <c r="O366" s="2">
        <v>34.5</v>
      </c>
      <c r="P366" s="2">
        <v>33.700000000000003</v>
      </c>
      <c r="Q366" s="2">
        <v>48.55</v>
      </c>
      <c r="R366" s="2">
        <v>11.840000000000002</v>
      </c>
      <c r="S366" s="2">
        <v>17.8</v>
      </c>
      <c r="T366" s="2">
        <v>17.96</v>
      </c>
      <c r="U366" s="2">
        <v>24.44</v>
      </c>
      <c r="V366" s="2">
        <v>10.47</v>
      </c>
      <c r="W366" s="2">
        <v>13.65</v>
      </c>
      <c r="X366" s="2">
        <v>13.47</v>
      </c>
      <c r="Y366" s="2">
        <v>17.969999999999995</v>
      </c>
      <c r="Z366" s="2">
        <v>59.88</v>
      </c>
      <c r="AA366" s="2">
        <v>77.069999999999979</v>
      </c>
      <c r="AB366" s="2">
        <v>77.879999999999981</v>
      </c>
      <c r="AC366" s="2">
        <v>90</v>
      </c>
      <c r="AD366" s="2">
        <v>42.54</v>
      </c>
      <c r="AE366" s="2">
        <v>76.379999999999981</v>
      </c>
      <c r="AF366" s="2">
        <v>77.37</v>
      </c>
      <c r="AG366" s="2">
        <v>120</v>
      </c>
      <c r="AH366" s="2">
        <v>4.43</v>
      </c>
      <c r="AI366" s="2">
        <v>8.2799999999999976</v>
      </c>
      <c r="AJ366" s="2">
        <v>8.39</v>
      </c>
      <c r="AK366" s="2">
        <v>15.59</v>
      </c>
      <c r="AL366" s="2">
        <v>32.51</v>
      </c>
      <c r="AM366" s="2">
        <v>41.78</v>
      </c>
      <c r="AN366" s="2">
        <v>42.64</v>
      </c>
      <c r="AO366" s="2">
        <v>50.62</v>
      </c>
      <c r="AP366" s="2">
        <v>7.4699999999999989</v>
      </c>
      <c r="AQ366" s="2">
        <v>11.13</v>
      </c>
      <c r="AR366" s="2">
        <v>11.37</v>
      </c>
      <c r="AS366" s="2">
        <v>13.170000000000002</v>
      </c>
      <c r="AT366" s="2">
        <v>6.82</v>
      </c>
      <c r="AU366" s="2">
        <v>7.98</v>
      </c>
      <c r="AV366" s="2">
        <v>7.91</v>
      </c>
      <c r="AW366" s="2">
        <v>10.82</v>
      </c>
      <c r="AX366" s="2">
        <v>18.190000000000001</v>
      </c>
      <c r="AY366" s="2">
        <v>39.369999999999997</v>
      </c>
      <c r="AZ366" s="2">
        <v>37.46</v>
      </c>
      <c r="BA366" s="2">
        <v>63.71</v>
      </c>
      <c r="BB366" s="2">
        <f t="shared" si="20"/>
        <v>384.95000000000005</v>
      </c>
      <c r="BC366" s="2">
        <f t="shared" si="21"/>
        <v>534.56999999999994</v>
      </c>
      <c r="BD366" s="2">
        <f t="shared" si="22"/>
        <v>530.61</v>
      </c>
      <c r="BE366" s="2">
        <f t="shared" si="22"/>
        <v>737.37000000000012</v>
      </c>
      <c r="BF366" s="2">
        <v>508.91</v>
      </c>
      <c r="BG366" s="6">
        <f t="shared" si="23"/>
        <v>-4.3768159129854434E-3</v>
      </c>
    </row>
    <row r="367" spans="1:59" x14ac:dyDescent="0.25">
      <c r="A367" s="1" t="s">
        <v>82</v>
      </c>
      <c r="B367" s="3">
        <v>44509</v>
      </c>
      <c r="C367" s="2" t="s">
        <v>62</v>
      </c>
      <c r="D367" s="4">
        <v>0.73611111111111105</v>
      </c>
      <c r="E367" s="2" t="s">
        <v>61</v>
      </c>
      <c r="F367" s="2">
        <v>143.94999999999999</v>
      </c>
      <c r="G367" s="2">
        <v>171.41999999999996</v>
      </c>
      <c r="H367" s="2">
        <v>170.96</v>
      </c>
      <c r="I367" s="2">
        <v>224.96</v>
      </c>
      <c r="J367" s="2">
        <v>22.14</v>
      </c>
      <c r="K367" s="2">
        <v>34.25</v>
      </c>
      <c r="L367" s="2">
        <v>32.4</v>
      </c>
      <c r="M367" s="2">
        <v>57.54</v>
      </c>
      <c r="N367" s="2">
        <v>24.71</v>
      </c>
      <c r="O367" s="2">
        <v>34.99</v>
      </c>
      <c r="P367" s="2">
        <v>33.700000000000003</v>
      </c>
      <c r="Q367" s="2">
        <v>48.55</v>
      </c>
      <c r="R367" s="2">
        <v>11.840000000000002</v>
      </c>
      <c r="S367" s="2">
        <v>17.87</v>
      </c>
      <c r="T367" s="2">
        <v>17.96</v>
      </c>
      <c r="U367" s="2">
        <v>24.44</v>
      </c>
      <c r="V367" s="2">
        <v>10.47</v>
      </c>
      <c r="W367" s="2">
        <v>13.64</v>
      </c>
      <c r="X367" s="2">
        <v>13.47</v>
      </c>
      <c r="Y367" s="2">
        <v>17.969999999999995</v>
      </c>
      <c r="Z367" s="2">
        <v>59.88</v>
      </c>
      <c r="AA367" s="2">
        <v>79.09999999999998</v>
      </c>
      <c r="AB367" s="2">
        <v>77.879999999999981</v>
      </c>
      <c r="AC367" s="2">
        <v>92.88</v>
      </c>
      <c r="AD367" s="2">
        <v>59.94</v>
      </c>
      <c r="AE367" s="2">
        <v>78.56</v>
      </c>
      <c r="AF367" s="2">
        <v>74.37</v>
      </c>
      <c r="AG367" s="2">
        <v>120</v>
      </c>
      <c r="AH367" s="2">
        <v>4.43</v>
      </c>
      <c r="AI367" s="2">
        <v>8.33</v>
      </c>
      <c r="AJ367" s="2">
        <v>8.39</v>
      </c>
      <c r="AK367" s="2">
        <v>15.59</v>
      </c>
      <c r="AL367" s="2">
        <v>32.51</v>
      </c>
      <c r="AM367" s="2">
        <v>43.82</v>
      </c>
      <c r="AN367" s="2">
        <v>44.89</v>
      </c>
      <c r="AO367" s="2">
        <v>55.69</v>
      </c>
      <c r="AP367" s="2">
        <v>7.4699999999999989</v>
      </c>
      <c r="AQ367" s="2">
        <v>11.11</v>
      </c>
      <c r="AR367" s="2">
        <v>11.37</v>
      </c>
      <c r="AS367" s="2">
        <v>13.170000000000002</v>
      </c>
      <c r="AT367" s="2">
        <v>7.04</v>
      </c>
      <c r="AU367" s="2">
        <v>8.0299999999999976</v>
      </c>
      <c r="AV367" s="2">
        <v>7.91</v>
      </c>
      <c r="AW367" s="2">
        <v>10.82</v>
      </c>
      <c r="AX367" s="2">
        <v>18.190000000000001</v>
      </c>
      <c r="AY367" s="2">
        <v>39.33</v>
      </c>
      <c r="AZ367" s="2">
        <v>37.46</v>
      </c>
      <c r="BA367" s="2">
        <v>63.71</v>
      </c>
      <c r="BB367" s="2">
        <f t="shared" si="20"/>
        <v>402.57000000000005</v>
      </c>
      <c r="BC367" s="2">
        <f t="shared" si="21"/>
        <v>540.44999999999993</v>
      </c>
      <c r="BD367" s="2">
        <f t="shared" si="22"/>
        <v>530.76</v>
      </c>
      <c r="BE367" s="2">
        <f t="shared" si="22"/>
        <v>745.31999999999994</v>
      </c>
      <c r="BF367" s="2">
        <v>508.91</v>
      </c>
      <c r="BG367" s="6">
        <f t="shared" si="23"/>
        <v>1.0999494921151598E-2</v>
      </c>
    </row>
    <row r="368" spans="1:59" x14ac:dyDescent="0.25">
      <c r="A368" s="1" t="s">
        <v>82</v>
      </c>
      <c r="B368" s="3">
        <v>44510</v>
      </c>
      <c r="C368" s="2" t="s">
        <v>64</v>
      </c>
      <c r="D368" s="4">
        <v>0.44444444444444448</v>
      </c>
      <c r="E368" s="2" t="s">
        <v>63</v>
      </c>
      <c r="F368" s="2">
        <v>143.94999999999999</v>
      </c>
      <c r="G368" s="2">
        <v>171.57</v>
      </c>
      <c r="H368" s="2">
        <v>170.96</v>
      </c>
      <c r="I368" s="2">
        <v>224.96</v>
      </c>
      <c r="J368" s="2">
        <v>22.14</v>
      </c>
      <c r="K368" s="2">
        <v>34.31</v>
      </c>
      <c r="L368" s="2">
        <v>32.700000000000003</v>
      </c>
      <c r="M368" s="2">
        <v>57.54</v>
      </c>
      <c r="N368" s="2">
        <v>24.71</v>
      </c>
      <c r="O368" s="2">
        <v>34.630000000000003</v>
      </c>
      <c r="P368" s="2">
        <v>33.700000000000003</v>
      </c>
      <c r="Q368" s="2">
        <v>48.55</v>
      </c>
      <c r="R368" s="2">
        <v>11.840000000000002</v>
      </c>
      <c r="S368" s="2">
        <v>17.91</v>
      </c>
      <c r="T368" s="2">
        <v>17.96</v>
      </c>
      <c r="U368" s="2">
        <v>24.44</v>
      </c>
      <c r="V368" s="2">
        <v>10.47</v>
      </c>
      <c r="W368" s="2">
        <v>13.64</v>
      </c>
      <c r="X368" s="2">
        <v>13.47</v>
      </c>
      <c r="Y368" s="2">
        <v>17.969999999999995</v>
      </c>
      <c r="Z368" s="2">
        <v>59.88</v>
      </c>
      <c r="AA368" s="2">
        <v>77.019999999999982</v>
      </c>
      <c r="AB368" s="2">
        <v>77.879999999999981</v>
      </c>
      <c r="AC368" s="2">
        <v>92.88</v>
      </c>
      <c r="AD368" s="2">
        <v>59.94</v>
      </c>
      <c r="AE368" s="2">
        <v>81.209999999999994</v>
      </c>
      <c r="AF368" s="2">
        <v>76.799999999999983</v>
      </c>
      <c r="AG368" s="2">
        <v>120</v>
      </c>
      <c r="AH368" s="2">
        <v>4.43</v>
      </c>
      <c r="AI368" s="2">
        <v>8.33</v>
      </c>
      <c r="AJ368" s="2">
        <v>8.39</v>
      </c>
      <c r="AK368" s="2">
        <v>15.59</v>
      </c>
      <c r="AL368" s="2">
        <v>22.39</v>
      </c>
      <c r="AM368" s="2">
        <v>39.64</v>
      </c>
      <c r="AN368" s="2">
        <v>42.64</v>
      </c>
      <c r="AO368" s="2">
        <v>56.14</v>
      </c>
      <c r="AP368" s="2">
        <v>6.45</v>
      </c>
      <c r="AQ368" s="2">
        <v>10.94</v>
      </c>
      <c r="AR368" s="2">
        <v>11.37</v>
      </c>
      <c r="AS368" s="2">
        <v>13.170000000000002</v>
      </c>
      <c r="AT368" s="2">
        <v>7.04</v>
      </c>
      <c r="AU368" s="2">
        <v>8.0399999999999991</v>
      </c>
      <c r="AV368" s="2">
        <v>7.91</v>
      </c>
      <c r="AW368" s="2">
        <v>10.82</v>
      </c>
      <c r="AX368" s="2">
        <v>18.190000000000001</v>
      </c>
      <c r="AY368" s="2">
        <v>39.270000000000003</v>
      </c>
      <c r="AZ368" s="2">
        <v>37.46</v>
      </c>
      <c r="BA368" s="2">
        <v>63.71</v>
      </c>
      <c r="BB368" s="2">
        <f t="shared" si="20"/>
        <v>391.43</v>
      </c>
      <c r="BC368" s="2">
        <f t="shared" si="21"/>
        <v>536.50999999999988</v>
      </c>
      <c r="BD368" s="2">
        <f t="shared" si="22"/>
        <v>531.24</v>
      </c>
      <c r="BE368" s="2">
        <f t="shared" si="22"/>
        <v>745.77</v>
      </c>
      <c r="BF368" s="2">
        <v>508.91</v>
      </c>
      <c r="BG368" s="6">
        <f t="shared" si="23"/>
        <v>-7.2902211120363658E-3</v>
      </c>
    </row>
    <row r="369" spans="1:59" x14ac:dyDescent="0.25">
      <c r="A369" s="1" t="s">
        <v>82</v>
      </c>
      <c r="B369" s="3">
        <v>44511</v>
      </c>
      <c r="C369" s="2" t="s">
        <v>66</v>
      </c>
      <c r="D369" s="4">
        <v>0.57986111111111116</v>
      </c>
      <c r="E369" s="2" t="s">
        <v>61</v>
      </c>
      <c r="F369" s="2">
        <v>143.94999999999999</v>
      </c>
      <c r="G369" s="2">
        <v>170.66999999999996</v>
      </c>
      <c r="H369" s="2">
        <v>170.96</v>
      </c>
      <c r="I369" s="2">
        <v>224.96</v>
      </c>
      <c r="J369" s="2">
        <v>22.14</v>
      </c>
      <c r="K369" s="2">
        <v>33.869999999999997</v>
      </c>
      <c r="L369" s="2">
        <v>31.62</v>
      </c>
      <c r="M369" s="2">
        <v>57.54</v>
      </c>
      <c r="N369" s="2">
        <v>24.71</v>
      </c>
      <c r="O369" s="2">
        <v>34.380000000000003</v>
      </c>
      <c r="P369" s="2">
        <v>33.700000000000003</v>
      </c>
      <c r="Q369" s="2">
        <v>48.55</v>
      </c>
      <c r="R369" s="2">
        <v>11.840000000000002</v>
      </c>
      <c r="S369" s="2">
        <v>17.899999999999995</v>
      </c>
      <c r="T369" s="2">
        <v>17.96</v>
      </c>
      <c r="U369" s="2">
        <v>24.44</v>
      </c>
      <c r="V369" s="2">
        <v>10.47</v>
      </c>
      <c r="W369" s="2">
        <v>13.46</v>
      </c>
      <c r="X369" s="2">
        <v>13.04</v>
      </c>
      <c r="Y369" s="2">
        <v>17.969999999999995</v>
      </c>
      <c r="Z369" s="2">
        <v>47.88</v>
      </c>
      <c r="AA369" s="2">
        <v>75.799999999999983</v>
      </c>
      <c r="AB369" s="2">
        <v>77.879999999999981</v>
      </c>
      <c r="AC369" s="2">
        <v>90</v>
      </c>
      <c r="AD369" s="2">
        <v>59.94</v>
      </c>
      <c r="AE369" s="2">
        <v>80.81</v>
      </c>
      <c r="AF369" s="2">
        <v>77.37</v>
      </c>
      <c r="AG369" s="2">
        <v>120</v>
      </c>
      <c r="AH369" s="2">
        <v>4.43</v>
      </c>
      <c r="AI369" s="2">
        <v>8.32</v>
      </c>
      <c r="AJ369" s="2">
        <v>8.39</v>
      </c>
      <c r="AK369" s="2">
        <v>15.59</v>
      </c>
      <c r="AL369" s="2">
        <v>22.39</v>
      </c>
      <c r="AM369" s="2">
        <v>39.35</v>
      </c>
      <c r="AN369" s="2">
        <v>41.51</v>
      </c>
      <c r="AO369" s="2">
        <v>56.14</v>
      </c>
      <c r="AP369" s="2">
        <v>6.45</v>
      </c>
      <c r="AQ369" s="2">
        <v>10.94</v>
      </c>
      <c r="AR369" s="2">
        <v>11.37</v>
      </c>
      <c r="AS369" s="2">
        <v>13.170000000000002</v>
      </c>
      <c r="AT369" s="2">
        <v>7.04</v>
      </c>
      <c r="AU369" s="2">
        <v>8.02</v>
      </c>
      <c r="AV369" s="2">
        <v>7.91</v>
      </c>
      <c r="AW369" s="2">
        <v>10.82</v>
      </c>
      <c r="AX369" s="2">
        <v>18.190000000000001</v>
      </c>
      <c r="AY369" s="2">
        <v>39.44</v>
      </c>
      <c r="AZ369" s="2">
        <v>37.46</v>
      </c>
      <c r="BA369" s="2">
        <v>63.71</v>
      </c>
      <c r="BB369" s="2">
        <f t="shared" si="20"/>
        <v>379.43</v>
      </c>
      <c r="BC369" s="2">
        <f t="shared" si="21"/>
        <v>532.95999999999992</v>
      </c>
      <c r="BD369" s="2">
        <f t="shared" si="22"/>
        <v>529.17000000000007</v>
      </c>
      <c r="BE369" s="2">
        <f t="shared" si="22"/>
        <v>742.8900000000001</v>
      </c>
      <c r="BF369" s="2">
        <v>508.91</v>
      </c>
      <c r="BG369" s="6">
        <f t="shared" si="23"/>
        <v>-6.6168384559467386E-3</v>
      </c>
    </row>
    <row r="370" spans="1:59" x14ac:dyDescent="0.25">
      <c r="A370" s="1" t="s">
        <v>82</v>
      </c>
      <c r="B370" s="3">
        <v>44512</v>
      </c>
      <c r="C370" s="2" t="s">
        <v>67</v>
      </c>
      <c r="D370" s="4">
        <v>0.625</v>
      </c>
      <c r="E370" s="2" t="s">
        <v>61</v>
      </c>
      <c r="F370" s="2">
        <v>143.94999999999999</v>
      </c>
      <c r="G370" s="2">
        <v>169.01</v>
      </c>
      <c r="H370" s="2">
        <v>170.96</v>
      </c>
      <c r="I370" s="2">
        <v>224.96</v>
      </c>
      <c r="J370" s="2">
        <v>22.14</v>
      </c>
      <c r="K370" s="2">
        <v>34.15</v>
      </c>
      <c r="L370" s="2">
        <v>32.82</v>
      </c>
      <c r="M370" s="2">
        <v>57.54</v>
      </c>
      <c r="N370" s="2">
        <v>24.71</v>
      </c>
      <c r="O370" s="2">
        <v>34.5</v>
      </c>
      <c r="P370" s="2">
        <v>33.700000000000003</v>
      </c>
      <c r="Q370" s="2">
        <v>48.55</v>
      </c>
      <c r="R370" s="2">
        <v>11.840000000000002</v>
      </c>
      <c r="S370" s="2">
        <v>17.78</v>
      </c>
      <c r="T370" s="2">
        <v>17.96</v>
      </c>
      <c r="U370" s="2">
        <v>24.44</v>
      </c>
      <c r="V370" s="2">
        <v>10.47</v>
      </c>
      <c r="W370" s="2">
        <v>13.66</v>
      </c>
      <c r="X370" s="2">
        <v>13.47</v>
      </c>
      <c r="Y370" s="2">
        <v>17.969999999999995</v>
      </c>
      <c r="Z370" s="2">
        <v>47.88</v>
      </c>
      <c r="AA370" s="2">
        <v>74.62</v>
      </c>
      <c r="AB370" s="2">
        <v>77.879999999999981</v>
      </c>
      <c r="AC370" s="2">
        <v>90</v>
      </c>
      <c r="AD370" s="2">
        <v>59.94</v>
      </c>
      <c r="AE370" s="2">
        <v>82.07</v>
      </c>
      <c r="AF370" s="2">
        <v>77.939999999999984</v>
      </c>
      <c r="AG370" s="2">
        <v>120</v>
      </c>
      <c r="AH370" s="2">
        <v>4.43</v>
      </c>
      <c r="AI370" s="2">
        <v>8.4399999999999977</v>
      </c>
      <c r="AJ370" s="2">
        <v>8.39</v>
      </c>
      <c r="AK370" s="2">
        <v>15.59</v>
      </c>
      <c r="AL370" s="2">
        <v>22.39</v>
      </c>
      <c r="AM370" s="2">
        <v>42.04</v>
      </c>
      <c r="AN370" s="2">
        <v>42.64</v>
      </c>
      <c r="AO370" s="2">
        <v>56.14</v>
      </c>
      <c r="AP370" s="2">
        <v>6.45</v>
      </c>
      <c r="AQ370" s="2">
        <v>10.920000000000002</v>
      </c>
      <c r="AR370" s="2">
        <v>11.37</v>
      </c>
      <c r="AS370" s="2">
        <v>13.170000000000002</v>
      </c>
      <c r="AT370" s="2">
        <v>7.04</v>
      </c>
      <c r="AU370" s="2">
        <v>8.07</v>
      </c>
      <c r="AV370" s="2">
        <v>7.99</v>
      </c>
      <c r="AW370" s="2">
        <v>10.82</v>
      </c>
      <c r="AX370" s="2">
        <v>18.190000000000001</v>
      </c>
      <c r="AY370" s="2">
        <v>39.479999999999997</v>
      </c>
      <c r="AZ370" s="2">
        <v>37.46</v>
      </c>
      <c r="BA370" s="2">
        <v>63.71</v>
      </c>
      <c r="BB370" s="2">
        <f t="shared" si="20"/>
        <v>379.43</v>
      </c>
      <c r="BC370" s="2">
        <f t="shared" si="21"/>
        <v>534.74000000000012</v>
      </c>
      <c r="BD370" s="2">
        <f t="shared" si="22"/>
        <v>532.58000000000004</v>
      </c>
      <c r="BE370" s="2">
        <f t="shared" si="22"/>
        <v>742.8900000000001</v>
      </c>
      <c r="BF370" s="2">
        <v>508.91</v>
      </c>
      <c r="BG370" s="6">
        <f t="shared" si="23"/>
        <v>3.3398378865210354E-3</v>
      </c>
    </row>
    <row r="371" spans="1:59" x14ac:dyDescent="0.25">
      <c r="A371" s="1" t="s">
        <v>82</v>
      </c>
      <c r="B371" s="3">
        <v>44513</v>
      </c>
      <c r="C371" s="2" t="s">
        <v>68</v>
      </c>
      <c r="D371" s="4">
        <v>0.82708333333333361</v>
      </c>
      <c r="E371" s="2" t="s">
        <v>65</v>
      </c>
      <c r="F371" s="2">
        <v>143.94999999999999</v>
      </c>
      <c r="G371" s="2">
        <v>171</v>
      </c>
      <c r="H371" s="2">
        <v>170.96</v>
      </c>
      <c r="I371" s="2">
        <v>224.96</v>
      </c>
      <c r="J371" s="2">
        <v>22.14</v>
      </c>
      <c r="K371" s="2">
        <v>34.11</v>
      </c>
      <c r="L371" s="2">
        <v>32.4</v>
      </c>
      <c r="M371" s="2">
        <v>57.54</v>
      </c>
      <c r="N371" s="2">
        <v>24.71</v>
      </c>
      <c r="O371" s="2">
        <v>34.51</v>
      </c>
      <c r="P371" s="2">
        <v>33.700000000000003</v>
      </c>
      <c r="Q371" s="2">
        <v>48.55</v>
      </c>
      <c r="R371" s="2">
        <v>11.45</v>
      </c>
      <c r="S371" s="2">
        <v>17.79</v>
      </c>
      <c r="T371" s="2">
        <v>11.96</v>
      </c>
      <c r="U371" s="2">
        <v>24.44</v>
      </c>
      <c r="V371" s="2">
        <v>10.47</v>
      </c>
      <c r="W371" s="2">
        <v>13.6</v>
      </c>
      <c r="X371" s="2">
        <v>13.32</v>
      </c>
      <c r="Y371" s="2">
        <v>17.969999999999995</v>
      </c>
      <c r="Z371" s="2">
        <v>47.88</v>
      </c>
      <c r="AA371" s="2">
        <v>73.909999999999982</v>
      </c>
      <c r="AB371" s="2">
        <v>74.879999999999981</v>
      </c>
      <c r="AC371" s="2">
        <v>90</v>
      </c>
      <c r="AD371" s="2">
        <v>59.94</v>
      </c>
      <c r="AE371" s="2">
        <v>80.81</v>
      </c>
      <c r="AF371" s="2">
        <v>77.37</v>
      </c>
      <c r="AG371" s="2">
        <v>120</v>
      </c>
      <c r="AH371" s="2">
        <v>4.43</v>
      </c>
      <c r="AI371" s="2">
        <v>8.3800000000000008</v>
      </c>
      <c r="AJ371" s="2">
        <v>8.39</v>
      </c>
      <c r="AK371" s="2">
        <v>13.170000000000002</v>
      </c>
      <c r="AL371" s="2">
        <v>33.64</v>
      </c>
      <c r="AM371" s="2">
        <v>43.17</v>
      </c>
      <c r="AN371" s="2">
        <v>42.64</v>
      </c>
      <c r="AO371" s="2">
        <v>56.14</v>
      </c>
      <c r="AP371" s="2">
        <v>7.4699999999999989</v>
      </c>
      <c r="AQ371" s="2">
        <v>11.15</v>
      </c>
      <c r="AR371" s="2">
        <v>11.55</v>
      </c>
      <c r="AS371" s="2">
        <v>13.170000000000002</v>
      </c>
      <c r="AT371" s="2">
        <v>6.91</v>
      </c>
      <c r="AU371" s="2">
        <v>8.0399999999999991</v>
      </c>
      <c r="AV371" s="2">
        <v>7.9299999999999988</v>
      </c>
      <c r="AW371" s="2">
        <v>10.82</v>
      </c>
      <c r="AX371" s="2">
        <v>18.190000000000001</v>
      </c>
      <c r="AY371" s="2">
        <v>39.590000000000003</v>
      </c>
      <c r="AZ371" s="2">
        <v>37.46</v>
      </c>
      <c r="BA371" s="2">
        <v>71.209999999999994</v>
      </c>
      <c r="BB371" s="2">
        <f t="shared" si="20"/>
        <v>391.17999999999995</v>
      </c>
      <c r="BC371" s="2">
        <f t="shared" si="21"/>
        <v>536.05999999999995</v>
      </c>
      <c r="BD371" s="2">
        <f t="shared" si="22"/>
        <v>522.56000000000006</v>
      </c>
      <c r="BE371" s="2">
        <f t="shared" si="22"/>
        <v>747.97</v>
      </c>
      <c r="BF371" s="2">
        <v>508.91</v>
      </c>
      <c r="BG371" s="6">
        <f t="shared" si="23"/>
        <v>2.4684893593145407E-3</v>
      </c>
    </row>
    <row r="372" spans="1:59" x14ac:dyDescent="0.25">
      <c r="A372" s="1" t="s">
        <v>82</v>
      </c>
      <c r="B372" s="3">
        <v>44514</v>
      </c>
      <c r="C372" s="2" t="s">
        <v>69</v>
      </c>
      <c r="D372" s="4">
        <v>0.41597222222222208</v>
      </c>
      <c r="E372" s="2" t="s">
        <v>63</v>
      </c>
      <c r="F372" s="2">
        <v>143.94999999999999</v>
      </c>
      <c r="G372" s="2">
        <v>171</v>
      </c>
      <c r="H372" s="2">
        <v>170.96</v>
      </c>
      <c r="I372" s="2">
        <v>224.96</v>
      </c>
      <c r="J372" s="2">
        <v>22.14</v>
      </c>
      <c r="K372" s="2">
        <v>34.08</v>
      </c>
      <c r="L372" s="2">
        <v>32.1</v>
      </c>
      <c r="M372" s="2">
        <v>57.54</v>
      </c>
      <c r="N372" s="2">
        <v>24.71</v>
      </c>
      <c r="O372" s="2">
        <v>34.67</v>
      </c>
      <c r="P372" s="2">
        <v>33.700000000000003</v>
      </c>
      <c r="Q372" s="2">
        <v>48.55</v>
      </c>
      <c r="R372" s="2">
        <v>11.45</v>
      </c>
      <c r="S372" s="2">
        <v>17.850000000000001</v>
      </c>
      <c r="T372" s="2">
        <v>11.96</v>
      </c>
      <c r="U372" s="2">
        <v>24.44</v>
      </c>
      <c r="V372" s="2">
        <v>10.47</v>
      </c>
      <c r="W372" s="2">
        <v>13.6</v>
      </c>
      <c r="X372" s="2">
        <v>13.32</v>
      </c>
      <c r="Y372" s="2">
        <v>17.969999999999995</v>
      </c>
      <c r="Z372" s="2">
        <v>47.88</v>
      </c>
      <c r="AA372" s="2">
        <v>73.909999999999982</v>
      </c>
      <c r="AB372" s="2">
        <v>74.879999999999981</v>
      </c>
      <c r="AC372" s="2">
        <v>90</v>
      </c>
      <c r="AD372" s="2">
        <v>59.94</v>
      </c>
      <c r="AE372" s="2">
        <v>80.81</v>
      </c>
      <c r="AF372" s="2">
        <v>77.37</v>
      </c>
      <c r="AG372" s="2">
        <v>120</v>
      </c>
      <c r="AH372" s="2">
        <v>4.43</v>
      </c>
      <c r="AI372" s="2">
        <v>8.3800000000000008</v>
      </c>
      <c r="AJ372" s="2">
        <v>8.39</v>
      </c>
      <c r="AK372" s="2">
        <v>13.19</v>
      </c>
      <c r="AL372" s="2">
        <v>33.64</v>
      </c>
      <c r="AM372" s="2">
        <v>43.17</v>
      </c>
      <c r="AN372" s="2">
        <v>42.64</v>
      </c>
      <c r="AO372" s="2">
        <v>56.14</v>
      </c>
      <c r="AP372" s="2">
        <v>6.45</v>
      </c>
      <c r="AQ372" s="2">
        <v>10.920000000000002</v>
      </c>
      <c r="AR372" s="2">
        <v>11.46</v>
      </c>
      <c r="AS372" s="2">
        <v>13.170000000000002</v>
      </c>
      <c r="AT372" s="2">
        <v>6.91</v>
      </c>
      <c r="AU372" s="2">
        <v>8.0399999999999991</v>
      </c>
      <c r="AV372" s="2">
        <v>7.9299999999999988</v>
      </c>
      <c r="AW372" s="2">
        <v>10.82</v>
      </c>
      <c r="AX372" s="2">
        <v>18.190000000000001</v>
      </c>
      <c r="AY372" s="2">
        <v>39.630000000000003</v>
      </c>
      <c r="AZ372" s="2">
        <v>37.46</v>
      </c>
      <c r="BA372" s="2">
        <v>71.209999999999994</v>
      </c>
      <c r="BB372" s="2">
        <f t="shared" si="20"/>
        <v>390.15999999999997</v>
      </c>
      <c r="BC372" s="2">
        <f t="shared" si="21"/>
        <v>536.06000000000006</v>
      </c>
      <c r="BD372" s="2">
        <f t="shared" si="22"/>
        <v>522.16999999999996</v>
      </c>
      <c r="BE372" s="2">
        <f t="shared" si="22"/>
        <v>747.99000000000012</v>
      </c>
      <c r="BF372" s="2">
        <v>508.91</v>
      </c>
      <c r="BG372" s="6">
        <f t="shared" si="23"/>
        <v>2.2204460492503131E-16</v>
      </c>
    </row>
    <row r="373" spans="1:59" x14ac:dyDescent="0.25">
      <c r="A373" s="1" t="s">
        <v>82</v>
      </c>
      <c r="B373" s="3">
        <v>44515</v>
      </c>
      <c r="C373" s="2" t="s">
        <v>60</v>
      </c>
      <c r="D373" s="4">
        <v>0.67222222222222205</v>
      </c>
      <c r="E373" s="2" t="s">
        <v>61</v>
      </c>
      <c r="F373" s="2">
        <v>143.94999999999999</v>
      </c>
      <c r="G373" s="2">
        <v>169.88</v>
      </c>
      <c r="H373" s="2">
        <v>170.96</v>
      </c>
      <c r="I373" s="2">
        <v>224.96</v>
      </c>
      <c r="J373" s="2">
        <v>22.14</v>
      </c>
      <c r="K373" s="2">
        <v>34.119999999999997</v>
      </c>
      <c r="L373" s="2">
        <v>32.1</v>
      </c>
      <c r="M373" s="2">
        <v>57.54</v>
      </c>
      <c r="N373" s="2">
        <v>34.71</v>
      </c>
      <c r="O373" s="2">
        <v>35.03</v>
      </c>
      <c r="P373" s="2">
        <v>33.700000000000003</v>
      </c>
      <c r="Q373" s="2">
        <v>48.55</v>
      </c>
      <c r="R373" s="2">
        <v>11.45</v>
      </c>
      <c r="S373" s="2">
        <v>17.850000000000001</v>
      </c>
      <c r="T373" s="2">
        <v>11.96</v>
      </c>
      <c r="U373" s="2">
        <v>24.44</v>
      </c>
      <c r="V373" s="2">
        <v>10.47</v>
      </c>
      <c r="W373" s="2">
        <v>13.54</v>
      </c>
      <c r="X373" s="2">
        <v>13.04</v>
      </c>
      <c r="Y373" s="2">
        <v>17.969999999999995</v>
      </c>
      <c r="Z373" s="2">
        <v>47.88</v>
      </c>
      <c r="AA373" s="2">
        <v>73.909999999999982</v>
      </c>
      <c r="AB373" s="2">
        <v>74.879999999999981</v>
      </c>
      <c r="AC373" s="2">
        <v>90</v>
      </c>
      <c r="AD373" s="2">
        <v>42.54</v>
      </c>
      <c r="AE373" s="2">
        <v>76.379999999999981</v>
      </c>
      <c r="AF373" s="2">
        <v>77.37</v>
      </c>
      <c r="AG373" s="2">
        <v>120</v>
      </c>
      <c r="AH373" s="2">
        <v>4.43</v>
      </c>
      <c r="AI373" s="2">
        <v>8.3800000000000008</v>
      </c>
      <c r="AJ373" s="2">
        <v>8.39</v>
      </c>
      <c r="AK373" s="2">
        <v>13.19</v>
      </c>
      <c r="AL373" s="2">
        <v>33.64</v>
      </c>
      <c r="AM373" s="2">
        <v>43.53</v>
      </c>
      <c r="AN373" s="2">
        <v>43.76</v>
      </c>
      <c r="AO373" s="2">
        <v>56.14</v>
      </c>
      <c r="AP373" s="2">
        <v>6.45</v>
      </c>
      <c r="AQ373" s="2">
        <v>10.920000000000002</v>
      </c>
      <c r="AR373" s="2">
        <v>11.46</v>
      </c>
      <c r="AS373" s="2">
        <v>13.170000000000002</v>
      </c>
      <c r="AT373" s="2">
        <v>7.04</v>
      </c>
      <c r="AU373" s="2">
        <v>8.06</v>
      </c>
      <c r="AV373" s="2">
        <v>7.9299999999999988</v>
      </c>
      <c r="AW373" s="2">
        <v>10.82</v>
      </c>
      <c r="AX373" s="2">
        <v>18.190000000000001</v>
      </c>
      <c r="AY373" s="2">
        <v>39.58</v>
      </c>
      <c r="AZ373" s="2">
        <v>37.46</v>
      </c>
      <c r="BA373" s="2">
        <v>71.209999999999994</v>
      </c>
      <c r="BB373" s="2">
        <f t="shared" si="20"/>
        <v>382.89</v>
      </c>
      <c r="BC373" s="2">
        <f t="shared" si="21"/>
        <v>531.17999999999995</v>
      </c>
      <c r="BD373" s="2">
        <f t="shared" si="22"/>
        <v>523.01</v>
      </c>
      <c r="BE373" s="2">
        <f t="shared" si="22"/>
        <v>747.99000000000012</v>
      </c>
      <c r="BF373" s="2">
        <v>508.91</v>
      </c>
      <c r="BG373" s="6">
        <f t="shared" si="23"/>
        <v>-9.1034585680709323E-3</v>
      </c>
    </row>
    <row r="374" spans="1:59" x14ac:dyDescent="0.25">
      <c r="A374" s="1" t="s">
        <v>82</v>
      </c>
      <c r="B374" s="3">
        <v>44516</v>
      </c>
      <c r="C374" s="2" t="s">
        <v>62</v>
      </c>
      <c r="D374" s="4">
        <v>0.53888888888888875</v>
      </c>
      <c r="E374" s="2" t="s">
        <v>61</v>
      </c>
      <c r="F374" s="2">
        <v>143.94999999999999</v>
      </c>
      <c r="G374" s="2">
        <v>171.94999999999996</v>
      </c>
      <c r="H374" s="2">
        <v>170.96</v>
      </c>
      <c r="I374" s="2">
        <v>224.96</v>
      </c>
      <c r="J374" s="2">
        <v>22.14</v>
      </c>
      <c r="K374" s="2">
        <v>34.119999999999997</v>
      </c>
      <c r="L374" s="2">
        <v>31.74</v>
      </c>
      <c r="M374" s="2">
        <v>57.54</v>
      </c>
      <c r="N374" s="2">
        <v>26.5</v>
      </c>
      <c r="O374" s="2">
        <v>34.89</v>
      </c>
      <c r="P374" s="2">
        <v>33.700000000000003</v>
      </c>
      <c r="Q374" s="2">
        <v>48.55</v>
      </c>
      <c r="R374" s="2">
        <v>11.45</v>
      </c>
      <c r="S374" s="2">
        <v>17.920000000000002</v>
      </c>
      <c r="T374" s="2">
        <v>17.96</v>
      </c>
      <c r="U374" s="2">
        <v>24.44</v>
      </c>
      <c r="V374" s="2">
        <v>10.47</v>
      </c>
      <c r="W374" s="2">
        <v>13.5</v>
      </c>
      <c r="X374" s="2">
        <v>13.04</v>
      </c>
      <c r="Y374" s="2">
        <v>17.969999999999995</v>
      </c>
      <c r="Z374" s="2">
        <v>47.88</v>
      </c>
      <c r="AA374" s="2">
        <v>68.47</v>
      </c>
      <c r="AB374" s="2">
        <v>71.88</v>
      </c>
      <c r="AC374" s="2">
        <v>83.879999999999981</v>
      </c>
      <c r="AD374" s="2">
        <v>59.88</v>
      </c>
      <c r="AE374" s="2">
        <v>78.549999999999983</v>
      </c>
      <c r="AF374" s="2">
        <v>74.37</v>
      </c>
      <c r="AG374" s="2">
        <v>120</v>
      </c>
      <c r="AH374" s="2">
        <v>4.43</v>
      </c>
      <c r="AI374" s="2">
        <v>8.39</v>
      </c>
      <c r="AJ374" s="2">
        <v>8.39</v>
      </c>
      <c r="AK374" s="2">
        <v>13.19</v>
      </c>
      <c r="AL374" s="2">
        <v>33.64</v>
      </c>
      <c r="AM374" s="2">
        <v>43.17</v>
      </c>
      <c r="AN374" s="2">
        <v>42.64</v>
      </c>
      <c r="AO374" s="2">
        <v>56.14</v>
      </c>
      <c r="AP374" s="2">
        <v>7.4699999999999989</v>
      </c>
      <c r="AQ374" s="2">
        <v>11.15</v>
      </c>
      <c r="AR374" s="2">
        <v>11.55</v>
      </c>
      <c r="AS374" s="2">
        <v>13.170000000000002</v>
      </c>
      <c r="AT374" s="2">
        <v>7.04</v>
      </c>
      <c r="AU374" s="2">
        <v>8.0399999999999991</v>
      </c>
      <c r="AV374" s="2">
        <v>7.91</v>
      </c>
      <c r="AW374" s="2">
        <v>10.82</v>
      </c>
      <c r="AX374" s="2">
        <v>18.190000000000001</v>
      </c>
      <c r="AY374" s="2">
        <v>39.64</v>
      </c>
      <c r="AZ374" s="2">
        <v>37.46</v>
      </c>
      <c r="BA374" s="2">
        <v>71.209999999999994</v>
      </c>
      <c r="BB374" s="2">
        <f t="shared" si="20"/>
        <v>393.03999999999996</v>
      </c>
      <c r="BC374" s="2">
        <f t="shared" si="21"/>
        <v>529.79</v>
      </c>
      <c r="BD374" s="2">
        <f t="shared" si="22"/>
        <v>521.6</v>
      </c>
      <c r="BE374" s="2">
        <f t="shared" si="22"/>
        <v>741.87</v>
      </c>
      <c r="BF374" s="2">
        <v>508.91</v>
      </c>
      <c r="BG374" s="6">
        <f t="shared" si="23"/>
        <v>-2.6168153921457549E-3</v>
      </c>
    </row>
    <row r="375" spans="1:59" x14ac:dyDescent="0.25">
      <c r="A375" s="1" t="s">
        <v>82</v>
      </c>
      <c r="B375" s="3">
        <v>44517</v>
      </c>
      <c r="C375" s="2" t="s">
        <v>64</v>
      </c>
      <c r="D375" s="4">
        <v>0.68402777777777779</v>
      </c>
      <c r="E375" s="2" t="s">
        <v>61</v>
      </c>
      <c r="F375" s="2">
        <v>143.94999999999999</v>
      </c>
      <c r="G375" s="2">
        <v>172.22</v>
      </c>
      <c r="H375" s="2">
        <v>170.96</v>
      </c>
      <c r="I375" s="2">
        <v>224.96</v>
      </c>
      <c r="J375" s="2">
        <v>22.14</v>
      </c>
      <c r="K375" s="2">
        <v>33.840000000000003</v>
      </c>
      <c r="L375" s="2">
        <v>31.5</v>
      </c>
      <c r="M375" s="2">
        <v>57.54</v>
      </c>
      <c r="N375" s="2">
        <v>26.5</v>
      </c>
      <c r="O375" s="2">
        <v>35.14</v>
      </c>
      <c r="P375" s="2">
        <v>34.43</v>
      </c>
      <c r="Q375" s="2">
        <v>48.55</v>
      </c>
      <c r="R375" s="2">
        <v>11.45</v>
      </c>
      <c r="S375" s="2">
        <v>17.91</v>
      </c>
      <c r="T375" s="2">
        <v>17.96</v>
      </c>
      <c r="U375" s="2">
        <v>24.44</v>
      </c>
      <c r="V375" s="2">
        <v>10.050000000000001</v>
      </c>
      <c r="W375" s="2">
        <v>13.340000000000002</v>
      </c>
      <c r="X375" s="2">
        <v>12.87</v>
      </c>
      <c r="Y375" s="2">
        <v>17.969999999999995</v>
      </c>
      <c r="Z375" s="2">
        <v>29.88</v>
      </c>
      <c r="AA375" s="2">
        <v>61.05</v>
      </c>
      <c r="AB375" s="2">
        <v>65.88</v>
      </c>
      <c r="AC375" s="2">
        <v>83.879999999999981</v>
      </c>
      <c r="AD375" s="2">
        <v>59.94</v>
      </c>
      <c r="AE375" s="2">
        <v>80.81</v>
      </c>
      <c r="AF375" s="2">
        <v>77.37</v>
      </c>
      <c r="AG375" s="2">
        <v>120</v>
      </c>
      <c r="AH375" s="2">
        <v>4.43</v>
      </c>
      <c r="AI375" s="2">
        <v>8.34</v>
      </c>
      <c r="AJ375" s="2">
        <v>8.39</v>
      </c>
      <c r="AK375" s="2">
        <v>13.19</v>
      </c>
      <c r="AL375" s="2">
        <v>22.39</v>
      </c>
      <c r="AM375" s="2">
        <v>40.4</v>
      </c>
      <c r="AN375" s="2">
        <v>42.64</v>
      </c>
      <c r="AO375" s="2">
        <v>56.14</v>
      </c>
      <c r="AP375" s="2">
        <v>7.4699999999999989</v>
      </c>
      <c r="AQ375" s="2">
        <v>11.12</v>
      </c>
      <c r="AR375" s="2">
        <v>11.61</v>
      </c>
      <c r="AS375" s="2">
        <v>13.170000000000002</v>
      </c>
      <c r="AT375" s="2">
        <v>7.04</v>
      </c>
      <c r="AU375" s="2">
        <v>8.0500000000000007</v>
      </c>
      <c r="AV375" s="2">
        <v>7.91</v>
      </c>
      <c r="AW375" s="2">
        <v>10.82</v>
      </c>
      <c r="AX375" s="2">
        <v>18.190000000000001</v>
      </c>
      <c r="AY375" s="2">
        <v>39.54</v>
      </c>
      <c r="AZ375" s="2">
        <v>37.46</v>
      </c>
      <c r="BA375" s="2">
        <v>71.209999999999994</v>
      </c>
      <c r="BB375" s="2">
        <f t="shared" si="20"/>
        <v>363.42999999999995</v>
      </c>
      <c r="BC375" s="2">
        <f t="shared" si="21"/>
        <v>521.75999999999988</v>
      </c>
      <c r="BD375" s="2">
        <f t="shared" si="22"/>
        <v>518.98</v>
      </c>
      <c r="BE375" s="2">
        <f t="shared" si="22"/>
        <v>741.87</v>
      </c>
      <c r="BF375" s="2">
        <v>508.91</v>
      </c>
      <c r="BG375" s="6">
        <f t="shared" si="23"/>
        <v>-1.515694897978459E-2</v>
      </c>
    </row>
    <row r="376" spans="1:59" x14ac:dyDescent="0.25">
      <c r="A376" s="1" t="s">
        <v>82</v>
      </c>
      <c r="B376" s="3">
        <v>44518</v>
      </c>
      <c r="C376" s="2" t="s">
        <v>66</v>
      </c>
      <c r="D376" s="4">
        <v>0.33402777777777781</v>
      </c>
      <c r="E376" s="2" t="s">
        <v>63</v>
      </c>
      <c r="F376" s="2">
        <v>143.94999999999999</v>
      </c>
      <c r="G376" s="2">
        <v>171.87</v>
      </c>
      <c r="H376" s="2">
        <v>170.96</v>
      </c>
      <c r="I376" s="2">
        <v>224.96</v>
      </c>
      <c r="J376" s="2">
        <v>22.14</v>
      </c>
      <c r="K376" s="2">
        <v>33.86</v>
      </c>
      <c r="L376" s="2">
        <v>31.74</v>
      </c>
      <c r="M376" s="2">
        <v>57.47</v>
      </c>
      <c r="N376" s="2">
        <v>26.5</v>
      </c>
      <c r="O376" s="2">
        <v>34.840000000000003</v>
      </c>
      <c r="P376" s="2">
        <v>33.700000000000003</v>
      </c>
      <c r="Q376" s="2">
        <v>48.55</v>
      </c>
      <c r="R376" s="2">
        <v>11.45</v>
      </c>
      <c r="S376" s="2">
        <v>17.75</v>
      </c>
      <c r="T376" s="2">
        <v>17.96</v>
      </c>
      <c r="U376" s="2">
        <v>24.44</v>
      </c>
      <c r="V376" s="2">
        <v>10.050000000000001</v>
      </c>
      <c r="W376" s="2">
        <v>13.39</v>
      </c>
      <c r="X376" s="2">
        <v>12.87</v>
      </c>
      <c r="Y376" s="2">
        <v>17.969999999999995</v>
      </c>
      <c r="Z376" s="2">
        <v>32.28</v>
      </c>
      <c r="AA376" s="2">
        <v>59.08</v>
      </c>
      <c r="AB376" s="2">
        <v>64.2</v>
      </c>
      <c r="AC376" s="2">
        <v>71.88</v>
      </c>
      <c r="AD376" s="2">
        <v>59.94</v>
      </c>
      <c r="AE376" s="2">
        <v>80.81</v>
      </c>
      <c r="AF376" s="2">
        <v>77.37</v>
      </c>
      <c r="AG376" s="2">
        <v>120</v>
      </c>
      <c r="AH376" s="2">
        <v>4.43</v>
      </c>
      <c r="AI376" s="2">
        <v>8.34</v>
      </c>
      <c r="AJ376" s="2">
        <v>8.39</v>
      </c>
      <c r="AK376" s="2">
        <v>13.19</v>
      </c>
      <c r="AL376" s="2">
        <v>22.39</v>
      </c>
      <c r="AM376" s="2">
        <v>41.15</v>
      </c>
      <c r="AN376" s="2">
        <v>42.64</v>
      </c>
      <c r="AO376" s="2">
        <v>56.14</v>
      </c>
      <c r="AP376" s="2">
        <v>7.4699999999999989</v>
      </c>
      <c r="AQ376" s="2">
        <v>11.27</v>
      </c>
      <c r="AR376" s="2">
        <v>11.61</v>
      </c>
      <c r="AS376" s="2">
        <v>13.170000000000002</v>
      </c>
      <c r="AT376" s="2">
        <v>3.57</v>
      </c>
      <c r="AU376" s="2">
        <v>7.57</v>
      </c>
      <c r="AV376" s="2">
        <v>7.91</v>
      </c>
      <c r="AW376" s="2">
        <v>10.82</v>
      </c>
      <c r="AX376" s="2">
        <v>18.190000000000001</v>
      </c>
      <c r="AY376" s="2">
        <v>39.520000000000003</v>
      </c>
      <c r="AZ376" s="2">
        <v>37.46</v>
      </c>
      <c r="BA376" s="2">
        <v>71.209999999999994</v>
      </c>
      <c r="BB376" s="2">
        <f t="shared" si="20"/>
        <v>362.3599999999999</v>
      </c>
      <c r="BC376" s="2">
        <f t="shared" si="21"/>
        <v>519.44999999999993</v>
      </c>
      <c r="BD376" s="2">
        <f t="shared" si="22"/>
        <v>516.81000000000006</v>
      </c>
      <c r="BE376" s="2">
        <f t="shared" si="22"/>
        <v>729.80000000000007</v>
      </c>
      <c r="BF376" s="2">
        <v>508.91</v>
      </c>
      <c r="BG376" s="6">
        <f t="shared" si="23"/>
        <v>-4.4273229070835862E-3</v>
      </c>
    </row>
    <row r="377" spans="1:59" x14ac:dyDescent="0.25">
      <c r="A377" s="1" t="s">
        <v>82</v>
      </c>
      <c r="B377" s="3">
        <v>44519</v>
      </c>
      <c r="C377" s="2" t="s">
        <v>67</v>
      </c>
      <c r="D377" s="4">
        <v>0.38055555555555554</v>
      </c>
      <c r="E377" s="2" t="s">
        <v>63</v>
      </c>
      <c r="F377" s="2">
        <v>143.94999999999999</v>
      </c>
      <c r="G377" s="2">
        <v>171.74</v>
      </c>
      <c r="H377" s="2">
        <v>170.96</v>
      </c>
      <c r="I377" s="2">
        <v>224.96</v>
      </c>
      <c r="J377" s="2">
        <v>22.14</v>
      </c>
      <c r="K377" s="2">
        <v>33.6</v>
      </c>
      <c r="L377" s="2">
        <v>31.74</v>
      </c>
      <c r="M377" s="2">
        <v>57.54</v>
      </c>
      <c r="N377" s="2">
        <v>26.5</v>
      </c>
      <c r="O377" s="2">
        <v>35.29</v>
      </c>
      <c r="P377" s="2">
        <v>35.17</v>
      </c>
      <c r="Q377" s="2">
        <v>48.55</v>
      </c>
      <c r="R377" s="2">
        <v>11.45</v>
      </c>
      <c r="S377" s="2">
        <v>17.86</v>
      </c>
      <c r="T377" s="2">
        <v>17.96</v>
      </c>
      <c r="U377" s="2">
        <v>24.44</v>
      </c>
      <c r="V377" s="2">
        <v>10.050000000000001</v>
      </c>
      <c r="W377" s="2">
        <v>13.36</v>
      </c>
      <c r="X377" s="2">
        <v>12.88</v>
      </c>
      <c r="Y377" s="2">
        <v>17.969999999999995</v>
      </c>
      <c r="Z377" s="2">
        <v>32.28</v>
      </c>
      <c r="AA377" s="2">
        <v>60.17</v>
      </c>
      <c r="AB377" s="2">
        <v>65.88</v>
      </c>
      <c r="AC377" s="2">
        <v>71.88</v>
      </c>
      <c r="AD377" s="2">
        <v>59.94</v>
      </c>
      <c r="AE377" s="2">
        <v>80.81</v>
      </c>
      <c r="AF377" s="2">
        <v>77.97</v>
      </c>
      <c r="AG377" s="2">
        <v>120</v>
      </c>
      <c r="AH377" s="2">
        <v>4.43</v>
      </c>
      <c r="AI377" s="2">
        <v>8.3800000000000008</v>
      </c>
      <c r="AJ377" s="2">
        <v>8.39</v>
      </c>
      <c r="AK377" s="2">
        <v>13.19</v>
      </c>
      <c r="AL377" s="2">
        <v>22.39</v>
      </c>
      <c r="AM377" s="2">
        <v>41.87</v>
      </c>
      <c r="AN377" s="2">
        <v>42.64</v>
      </c>
      <c r="AO377" s="2">
        <v>56.14</v>
      </c>
      <c r="AP377" s="2">
        <v>7.4699999999999989</v>
      </c>
      <c r="AQ377" s="2">
        <v>11.27</v>
      </c>
      <c r="AR377" s="2">
        <v>11.61</v>
      </c>
      <c r="AS377" s="2">
        <v>13.170000000000002</v>
      </c>
      <c r="AT377" s="2">
        <v>7.32</v>
      </c>
      <c r="AU377" s="2">
        <v>8.09</v>
      </c>
      <c r="AV377" s="2">
        <v>8.009999999999998</v>
      </c>
      <c r="AW377" s="2">
        <v>10.82</v>
      </c>
      <c r="AX377" s="2">
        <v>18.190000000000001</v>
      </c>
      <c r="AY377" s="2">
        <v>39.5</v>
      </c>
      <c r="AZ377" s="2">
        <v>37.46</v>
      </c>
      <c r="BA377" s="2">
        <v>71.209999999999994</v>
      </c>
      <c r="BB377" s="2">
        <f t="shared" si="20"/>
        <v>366.1099999999999</v>
      </c>
      <c r="BC377" s="2">
        <f t="shared" si="21"/>
        <v>521.94000000000005</v>
      </c>
      <c r="BD377" s="2">
        <f t="shared" si="22"/>
        <v>520.67000000000007</v>
      </c>
      <c r="BE377" s="2">
        <f t="shared" si="22"/>
        <v>729.87</v>
      </c>
      <c r="BF377" s="2">
        <v>508.91</v>
      </c>
      <c r="BG377" s="6">
        <f t="shared" si="23"/>
        <v>4.7935316199829714E-3</v>
      </c>
    </row>
    <row r="378" spans="1:59" x14ac:dyDescent="0.25">
      <c r="A378" s="1" t="s">
        <v>82</v>
      </c>
      <c r="B378" s="3">
        <v>44520</v>
      </c>
      <c r="C378" s="2" t="s">
        <v>68</v>
      </c>
      <c r="D378" s="4">
        <v>0.37291666666666656</v>
      </c>
      <c r="E378" s="2" t="s">
        <v>63</v>
      </c>
      <c r="F378" s="2">
        <v>134.55000000000001</v>
      </c>
      <c r="G378" s="2">
        <v>170.99</v>
      </c>
      <c r="H378" s="2">
        <v>170.97</v>
      </c>
      <c r="I378" s="2">
        <v>224.96</v>
      </c>
      <c r="J378" s="2">
        <v>22.14</v>
      </c>
      <c r="K378" s="2">
        <v>33.659999999999997</v>
      </c>
      <c r="L378" s="2">
        <v>31.74</v>
      </c>
      <c r="M378" s="2">
        <v>57.54</v>
      </c>
      <c r="N378" s="2">
        <v>26.5</v>
      </c>
      <c r="O378" s="2">
        <v>34.94</v>
      </c>
      <c r="P378" s="2">
        <v>33.700000000000003</v>
      </c>
      <c r="Q378" s="2">
        <v>48.55</v>
      </c>
      <c r="R378" s="2">
        <v>11.840000000000002</v>
      </c>
      <c r="S378" s="2">
        <v>17.84</v>
      </c>
      <c r="T378" s="2">
        <v>17.96</v>
      </c>
      <c r="U378" s="2">
        <v>24.44</v>
      </c>
      <c r="V378" s="2">
        <v>10.050000000000001</v>
      </c>
      <c r="W378" s="2">
        <v>13.3</v>
      </c>
      <c r="X378" s="2">
        <v>12.87</v>
      </c>
      <c r="Y378" s="2">
        <v>17.969999999999995</v>
      </c>
      <c r="Z378" s="2">
        <v>29.88</v>
      </c>
      <c r="AA378" s="2">
        <v>56.95</v>
      </c>
      <c r="AB378" s="2">
        <v>63.84</v>
      </c>
      <c r="AC378" s="2">
        <v>71.88</v>
      </c>
      <c r="AD378" s="2">
        <v>59.94</v>
      </c>
      <c r="AE378" s="2">
        <v>80.81</v>
      </c>
      <c r="AF378" s="2">
        <v>77.37</v>
      </c>
      <c r="AG378" s="2">
        <v>120</v>
      </c>
      <c r="AH378" s="2">
        <v>4.43</v>
      </c>
      <c r="AI378" s="2">
        <v>8.39</v>
      </c>
      <c r="AJ378" s="2">
        <v>8.39</v>
      </c>
      <c r="AK378" s="2">
        <v>13.19</v>
      </c>
      <c r="AL378" s="2">
        <v>22.39</v>
      </c>
      <c r="AM378" s="2">
        <v>42.4</v>
      </c>
      <c r="AN378" s="2">
        <v>42.64</v>
      </c>
      <c r="AO378" s="2">
        <v>56.14</v>
      </c>
      <c r="AP378" s="2">
        <v>7.4699999999999989</v>
      </c>
      <c r="AQ378" s="2">
        <v>11.36</v>
      </c>
      <c r="AR378" s="2">
        <v>11.61</v>
      </c>
      <c r="AS378" s="2">
        <v>13.47</v>
      </c>
      <c r="AT378" s="2">
        <v>6.99</v>
      </c>
      <c r="AU378" s="2">
        <v>8.0500000000000007</v>
      </c>
      <c r="AV378" s="2">
        <v>7.99</v>
      </c>
      <c r="AW378" s="2">
        <v>10.82</v>
      </c>
      <c r="AX378" s="2">
        <v>18.190000000000001</v>
      </c>
      <c r="AY378" s="2">
        <v>39.75</v>
      </c>
      <c r="AZ378" s="2">
        <v>37.46</v>
      </c>
      <c r="BA378" s="2">
        <v>71.209999999999994</v>
      </c>
      <c r="BB378" s="2">
        <f t="shared" si="20"/>
        <v>354.36999999999995</v>
      </c>
      <c r="BC378" s="2">
        <f t="shared" si="21"/>
        <v>518.43999999999994</v>
      </c>
      <c r="BD378" s="2">
        <f t="shared" si="22"/>
        <v>516.54000000000008</v>
      </c>
      <c r="BE378" s="2">
        <f t="shared" si="22"/>
        <v>730.17000000000007</v>
      </c>
      <c r="BF378" s="2">
        <v>508.91</v>
      </c>
      <c r="BG378" s="6">
        <f t="shared" si="23"/>
        <v>-6.705751618960254E-3</v>
      </c>
    </row>
    <row r="379" spans="1:59" x14ac:dyDescent="0.25">
      <c r="A379" s="1" t="s">
        <v>82</v>
      </c>
      <c r="B379" s="3">
        <v>44521</v>
      </c>
      <c r="C379" s="2" t="s">
        <v>69</v>
      </c>
      <c r="D379" s="4">
        <v>0.36597222222222209</v>
      </c>
      <c r="E379" s="2" t="s">
        <v>63</v>
      </c>
      <c r="F379" s="2">
        <v>134.55000000000001</v>
      </c>
      <c r="G379" s="2">
        <v>172.75</v>
      </c>
      <c r="H379" s="2">
        <v>170.96</v>
      </c>
      <c r="I379" s="2">
        <v>224.96</v>
      </c>
      <c r="J379" s="2">
        <v>22.14</v>
      </c>
      <c r="K379" s="2">
        <v>33.630000000000003</v>
      </c>
      <c r="L379" s="2">
        <v>31.74</v>
      </c>
      <c r="M379" s="2">
        <v>57.54</v>
      </c>
      <c r="N379" s="2">
        <v>26.5</v>
      </c>
      <c r="O379" s="2">
        <v>34.869999999999997</v>
      </c>
      <c r="P379" s="2">
        <v>33.700000000000003</v>
      </c>
      <c r="Q379" s="2">
        <v>48.55</v>
      </c>
      <c r="R379" s="2">
        <v>11.840000000000002</v>
      </c>
      <c r="S379" s="2">
        <v>17.89</v>
      </c>
      <c r="T379" s="2">
        <v>17.96</v>
      </c>
      <c r="U379" s="2">
        <v>24.44</v>
      </c>
      <c r="V379" s="2">
        <v>10.050000000000001</v>
      </c>
      <c r="W379" s="2">
        <v>13.340000000000002</v>
      </c>
      <c r="X379" s="2">
        <v>13.32</v>
      </c>
      <c r="Y379" s="2">
        <v>17.969999999999995</v>
      </c>
      <c r="Z379" s="2">
        <v>32.28</v>
      </c>
      <c r="AA379" s="2">
        <v>57.45</v>
      </c>
      <c r="AB379" s="2">
        <v>63.84</v>
      </c>
      <c r="AC379" s="2">
        <v>71.88</v>
      </c>
      <c r="AD379" s="2">
        <v>59.94</v>
      </c>
      <c r="AE379" s="2">
        <v>80.81</v>
      </c>
      <c r="AF379" s="2">
        <v>77.37</v>
      </c>
      <c r="AG379" s="2">
        <v>120</v>
      </c>
      <c r="AH379" s="2">
        <v>4.43</v>
      </c>
      <c r="AI379" s="2">
        <v>8.41</v>
      </c>
      <c r="AJ379" s="2">
        <v>8.39</v>
      </c>
      <c r="AK379" s="2">
        <v>13.19</v>
      </c>
      <c r="AL379" s="2">
        <v>33.64</v>
      </c>
      <c r="AM379" s="2">
        <v>43.77</v>
      </c>
      <c r="AN379" s="2">
        <v>43.76</v>
      </c>
      <c r="AO379" s="2">
        <v>56.14</v>
      </c>
      <c r="AP379" s="2">
        <v>7.4699999999999989</v>
      </c>
      <c r="AQ379" s="2">
        <v>11.4</v>
      </c>
      <c r="AR379" s="2">
        <v>11.670000000000002</v>
      </c>
      <c r="AS379" s="2">
        <v>13.47</v>
      </c>
      <c r="AT379" s="2">
        <v>7.04</v>
      </c>
      <c r="AU379" s="2">
        <v>8.06</v>
      </c>
      <c r="AV379" s="2">
        <v>7.9299999999999988</v>
      </c>
      <c r="AW379" s="2">
        <v>10.82</v>
      </c>
      <c r="AX379" s="2">
        <v>18.190000000000001</v>
      </c>
      <c r="AY379" s="2">
        <v>39.799999999999997</v>
      </c>
      <c r="AZ379" s="2">
        <v>37.46</v>
      </c>
      <c r="BA379" s="2">
        <v>71.209999999999994</v>
      </c>
      <c r="BB379" s="2">
        <f t="shared" si="20"/>
        <v>368.07000000000005</v>
      </c>
      <c r="BC379" s="2">
        <f t="shared" si="21"/>
        <v>522.17999999999984</v>
      </c>
      <c r="BD379" s="2">
        <f t="shared" si="22"/>
        <v>518.10000000000014</v>
      </c>
      <c r="BE379" s="2">
        <f t="shared" si="22"/>
        <v>730.17000000000007</v>
      </c>
      <c r="BF379" s="2">
        <v>508.91</v>
      </c>
      <c r="BG379" s="6">
        <f t="shared" si="23"/>
        <v>7.2139495409302423E-3</v>
      </c>
    </row>
    <row r="380" spans="1:59" x14ac:dyDescent="0.25">
      <c r="A380" s="1" t="s">
        <v>82</v>
      </c>
      <c r="B380" s="3">
        <v>44522</v>
      </c>
      <c r="C380" s="2" t="s">
        <v>60</v>
      </c>
      <c r="D380" s="4">
        <v>0.55833333333333335</v>
      </c>
      <c r="E380" s="2" t="s">
        <v>61</v>
      </c>
      <c r="F380" s="2">
        <v>148.46</v>
      </c>
      <c r="G380" s="2">
        <v>173.16</v>
      </c>
      <c r="H380" s="2">
        <v>175.46</v>
      </c>
      <c r="I380" s="2">
        <v>202.46</v>
      </c>
      <c r="J380" s="2">
        <v>22.14</v>
      </c>
      <c r="K380" s="2">
        <v>33.299999999999997</v>
      </c>
      <c r="L380" s="2">
        <v>31.62</v>
      </c>
      <c r="M380" s="2">
        <v>53.94</v>
      </c>
      <c r="N380" s="2">
        <v>26.5</v>
      </c>
      <c r="O380" s="2">
        <v>34.83</v>
      </c>
      <c r="P380" s="2">
        <v>33.700000000000003</v>
      </c>
      <c r="Q380" s="2">
        <v>48.55</v>
      </c>
      <c r="R380" s="2">
        <v>11.840000000000002</v>
      </c>
      <c r="S380" s="2">
        <v>17.7</v>
      </c>
      <c r="T380" s="2">
        <v>17.600000000000001</v>
      </c>
      <c r="U380" s="2">
        <v>24.44</v>
      </c>
      <c r="V380" s="2">
        <v>10.050000000000001</v>
      </c>
      <c r="W380" s="2">
        <v>13.08</v>
      </c>
      <c r="X380" s="2">
        <v>13.04</v>
      </c>
      <c r="Y380" s="2">
        <v>17.07</v>
      </c>
      <c r="Z380" s="2">
        <v>35.880000000000003</v>
      </c>
      <c r="AA380" s="2">
        <v>57.75</v>
      </c>
      <c r="AB380" s="2">
        <v>63.94</v>
      </c>
      <c r="AC380" s="2">
        <v>71.88</v>
      </c>
      <c r="AD380" s="2">
        <v>53.94</v>
      </c>
      <c r="AE380" s="2">
        <v>80.06</v>
      </c>
      <c r="AF380" s="2">
        <v>77.37</v>
      </c>
      <c r="AG380" s="2">
        <v>120</v>
      </c>
      <c r="AH380" s="2">
        <v>4.43</v>
      </c>
      <c r="AI380" s="2">
        <v>8.42</v>
      </c>
      <c r="AJ380" s="2">
        <v>8.39</v>
      </c>
      <c r="AK380" s="2">
        <v>13.19</v>
      </c>
      <c r="AL380" s="2">
        <v>33.64</v>
      </c>
      <c r="AM380" s="2">
        <v>43.2</v>
      </c>
      <c r="AN380" s="2">
        <v>42.64</v>
      </c>
      <c r="AO380" s="2">
        <v>56.14</v>
      </c>
      <c r="AP380" s="2">
        <v>7.4699999999999989</v>
      </c>
      <c r="AQ380" s="2">
        <v>11.49</v>
      </c>
      <c r="AR380" s="2">
        <v>11.670000000000002</v>
      </c>
      <c r="AS380" s="2">
        <v>13.47</v>
      </c>
      <c r="AT380" s="2">
        <v>7.04</v>
      </c>
      <c r="AU380" s="2">
        <v>8.07</v>
      </c>
      <c r="AV380" s="2">
        <v>7.95</v>
      </c>
      <c r="AW380" s="2">
        <v>10.82</v>
      </c>
      <c r="AX380" s="2">
        <v>18.190000000000001</v>
      </c>
      <c r="AY380" s="2">
        <v>39.96</v>
      </c>
      <c r="AZ380" s="2">
        <v>37.46</v>
      </c>
      <c r="BA380" s="2">
        <v>71.209999999999994</v>
      </c>
      <c r="BB380" s="2">
        <f t="shared" si="20"/>
        <v>379.58000000000004</v>
      </c>
      <c r="BC380" s="2">
        <f t="shared" si="21"/>
        <v>521.02</v>
      </c>
      <c r="BD380" s="2">
        <f t="shared" si="22"/>
        <v>520.84</v>
      </c>
      <c r="BE380" s="2">
        <f t="shared" si="22"/>
        <v>703.17000000000007</v>
      </c>
      <c r="BF380" s="2">
        <v>508.91</v>
      </c>
      <c r="BG380" s="6">
        <f t="shared" si="23"/>
        <v>-2.2214562028416429E-3</v>
      </c>
    </row>
    <row r="381" spans="1:59" x14ac:dyDescent="0.25">
      <c r="A381" s="1" t="s">
        <v>82</v>
      </c>
      <c r="B381" s="3">
        <v>44523</v>
      </c>
      <c r="C381" s="2" t="s">
        <v>62</v>
      </c>
      <c r="D381" s="4">
        <v>0.4645833333333334</v>
      </c>
      <c r="E381" s="2" t="s">
        <v>63</v>
      </c>
      <c r="F381" s="2">
        <v>148.46</v>
      </c>
      <c r="G381" s="2">
        <v>173.16</v>
      </c>
      <c r="H381" s="2">
        <v>175.46</v>
      </c>
      <c r="I381" s="2">
        <v>202.46</v>
      </c>
      <c r="J381" s="2">
        <v>22.14</v>
      </c>
      <c r="K381" s="2">
        <v>33.590000000000003</v>
      </c>
      <c r="L381" s="2">
        <v>31.74</v>
      </c>
      <c r="M381" s="2">
        <v>57.54</v>
      </c>
      <c r="N381" s="2">
        <v>26.5</v>
      </c>
      <c r="O381" s="2">
        <v>35.04</v>
      </c>
      <c r="P381" s="2">
        <v>33.700000000000003</v>
      </c>
      <c r="Q381" s="2">
        <v>48.55</v>
      </c>
      <c r="R381" s="2">
        <v>12.56</v>
      </c>
      <c r="S381" s="2">
        <v>17.920000000000002</v>
      </c>
      <c r="T381" s="2">
        <v>17.96</v>
      </c>
      <c r="U381" s="2">
        <v>24.44</v>
      </c>
      <c r="V381" s="2">
        <v>10.050000000000001</v>
      </c>
      <c r="W381" s="2">
        <v>13.27</v>
      </c>
      <c r="X381" s="2">
        <v>13.32</v>
      </c>
      <c r="Y381" s="2">
        <v>17.969999999999995</v>
      </c>
      <c r="Z381" s="2">
        <v>35.880000000000003</v>
      </c>
      <c r="AA381" s="2">
        <v>59.45</v>
      </c>
      <c r="AB381" s="2">
        <v>65.040000000000006</v>
      </c>
      <c r="AC381" s="2">
        <v>83.879999999999981</v>
      </c>
      <c r="AD381" s="2">
        <v>53.88</v>
      </c>
      <c r="AE381" s="2">
        <v>70.290000000000006</v>
      </c>
      <c r="AF381" s="2">
        <v>65.94</v>
      </c>
      <c r="AG381" s="2">
        <v>95.94</v>
      </c>
      <c r="AH381" s="2">
        <v>4.43</v>
      </c>
      <c r="AI381" s="2">
        <v>8.41</v>
      </c>
      <c r="AJ381" s="2">
        <v>8.39</v>
      </c>
      <c r="AK381" s="2">
        <v>13.19</v>
      </c>
      <c r="AL381" s="2">
        <v>33.64</v>
      </c>
      <c r="AM381" s="2">
        <v>43.7</v>
      </c>
      <c r="AN381" s="2">
        <v>42.64</v>
      </c>
      <c r="AO381" s="2">
        <v>56.14</v>
      </c>
      <c r="AP381" s="2">
        <v>7.4699999999999989</v>
      </c>
      <c r="AQ381" s="2">
        <v>11.55</v>
      </c>
      <c r="AR381" s="2">
        <v>11.670000000000002</v>
      </c>
      <c r="AS381" s="2">
        <v>13.47</v>
      </c>
      <c r="AT381" s="2">
        <v>7.04</v>
      </c>
      <c r="AU381" s="2">
        <v>8.07</v>
      </c>
      <c r="AV381" s="2">
        <v>8.009999999999998</v>
      </c>
      <c r="AW381" s="2">
        <v>10.82</v>
      </c>
      <c r="AX381" s="2">
        <v>18.190000000000001</v>
      </c>
      <c r="AY381" s="2">
        <v>39.54</v>
      </c>
      <c r="AZ381" s="2">
        <v>37.46</v>
      </c>
      <c r="BA381" s="2">
        <v>71.209999999999994</v>
      </c>
      <c r="BB381" s="2">
        <f t="shared" si="20"/>
        <v>380.24</v>
      </c>
      <c r="BC381" s="2">
        <f t="shared" si="21"/>
        <v>513.99</v>
      </c>
      <c r="BD381" s="2">
        <f t="shared" si="22"/>
        <v>511.33</v>
      </c>
      <c r="BE381" s="2">
        <f t="shared" si="22"/>
        <v>695.61000000000013</v>
      </c>
      <c r="BF381" s="2">
        <v>508.91</v>
      </c>
      <c r="BG381" s="6">
        <f t="shared" si="23"/>
        <v>-1.3492764193313023E-2</v>
      </c>
    </row>
    <row r="382" spans="1:59" x14ac:dyDescent="0.25">
      <c r="A382" s="1" t="s">
        <v>82</v>
      </c>
      <c r="B382" s="3">
        <v>44524</v>
      </c>
      <c r="C382" s="2" t="s">
        <v>64</v>
      </c>
      <c r="D382" s="4">
        <v>0.50902777777777775</v>
      </c>
      <c r="E382" s="2" t="s">
        <v>61</v>
      </c>
      <c r="F382" s="2">
        <v>148.46</v>
      </c>
      <c r="G382" s="2">
        <v>172.68</v>
      </c>
      <c r="H382" s="2">
        <v>175.46</v>
      </c>
      <c r="I382" s="2">
        <v>202.46</v>
      </c>
      <c r="J382" s="2">
        <v>22.14</v>
      </c>
      <c r="K382" s="2">
        <v>33.33</v>
      </c>
      <c r="L382" s="2">
        <v>31.74</v>
      </c>
      <c r="M382" s="2">
        <v>57.54</v>
      </c>
      <c r="N382" s="2">
        <v>26.5</v>
      </c>
      <c r="O382" s="2">
        <v>35.020000000000003</v>
      </c>
      <c r="P382" s="2">
        <v>33.700000000000003</v>
      </c>
      <c r="Q382" s="2">
        <v>48.55</v>
      </c>
      <c r="R382" s="2">
        <v>12.56</v>
      </c>
      <c r="S382" s="2">
        <v>18.04</v>
      </c>
      <c r="T382" s="2">
        <v>17.96</v>
      </c>
      <c r="U382" s="2">
        <v>28.76</v>
      </c>
      <c r="V382" s="2">
        <v>10.050000000000001</v>
      </c>
      <c r="W382" s="2">
        <v>13.21</v>
      </c>
      <c r="X382" s="2">
        <v>12.9</v>
      </c>
      <c r="Y382" s="2">
        <v>17.969999999999995</v>
      </c>
      <c r="Z382" s="2">
        <v>35.880000000000003</v>
      </c>
      <c r="AA382" s="2">
        <v>59.48</v>
      </c>
      <c r="AB382" s="2">
        <v>64.2</v>
      </c>
      <c r="AC382" s="2">
        <v>83.879999999999981</v>
      </c>
      <c r="AD382" s="2">
        <v>57</v>
      </c>
      <c r="AE382" s="2">
        <v>71.489999999999995</v>
      </c>
      <c r="AF382" s="2">
        <v>71.94</v>
      </c>
      <c r="AG382" s="2">
        <v>95.94</v>
      </c>
      <c r="AH382" s="2">
        <v>4.43</v>
      </c>
      <c r="AI382" s="2">
        <v>8.4299999999999979</v>
      </c>
      <c r="AJ382" s="2">
        <v>8.39</v>
      </c>
      <c r="AK382" s="2">
        <v>13.19</v>
      </c>
      <c r="AL382" s="2">
        <v>22.39</v>
      </c>
      <c r="AM382" s="2">
        <v>40.17</v>
      </c>
      <c r="AN382" s="2">
        <v>42.64</v>
      </c>
      <c r="AO382" s="2">
        <v>56.14</v>
      </c>
      <c r="AP382" s="2">
        <v>7.4699999999999989</v>
      </c>
      <c r="AQ382" s="2">
        <v>11.65</v>
      </c>
      <c r="AR382" s="2">
        <v>11.97</v>
      </c>
      <c r="AS382" s="2">
        <v>13.77</v>
      </c>
      <c r="AT382" s="2">
        <v>7.04</v>
      </c>
      <c r="AU382" s="2">
        <v>8.07</v>
      </c>
      <c r="AV382" s="2">
        <v>7.99</v>
      </c>
      <c r="AW382" s="2">
        <v>10.82</v>
      </c>
      <c r="AX382" s="2">
        <v>22.46</v>
      </c>
      <c r="AY382" s="2">
        <v>39.53</v>
      </c>
      <c r="AZ382" s="2">
        <v>37.46</v>
      </c>
      <c r="BA382" s="2">
        <v>71.209999999999994</v>
      </c>
      <c r="BB382" s="2">
        <f t="shared" si="20"/>
        <v>376.38</v>
      </c>
      <c r="BC382" s="2">
        <f t="shared" si="21"/>
        <v>511.09999999999997</v>
      </c>
      <c r="BD382" s="2">
        <f t="shared" si="22"/>
        <v>516.35</v>
      </c>
      <c r="BE382" s="2">
        <f t="shared" si="22"/>
        <v>700.23</v>
      </c>
      <c r="BF382" s="2">
        <v>508.91</v>
      </c>
      <c r="BG382" s="6">
        <f t="shared" si="23"/>
        <v>-5.6226774839978066E-3</v>
      </c>
    </row>
    <row r="383" spans="1:59" x14ac:dyDescent="0.25">
      <c r="A383" s="1" t="s">
        <v>82</v>
      </c>
      <c r="B383" s="3">
        <v>44525</v>
      </c>
      <c r="C383" s="2" t="s">
        <v>66</v>
      </c>
      <c r="D383" s="4">
        <v>0.56736111111111109</v>
      </c>
      <c r="E383" s="2" t="s">
        <v>61</v>
      </c>
      <c r="F383" s="2">
        <v>134.94999999999999</v>
      </c>
      <c r="G383" s="2">
        <v>172.34</v>
      </c>
      <c r="H383" s="2">
        <v>170.96</v>
      </c>
      <c r="I383" s="2">
        <v>231.25</v>
      </c>
      <c r="J383" s="2">
        <v>22.14</v>
      </c>
      <c r="K383" s="2">
        <v>33.53</v>
      </c>
      <c r="L383" s="2">
        <v>31.74</v>
      </c>
      <c r="M383" s="2">
        <v>57.54</v>
      </c>
      <c r="N383" s="2">
        <v>26.5</v>
      </c>
      <c r="O383" s="2">
        <v>35.119999999999997</v>
      </c>
      <c r="P383" s="2">
        <v>33.700000000000003</v>
      </c>
      <c r="Q383" s="2">
        <v>48.55</v>
      </c>
      <c r="R383" s="2">
        <v>12.56</v>
      </c>
      <c r="S383" s="2">
        <v>17.95</v>
      </c>
      <c r="T383" s="2">
        <v>17.96</v>
      </c>
      <c r="U383" s="2">
        <v>28.76</v>
      </c>
      <c r="V383" s="2">
        <v>10.050000000000001</v>
      </c>
      <c r="W383" s="2">
        <v>13.29</v>
      </c>
      <c r="X383" s="2">
        <v>12.87</v>
      </c>
      <c r="Y383" s="2">
        <v>17.969999999999995</v>
      </c>
      <c r="Z383" s="2">
        <v>23.88</v>
      </c>
      <c r="AA383" s="2">
        <v>56.9</v>
      </c>
      <c r="AB383" s="2">
        <v>64.2</v>
      </c>
      <c r="AC383" s="2">
        <v>77.879999999999981</v>
      </c>
      <c r="AD383" s="2">
        <v>53.4</v>
      </c>
      <c r="AE383" s="2">
        <v>69.86</v>
      </c>
      <c r="AF383" s="2">
        <v>65.959999999999994</v>
      </c>
      <c r="AG383" s="2">
        <v>95.94</v>
      </c>
      <c r="AH383" s="2">
        <v>4.43</v>
      </c>
      <c r="AI383" s="2">
        <v>8.4399999999999977</v>
      </c>
      <c r="AJ383" s="2">
        <v>8.39</v>
      </c>
      <c r="AK383" s="2">
        <v>13.19</v>
      </c>
      <c r="AL383" s="2">
        <v>22.39</v>
      </c>
      <c r="AM383" s="2">
        <v>40.799999999999997</v>
      </c>
      <c r="AN383" s="2">
        <v>42.08</v>
      </c>
      <c r="AO383" s="2">
        <v>56.14</v>
      </c>
      <c r="AP383" s="2">
        <v>7.4699999999999989</v>
      </c>
      <c r="AQ383" s="2">
        <v>11.65</v>
      </c>
      <c r="AR383" s="2">
        <v>11.97</v>
      </c>
      <c r="AS383" s="2">
        <v>13.77</v>
      </c>
      <c r="AT383" s="2">
        <v>7.04</v>
      </c>
      <c r="AU383" s="2">
        <v>8.07</v>
      </c>
      <c r="AV383" s="2">
        <v>8.0299999999999976</v>
      </c>
      <c r="AW383" s="2">
        <v>10.82</v>
      </c>
      <c r="AX383" s="2">
        <v>22.46</v>
      </c>
      <c r="AY383" s="2">
        <v>39.53</v>
      </c>
      <c r="AZ383" s="2">
        <v>37.46</v>
      </c>
      <c r="BA383" s="2">
        <v>71.209999999999994</v>
      </c>
      <c r="BB383" s="2">
        <f t="shared" si="20"/>
        <v>347.27</v>
      </c>
      <c r="BC383" s="2">
        <f t="shared" si="21"/>
        <v>507.47999999999996</v>
      </c>
      <c r="BD383" s="2">
        <f t="shared" si="22"/>
        <v>505.31999999999994</v>
      </c>
      <c r="BE383" s="2">
        <f t="shared" si="22"/>
        <v>723.0200000000001</v>
      </c>
      <c r="BF383" s="2">
        <v>508.91</v>
      </c>
      <c r="BG383" s="6">
        <f t="shared" si="23"/>
        <v>-7.0827626687536283E-3</v>
      </c>
    </row>
    <row r="384" spans="1:59" x14ac:dyDescent="0.25">
      <c r="A384" s="1" t="s">
        <v>82</v>
      </c>
      <c r="B384" s="3">
        <v>44526</v>
      </c>
      <c r="C384" s="2" t="s">
        <v>67</v>
      </c>
      <c r="D384" s="4">
        <v>0.58124999999999982</v>
      </c>
      <c r="E384" s="2" t="s">
        <v>63</v>
      </c>
      <c r="F384" s="2">
        <v>134.94999999999999</v>
      </c>
      <c r="G384" s="2">
        <v>170.29</v>
      </c>
      <c r="H384" s="2">
        <v>166.25</v>
      </c>
      <c r="I384" s="2">
        <v>231.25</v>
      </c>
      <c r="J384" s="2">
        <v>20.88</v>
      </c>
      <c r="K384" s="2">
        <v>33.090000000000003</v>
      </c>
      <c r="L384" s="2">
        <v>31.62</v>
      </c>
      <c r="M384" s="2">
        <v>57.54</v>
      </c>
      <c r="N384" s="2">
        <v>26.5</v>
      </c>
      <c r="O384" s="2">
        <v>34.99</v>
      </c>
      <c r="P384" s="2">
        <v>33.700000000000003</v>
      </c>
      <c r="Q384" s="2">
        <v>48.55</v>
      </c>
      <c r="R384" s="2">
        <v>10.4</v>
      </c>
      <c r="S384" s="2">
        <v>17.79</v>
      </c>
      <c r="T384" s="2">
        <v>17.96</v>
      </c>
      <c r="U384" s="2">
        <v>28.76</v>
      </c>
      <c r="V384" s="2">
        <v>10.050000000000001</v>
      </c>
      <c r="W384" s="2">
        <v>13.31</v>
      </c>
      <c r="X384" s="2">
        <v>12.9</v>
      </c>
      <c r="Y384" s="2">
        <v>17.969999999999995</v>
      </c>
      <c r="Z384" s="2">
        <v>23.88</v>
      </c>
      <c r="AA384" s="2">
        <v>57.91</v>
      </c>
      <c r="AB384" s="2">
        <v>65.88</v>
      </c>
      <c r="AC384" s="2">
        <v>77.879999999999981</v>
      </c>
      <c r="AD384" s="2">
        <v>53.4</v>
      </c>
      <c r="AE384" s="2">
        <v>69.86</v>
      </c>
      <c r="AF384" s="2">
        <v>65.94</v>
      </c>
      <c r="AG384" s="2">
        <v>95.94</v>
      </c>
      <c r="AH384" s="2">
        <v>4.43</v>
      </c>
      <c r="AI384" s="2">
        <v>8.41</v>
      </c>
      <c r="AJ384" s="2">
        <v>8.39</v>
      </c>
      <c r="AK384" s="2">
        <v>13.19</v>
      </c>
      <c r="AL384" s="2">
        <v>33.64</v>
      </c>
      <c r="AM384" s="2">
        <v>42.89</v>
      </c>
      <c r="AN384" s="2">
        <v>42.64</v>
      </c>
      <c r="AO384" s="2">
        <v>56.14</v>
      </c>
      <c r="AP384" s="2">
        <v>7.4699999999999989</v>
      </c>
      <c r="AQ384" s="2">
        <v>11.56</v>
      </c>
      <c r="AR384" s="2">
        <v>11.91</v>
      </c>
      <c r="AS384" s="2">
        <v>13.77</v>
      </c>
      <c r="AT384" s="2">
        <v>7.04</v>
      </c>
      <c r="AU384" s="2">
        <v>8.0399999999999991</v>
      </c>
      <c r="AV384" s="2">
        <v>7.99</v>
      </c>
      <c r="AW384" s="2">
        <v>10.82</v>
      </c>
      <c r="AX384" s="2">
        <v>22.46</v>
      </c>
      <c r="AY384" s="2">
        <v>39.39</v>
      </c>
      <c r="AZ384" s="2">
        <v>37.46</v>
      </c>
      <c r="BA384" s="2">
        <v>71.209999999999994</v>
      </c>
      <c r="BB384" s="2">
        <f t="shared" si="20"/>
        <v>355.1</v>
      </c>
      <c r="BC384" s="2">
        <f t="shared" si="21"/>
        <v>507.53000000000003</v>
      </c>
      <c r="BD384" s="2">
        <f t="shared" si="22"/>
        <v>502.64</v>
      </c>
      <c r="BE384" s="2">
        <f t="shared" si="22"/>
        <v>723.0200000000001</v>
      </c>
      <c r="BF384" s="2">
        <v>508.91</v>
      </c>
      <c r="BG384" s="6">
        <f t="shared" si="23"/>
        <v>9.8526050287928157E-5</v>
      </c>
    </row>
    <row r="385" spans="1:59" x14ac:dyDescent="0.25">
      <c r="A385" s="1" t="s">
        <v>82</v>
      </c>
      <c r="B385" s="3">
        <v>44527</v>
      </c>
      <c r="C385" s="2" t="s">
        <v>68</v>
      </c>
      <c r="D385" s="4">
        <v>0.78472222222222221</v>
      </c>
      <c r="E385" s="2" t="s">
        <v>65</v>
      </c>
      <c r="F385" s="2">
        <v>139.44999999999999</v>
      </c>
      <c r="G385" s="2">
        <v>174.25</v>
      </c>
      <c r="H385" s="2">
        <v>179.5</v>
      </c>
      <c r="I385" s="2">
        <v>231.25</v>
      </c>
      <c r="J385" s="2">
        <v>20.94</v>
      </c>
      <c r="K385" s="2">
        <v>33.26</v>
      </c>
      <c r="L385" s="2">
        <v>31.74</v>
      </c>
      <c r="M385" s="2">
        <v>57.54</v>
      </c>
      <c r="N385" s="2">
        <v>26.5</v>
      </c>
      <c r="O385" s="2">
        <v>34.57</v>
      </c>
      <c r="P385" s="2">
        <v>33.700000000000003</v>
      </c>
      <c r="Q385" s="2">
        <v>48.55</v>
      </c>
      <c r="R385" s="2">
        <v>10.039999999999999</v>
      </c>
      <c r="S385" s="2">
        <v>17.760000000000002</v>
      </c>
      <c r="T385" s="2">
        <v>17.96</v>
      </c>
      <c r="U385" s="2">
        <v>28.76</v>
      </c>
      <c r="V385" s="2">
        <v>10.050000000000001</v>
      </c>
      <c r="W385" s="2">
        <v>13.31</v>
      </c>
      <c r="X385" s="2">
        <v>12.88</v>
      </c>
      <c r="Y385" s="2">
        <v>17.969999999999995</v>
      </c>
      <c r="Z385" s="2">
        <v>35.880000000000003</v>
      </c>
      <c r="AA385" s="2">
        <v>64.84</v>
      </c>
      <c r="AB385" s="2">
        <v>71.88</v>
      </c>
      <c r="AC385" s="2">
        <v>90</v>
      </c>
      <c r="AD385" s="2">
        <v>57</v>
      </c>
      <c r="AE385" s="2">
        <v>72.930000000000007</v>
      </c>
      <c r="AF385" s="2">
        <v>74.37</v>
      </c>
      <c r="AG385" s="2">
        <v>95.94</v>
      </c>
      <c r="AH385" s="2">
        <v>4.43</v>
      </c>
      <c r="AI385" s="2">
        <v>8.3800000000000008</v>
      </c>
      <c r="AJ385" s="2">
        <v>8.39</v>
      </c>
      <c r="AK385" s="2">
        <v>13.19</v>
      </c>
      <c r="AL385" s="2">
        <v>33.64</v>
      </c>
      <c r="AM385" s="2">
        <v>42.64</v>
      </c>
      <c r="AN385" s="2">
        <v>42.64</v>
      </c>
      <c r="AO385" s="2">
        <v>56.14</v>
      </c>
      <c r="AP385" s="2">
        <v>7.4699999999999989</v>
      </c>
      <c r="AQ385" s="2">
        <v>11.53</v>
      </c>
      <c r="AR385" s="2">
        <v>11.76</v>
      </c>
      <c r="AS385" s="2">
        <v>13.77</v>
      </c>
      <c r="AT385" s="2">
        <v>7.04</v>
      </c>
      <c r="AU385" s="2">
        <v>8.0299999999999976</v>
      </c>
      <c r="AV385" s="2">
        <v>7.99</v>
      </c>
      <c r="AW385" s="2">
        <v>10.82</v>
      </c>
      <c r="AX385" s="2">
        <v>22.09</v>
      </c>
      <c r="AY385" s="2">
        <v>39.28</v>
      </c>
      <c r="AZ385" s="2">
        <v>37.46</v>
      </c>
      <c r="BA385" s="2">
        <v>63.71</v>
      </c>
      <c r="BB385" s="2">
        <f t="shared" si="20"/>
        <v>374.53</v>
      </c>
      <c r="BC385" s="2">
        <f t="shared" si="21"/>
        <v>520.78</v>
      </c>
      <c r="BD385" s="2">
        <f t="shared" si="22"/>
        <v>530.27</v>
      </c>
      <c r="BE385" s="2">
        <f t="shared" si="22"/>
        <v>727.6400000000001</v>
      </c>
      <c r="BF385" s="2">
        <v>508.91</v>
      </c>
      <c r="BG385" s="6">
        <f t="shared" si="23"/>
        <v>2.6106831123283269E-2</v>
      </c>
    </row>
    <row r="386" spans="1:59" x14ac:dyDescent="0.25">
      <c r="A386" s="1" t="s">
        <v>82</v>
      </c>
      <c r="B386" s="3">
        <v>44528</v>
      </c>
      <c r="C386" s="2" t="s">
        <v>69</v>
      </c>
      <c r="D386" s="4">
        <v>0.87291666666666645</v>
      </c>
      <c r="E386" s="2" t="s">
        <v>65</v>
      </c>
      <c r="F386" s="2">
        <v>139.44999999999999</v>
      </c>
      <c r="G386" s="2">
        <v>174.25</v>
      </c>
      <c r="H386" s="2">
        <v>179.5</v>
      </c>
      <c r="I386" s="2">
        <v>231.25</v>
      </c>
      <c r="J386" s="2">
        <v>22.14</v>
      </c>
      <c r="K386" s="2">
        <v>33.29</v>
      </c>
      <c r="L386" s="2">
        <v>31.74</v>
      </c>
      <c r="M386" s="2">
        <v>57.54</v>
      </c>
      <c r="N386" s="2">
        <v>26.5</v>
      </c>
      <c r="O386" s="2">
        <v>34.57</v>
      </c>
      <c r="P386" s="2">
        <v>33.700000000000003</v>
      </c>
      <c r="Q386" s="2">
        <v>48.55</v>
      </c>
      <c r="R386" s="2">
        <v>10.76</v>
      </c>
      <c r="S386" s="2">
        <v>17.7</v>
      </c>
      <c r="T386" s="2">
        <v>17.8</v>
      </c>
      <c r="U386" s="2">
        <v>28.76</v>
      </c>
      <c r="V386" s="2">
        <v>10.050000000000001</v>
      </c>
      <c r="W386" s="2">
        <v>13.31</v>
      </c>
      <c r="X386" s="2">
        <v>12.88</v>
      </c>
      <c r="Y386" s="2">
        <v>17.969999999999995</v>
      </c>
      <c r="Z386" s="2">
        <v>35.880000000000003</v>
      </c>
      <c r="AA386" s="2">
        <v>64.84</v>
      </c>
      <c r="AB386" s="2">
        <v>71.88</v>
      </c>
      <c r="AC386" s="2">
        <v>90</v>
      </c>
      <c r="AD386" s="2">
        <v>57</v>
      </c>
      <c r="AE386" s="2">
        <v>72.930000000000007</v>
      </c>
      <c r="AF386" s="2">
        <v>74.37</v>
      </c>
      <c r="AG386" s="2">
        <v>95.94</v>
      </c>
      <c r="AH386" s="2">
        <v>4.43</v>
      </c>
      <c r="AI386" s="2">
        <v>8.39</v>
      </c>
      <c r="AJ386" s="2">
        <v>8.39</v>
      </c>
      <c r="AK386" s="2">
        <v>13.19</v>
      </c>
      <c r="AL386" s="2">
        <v>33.64</v>
      </c>
      <c r="AM386" s="2">
        <v>42.97</v>
      </c>
      <c r="AN386" s="2">
        <v>42.64</v>
      </c>
      <c r="AO386" s="2">
        <v>56.14</v>
      </c>
      <c r="AP386" s="2">
        <v>7.4699999999999989</v>
      </c>
      <c r="AQ386" s="2">
        <v>11.55</v>
      </c>
      <c r="AR386" s="2">
        <v>11.85</v>
      </c>
      <c r="AS386" s="2">
        <v>13.77</v>
      </c>
      <c r="AT386" s="2">
        <v>7.04</v>
      </c>
      <c r="AU386" s="2">
        <v>8.0299999999999976</v>
      </c>
      <c r="AV386" s="2">
        <v>7.99</v>
      </c>
      <c r="AW386" s="2">
        <v>10.82</v>
      </c>
      <c r="AX386" s="2">
        <v>22.09</v>
      </c>
      <c r="AY386" s="2">
        <v>39.26</v>
      </c>
      <c r="AZ386" s="2">
        <v>37.46</v>
      </c>
      <c r="BA386" s="2">
        <v>63.71</v>
      </c>
      <c r="BB386" s="2">
        <f t="shared" ref="BB386:BB449" si="24">F386+J386+N386+R386+V386+Z386+AD386+AH386+AL386+AP386+AT386+AX386</f>
        <v>376.44999999999993</v>
      </c>
      <c r="BC386" s="2">
        <f t="shared" ref="BC386:BC449" si="25">G386+K386+O386+S386+W386+AA386+AE386+AI386+AM386+AQ386+AY386+AU386</f>
        <v>521.09</v>
      </c>
      <c r="BD386" s="2">
        <f t="shared" ref="BD386:BE449" si="26">H386+L386+P386+T386+X386+AB386+AF386+AJ386+AN386+AR386+AV386+AZ386</f>
        <v>530.20000000000005</v>
      </c>
      <c r="BE386" s="2">
        <f t="shared" si="26"/>
        <v>727.6400000000001</v>
      </c>
      <c r="BF386" s="2">
        <v>508.91</v>
      </c>
      <c r="BG386" s="6">
        <f t="shared" si="23"/>
        <v>5.952609547219545E-4</v>
      </c>
    </row>
    <row r="387" spans="1:59" x14ac:dyDescent="0.25">
      <c r="A387" s="1" t="s">
        <v>82</v>
      </c>
      <c r="B387" s="3">
        <v>44529</v>
      </c>
      <c r="C387" s="2" t="s">
        <v>60</v>
      </c>
      <c r="D387" s="4">
        <v>0.74791666666666645</v>
      </c>
      <c r="E387" s="2" t="s">
        <v>61</v>
      </c>
      <c r="F387" s="2">
        <v>148.46</v>
      </c>
      <c r="G387" s="2">
        <v>174.78</v>
      </c>
      <c r="H387" s="2">
        <v>179.5</v>
      </c>
      <c r="I387" s="2">
        <v>231.25</v>
      </c>
      <c r="J387" s="2">
        <v>22.14</v>
      </c>
      <c r="K387" s="2">
        <v>32.729999999999997</v>
      </c>
      <c r="L387" s="2">
        <v>31.32</v>
      </c>
      <c r="M387" s="2">
        <v>53.94</v>
      </c>
      <c r="N387" s="2">
        <v>26.5</v>
      </c>
      <c r="O387" s="2">
        <v>34.35</v>
      </c>
      <c r="P387" s="2">
        <v>33.700000000000003</v>
      </c>
      <c r="Q387" s="2">
        <v>48.55</v>
      </c>
      <c r="R387" s="2">
        <v>11.48</v>
      </c>
      <c r="S387" s="2">
        <v>17.690000000000001</v>
      </c>
      <c r="T387" s="2">
        <v>17.96</v>
      </c>
      <c r="U387" s="2">
        <v>24.44</v>
      </c>
      <c r="V387" s="2">
        <v>10.050000000000001</v>
      </c>
      <c r="W387" s="2">
        <v>13.2</v>
      </c>
      <c r="X387" s="2">
        <v>13.04</v>
      </c>
      <c r="Y387" s="2">
        <v>17.969999999999995</v>
      </c>
      <c r="Z387" s="2">
        <v>35.880000000000003</v>
      </c>
      <c r="AA387" s="2">
        <v>67.25</v>
      </c>
      <c r="AB387" s="2">
        <v>71.88</v>
      </c>
      <c r="AC387" s="2">
        <v>90</v>
      </c>
      <c r="AD387" s="2">
        <v>53.94</v>
      </c>
      <c r="AE387" s="2">
        <v>72.180000000000007</v>
      </c>
      <c r="AF387" s="2">
        <v>74.37</v>
      </c>
      <c r="AG387" s="2">
        <v>95.94</v>
      </c>
      <c r="AH387" s="2">
        <v>4.43</v>
      </c>
      <c r="AI387" s="2">
        <v>8.42</v>
      </c>
      <c r="AJ387" s="2">
        <v>8.39</v>
      </c>
      <c r="AK387" s="2">
        <v>13.19</v>
      </c>
      <c r="AL387" s="2">
        <v>33.64</v>
      </c>
      <c r="AM387" s="2">
        <v>43.29</v>
      </c>
      <c r="AN387" s="2">
        <v>43.76</v>
      </c>
      <c r="AO387" s="2">
        <v>56.14</v>
      </c>
      <c r="AP387" s="2">
        <v>7.4699999999999989</v>
      </c>
      <c r="AQ387" s="2">
        <v>11.57</v>
      </c>
      <c r="AR387" s="2">
        <v>11.91</v>
      </c>
      <c r="AS387" s="2">
        <v>13.77</v>
      </c>
      <c r="AT387" s="2">
        <v>7.04</v>
      </c>
      <c r="AU387" s="2">
        <v>8.07</v>
      </c>
      <c r="AV387" s="2">
        <v>8.07</v>
      </c>
      <c r="AW387" s="2">
        <v>10.82</v>
      </c>
      <c r="AX387" s="2">
        <v>22.09</v>
      </c>
      <c r="AY387" s="2">
        <v>39.22</v>
      </c>
      <c r="AZ387" s="2">
        <v>37.43</v>
      </c>
      <c r="BA387" s="2">
        <v>63.71</v>
      </c>
      <c r="BB387" s="2">
        <f t="shared" si="24"/>
        <v>383.12</v>
      </c>
      <c r="BC387" s="2">
        <f t="shared" si="25"/>
        <v>522.75000000000011</v>
      </c>
      <c r="BD387" s="2">
        <f t="shared" si="26"/>
        <v>531.32999999999993</v>
      </c>
      <c r="BE387" s="2">
        <f t="shared" si="26"/>
        <v>719.72</v>
      </c>
      <c r="BF387" s="2">
        <v>508.91</v>
      </c>
      <c r="BG387" s="6">
        <f t="shared" ref="BG387:BG450" si="27">((BC387/BC386)-1)</f>
        <v>3.1856301214763239E-3</v>
      </c>
    </row>
    <row r="388" spans="1:59" x14ac:dyDescent="0.25">
      <c r="A388" s="1" t="s">
        <v>82</v>
      </c>
      <c r="B388" s="3">
        <v>44530</v>
      </c>
      <c r="C388" s="2" t="s">
        <v>62</v>
      </c>
      <c r="D388" s="4">
        <v>0.63263888888888875</v>
      </c>
      <c r="E388" s="2" t="s">
        <v>61</v>
      </c>
      <c r="F388" s="2">
        <v>148.46</v>
      </c>
      <c r="G388" s="2">
        <v>173.07</v>
      </c>
      <c r="H388" s="2">
        <v>168.71</v>
      </c>
      <c r="I388" s="2">
        <v>231.25</v>
      </c>
      <c r="J388" s="2">
        <v>20.94</v>
      </c>
      <c r="K388" s="2">
        <v>33.159999999999997</v>
      </c>
      <c r="L388" s="2">
        <v>31.74</v>
      </c>
      <c r="M388" s="2">
        <v>57.54</v>
      </c>
      <c r="N388" s="2">
        <v>23.8</v>
      </c>
      <c r="O388" s="2">
        <v>34.58</v>
      </c>
      <c r="P388" s="2">
        <v>33.700000000000003</v>
      </c>
      <c r="Q388" s="2">
        <v>48.55</v>
      </c>
      <c r="R388" s="2">
        <v>10.76</v>
      </c>
      <c r="S388" s="2">
        <v>17.7</v>
      </c>
      <c r="T388" s="2">
        <v>17.96</v>
      </c>
      <c r="U388" s="2">
        <v>24.44</v>
      </c>
      <c r="V388" s="2">
        <v>10.050000000000001</v>
      </c>
      <c r="W388" s="2">
        <v>13.35</v>
      </c>
      <c r="X388" s="2">
        <v>13.170000000000002</v>
      </c>
      <c r="Y388" s="2">
        <v>17.969999999999995</v>
      </c>
      <c r="Z388" s="2">
        <v>35.880000000000003</v>
      </c>
      <c r="AA388" s="2">
        <v>66.75</v>
      </c>
      <c r="AB388" s="2">
        <v>71.88</v>
      </c>
      <c r="AC388" s="2">
        <v>90</v>
      </c>
      <c r="AD388" s="2">
        <v>41.94</v>
      </c>
      <c r="AE388" s="2">
        <v>70.680000000000007</v>
      </c>
      <c r="AF388" s="2">
        <v>74.37</v>
      </c>
      <c r="AG388" s="2">
        <v>95.94</v>
      </c>
      <c r="AH388" s="2">
        <v>4.43</v>
      </c>
      <c r="AI388" s="2">
        <v>8.4399999999999977</v>
      </c>
      <c r="AJ388" s="2">
        <v>8.39</v>
      </c>
      <c r="AK388" s="2">
        <v>13.670000000000002</v>
      </c>
      <c r="AL388" s="2">
        <v>33.64</v>
      </c>
      <c r="AM388" s="2">
        <v>43.86</v>
      </c>
      <c r="AN388" s="2">
        <v>44.89</v>
      </c>
      <c r="AO388" s="2">
        <v>56.14</v>
      </c>
      <c r="AP388" s="2">
        <v>7.4699999999999989</v>
      </c>
      <c r="AQ388" s="2">
        <v>11.6</v>
      </c>
      <c r="AR388" s="2">
        <v>11.97</v>
      </c>
      <c r="AS388" s="2">
        <v>13.77</v>
      </c>
      <c r="AT388" s="2">
        <v>7.07</v>
      </c>
      <c r="AU388" s="2">
        <v>8.0999999999999979</v>
      </c>
      <c r="AV388" s="2">
        <v>8.07</v>
      </c>
      <c r="AW388" s="2">
        <v>10.82</v>
      </c>
      <c r="AX388" s="2">
        <v>22.09</v>
      </c>
      <c r="AY388" s="2">
        <v>39.119999999999997</v>
      </c>
      <c r="AZ388" s="2">
        <v>37.369999999999997</v>
      </c>
      <c r="BA388" s="2">
        <v>63.71</v>
      </c>
      <c r="BB388" s="2">
        <f t="shared" si="24"/>
        <v>366.53</v>
      </c>
      <c r="BC388" s="2">
        <f t="shared" si="25"/>
        <v>520.41000000000008</v>
      </c>
      <c r="BD388" s="2">
        <f t="shared" si="26"/>
        <v>522.22</v>
      </c>
      <c r="BE388" s="2">
        <f t="shared" si="26"/>
        <v>723.80000000000007</v>
      </c>
      <c r="BF388" s="2">
        <v>508.91</v>
      </c>
      <c r="BG388" s="6">
        <f t="shared" si="27"/>
        <v>-4.4763271162123752E-3</v>
      </c>
    </row>
    <row r="389" spans="1:59" x14ac:dyDescent="0.25">
      <c r="A389" s="1" t="s">
        <v>83</v>
      </c>
      <c r="B389" s="3">
        <v>44531</v>
      </c>
      <c r="C389" s="2" t="s">
        <v>64</v>
      </c>
      <c r="D389" s="4">
        <v>0.56666666666666654</v>
      </c>
      <c r="E389" s="2" t="s">
        <v>61</v>
      </c>
      <c r="F389" s="2">
        <v>148.46</v>
      </c>
      <c r="G389" s="2">
        <v>175.15</v>
      </c>
      <c r="H389" s="2">
        <v>179.5</v>
      </c>
      <c r="I389" s="2">
        <v>231.25</v>
      </c>
      <c r="J389" s="2">
        <v>22.14</v>
      </c>
      <c r="K389" s="2">
        <v>33.56</v>
      </c>
      <c r="L389" s="2">
        <v>31.92</v>
      </c>
      <c r="M389" s="2">
        <v>57.54</v>
      </c>
      <c r="N389" s="2">
        <v>23.8</v>
      </c>
      <c r="O389" s="2">
        <v>34.36</v>
      </c>
      <c r="P389" s="2">
        <v>33.700000000000003</v>
      </c>
      <c r="Q389" s="2">
        <v>48.55</v>
      </c>
      <c r="R389" s="2">
        <v>10.76</v>
      </c>
      <c r="S389" s="2">
        <v>17.7</v>
      </c>
      <c r="T389" s="2">
        <v>17.96</v>
      </c>
      <c r="U389" s="2">
        <v>24.44</v>
      </c>
      <c r="V389" s="2">
        <v>10.050000000000001</v>
      </c>
      <c r="W389" s="2">
        <v>13.32</v>
      </c>
      <c r="X389" s="2">
        <v>13.170000000000002</v>
      </c>
      <c r="Y389" s="2">
        <v>17.969999999999995</v>
      </c>
      <c r="Z389" s="2">
        <v>35.880000000000003</v>
      </c>
      <c r="AA389" s="2">
        <v>65.3</v>
      </c>
      <c r="AB389" s="2">
        <v>71.88</v>
      </c>
      <c r="AC389" s="2">
        <v>90</v>
      </c>
      <c r="AD389" s="2">
        <v>57</v>
      </c>
      <c r="AE389" s="2">
        <v>72.930000000000007</v>
      </c>
      <c r="AF389" s="2">
        <v>74.37</v>
      </c>
      <c r="AG389" s="2">
        <v>95.94</v>
      </c>
      <c r="AH389" s="2">
        <v>4.43</v>
      </c>
      <c r="AI389" s="2">
        <v>8.4499999999999975</v>
      </c>
      <c r="AJ389" s="2">
        <v>8.39</v>
      </c>
      <c r="AK389" s="2">
        <v>13.670000000000002</v>
      </c>
      <c r="AL389" s="2">
        <v>22.39</v>
      </c>
      <c r="AM389" s="2">
        <v>40.770000000000003</v>
      </c>
      <c r="AN389" s="2">
        <v>43.2</v>
      </c>
      <c r="AO389" s="2">
        <v>56.14</v>
      </c>
      <c r="AP389" s="2">
        <v>7.4699999999999989</v>
      </c>
      <c r="AQ389" s="2">
        <v>11.62</v>
      </c>
      <c r="AR389" s="2">
        <v>11.97</v>
      </c>
      <c r="AS389" s="2">
        <v>13.77</v>
      </c>
      <c r="AT389" s="2">
        <v>7.04</v>
      </c>
      <c r="AU389" s="2">
        <v>8.09</v>
      </c>
      <c r="AV389" s="2">
        <v>8.0999999999999979</v>
      </c>
      <c r="AW389" s="2">
        <v>10.82</v>
      </c>
      <c r="AX389" s="2">
        <v>22.09</v>
      </c>
      <c r="AY389" s="2">
        <v>39.630000000000003</v>
      </c>
      <c r="AZ389" s="2">
        <v>37.46</v>
      </c>
      <c r="BA389" s="2">
        <v>65.59</v>
      </c>
      <c r="BB389" s="2">
        <f t="shared" si="24"/>
        <v>371.51</v>
      </c>
      <c r="BC389" s="2">
        <f t="shared" si="25"/>
        <v>520.88</v>
      </c>
      <c r="BD389" s="2">
        <f t="shared" si="26"/>
        <v>531.62</v>
      </c>
      <c r="BE389" s="2">
        <f t="shared" si="26"/>
        <v>725.68000000000006</v>
      </c>
      <c r="BF389" s="2">
        <v>510.82</v>
      </c>
      <c r="BG389" s="6">
        <f t="shared" si="27"/>
        <v>9.0313406736974855E-4</v>
      </c>
    </row>
    <row r="390" spans="1:59" x14ac:dyDescent="0.25">
      <c r="A390" s="1" t="s">
        <v>83</v>
      </c>
      <c r="B390" s="3">
        <v>44532</v>
      </c>
      <c r="C390" s="2" t="s">
        <v>66</v>
      </c>
      <c r="D390" s="4">
        <v>0.53888888888888875</v>
      </c>
      <c r="E390" s="2" t="s">
        <v>61</v>
      </c>
      <c r="F390" s="2">
        <v>148.46</v>
      </c>
      <c r="G390" s="2">
        <v>176.25</v>
      </c>
      <c r="H390" s="2">
        <v>179.5</v>
      </c>
      <c r="I390" s="2">
        <v>231.25</v>
      </c>
      <c r="J390" s="2">
        <v>22.14</v>
      </c>
      <c r="K390" s="2">
        <v>33.770000000000003</v>
      </c>
      <c r="L390" s="2">
        <v>32.340000000000003</v>
      </c>
      <c r="M390" s="2">
        <v>57.54</v>
      </c>
      <c r="N390" s="2">
        <v>23.8</v>
      </c>
      <c r="O390" s="2">
        <v>34.15</v>
      </c>
      <c r="P390" s="2">
        <v>33.700000000000003</v>
      </c>
      <c r="Q390" s="2">
        <v>48.55</v>
      </c>
      <c r="R390" s="2">
        <v>10.76</v>
      </c>
      <c r="S390" s="2">
        <v>17.55</v>
      </c>
      <c r="T390" s="2">
        <v>17.96</v>
      </c>
      <c r="U390" s="2">
        <v>24.44</v>
      </c>
      <c r="V390" s="2">
        <v>10.050000000000001</v>
      </c>
      <c r="W390" s="2">
        <v>13.4</v>
      </c>
      <c r="X390" s="2">
        <v>13.170000000000002</v>
      </c>
      <c r="Y390" s="2">
        <v>17.969999999999995</v>
      </c>
      <c r="Z390" s="2">
        <v>35.880000000000003</v>
      </c>
      <c r="AA390" s="2">
        <v>64.209999999999994</v>
      </c>
      <c r="AB390" s="2">
        <v>71.88</v>
      </c>
      <c r="AC390" s="2">
        <v>90</v>
      </c>
      <c r="AD390" s="2">
        <v>57</v>
      </c>
      <c r="AE390" s="2">
        <v>72.930000000000007</v>
      </c>
      <c r="AF390" s="2">
        <v>74.37</v>
      </c>
      <c r="AG390" s="2">
        <v>95.94</v>
      </c>
      <c r="AH390" s="2">
        <v>4.43</v>
      </c>
      <c r="AI390" s="2">
        <v>8.4600000000000009</v>
      </c>
      <c r="AJ390" s="2">
        <v>8.39</v>
      </c>
      <c r="AK390" s="2">
        <v>13.670000000000002</v>
      </c>
      <c r="AL390" s="2">
        <v>22.39</v>
      </c>
      <c r="AM390" s="2">
        <v>38.32</v>
      </c>
      <c r="AN390" s="2">
        <v>39.26</v>
      </c>
      <c r="AO390" s="2">
        <v>56.14</v>
      </c>
      <c r="AP390" s="2">
        <v>7.4699999999999989</v>
      </c>
      <c r="AQ390" s="2">
        <v>11.6</v>
      </c>
      <c r="AR390" s="2">
        <v>11.97</v>
      </c>
      <c r="AS390" s="2">
        <v>13.77</v>
      </c>
      <c r="AT390" s="2">
        <v>7.04</v>
      </c>
      <c r="AU390" s="2">
        <v>8.09</v>
      </c>
      <c r="AV390" s="2">
        <v>8.07</v>
      </c>
      <c r="AW390" s="2">
        <v>10.82</v>
      </c>
      <c r="AX390" s="2">
        <v>22.09</v>
      </c>
      <c r="AY390" s="2">
        <v>39.659999999999997</v>
      </c>
      <c r="AZ390" s="2">
        <v>37.46</v>
      </c>
      <c r="BA390" s="2">
        <v>63.71</v>
      </c>
      <c r="BB390" s="2">
        <f t="shared" si="24"/>
        <v>371.51</v>
      </c>
      <c r="BC390" s="2">
        <f t="shared" si="25"/>
        <v>518.39</v>
      </c>
      <c r="BD390" s="2">
        <f t="shared" si="26"/>
        <v>528.07000000000005</v>
      </c>
      <c r="BE390" s="2">
        <f t="shared" si="26"/>
        <v>723.80000000000007</v>
      </c>
      <c r="BF390" s="2">
        <v>510.82</v>
      </c>
      <c r="BG390" s="6">
        <f t="shared" si="27"/>
        <v>-4.7803716786976036E-3</v>
      </c>
    </row>
    <row r="391" spans="1:59" x14ac:dyDescent="0.25">
      <c r="A391" s="1" t="s">
        <v>83</v>
      </c>
      <c r="B391" s="3">
        <v>44533</v>
      </c>
      <c r="C391" s="2" t="s">
        <v>67</v>
      </c>
      <c r="D391" s="4">
        <v>0.3611111111111111</v>
      </c>
      <c r="E391" s="2" t="s">
        <v>63</v>
      </c>
      <c r="F391" s="2">
        <v>148.05000000000001</v>
      </c>
      <c r="G391" s="2">
        <v>173.98</v>
      </c>
      <c r="H391" s="2">
        <v>165.82</v>
      </c>
      <c r="I391" s="2">
        <v>231.25</v>
      </c>
      <c r="J391" s="2">
        <v>22.14</v>
      </c>
      <c r="K391" s="2">
        <v>33.47</v>
      </c>
      <c r="L391" s="2">
        <v>31.92</v>
      </c>
      <c r="M391" s="2">
        <v>57.54</v>
      </c>
      <c r="N391" s="2">
        <v>23.8</v>
      </c>
      <c r="O391" s="2">
        <v>34.01</v>
      </c>
      <c r="P391" s="2">
        <v>32.799999999999997</v>
      </c>
      <c r="Q391" s="2">
        <v>48.55</v>
      </c>
      <c r="R391" s="2">
        <v>10.76</v>
      </c>
      <c r="S391" s="2">
        <v>17.36</v>
      </c>
      <c r="T391" s="2">
        <v>17.96</v>
      </c>
      <c r="U391" s="2">
        <v>24.44</v>
      </c>
      <c r="V391" s="2">
        <v>10.170000000000002</v>
      </c>
      <c r="W391" s="2">
        <v>13.64</v>
      </c>
      <c r="X391" s="2">
        <v>13.47</v>
      </c>
      <c r="Y391" s="2">
        <v>17.969999999999995</v>
      </c>
      <c r="Z391" s="2">
        <v>35.880000000000003</v>
      </c>
      <c r="AA391" s="2">
        <v>66.28</v>
      </c>
      <c r="AB391" s="2">
        <v>71.88</v>
      </c>
      <c r="AC391" s="2">
        <v>90</v>
      </c>
      <c r="AD391" s="2">
        <v>57</v>
      </c>
      <c r="AE391" s="2">
        <v>73.069999999999979</v>
      </c>
      <c r="AF391" s="2">
        <v>76.799999999999983</v>
      </c>
      <c r="AG391" s="2">
        <v>95.94</v>
      </c>
      <c r="AH391" s="2">
        <v>4.43</v>
      </c>
      <c r="AI391" s="2">
        <v>8.4700000000000006</v>
      </c>
      <c r="AJ391" s="2">
        <v>8.39</v>
      </c>
      <c r="AK391" s="2">
        <v>13.19</v>
      </c>
      <c r="AL391" s="2">
        <v>11.14</v>
      </c>
      <c r="AM391" s="2">
        <v>38.99</v>
      </c>
      <c r="AN391" s="2">
        <v>42.08</v>
      </c>
      <c r="AO391" s="2">
        <v>56.14</v>
      </c>
      <c r="AP391" s="2">
        <v>7.4699999999999989</v>
      </c>
      <c r="AQ391" s="2">
        <v>11.57</v>
      </c>
      <c r="AR391" s="2">
        <v>11.82</v>
      </c>
      <c r="AS391" s="2">
        <v>13.77</v>
      </c>
      <c r="AT391" s="2">
        <v>7.04</v>
      </c>
      <c r="AU391" s="2">
        <v>8.1199999999999992</v>
      </c>
      <c r="AV391" s="2">
        <v>8.14</v>
      </c>
      <c r="AW391" s="2">
        <v>10.82</v>
      </c>
      <c r="AX391" s="2">
        <v>22.09</v>
      </c>
      <c r="AY391" s="2">
        <v>39.799999999999997</v>
      </c>
      <c r="AZ391" s="2">
        <v>37.46</v>
      </c>
      <c r="BA391" s="2">
        <v>63.71</v>
      </c>
      <c r="BB391" s="2">
        <f t="shared" si="24"/>
        <v>359.97</v>
      </c>
      <c r="BC391" s="2">
        <f t="shared" si="25"/>
        <v>518.76</v>
      </c>
      <c r="BD391" s="2">
        <f t="shared" si="26"/>
        <v>518.54</v>
      </c>
      <c r="BE391" s="2">
        <f t="shared" si="26"/>
        <v>723.32000000000016</v>
      </c>
      <c r="BF391" s="2">
        <v>510.82</v>
      </c>
      <c r="BG391" s="6">
        <f t="shared" si="27"/>
        <v>7.1374833619475275E-4</v>
      </c>
    </row>
    <row r="392" spans="1:59" x14ac:dyDescent="0.25">
      <c r="A392" s="1" t="s">
        <v>83</v>
      </c>
      <c r="B392" s="3">
        <v>44534</v>
      </c>
      <c r="C392" s="2" t="s">
        <v>68</v>
      </c>
      <c r="D392" s="4">
        <v>0.34027777777777768</v>
      </c>
      <c r="E392" s="2" t="s">
        <v>63</v>
      </c>
      <c r="F392" s="2">
        <v>148.46</v>
      </c>
      <c r="G392" s="2">
        <v>177.77</v>
      </c>
      <c r="H392" s="2">
        <v>179.5</v>
      </c>
      <c r="I392" s="2">
        <v>231.25</v>
      </c>
      <c r="J392" s="2">
        <v>22.14</v>
      </c>
      <c r="K392" s="2">
        <v>33.44</v>
      </c>
      <c r="L392" s="2">
        <v>32.1</v>
      </c>
      <c r="M392" s="2">
        <v>57.54</v>
      </c>
      <c r="N392" s="2">
        <v>23.8</v>
      </c>
      <c r="O392" s="2">
        <v>33.93</v>
      </c>
      <c r="P392" s="2">
        <v>32.799999999999997</v>
      </c>
      <c r="Q392" s="2">
        <v>48.55</v>
      </c>
      <c r="R392" s="2">
        <v>10.76</v>
      </c>
      <c r="S392" s="2">
        <v>17.45</v>
      </c>
      <c r="T392" s="2">
        <v>17.96</v>
      </c>
      <c r="U392" s="2">
        <v>24.44</v>
      </c>
      <c r="V392" s="2">
        <v>10.050000000000001</v>
      </c>
      <c r="W392" s="2">
        <v>13.420000000000002</v>
      </c>
      <c r="X392" s="2">
        <v>13.32</v>
      </c>
      <c r="Y392" s="2">
        <v>17.969999999999995</v>
      </c>
      <c r="Z392" s="2">
        <v>41.88</v>
      </c>
      <c r="AA392" s="2">
        <v>71.65000000000002</v>
      </c>
      <c r="AB392" s="2">
        <v>71.88</v>
      </c>
      <c r="AC392" s="2">
        <v>90</v>
      </c>
      <c r="AD392" s="2">
        <v>57</v>
      </c>
      <c r="AE392" s="2">
        <v>72.930000000000007</v>
      </c>
      <c r="AF392" s="2">
        <v>74.37</v>
      </c>
      <c r="AG392" s="2">
        <v>95.94</v>
      </c>
      <c r="AH392" s="2">
        <v>4.43</v>
      </c>
      <c r="AI392" s="2">
        <v>8.48</v>
      </c>
      <c r="AJ392" s="2">
        <v>8.39</v>
      </c>
      <c r="AK392" s="2">
        <v>13.19</v>
      </c>
      <c r="AL392" s="2">
        <v>22.39</v>
      </c>
      <c r="AM392" s="2">
        <v>40.4</v>
      </c>
      <c r="AN392" s="2">
        <v>39.26</v>
      </c>
      <c r="AO392" s="2">
        <v>56.14</v>
      </c>
      <c r="AP392" s="2">
        <v>7.4699999999999989</v>
      </c>
      <c r="AQ392" s="2">
        <v>11.7</v>
      </c>
      <c r="AR392" s="2">
        <v>11.97</v>
      </c>
      <c r="AS392" s="2">
        <v>13.77</v>
      </c>
      <c r="AT392" s="2">
        <v>7.04</v>
      </c>
      <c r="AU392" s="2">
        <v>8.11</v>
      </c>
      <c r="AV392" s="2">
        <v>8.07</v>
      </c>
      <c r="AW392" s="2">
        <v>10.82</v>
      </c>
      <c r="AX392" s="2">
        <v>22.09</v>
      </c>
      <c r="AY392" s="2">
        <v>39.28</v>
      </c>
      <c r="AZ392" s="2">
        <v>37.46</v>
      </c>
      <c r="BA392" s="2">
        <v>63.71</v>
      </c>
      <c r="BB392" s="2">
        <f t="shared" si="24"/>
        <v>377.51</v>
      </c>
      <c r="BC392" s="2">
        <f t="shared" si="25"/>
        <v>528.56000000000006</v>
      </c>
      <c r="BD392" s="2">
        <f t="shared" si="26"/>
        <v>527.07999999999993</v>
      </c>
      <c r="BE392" s="2">
        <f t="shared" si="26"/>
        <v>723.32000000000016</v>
      </c>
      <c r="BF392" s="2">
        <v>510.82</v>
      </c>
      <c r="BG392" s="6">
        <f t="shared" si="27"/>
        <v>1.8891202097309101E-2</v>
      </c>
    </row>
    <row r="393" spans="1:59" x14ac:dyDescent="0.25">
      <c r="A393" s="1" t="s">
        <v>83</v>
      </c>
      <c r="B393" s="3">
        <v>44535</v>
      </c>
      <c r="C393" s="2" t="s">
        <v>69</v>
      </c>
      <c r="D393" s="4">
        <v>0.79027777777777775</v>
      </c>
      <c r="E393" s="2" t="s">
        <v>65</v>
      </c>
      <c r="F393" s="2">
        <v>148.46</v>
      </c>
      <c r="G393" s="2">
        <v>177.77</v>
      </c>
      <c r="H393" s="2">
        <v>179.5</v>
      </c>
      <c r="I393" s="2">
        <v>231.25</v>
      </c>
      <c r="J393" s="2">
        <v>22.14</v>
      </c>
      <c r="K393" s="2">
        <v>33.64</v>
      </c>
      <c r="L393" s="2">
        <v>32.1</v>
      </c>
      <c r="M393" s="2">
        <v>57.54</v>
      </c>
      <c r="N393" s="2">
        <v>23.8</v>
      </c>
      <c r="O393" s="2">
        <v>33.93</v>
      </c>
      <c r="P393" s="2">
        <v>32.799999999999997</v>
      </c>
      <c r="Q393" s="2">
        <v>48.55</v>
      </c>
      <c r="R393" s="2">
        <v>10.76</v>
      </c>
      <c r="S393" s="2">
        <v>17.39</v>
      </c>
      <c r="T393" s="2">
        <v>17.96</v>
      </c>
      <c r="U393" s="2">
        <v>22.64</v>
      </c>
      <c r="V393" s="2">
        <v>10.050000000000001</v>
      </c>
      <c r="W393" s="2">
        <v>13.41</v>
      </c>
      <c r="X393" s="2">
        <v>13.170000000000002</v>
      </c>
      <c r="Y393" s="2">
        <v>17.969999999999995</v>
      </c>
      <c r="Z393" s="2">
        <v>23.88</v>
      </c>
      <c r="AA393" s="2">
        <v>67.65000000000002</v>
      </c>
      <c r="AB393" s="2">
        <v>71.88</v>
      </c>
      <c r="AC393" s="2">
        <v>90</v>
      </c>
      <c r="AD393" s="2">
        <v>53.94</v>
      </c>
      <c r="AE393" s="2">
        <v>72.180000000000007</v>
      </c>
      <c r="AF393" s="2">
        <v>74.37</v>
      </c>
      <c r="AG393" s="2">
        <v>95.94</v>
      </c>
      <c r="AH393" s="2">
        <v>4.43</v>
      </c>
      <c r="AI393" s="2">
        <v>8.48</v>
      </c>
      <c r="AJ393" s="2">
        <v>8.39</v>
      </c>
      <c r="AK393" s="2">
        <v>13.19</v>
      </c>
      <c r="AL393" s="2">
        <v>22.39</v>
      </c>
      <c r="AM393" s="2">
        <v>41.02</v>
      </c>
      <c r="AN393" s="2">
        <v>42.64</v>
      </c>
      <c r="AO393" s="2">
        <v>54</v>
      </c>
      <c r="AP393" s="2">
        <v>7.4699999999999989</v>
      </c>
      <c r="AQ393" s="2">
        <v>11.6</v>
      </c>
      <c r="AR393" s="2">
        <v>11.82</v>
      </c>
      <c r="AS393" s="2">
        <v>13.47</v>
      </c>
      <c r="AT393" s="2">
        <v>7.04</v>
      </c>
      <c r="AU393" s="2">
        <v>8.1199999999999992</v>
      </c>
      <c r="AV393" s="2">
        <v>8.0999999999999979</v>
      </c>
      <c r="AW393" s="2">
        <v>10.82</v>
      </c>
      <c r="AX393" s="2">
        <v>22.09</v>
      </c>
      <c r="AY393" s="2">
        <v>39.270000000000003</v>
      </c>
      <c r="AZ393" s="2">
        <v>37.46</v>
      </c>
      <c r="BA393" s="2">
        <v>63.71</v>
      </c>
      <c r="BB393" s="2">
        <f t="shared" si="24"/>
        <v>356.45000000000005</v>
      </c>
      <c r="BC393" s="2">
        <f t="shared" si="25"/>
        <v>524.46000000000015</v>
      </c>
      <c r="BD393" s="2">
        <f t="shared" si="26"/>
        <v>530.18999999999994</v>
      </c>
      <c r="BE393" s="2">
        <f t="shared" si="26"/>
        <v>719.08000000000015</v>
      </c>
      <c r="BF393" s="2">
        <v>510.82</v>
      </c>
      <c r="BG393" s="6">
        <f t="shared" si="27"/>
        <v>-7.7569244740425258E-3</v>
      </c>
    </row>
    <row r="394" spans="1:59" x14ac:dyDescent="0.25">
      <c r="A394" s="1" t="s">
        <v>83</v>
      </c>
      <c r="B394" s="3">
        <v>44536</v>
      </c>
      <c r="C394" s="2" t="s">
        <v>60</v>
      </c>
      <c r="D394" s="4">
        <v>0.57013888888888875</v>
      </c>
      <c r="E394" s="2" t="s">
        <v>61</v>
      </c>
      <c r="F394" s="2">
        <v>148.46</v>
      </c>
      <c r="G394" s="2">
        <v>176.48</v>
      </c>
      <c r="H394" s="2">
        <v>179.5</v>
      </c>
      <c r="I394" s="2">
        <v>231.25</v>
      </c>
      <c r="J394" s="2">
        <v>22.14</v>
      </c>
      <c r="K394" s="2">
        <v>33.590000000000003</v>
      </c>
      <c r="L394" s="2">
        <v>32.1</v>
      </c>
      <c r="M394" s="2">
        <v>57.54</v>
      </c>
      <c r="N394" s="2">
        <v>26.5</v>
      </c>
      <c r="O394" s="2">
        <v>34.83</v>
      </c>
      <c r="P394" s="2">
        <v>33.700000000000003</v>
      </c>
      <c r="Q394" s="2">
        <v>48.55</v>
      </c>
      <c r="R394" s="2">
        <v>11.340000000000002</v>
      </c>
      <c r="S394" s="2">
        <v>17.440000000000001</v>
      </c>
      <c r="T394" s="2">
        <v>17.8</v>
      </c>
      <c r="U394" s="2">
        <v>22.64</v>
      </c>
      <c r="V394" s="2">
        <v>10.170000000000002</v>
      </c>
      <c r="W394" s="2">
        <v>13.7</v>
      </c>
      <c r="X394" s="2">
        <v>13.47</v>
      </c>
      <c r="Y394" s="2">
        <v>17.969999999999995</v>
      </c>
      <c r="Z394" s="2">
        <v>41.88</v>
      </c>
      <c r="AA394" s="2">
        <v>73.39</v>
      </c>
      <c r="AB394" s="2">
        <v>71.88</v>
      </c>
      <c r="AC394" s="2">
        <v>95.88</v>
      </c>
      <c r="AD394" s="2">
        <v>42.54</v>
      </c>
      <c r="AE394" s="2">
        <v>68.36</v>
      </c>
      <c r="AF394" s="2">
        <v>68.37</v>
      </c>
      <c r="AG394" s="2">
        <v>95.94</v>
      </c>
      <c r="AH394" s="2">
        <v>4.43</v>
      </c>
      <c r="AI394" s="2">
        <v>8.39</v>
      </c>
      <c r="AJ394" s="2">
        <v>8.39</v>
      </c>
      <c r="AK394" s="2">
        <v>11.99</v>
      </c>
      <c r="AL394" s="2">
        <v>22.39</v>
      </c>
      <c r="AM394" s="2">
        <v>40.909999999999997</v>
      </c>
      <c r="AN394" s="2">
        <v>42.64</v>
      </c>
      <c r="AO394" s="2">
        <v>54</v>
      </c>
      <c r="AP394" s="2">
        <v>7.4699999999999989</v>
      </c>
      <c r="AQ394" s="2">
        <v>11.38</v>
      </c>
      <c r="AR394" s="2">
        <v>11.670000000000002</v>
      </c>
      <c r="AS394" s="2">
        <v>13.47</v>
      </c>
      <c r="AT394" s="2">
        <v>7.05</v>
      </c>
      <c r="AU394" s="2">
        <v>8.17</v>
      </c>
      <c r="AV394" s="2">
        <v>8.14</v>
      </c>
      <c r="AW394" s="2">
        <v>10.82</v>
      </c>
      <c r="AX394" s="2">
        <v>22.09</v>
      </c>
      <c r="AY394" s="2">
        <v>39.340000000000003</v>
      </c>
      <c r="AZ394" s="2">
        <v>37.47</v>
      </c>
      <c r="BA394" s="2">
        <v>61.84</v>
      </c>
      <c r="BB394" s="2">
        <f t="shared" si="24"/>
        <v>366.46000000000004</v>
      </c>
      <c r="BC394" s="2">
        <f t="shared" si="25"/>
        <v>525.9799999999999</v>
      </c>
      <c r="BD394" s="2">
        <f t="shared" si="26"/>
        <v>525.13</v>
      </c>
      <c r="BE394" s="2">
        <f t="shared" si="26"/>
        <v>721.8900000000001</v>
      </c>
      <c r="BF394" s="2">
        <v>510.82</v>
      </c>
      <c r="BG394" s="6">
        <f t="shared" si="27"/>
        <v>2.8982191206188279E-3</v>
      </c>
    </row>
    <row r="395" spans="1:59" x14ac:dyDescent="0.25">
      <c r="A395" s="1" t="s">
        <v>83</v>
      </c>
      <c r="B395" s="3">
        <v>44537</v>
      </c>
      <c r="C395" s="2" t="s">
        <v>62</v>
      </c>
      <c r="D395" s="4">
        <v>0.6777777777777777</v>
      </c>
      <c r="E395" s="2" t="s">
        <v>61</v>
      </c>
      <c r="F395" s="2">
        <v>148.46</v>
      </c>
      <c r="G395" s="2">
        <v>174.79</v>
      </c>
      <c r="H395" s="2">
        <v>170.96</v>
      </c>
      <c r="I395" s="2">
        <v>231.25</v>
      </c>
      <c r="J395" s="2">
        <v>22.14</v>
      </c>
      <c r="K395" s="2">
        <v>34.07</v>
      </c>
      <c r="L395" s="2">
        <v>32.64</v>
      </c>
      <c r="M395" s="2">
        <v>57.54</v>
      </c>
      <c r="N395" s="2">
        <v>26.5</v>
      </c>
      <c r="O395" s="2">
        <v>34.79</v>
      </c>
      <c r="P395" s="2">
        <v>33.700000000000003</v>
      </c>
      <c r="Q395" s="2">
        <v>48.55</v>
      </c>
      <c r="R395" s="2">
        <v>11.840000000000002</v>
      </c>
      <c r="S395" s="2">
        <v>17.68</v>
      </c>
      <c r="T395" s="2">
        <v>17.96</v>
      </c>
      <c r="U395" s="2">
        <v>22.64</v>
      </c>
      <c r="V395" s="2">
        <v>10.050000000000001</v>
      </c>
      <c r="W395" s="2">
        <v>13.46</v>
      </c>
      <c r="X395" s="2">
        <v>13.420000000000002</v>
      </c>
      <c r="Y395" s="2">
        <v>17.969999999999995</v>
      </c>
      <c r="Z395" s="2">
        <v>41.88</v>
      </c>
      <c r="AA395" s="2">
        <v>70.040000000000006</v>
      </c>
      <c r="AB395" s="2">
        <v>71.88</v>
      </c>
      <c r="AC395" s="2">
        <v>86.879999999999981</v>
      </c>
      <c r="AD395" s="2">
        <v>41.94</v>
      </c>
      <c r="AE395" s="2">
        <v>67.91</v>
      </c>
      <c r="AF395" s="2">
        <v>65.94</v>
      </c>
      <c r="AG395" s="2">
        <v>95.94</v>
      </c>
      <c r="AH395" s="2">
        <v>4.43</v>
      </c>
      <c r="AI395" s="2">
        <v>8.5299999999999976</v>
      </c>
      <c r="AJ395" s="2">
        <v>8.39</v>
      </c>
      <c r="AK395" s="2">
        <v>13.19</v>
      </c>
      <c r="AL395" s="2">
        <v>22.39</v>
      </c>
      <c r="AM395" s="2">
        <v>40.880000000000003</v>
      </c>
      <c r="AN395" s="2">
        <v>40.950000000000003</v>
      </c>
      <c r="AO395" s="2">
        <v>54</v>
      </c>
      <c r="AP395" s="2">
        <v>7.4699999999999989</v>
      </c>
      <c r="AQ395" s="2">
        <v>11.78</v>
      </c>
      <c r="AR395" s="2">
        <v>11.97</v>
      </c>
      <c r="AS395" s="2">
        <v>14.67</v>
      </c>
      <c r="AT395" s="2">
        <v>7.05</v>
      </c>
      <c r="AU395" s="2">
        <v>8.15</v>
      </c>
      <c r="AV395" s="2">
        <v>8.16</v>
      </c>
      <c r="AW395" s="2">
        <v>10.82</v>
      </c>
      <c r="AX395" s="2">
        <v>22.09</v>
      </c>
      <c r="AY395" s="2">
        <v>39.49</v>
      </c>
      <c r="AZ395" s="2">
        <v>37.46</v>
      </c>
      <c r="BA395" s="2">
        <v>63.71</v>
      </c>
      <c r="BB395" s="2">
        <f t="shared" si="24"/>
        <v>366.24</v>
      </c>
      <c r="BC395" s="2">
        <f t="shared" si="25"/>
        <v>521.56999999999994</v>
      </c>
      <c r="BD395" s="2">
        <f t="shared" si="26"/>
        <v>513.43000000000006</v>
      </c>
      <c r="BE395" s="2">
        <f t="shared" si="26"/>
        <v>717.16000000000008</v>
      </c>
      <c r="BF395" s="2">
        <v>510.82</v>
      </c>
      <c r="BG395" s="6">
        <f t="shared" si="27"/>
        <v>-8.3843492147990251E-3</v>
      </c>
    </row>
    <row r="396" spans="1:59" x14ac:dyDescent="0.25">
      <c r="A396" s="1" t="s">
        <v>83</v>
      </c>
      <c r="B396" s="3">
        <v>44538</v>
      </c>
      <c r="C396" s="2" t="s">
        <v>64</v>
      </c>
      <c r="D396" s="4">
        <v>0.43402777777777768</v>
      </c>
      <c r="E396" s="2" t="s">
        <v>63</v>
      </c>
      <c r="F396" s="2">
        <v>148.46</v>
      </c>
      <c r="G396" s="2">
        <v>176.23</v>
      </c>
      <c r="H396" s="2">
        <v>179.5</v>
      </c>
      <c r="I396" s="2">
        <v>231.25</v>
      </c>
      <c r="J396" s="2">
        <v>22.14</v>
      </c>
      <c r="K396" s="2">
        <v>34.07</v>
      </c>
      <c r="L396" s="2">
        <v>32.1</v>
      </c>
      <c r="M396" s="2">
        <v>57.54</v>
      </c>
      <c r="N396" s="2">
        <v>26.5</v>
      </c>
      <c r="O396" s="2">
        <v>34.71</v>
      </c>
      <c r="P396" s="2">
        <v>33.700000000000003</v>
      </c>
      <c r="Q396" s="2">
        <v>48.55</v>
      </c>
      <c r="R396" s="2">
        <v>11.840000000000002</v>
      </c>
      <c r="S396" s="2">
        <v>17.68</v>
      </c>
      <c r="T396" s="2">
        <v>17.96</v>
      </c>
      <c r="U396" s="2">
        <v>22.64</v>
      </c>
      <c r="V396" s="2">
        <v>10.050000000000001</v>
      </c>
      <c r="W396" s="2">
        <v>13.47</v>
      </c>
      <c r="X396" s="2">
        <v>13.32</v>
      </c>
      <c r="Y396" s="2">
        <v>17.969999999999995</v>
      </c>
      <c r="Z396" s="2">
        <v>41.88</v>
      </c>
      <c r="AA396" s="2">
        <v>67.31</v>
      </c>
      <c r="AB396" s="2">
        <v>71.88</v>
      </c>
      <c r="AC396" s="2">
        <v>86.879999999999981</v>
      </c>
      <c r="AD396" s="2">
        <v>55.74</v>
      </c>
      <c r="AE396" s="2">
        <v>70.16</v>
      </c>
      <c r="AF396" s="2">
        <v>65.94</v>
      </c>
      <c r="AG396" s="2">
        <v>95.94</v>
      </c>
      <c r="AH396" s="2">
        <v>4.43</v>
      </c>
      <c r="AI396" s="2">
        <v>8.5299999999999976</v>
      </c>
      <c r="AJ396" s="2">
        <v>8.39</v>
      </c>
      <c r="AK396" s="2">
        <v>13.19</v>
      </c>
      <c r="AL396" s="2">
        <v>22.39</v>
      </c>
      <c r="AM396" s="2">
        <v>37.340000000000003</v>
      </c>
      <c r="AN396" s="2">
        <v>38.14</v>
      </c>
      <c r="AO396" s="2">
        <v>54</v>
      </c>
      <c r="AP396" s="2">
        <v>7.4699999999999989</v>
      </c>
      <c r="AQ396" s="2">
        <v>11.82</v>
      </c>
      <c r="AR396" s="2">
        <v>11.97</v>
      </c>
      <c r="AS396" s="2">
        <v>14.67</v>
      </c>
      <c r="AT396" s="2">
        <v>7.05</v>
      </c>
      <c r="AU396" s="2">
        <v>8.16</v>
      </c>
      <c r="AV396" s="2">
        <v>8.16</v>
      </c>
      <c r="AW396" s="2">
        <v>10.82</v>
      </c>
      <c r="AX396" s="2">
        <v>22.09</v>
      </c>
      <c r="AY396" s="2">
        <v>39.450000000000003</v>
      </c>
      <c r="AZ396" s="2">
        <v>37.46</v>
      </c>
      <c r="BA396" s="2">
        <v>63.71</v>
      </c>
      <c r="BB396" s="2">
        <f t="shared" si="24"/>
        <v>380.04000000000008</v>
      </c>
      <c r="BC396" s="2">
        <f t="shared" si="25"/>
        <v>518.92999999999995</v>
      </c>
      <c r="BD396" s="2">
        <f t="shared" si="26"/>
        <v>518.52</v>
      </c>
      <c r="BE396" s="2">
        <f t="shared" si="26"/>
        <v>717.16000000000008</v>
      </c>
      <c r="BF396" s="2">
        <v>510.82</v>
      </c>
      <c r="BG396" s="6">
        <f t="shared" si="27"/>
        <v>-5.0616408152308612E-3</v>
      </c>
    </row>
    <row r="397" spans="1:59" x14ac:dyDescent="0.25">
      <c r="A397" s="1" t="s">
        <v>83</v>
      </c>
      <c r="B397" s="3">
        <v>44539</v>
      </c>
      <c r="C397" s="2" t="s">
        <v>66</v>
      </c>
      <c r="D397" s="4">
        <v>0.44583333333333319</v>
      </c>
      <c r="E397" s="2" t="s">
        <v>63</v>
      </c>
      <c r="F397" s="2">
        <v>148.46</v>
      </c>
      <c r="G397" s="2">
        <v>173.19</v>
      </c>
      <c r="H397" s="2">
        <v>166.05</v>
      </c>
      <c r="I397" s="2">
        <v>231.25</v>
      </c>
      <c r="J397" s="2">
        <v>22.14</v>
      </c>
      <c r="K397" s="2">
        <v>33.67</v>
      </c>
      <c r="L397" s="2">
        <v>32.1</v>
      </c>
      <c r="M397" s="2">
        <v>57.54</v>
      </c>
      <c r="N397" s="2">
        <v>26.96</v>
      </c>
      <c r="O397" s="2">
        <v>34.520000000000003</v>
      </c>
      <c r="P397" s="2">
        <v>33.700000000000003</v>
      </c>
      <c r="Q397" s="2">
        <v>44.95</v>
      </c>
      <c r="R397" s="2">
        <v>11.340000000000002</v>
      </c>
      <c r="S397" s="2">
        <v>17.739999999999998</v>
      </c>
      <c r="T397" s="2">
        <v>17.96</v>
      </c>
      <c r="U397" s="2">
        <v>28.76</v>
      </c>
      <c r="V397" s="2">
        <v>10.050000000000001</v>
      </c>
      <c r="W397" s="2">
        <v>13.49</v>
      </c>
      <c r="X397" s="2">
        <v>13.47</v>
      </c>
      <c r="Y397" s="2">
        <v>17.969999999999995</v>
      </c>
      <c r="Z397" s="2">
        <v>35.880000000000003</v>
      </c>
      <c r="AA397" s="2">
        <v>65.83</v>
      </c>
      <c r="AB397" s="2">
        <v>71.88</v>
      </c>
      <c r="AC397" s="2">
        <v>86.879999999999981</v>
      </c>
      <c r="AD397" s="2">
        <v>55.74</v>
      </c>
      <c r="AE397" s="2">
        <v>70.16</v>
      </c>
      <c r="AF397" s="2">
        <v>65.94</v>
      </c>
      <c r="AG397" s="2">
        <v>95.94</v>
      </c>
      <c r="AH397" s="2">
        <v>4.43</v>
      </c>
      <c r="AI397" s="2">
        <v>8.58</v>
      </c>
      <c r="AJ397" s="2">
        <v>8.39</v>
      </c>
      <c r="AK397" s="2">
        <v>13.19</v>
      </c>
      <c r="AL397" s="2">
        <v>22.39</v>
      </c>
      <c r="AM397" s="2">
        <v>40.96</v>
      </c>
      <c r="AN397" s="2">
        <v>40.950000000000003</v>
      </c>
      <c r="AO397" s="2">
        <v>78.64</v>
      </c>
      <c r="AP397" s="2">
        <v>7.4699999999999989</v>
      </c>
      <c r="AQ397" s="2">
        <v>11.86</v>
      </c>
      <c r="AR397" s="2">
        <v>11.97</v>
      </c>
      <c r="AS397" s="2">
        <v>14.67</v>
      </c>
      <c r="AT397" s="2">
        <v>7.05</v>
      </c>
      <c r="AU397" s="2">
        <v>8.15</v>
      </c>
      <c r="AV397" s="2">
        <v>8.16</v>
      </c>
      <c r="AW397" s="2">
        <v>10.82</v>
      </c>
      <c r="AX397" s="2">
        <v>22.09</v>
      </c>
      <c r="AY397" s="2">
        <v>39.409999999999997</v>
      </c>
      <c r="AZ397" s="2">
        <v>37.46</v>
      </c>
      <c r="BA397" s="2">
        <v>63.71</v>
      </c>
      <c r="BB397" s="2">
        <f t="shared" si="24"/>
        <v>374</v>
      </c>
      <c r="BC397" s="2">
        <f t="shared" si="25"/>
        <v>517.55999999999995</v>
      </c>
      <c r="BD397" s="2">
        <f t="shared" si="26"/>
        <v>508.03000000000003</v>
      </c>
      <c r="BE397" s="2">
        <f t="shared" si="26"/>
        <v>744.32</v>
      </c>
      <c r="BF397" s="2">
        <v>510.82</v>
      </c>
      <c r="BG397" s="6">
        <f t="shared" si="27"/>
        <v>-2.6400477906461939E-3</v>
      </c>
    </row>
    <row r="398" spans="1:59" x14ac:dyDescent="0.25">
      <c r="A398" s="1" t="s">
        <v>83</v>
      </c>
      <c r="B398" s="3">
        <v>44540</v>
      </c>
      <c r="C398" s="2" t="s">
        <v>67</v>
      </c>
      <c r="D398" s="4">
        <v>0.48472222222222222</v>
      </c>
      <c r="E398" s="2" t="s">
        <v>63</v>
      </c>
      <c r="F398" s="2">
        <v>148.46</v>
      </c>
      <c r="G398" s="2">
        <v>174.25</v>
      </c>
      <c r="H398" s="2">
        <v>170.96</v>
      </c>
      <c r="I398" s="2">
        <v>231.25</v>
      </c>
      <c r="J398" s="2">
        <v>22.14</v>
      </c>
      <c r="K398" s="2">
        <v>33.11</v>
      </c>
      <c r="L398" s="2">
        <v>31.74</v>
      </c>
      <c r="M398" s="2">
        <v>57.54</v>
      </c>
      <c r="N398" s="2">
        <v>26.5</v>
      </c>
      <c r="O398" s="2">
        <v>33.74</v>
      </c>
      <c r="P398" s="2">
        <v>33.26</v>
      </c>
      <c r="Q398" s="2">
        <v>44.95</v>
      </c>
      <c r="R398" s="2">
        <v>11.48</v>
      </c>
      <c r="S398" s="2">
        <v>17.600000000000001</v>
      </c>
      <c r="T398" s="2">
        <v>17.96</v>
      </c>
      <c r="U398" s="2">
        <v>22.64</v>
      </c>
      <c r="V398" s="2">
        <v>10.050000000000001</v>
      </c>
      <c r="W398" s="2">
        <v>13.49</v>
      </c>
      <c r="X398" s="2">
        <v>13.32</v>
      </c>
      <c r="Y398" s="2">
        <v>17.969999999999995</v>
      </c>
      <c r="Z398" s="2">
        <v>23.88</v>
      </c>
      <c r="AA398" s="2">
        <v>60.92</v>
      </c>
      <c r="AB398" s="2">
        <v>59.88</v>
      </c>
      <c r="AC398" s="2">
        <v>86.879999999999981</v>
      </c>
      <c r="AD398" s="2">
        <v>57</v>
      </c>
      <c r="AE398" s="2">
        <v>72.930000000000007</v>
      </c>
      <c r="AF398" s="2">
        <v>74.37</v>
      </c>
      <c r="AG398" s="2">
        <v>95.94</v>
      </c>
      <c r="AH398" s="2">
        <v>4.43</v>
      </c>
      <c r="AI398" s="2">
        <v>8.6300000000000008</v>
      </c>
      <c r="AJ398" s="2">
        <v>8.39</v>
      </c>
      <c r="AK398" s="2">
        <v>13.19</v>
      </c>
      <c r="AL398" s="2">
        <v>22.39</v>
      </c>
      <c r="AM398" s="2">
        <v>41.23</v>
      </c>
      <c r="AN398" s="2">
        <v>42.64</v>
      </c>
      <c r="AO398" s="2">
        <v>54</v>
      </c>
      <c r="AP398" s="2">
        <v>7.4699999999999989</v>
      </c>
      <c r="AQ398" s="2">
        <v>12.01</v>
      </c>
      <c r="AR398" s="2">
        <v>11.97</v>
      </c>
      <c r="AS398" s="2">
        <v>14.67</v>
      </c>
      <c r="AT398" s="2">
        <v>7.05</v>
      </c>
      <c r="AU398" s="2">
        <v>8.15</v>
      </c>
      <c r="AV398" s="2">
        <v>8.16</v>
      </c>
      <c r="AW398" s="2">
        <v>10.82</v>
      </c>
      <c r="AX398" s="2">
        <v>22.09</v>
      </c>
      <c r="AY398" s="2">
        <v>39.03</v>
      </c>
      <c r="AZ398" s="2">
        <v>37.31</v>
      </c>
      <c r="BA398" s="2">
        <v>63.71</v>
      </c>
      <c r="BB398" s="2">
        <f t="shared" si="24"/>
        <v>362.93999999999994</v>
      </c>
      <c r="BC398" s="2">
        <f t="shared" si="25"/>
        <v>515.09</v>
      </c>
      <c r="BD398" s="2">
        <f t="shared" si="26"/>
        <v>509.96000000000004</v>
      </c>
      <c r="BE398" s="2">
        <f t="shared" si="26"/>
        <v>713.56000000000006</v>
      </c>
      <c r="BF398" s="2">
        <v>510.82</v>
      </c>
      <c r="BG398" s="6">
        <f t="shared" si="27"/>
        <v>-4.7723935389132333E-3</v>
      </c>
    </row>
    <row r="399" spans="1:59" x14ac:dyDescent="0.25">
      <c r="A399" s="1" t="s">
        <v>83</v>
      </c>
      <c r="B399" s="3">
        <v>44541</v>
      </c>
      <c r="C399" s="2" t="s">
        <v>68</v>
      </c>
      <c r="D399" s="4">
        <v>0.8027777777777777</v>
      </c>
      <c r="E399" s="2" t="s">
        <v>65</v>
      </c>
      <c r="F399" s="2">
        <v>139.44999999999999</v>
      </c>
      <c r="G399" s="2">
        <v>173.41999999999996</v>
      </c>
      <c r="H399" s="2">
        <v>170.96</v>
      </c>
      <c r="I399" s="2">
        <v>231.25</v>
      </c>
      <c r="J399" s="2">
        <v>22.14</v>
      </c>
      <c r="K399" s="2">
        <v>33.25</v>
      </c>
      <c r="L399" s="2">
        <v>31.74</v>
      </c>
      <c r="M399" s="2">
        <v>57.54</v>
      </c>
      <c r="N399" s="2">
        <v>22.46</v>
      </c>
      <c r="O399" s="2">
        <v>33.64</v>
      </c>
      <c r="P399" s="2">
        <v>33.700000000000003</v>
      </c>
      <c r="Q399" s="2">
        <v>44.95</v>
      </c>
      <c r="R399" s="2">
        <v>11.48</v>
      </c>
      <c r="S399" s="2">
        <v>17.48</v>
      </c>
      <c r="T399" s="2">
        <v>17.96</v>
      </c>
      <c r="U399" s="2">
        <v>22.64</v>
      </c>
      <c r="V399" s="2">
        <v>10.050000000000001</v>
      </c>
      <c r="W399" s="2">
        <v>13.53</v>
      </c>
      <c r="X399" s="2">
        <v>13.170000000000002</v>
      </c>
      <c r="Y399" s="2">
        <v>17.969999999999995</v>
      </c>
      <c r="Z399" s="2">
        <v>23.88</v>
      </c>
      <c r="AA399" s="2">
        <v>60.15</v>
      </c>
      <c r="AB399" s="2">
        <v>59.88</v>
      </c>
      <c r="AC399" s="2">
        <v>86.879999999999981</v>
      </c>
      <c r="AD399" s="2">
        <v>57</v>
      </c>
      <c r="AE399" s="2">
        <v>72.930000000000007</v>
      </c>
      <c r="AF399" s="2">
        <v>74.37</v>
      </c>
      <c r="AG399" s="2">
        <v>95.94</v>
      </c>
      <c r="AH399" s="2">
        <v>4.43</v>
      </c>
      <c r="AI399" s="2">
        <v>8.67</v>
      </c>
      <c r="AJ399" s="2">
        <v>8.509999999999998</v>
      </c>
      <c r="AK399" s="2">
        <v>13.670000000000002</v>
      </c>
      <c r="AL399" s="2">
        <v>22.39</v>
      </c>
      <c r="AM399" s="2">
        <v>40.6</v>
      </c>
      <c r="AN399" s="2">
        <v>42.64</v>
      </c>
      <c r="AO399" s="2">
        <v>54</v>
      </c>
      <c r="AP399" s="2">
        <v>7.4699999999999989</v>
      </c>
      <c r="AQ399" s="2">
        <v>12.01</v>
      </c>
      <c r="AR399" s="2">
        <v>11.97</v>
      </c>
      <c r="AS399" s="2">
        <v>14.67</v>
      </c>
      <c r="AT399" s="2">
        <v>7.05</v>
      </c>
      <c r="AU399" s="2">
        <v>8.1999999999999975</v>
      </c>
      <c r="AV399" s="2">
        <v>8.1999999999999975</v>
      </c>
      <c r="AW399" s="2">
        <v>10.82</v>
      </c>
      <c r="AX399" s="2">
        <v>22.09</v>
      </c>
      <c r="AY399" s="2">
        <v>38.770000000000003</v>
      </c>
      <c r="AZ399" s="2">
        <v>37.119999999999997</v>
      </c>
      <c r="BA399" s="2">
        <v>65.59</v>
      </c>
      <c r="BB399" s="2">
        <f t="shared" si="24"/>
        <v>349.89</v>
      </c>
      <c r="BC399" s="2">
        <f t="shared" si="25"/>
        <v>512.65</v>
      </c>
      <c r="BD399" s="2">
        <f t="shared" si="26"/>
        <v>510.22</v>
      </c>
      <c r="BE399" s="2">
        <f t="shared" si="26"/>
        <v>715.92</v>
      </c>
      <c r="BF399" s="2">
        <v>510.82</v>
      </c>
      <c r="BG399" s="6">
        <f t="shared" si="27"/>
        <v>-4.7370362460930071E-3</v>
      </c>
    </row>
    <row r="400" spans="1:59" x14ac:dyDescent="0.25">
      <c r="A400" s="1" t="s">
        <v>83</v>
      </c>
      <c r="B400" s="3">
        <v>44542</v>
      </c>
      <c r="C400" s="2" t="s">
        <v>69</v>
      </c>
      <c r="D400" s="4">
        <v>0.35069444444444442</v>
      </c>
      <c r="E400" s="2" t="s">
        <v>63</v>
      </c>
      <c r="F400" s="2">
        <v>139.44999999999999</v>
      </c>
      <c r="G400" s="2">
        <v>173.41999999999996</v>
      </c>
      <c r="H400" s="2">
        <v>170.96</v>
      </c>
      <c r="I400" s="2">
        <v>231.25</v>
      </c>
      <c r="J400" s="2">
        <v>22.14</v>
      </c>
      <c r="K400" s="2">
        <v>33.25</v>
      </c>
      <c r="L400" s="2">
        <v>31.74</v>
      </c>
      <c r="M400" s="2">
        <v>57.54</v>
      </c>
      <c r="N400" s="2">
        <v>22.46</v>
      </c>
      <c r="O400" s="2">
        <v>33.64</v>
      </c>
      <c r="P400" s="2">
        <v>33.700000000000003</v>
      </c>
      <c r="Q400" s="2">
        <v>44.95</v>
      </c>
      <c r="R400" s="2">
        <v>11.48</v>
      </c>
      <c r="S400" s="2">
        <v>17.489999999999998</v>
      </c>
      <c r="T400" s="2">
        <v>17.96</v>
      </c>
      <c r="U400" s="2">
        <v>22.64</v>
      </c>
      <c r="V400" s="2">
        <v>10.050000000000001</v>
      </c>
      <c r="W400" s="2">
        <v>13.6</v>
      </c>
      <c r="X400" s="2">
        <v>13.47</v>
      </c>
      <c r="Y400" s="2">
        <v>17.969999999999995</v>
      </c>
      <c r="Z400" s="2">
        <v>23.88</v>
      </c>
      <c r="AA400" s="2">
        <v>60.15</v>
      </c>
      <c r="AB400" s="2">
        <v>59.88</v>
      </c>
      <c r="AC400" s="2">
        <v>86.879999999999981</v>
      </c>
      <c r="AD400" s="2">
        <v>57</v>
      </c>
      <c r="AE400" s="2">
        <v>72.930000000000007</v>
      </c>
      <c r="AF400" s="2">
        <v>74.37</v>
      </c>
      <c r="AG400" s="2">
        <v>95.94</v>
      </c>
      <c r="AH400" s="2">
        <v>4.43</v>
      </c>
      <c r="AI400" s="2">
        <v>8.65</v>
      </c>
      <c r="AJ400" s="2">
        <v>8.39</v>
      </c>
      <c r="AK400" s="2">
        <v>13.670000000000002</v>
      </c>
      <c r="AL400" s="2">
        <v>22.39</v>
      </c>
      <c r="AM400" s="2">
        <v>39.81</v>
      </c>
      <c r="AN400" s="2">
        <v>42.64</v>
      </c>
      <c r="AO400" s="2">
        <v>54</v>
      </c>
      <c r="AP400" s="2">
        <v>7.4699999999999989</v>
      </c>
      <c r="AQ400" s="2">
        <v>12.01</v>
      </c>
      <c r="AR400" s="2">
        <v>11.97</v>
      </c>
      <c r="AS400" s="2">
        <v>14.67</v>
      </c>
      <c r="AT400" s="2">
        <v>7.05</v>
      </c>
      <c r="AU400" s="2">
        <v>8.1999999999999975</v>
      </c>
      <c r="AV400" s="2">
        <v>8.1999999999999975</v>
      </c>
      <c r="AW400" s="2">
        <v>10.82</v>
      </c>
      <c r="AX400" s="2">
        <v>22.09</v>
      </c>
      <c r="AY400" s="2">
        <v>38.67</v>
      </c>
      <c r="AZ400" s="2">
        <v>37.090000000000003</v>
      </c>
      <c r="BA400" s="2">
        <v>65.59</v>
      </c>
      <c r="BB400" s="2">
        <f t="shared" si="24"/>
        <v>349.89</v>
      </c>
      <c r="BC400" s="2">
        <f t="shared" si="25"/>
        <v>511.81999999999994</v>
      </c>
      <c r="BD400" s="2">
        <f t="shared" si="26"/>
        <v>510.37</v>
      </c>
      <c r="BE400" s="2">
        <f t="shared" si="26"/>
        <v>715.92</v>
      </c>
      <c r="BF400" s="2">
        <v>510.82</v>
      </c>
      <c r="BG400" s="6">
        <f t="shared" si="27"/>
        <v>-1.6190383302449041E-3</v>
      </c>
    </row>
    <row r="401" spans="1:59" x14ac:dyDescent="0.25">
      <c r="A401" s="1" t="s">
        <v>83</v>
      </c>
      <c r="B401" s="3">
        <v>44543</v>
      </c>
      <c r="C401" s="2" t="s">
        <v>60</v>
      </c>
      <c r="D401" s="4">
        <v>0.7006944444444444</v>
      </c>
      <c r="E401" s="2" t="s">
        <v>61</v>
      </c>
      <c r="F401" s="2">
        <v>148.46</v>
      </c>
      <c r="G401" s="2">
        <v>175.01</v>
      </c>
      <c r="H401" s="2">
        <v>170.96</v>
      </c>
      <c r="I401" s="2">
        <v>231.25</v>
      </c>
      <c r="J401" s="2">
        <v>22.14</v>
      </c>
      <c r="K401" s="2">
        <v>33.76</v>
      </c>
      <c r="L401" s="2">
        <v>31.5</v>
      </c>
      <c r="M401" s="2">
        <v>57.54</v>
      </c>
      <c r="N401" s="2">
        <v>26.5</v>
      </c>
      <c r="O401" s="2">
        <v>34.04</v>
      </c>
      <c r="P401" s="2">
        <v>33.700000000000003</v>
      </c>
      <c r="Q401" s="2">
        <v>48.55</v>
      </c>
      <c r="R401" s="2">
        <v>12.56</v>
      </c>
      <c r="S401" s="2">
        <v>17.579999999999998</v>
      </c>
      <c r="T401" s="2">
        <v>17.96</v>
      </c>
      <c r="U401" s="2">
        <v>22.64</v>
      </c>
      <c r="V401" s="2">
        <v>10.050000000000001</v>
      </c>
      <c r="W401" s="2">
        <v>13.56</v>
      </c>
      <c r="X401" s="2">
        <v>13.32</v>
      </c>
      <c r="Y401" s="2">
        <v>17.969999999999995</v>
      </c>
      <c r="Z401" s="2">
        <v>41.88</v>
      </c>
      <c r="AA401" s="2">
        <v>62.23</v>
      </c>
      <c r="AB401" s="2">
        <v>62.88</v>
      </c>
      <c r="AC401" s="2">
        <v>86.879999999999981</v>
      </c>
      <c r="AD401" s="2">
        <v>53.94</v>
      </c>
      <c r="AE401" s="2">
        <v>70.680000000000007</v>
      </c>
      <c r="AF401" s="2">
        <v>68.37</v>
      </c>
      <c r="AG401" s="2">
        <v>95.94</v>
      </c>
      <c r="AH401" s="2">
        <v>4.43</v>
      </c>
      <c r="AI401" s="2">
        <v>8.6300000000000008</v>
      </c>
      <c r="AJ401" s="2">
        <v>8.39</v>
      </c>
      <c r="AK401" s="2">
        <v>13.670000000000002</v>
      </c>
      <c r="AL401" s="2">
        <v>22.39</v>
      </c>
      <c r="AM401" s="2">
        <v>41.72</v>
      </c>
      <c r="AN401" s="2">
        <v>42.64</v>
      </c>
      <c r="AO401" s="2">
        <v>55.69</v>
      </c>
      <c r="AP401" s="2">
        <v>7.4699999999999989</v>
      </c>
      <c r="AQ401" s="2">
        <v>12.02</v>
      </c>
      <c r="AR401" s="2">
        <v>12.12</v>
      </c>
      <c r="AS401" s="2">
        <v>14.67</v>
      </c>
      <c r="AT401" s="2">
        <v>7.05</v>
      </c>
      <c r="AU401" s="2">
        <v>8.1999999999999975</v>
      </c>
      <c r="AV401" s="2">
        <v>8.1999999999999975</v>
      </c>
      <c r="AW401" s="2">
        <v>10.82</v>
      </c>
      <c r="AX401" s="2">
        <v>22.09</v>
      </c>
      <c r="AY401" s="2">
        <v>38.72</v>
      </c>
      <c r="AZ401" s="2">
        <v>37.090000000000003</v>
      </c>
      <c r="BA401" s="2">
        <v>71.209999999999994</v>
      </c>
      <c r="BB401" s="2">
        <f t="shared" si="24"/>
        <v>378.96000000000004</v>
      </c>
      <c r="BC401" s="2">
        <f t="shared" si="25"/>
        <v>516.15000000000009</v>
      </c>
      <c r="BD401" s="2">
        <f t="shared" si="26"/>
        <v>507.13</v>
      </c>
      <c r="BE401" s="2">
        <f t="shared" si="26"/>
        <v>726.82999999999993</v>
      </c>
      <c r="BF401" s="2">
        <v>510.82</v>
      </c>
      <c r="BG401" s="6">
        <f t="shared" si="27"/>
        <v>8.4600054706736039E-3</v>
      </c>
    </row>
    <row r="402" spans="1:59" x14ac:dyDescent="0.25">
      <c r="A402" s="1" t="s">
        <v>83</v>
      </c>
      <c r="B402" s="3">
        <v>44544</v>
      </c>
      <c r="C402" s="2" t="s">
        <v>62</v>
      </c>
      <c r="D402" s="4">
        <v>0.39583333333333326</v>
      </c>
      <c r="E402" s="2" t="s">
        <v>63</v>
      </c>
      <c r="F402" s="2">
        <v>148.46</v>
      </c>
      <c r="G402" s="2">
        <v>175.51</v>
      </c>
      <c r="H402" s="2">
        <v>173.21</v>
      </c>
      <c r="I402" s="2">
        <v>231.25</v>
      </c>
      <c r="J402" s="2">
        <v>22.14</v>
      </c>
      <c r="K402" s="2">
        <v>32.89</v>
      </c>
      <c r="L402" s="2">
        <v>31.74</v>
      </c>
      <c r="M402" s="2">
        <v>57.54</v>
      </c>
      <c r="N402" s="2">
        <v>26.5</v>
      </c>
      <c r="O402" s="2">
        <v>34.11</v>
      </c>
      <c r="P402" s="2">
        <v>33.700000000000003</v>
      </c>
      <c r="Q402" s="2">
        <v>48.55</v>
      </c>
      <c r="R402" s="2">
        <v>12.56</v>
      </c>
      <c r="S402" s="2">
        <v>17.61</v>
      </c>
      <c r="T402" s="2">
        <v>17.96</v>
      </c>
      <c r="U402" s="2">
        <v>22.64</v>
      </c>
      <c r="V402" s="2">
        <v>10.050000000000001</v>
      </c>
      <c r="W402" s="2">
        <v>13.45</v>
      </c>
      <c r="X402" s="2">
        <v>13.170000000000002</v>
      </c>
      <c r="Y402" s="2">
        <v>17.969999999999995</v>
      </c>
      <c r="Z402" s="2">
        <v>41.88</v>
      </c>
      <c r="AA402" s="2">
        <v>66.37</v>
      </c>
      <c r="AB402" s="2">
        <v>71.88</v>
      </c>
      <c r="AC402" s="2">
        <v>86.879999999999981</v>
      </c>
      <c r="AD402" s="2">
        <v>41.94</v>
      </c>
      <c r="AE402" s="2">
        <v>66.89</v>
      </c>
      <c r="AF402" s="2">
        <v>59.94</v>
      </c>
      <c r="AG402" s="2">
        <v>95.94</v>
      </c>
      <c r="AH402" s="2">
        <v>4.43</v>
      </c>
      <c r="AI402" s="2">
        <v>8.6199999999999992</v>
      </c>
      <c r="AJ402" s="2">
        <v>8.39</v>
      </c>
      <c r="AK402" s="2">
        <v>13.670000000000002</v>
      </c>
      <c r="AL402" s="2">
        <v>33.64</v>
      </c>
      <c r="AM402" s="2">
        <v>42.46</v>
      </c>
      <c r="AN402" s="2">
        <v>42.64</v>
      </c>
      <c r="AO402" s="2">
        <v>55.69</v>
      </c>
      <c r="AP402" s="2">
        <v>7.4699999999999989</v>
      </c>
      <c r="AQ402" s="2">
        <v>11.95</v>
      </c>
      <c r="AR402" s="2">
        <v>11.97</v>
      </c>
      <c r="AS402" s="2">
        <v>14.67</v>
      </c>
      <c r="AT402" s="2">
        <v>7.05</v>
      </c>
      <c r="AU402" s="2">
        <v>8.1799999999999979</v>
      </c>
      <c r="AV402" s="2">
        <v>8.16</v>
      </c>
      <c r="AW402" s="2">
        <v>10.82</v>
      </c>
      <c r="AX402" s="2">
        <v>22.09</v>
      </c>
      <c r="AY402" s="2">
        <v>38.68</v>
      </c>
      <c r="AZ402" s="2">
        <v>37.090000000000003</v>
      </c>
      <c r="BA402" s="2">
        <v>71.209999999999994</v>
      </c>
      <c r="BB402" s="2">
        <f t="shared" si="24"/>
        <v>378.21000000000004</v>
      </c>
      <c r="BC402" s="2">
        <f t="shared" si="25"/>
        <v>516.71999999999991</v>
      </c>
      <c r="BD402" s="2">
        <f t="shared" si="26"/>
        <v>509.85</v>
      </c>
      <c r="BE402" s="2">
        <f t="shared" si="26"/>
        <v>726.82999999999993</v>
      </c>
      <c r="BF402" s="2">
        <v>510.82</v>
      </c>
      <c r="BG402" s="6">
        <f t="shared" si="27"/>
        <v>1.1043301365878389E-3</v>
      </c>
    </row>
    <row r="403" spans="1:59" x14ac:dyDescent="0.25">
      <c r="A403" s="1" t="s">
        <v>83</v>
      </c>
      <c r="B403" s="3">
        <v>44545</v>
      </c>
      <c r="C403" s="2" t="s">
        <v>64</v>
      </c>
      <c r="D403" s="4">
        <v>0.46875</v>
      </c>
      <c r="E403" s="2" t="s">
        <v>63</v>
      </c>
      <c r="F403" s="2">
        <v>134.94999999999999</v>
      </c>
      <c r="G403" s="2">
        <v>176.66</v>
      </c>
      <c r="H403" s="2">
        <v>179.5</v>
      </c>
      <c r="I403" s="2">
        <v>231.25</v>
      </c>
      <c r="J403" s="2">
        <v>22.14</v>
      </c>
      <c r="K403" s="2">
        <v>33.22</v>
      </c>
      <c r="L403" s="2">
        <v>31.74</v>
      </c>
      <c r="M403" s="2">
        <v>57.54</v>
      </c>
      <c r="N403" s="2">
        <v>26.5</v>
      </c>
      <c r="O403" s="2">
        <v>34</v>
      </c>
      <c r="P403" s="2">
        <v>33.700000000000003</v>
      </c>
      <c r="Q403" s="2">
        <v>48.55</v>
      </c>
      <c r="R403" s="2">
        <v>12.56</v>
      </c>
      <c r="S403" s="2">
        <v>17.719999999999995</v>
      </c>
      <c r="T403" s="2">
        <v>17.96</v>
      </c>
      <c r="U403" s="2">
        <v>28.76</v>
      </c>
      <c r="V403" s="2">
        <v>10.050000000000001</v>
      </c>
      <c r="W403" s="2">
        <v>13.48</v>
      </c>
      <c r="X403" s="2">
        <v>13.170000000000002</v>
      </c>
      <c r="Y403" s="2">
        <v>17.969999999999995</v>
      </c>
      <c r="Z403" s="2">
        <v>35.880000000000003</v>
      </c>
      <c r="AA403" s="2">
        <v>58.83</v>
      </c>
      <c r="AB403" s="2">
        <v>58.08</v>
      </c>
      <c r="AC403" s="2">
        <v>86.879999999999981</v>
      </c>
      <c r="AD403" s="2">
        <v>57</v>
      </c>
      <c r="AE403" s="2">
        <v>70.38</v>
      </c>
      <c r="AF403" s="2">
        <v>65.94</v>
      </c>
      <c r="AG403" s="2">
        <v>95.94</v>
      </c>
      <c r="AH403" s="2">
        <v>4.43</v>
      </c>
      <c r="AI403" s="2">
        <v>8.65</v>
      </c>
      <c r="AJ403" s="2">
        <v>8.5999999999999979</v>
      </c>
      <c r="AK403" s="2">
        <v>13.670000000000002</v>
      </c>
      <c r="AL403" s="2">
        <v>22.39</v>
      </c>
      <c r="AM403" s="2">
        <v>36.93</v>
      </c>
      <c r="AN403" s="2">
        <v>38.14</v>
      </c>
      <c r="AO403" s="2">
        <v>55.69</v>
      </c>
      <c r="AP403" s="2">
        <v>7.4699999999999989</v>
      </c>
      <c r="AQ403" s="2">
        <v>12.08</v>
      </c>
      <c r="AR403" s="2">
        <v>12.27</v>
      </c>
      <c r="AS403" s="2">
        <v>14.67</v>
      </c>
      <c r="AT403" s="2">
        <v>7.05</v>
      </c>
      <c r="AU403" s="2">
        <v>8.1799999999999979</v>
      </c>
      <c r="AV403" s="2">
        <v>8.1999999999999975</v>
      </c>
      <c r="AW403" s="2">
        <v>10.82</v>
      </c>
      <c r="AX403" s="2">
        <v>22.09</v>
      </c>
      <c r="AY403" s="2">
        <v>38.74</v>
      </c>
      <c r="AZ403" s="2">
        <v>37.119999999999997</v>
      </c>
      <c r="BA403" s="2">
        <v>71.209999999999994</v>
      </c>
      <c r="BB403" s="2">
        <f t="shared" si="24"/>
        <v>362.51</v>
      </c>
      <c r="BC403" s="2">
        <f t="shared" si="25"/>
        <v>508.86999999999995</v>
      </c>
      <c r="BD403" s="2">
        <f t="shared" si="26"/>
        <v>504.41999999999996</v>
      </c>
      <c r="BE403" s="2">
        <f t="shared" si="26"/>
        <v>732.95</v>
      </c>
      <c r="BF403" s="2">
        <v>510.82</v>
      </c>
      <c r="BG403" s="6">
        <f t="shared" si="27"/>
        <v>-1.5191980182690745E-2</v>
      </c>
    </row>
    <row r="404" spans="1:59" x14ac:dyDescent="0.25">
      <c r="A404" s="1" t="s">
        <v>83</v>
      </c>
      <c r="B404" s="3">
        <v>44546</v>
      </c>
      <c r="C404" s="2" t="s">
        <v>66</v>
      </c>
      <c r="D404" s="4">
        <v>0.62222222222222223</v>
      </c>
      <c r="E404" s="2" t="s">
        <v>61</v>
      </c>
      <c r="F404" s="2">
        <v>148.46</v>
      </c>
      <c r="G404" s="2">
        <v>171.52</v>
      </c>
      <c r="H404" s="2">
        <v>170.96</v>
      </c>
      <c r="I404" s="2">
        <v>231.25</v>
      </c>
      <c r="J404" s="2">
        <v>22.14</v>
      </c>
      <c r="K404" s="2">
        <v>33.54</v>
      </c>
      <c r="L404" s="2">
        <v>31.74</v>
      </c>
      <c r="M404" s="2">
        <v>57.54</v>
      </c>
      <c r="N404" s="2">
        <v>26.5</v>
      </c>
      <c r="O404" s="2">
        <v>34.01</v>
      </c>
      <c r="P404" s="2">
        <v>33.700000000000003</v>
      </c>
      <c r="Q404" s="2">
        <v>48.55</v>
      </c>
      <c r="R404" s="2">
        <v>12.2</v>
      </c>
      <c r="S404" s="2">
        <v>17.45</v>
      </c>
      <c r="T404" s="2">
        <v>17.600000000000001</v>
      </c>
      <c r="U404" s="2">
        <v>22.64</v>
      </c>
      <c r="V404" s="2">
        <v>10.050000000000001</v>
      </c>
      <c r="W404" s="2">
        <v>13.66</v>
      </c>
      <c r="X404" s="2">
        <v>13.32</v>
      </c>
      <c r="Y404" s="2">
        <v>17.969999999999995</v>
      </c>
      <c r="Z404" s="2">
        <v>41.88</v>
      </c>
      <c r="AA404" s="2">
        <v>54.81</v>
      </c>
      <c r="AB404" s="2">
        <v>47.88</v>
      </c>
      <c r="AC404" s="2">
        <v>86.879999999999981</v>
      </c>
      <c r="AD404" s="2">
        <v>57</v>
      </c>
      <c r="AE404" s="2">
        <v>72.930000000000007</v>
      </c>
      <c r="AF404" s="2">
        <v>74.37</v>
      </c>
      <c r="AG404" s="2">
        <v>95.94</v>
      </c>
      <c r="AH404" s="2">
        <v>4.43</v>
      </c>
      <c r="AI404" s="2">
        <v>8.7200000000000006</v>
      </c>
      <c r="AJ404" s="2">
        <v>8.6999999999999975</v>
      </c>
      <c r="AK404" s="2">
        <v>13.670000000000002</v>
      </c>
      <c r="AL404" s="2">
        <v>20.14</v>
      </c>
      <c r="AM404" s="2">
        <v>36.24</v>
      </c>
      <c r="AN404" s="2">
        <v>35.33</v>
      </c>
      <c r="AO404" s="2">
        <v>55.69</v>
      </c>
      <c r="AP404" s="2">
        <v>7.4699999999999989</v>
      </c>
      <c r="AQ404" s="2">
        <v>12.16</v>
      </c>
      <c r="AR404" s="2">
        <v>12.57</v>
      </c>
      <c r="AS404" s="2">
        <v>14.67</v>
      </c>
      <c r="AT404" s="2">
        <v>7.05</v>
      </c>
      <c r="AU404" s="2">
        <v>8.17</v>
      </c>
      <c r="AV404" s="2">
        <v>8.1999999999999975</v>
      </c>
      <c r="AW404" s="2">
        <v>10.82</v>
      </c>
      <c r="AX404" s="2">
        <v>22.09</v>
      </c>
      <c r="AY404" s="2">
        <v>38.89</v>
      </c>
      <c r="AZ404" s="2">
        <v>37.31</v>
      </c>
      <c r="BA404" s="2">
        <v>71.209999999999994</v>
      </c>
      <c r="BB404" s="2">
        <f t="shared" si="24"/>
        <v>379.40999999999997</v>
      </c>
      <c r="BC404" s="2">
        <f t="shared" si="25"/>
        <v>502.10000000000008</v>
      </c>
      <c r="BD404" s="2">
        <f t="shared" si="26"/>
        <v>491.68</v>
      </c>
      <c r="BE404" s="2">
        <f t="shared" si="26"/>
        <v>726.82999999999993</v>
      </c>
      <c r="BF404" s="2">
        <v>510.82</v>
      </c>
      <c r="BG404" s="6">
        <f t="shared" si="27"/>
        <v>-1.330398726590265E-2</v>
      </c>
    </row>
    <row r="405" spans="1:59" x14ac:dyDescent="0.25">
      <c r="A405" s="1" t="s">
        <v>83</v>
      </c>
      <c r="B405" s="3">
        <v>44547</v>
      </c>
      <c r="C405" s="2" t="s">
        <v>67</v>
      </c>
      <c r="D405" s="4">
        <v>0.33333333333333326</v>
      </c>
      <c r="E405" s="2" t="s">
        <v>63</v>
      </c>
      <c r="F405" s="2">
        <v>148.46</v>
      </c>
      <c r="G405" s="2">
        <v>173.43</v>
      </c>
      <c r="H405" s="2">
        <v>168.71</v>
      </c>
      <c r="I405" s="2">
        <v>231.25</v>
      </c>
      <c r="J405" s="2">
        <v>20.94</v>
      </c>
      <c r="K405" s="2">
        <v>33.35</v>
      </c>
      <c r="L405" s="2">
        <v>31.74</v>
      </c>
      <c r="M405" s="2">
        <v>57.54</v>
      </c>
      <c r="N405" s="2">
        <v>26.5</v>
      </c>
      <c r="O405" s="2">
        <v>33.76</v>
      </c>
      <c r="P405" s="2">
        <v>32.799999999999997</v>
      </c>
      <c r="Q405" s="2">
        <v>48.55</v>
      </c>
      <c r="R405" s="2">
        <v>10.76</v>
      </c>
      <c r="S405" s="2">
        <v>17.399999999999995</v>
      </c>
      <c r="T405" s="2">
        <v>17.600000000000001</v>
      </c>
      <c r="U405" s="2">
        <v>22.64</v>
      </c>
      <c r="V405" s="2">
        <v>10.050000000000001</v>
      </c>
      <c r="W405" s="2">
        <v>13.66</v>
      </c>
      <c r="X405" s="2">
        <v>13.170000000000002</v>
      </c>
      <c r="Y405" s="2">
        <v>19.47</v>
      </c>
      <c r="Z405" s="2">
        <v>41.88</v>
      </c>
      <c r="AA405" s="2">
        <v>56.33</v>
      </c>
      <c r="AB405" s="2">
        <v>47.88</v>
      </c>
      <c r="AC405" s="2">
        <v>86.879999999999981</v>
      </c>
      <c r="AD405" s="2">
        <v>57</v>
      </c>
      <c r="AE405" s="2">
        <v>72.930000000000007</v>
      </c>
      <c r="AF405" s="2">
        <v>74.37</v>
      </c>
      <c r="AG405" s="2">
        <v>95.94</v>
      </c>
      <c r="AH405" s="2">
        <v>4.43</v>
      </c>
      <c r="AI405" s="2">
        <v>8.74</v>
      </c>
      <c r="AJ405" s="2">
        <v>8.75</v>
      </c>
      <c r="AK405" s="2">
        <v>13.670000000000002</v>
      </c>
      <c r="AL405" s="2">
        <v>20.14</v>
      </c>
      <c r="AM405" s="2">
        <v>39.51</v>
      </c>
      <c r="AN405" s="2">
        <v>40.39</v>
      </c>
      <c r="AO405" s="2">
        <v>55.69</v>
      </c>
      <c r="AP405" s="2">
        <v>7.4699999999999989</v>
      </c>
      <c r="AQ405" s="2">
        <v>12.16</v>
      </c>
      <c r="AR405" s="2">
        <v>12.57</v>
      </c>
      <c r="AS405" s="2">
        <v>14.67</v>
      </c>
      <c r="AT405" s="2">
        <v>7.05</v>
      </c>
      <c r="AU405" s="2">
        <v>8.17</v>
      </c>
      <c r="AV405" s="2">
        <v>8.1999999999999975</v>
      </c>
      <c r="AW405" s="2">
        <v>10.82</v>
      </c>
      <c r="AX405" s="2">
        <v>22.09</v>
      </c>
      <c r="AY405" s="2">
        <v>38.200000000000003</v>
      </c>
      <c r="AZ405" s="2">
        <v>36.71</v>
      </c>
      <c r="BA405" s="2">
        <v>71.209999999999994</v>
      </c>
      <c r="BB405" s="2">
        <f t="shared" si="24"/>
        <v>376.77</v>
      </c>
      <c r="BC405" s="2">
        <f t="shared" si="25"/>
        <v>507.64000000000004</v>
      </c>
      <c r="BD405" s="2">
        <f t="shared" si="26"/>
        <v>492.88999999999993</v>
      </c>
      <c r="BE405" s="2">
        <f t="shared" si="26"/>
        <v>728.32999999999993</v>
      </c>
      <c r="BF405" s="2">
        <v>510.82</v>
      </c>
      <c r="BG405" s="6">
        <f t="shared" si="27"/>
        <v>1.1033658633738286E-2</v>
      </c>
    </row>
    <row r="406" spans="1:59" x14ac:dyDescent="0.25">
      <c r="A406" s="1" t="s">
        <v>83</v>
      </c>
      <c r="B406" s="3">
        <v>44548</v>
      </c>
      <c r="C406" s="2" t="s">
        <v>68</v>
      </c>
      <c r="D406" s="4">
        <v>0.60555555555555562</v>
      </c>
      <c r="E406" s="2" t="s">
        <v>61</v>
      </c>
      <c r="F406" s="2">
        <v>143.94999999999999</v>
      </c>
      <c r="G406" s="2">
        <v>176.16999999999996</v>
      </c>
      <c r="H406" s="2">
        <v>179.5</v>
      </c>
      <c r="I406" s="2">
        <v>231.25</v>
      </c>
      <c r="J406" s="2">
        <v>22.14</v>
      </c>
      <c r="K406" s="2">
        <v>33.200000000000003</v>
      </c>
      <c r="L406" s="2">
        <v>31.74</v>
      </c>
      <c r="M406" s="2">
        <v>57.54</v>
      </c>
      <c r="N406" s="2">
        <v>26.5</v>
      </c>
      <c r="O406" s="2">
        <v>33.549999999999997</v>
      </c>
      <c r="P406" s="2">
        <v>32.799999999999997</v>
      </c>
      <c r="Q406" s="2">
        <v>48.55</v>
      </c>
      <c r="R406" s="2">
        <v>10.76</v>
      </c>
      <c r="S406" s="2">
        <v>17.260000000000002</v>
      </c>
      <c r="T406" s="2">
        <v>17.28</v>
      </c>
      <c r="U406" s="2">
        <v>22.64</v>
      </c>
      <c r="V406" s="2">
        <v>10.050000000000001</v>
      </c>
      <c r="W406" s="2">
        <v>13.72</v>
      </c>
      <c r="X406" s="2">
        <v>13.47</v>
      </c>
      <c r="Y406" s="2">
        <v>19.57</v>
      </c>
      <c r="Z406" s="2">
        <v>41.88</v>
      </c>
      <c r="AA406" s="2">
        <v>57.53</v>
      </c>
      <c r="AB406" s="2">
        <v>50.28</v>
      </c>
      <c r="AC406" s="2">
        <v>86.879999999999981</v>
      </c>
      <c r="AD406" s="2">
        <v>57</v>
      </c>
      <c r="AE406" s="2">
        <v>72.930000000000007</v>
      </c>
      <c r="AF406" s="2">
        <v>74.37</v>
      </c>
      <c r="AG406" s="2">
        <v>95.94</v>
      </c>
      <c r="AH406" s="2">
        <v>4.43</v>
      </c>
      <c r="AI406" s="2">
        <v>8.7799999999999976</v>
      </c>
      <c r="AJ406" s="2">
        <v>8.84</v>
      </c>
      <c r="AK406" s="2">
        <v>13.670000000000002</v>
      </c>
      <c r="AL406" s="2">
        <v>22.39</v>
      </c>
      <c r="AM406" s="2">
        <v>40.81</v>
      </c>
      <c r="AN406" s="2">
        <v>41.51</v>
      </c>
      <c r="AO406" s="2">
        <v>55.69</v>
      </c>
      <c r="AP406" s="2">
        <v>7.4699999999999989</v>
      </c>
      <c r="AQ406" s="2">
        <v>12.16</v>
      </c>
      <c r="AR406" s="2">
        <v>12.57</v>
      </c>
      <c r="AS406" s="2">
        <v>14.67</v>
      </c>
      <c r="AT406" s="2">
        <v>7.05</v>
      </c>
      <c r="AU406" s="2">
        <v>8.1899999999999977</v>
      </c>
      <c r="AV406" s="2">
        <v>8.24</v>
      </c>
      <c r="AW406" s="2">
        <v>10.82</v>
      </c>
      <c r="AX406" s="2">
        <v>22.09</v>
      </c>
      <c r="AY406" s="2">
        <v>38.33</v>
      </c>
      <c r="AZ406" s="2">
        <v>36.9</v>
      </c>
      <c r="BA406" s="2">
        <v>71.209999999999994</v>
      </c>
      <c r="BB406" s="2">
        <f t="shared" si="24"/>
        <v>375.70999999999992</v>
      </c>
      <c r="BC406" s="2">
        <f t="shared" si="25"/>
        <v>512.62999999999988</v>
      </c>
      <c r="BD406" s="2">
        <f t="shared" si="26"/>
        <v>507.5</v>
      </c>
      <c r="BE406" s="2">
        <f t="shared" si="26"/>
        <v>728.43000000000006</v>
      </c>
      <c r="BF406" s="2">
        <v>510.82</v>
      </c>
      <c r="BG406" s="6">
        <f t="shared" si="27"/>
        <v>9.8298006461268184E-3</v>
      </c>
    </row>
    <row r="407" spans="1:59" x14ac:dyDescent="0.25">
      <c r="A407" s="1" t="s">
        <v>83</v>
      </c>
      <c r="B407" s="3">
        <v>44549</v>
      </c>
      <c r="C407" s="2" t="s">
        <v>69</v>
      </c>
      <c r="D407" s="4">
        <v>0.29166666666666669</v>
      </c>
      <c r="E407" s="2" t="s">
        <v>63</v>
      </c>
      <c r="F407" s="2">
        <v>143.94999999999999</v>
      </c>
      <c r="G407" s="2">
        <v>175.73</v>
      </c>
      <c r="H407" s="2">
        <v>178.6</v>
      </c>
      <c r="I407" s="2">
        <v>231.25</v>
      </c>
      <c r="J407" s="2">
        <v>22.14</v>
      </c>
      <c r="K407" s="2">
        <v>33.19</v>
      </c>
      <c r="L407" s="2">
        <v>31.74</v>
      </c>
      <c r="M407" s="2">
        <v>57.54</v>
      </c>
      <c r="N407" s="2">
        <v>26.5</v>
      </c>
      <c r="O407" s="2">
        <v>33.549999999999997</v>
      </c>
      <c r="P407" s="2">
        <v>32.799999999999997</v>
      </c>
      <c r="Q407" s="2">
        <v>48.55</v>
      </c>
      <c r="R407" s="2">
        <v>10.76</v>
      </c>
      <c r="S407" s="2">
        <v>17.260000000000002</v>
      </c>
      <c r="T407" s="2">
        <v>17.28</v>
      </c>
      <c r="U407" s="2">
        <v>22.64</v>
      </c>
      <c r="V407" s="2">
        <v>10.050000000000001</v>
      </c>
      <c r="W407" s="2">
        <v>13.82</v>
      </c>
      <c r="X407" s="2">
        <v>13.47</v>
      </c>
      <c r="Y407" s="2">
        <v>19.47</v>
      </c>
      <c r="Z407" s="2">
        <v>41.88</v>
      </c>
      <c r="AA407" s="2">
        <v>58.82</v>
      </c>
      <c r="AB407" s="2">
        <v>64.680000000000007</v>
      </c>
      <c r="AC407" s="2">
        <v>86.879999999999981</v>
      </c>
      <c r="AD407" s="2">
        <v>57</v>
      </c>
      <c r="AE407" s="2">
        <v>72.930000000000007</v>
      </c>
      <c r="AF407" s="2">
        <v>74.37</v>
      </c>
      <c r="AG407" s="2">
        <v>95.94</v>
      </c>
      <c r="AH407" s="2">
        <v>4.43</v>
      </c>
      <c r="AI407" s="2">
        <v>8.77</v>
      </c>
      <c r="AJ407" s="2">
        <v>8.82</v>
      </c>
      <c r="AK407" s="2">
        <v>13.670000000000002</v>
      </c>
      <c r="AL407" s="2">
        <v>22.39</v>
      </c>
      <c r="AM407" s="2">
        <v>40.81</v>
      </c>
      <c r="AN407" s="2">
        <v>41.51</v>
      </c>
      <c r="AO407" s="2">
        <v>55.69</v>
      </c>
      <c r="AP407" s="2">
        <v>7.4699999999999989</v>
      </c>
      <c r="AQ407" s="2">
        <v>12.16</v>
      </c>
      <c r="AR407" s="2">
        <v>12.57</v>
      </c>
      <c r="AS407" s="2">
        <v>14.67</v>
      </c>
      <c r="AT407" s="2">
        <v>7.05</v>
      </c>
      <c r="AU407" s="2">
        <v>8.1899999999999977</v>
      </c>
      <c r="AV407" s="2">
        <v>8.24</v>
      </c>
      <c r="AW407" s="2">
        <v>10.82</v>
      </c>
      <c r="AX407" s="2">
        <v>22.09</v>
      </c>
      <c r="AY407" s="2">
        <v>38.909999999999997</v>
      </c>
      <c r="AZ407" s="2">
        <v>37.28</v>
      </c>
      <c r="BA407" s="2">
        <v>71.209999999999994</v>
      </c>
      <c r="BB407" s="2">
        <f t="shared" si="24"/>
        <v>375.70999999999992</v>
      </c>
      <c r="BC407" s="2">
        <f t="shared" si="25"/>
        <v>514.13999999999987</v>
      </c>
      <c r="BD407" s="2">
        <f t="shared" si="26"/>
        <v>521.36</v>
      </c>
      <c r="BE407" s="2">
        <f t="shared" si="26"/>
        <v>728.32999999999993</v>
      </c>
      <c r="BF407" s="2">
        <v>510.82</v>
      </c>
      <c r="BG407" s="6">
        <f t="shared" si="27"/>
        <v>2.9455942882781194E-3</v>
      </c>
    </row>
    <row r="408" spans="1:59" x14ac:dyDescent="0.25">
      <c r="A408" s="1" t="s">
        <v>83</v>
      </c>
      <c r="B408" s="3">
        <v>44550</v>
      </c>
      <c r="C408" s="2" t="s">
        <v>60</v>
      </c>
      <c r="D408" s="4">
        <v>0.47430555555555554</v>
      </c>
      <c r="E408" s="2" t="s">
        <v>63</v>
      </c>
      <c r="F408" s="2">
        <v>146.21</v>
      </c>
      <c r="G408" s="2">
        <v>175.19</v>
      </c>
      <c r="H408" s="2">
        <v>177.71</v>
      </c>
      <c r="I408" s="2">
        <v>231.25</v>
      </c>
      <c r="J408" s="2">
        <v>22.14</v>
      </c>
      <c r="K408" s="2">
        <v>33.229999999999997</v>
      </c>
      <c r="L408" s="2">
        <v>31.74</v>
      </c>
      <c r="M408" s="2">
        <v>57.54</v>
      </c>
      <c r="N408" s="2">
        <v>26.5</v>
      </c>
      <c r="O408" s="2">
        <v>33.65</v>
      </c>
      <c r="P408" s="2">
        <v>32.799999999999997</v>
      </c>
      <c r="Q408" s="2">
        <v>48.55</v>
      </c>
      <c r="R408" s="2">
        <v>10.73</v>
      </c>
      <c r="S408" s="2">
        <v>17.420000000000002</v>
      </c>
      <c r="T408" s="2">
        <v>17.600000000000001</v>
      </c>
      <c r="U408" s="2">
        <v>28.76</v>
      </c>
      <c r="V408" s="2">
        <v>10.050000000000001</v>
      </c>
      <c r="W408" s="2">
        <v>13.71</v>
      </c>
      <c r="X408" s="2">
        <v>13.47</v>
      </c>
      <c r="Y408" s="2">
        <v>19.47</v>
      </c>
      <c r="Z408" s="2">
        <v>41.88</v>
      </c>
      <c r="AA408" s="2">
        <v>58.13</v>
      </c>
      <c r="AB408" s="2">
        <v>56.88</v>
      </c>
      <c r="AC408" s="2">
        <v>86.879999999999981</v>
      </c>
      <c r="AD408" s="2">
        <v>53.94</v>
      </c>
      <c r="AE408" s="2">
        <v>66.180000000000007</v>
      </c>
      <c r="AF408" s="2">
        <v>58.47</v>
      </c>
      <c r="AG408" s="2">
        <v>95.94</v>
      </c>
      <c r="AH408" s="2">
        <v>4.43</v>
      </c>
      <c r="AI408" s="2">
        <v>8.759999999999998</v>
      </c>
      <c r="AJ408" s="2">
        <v>8.82</v>
      </c>
      <c r="AK408" s="2">
        <v>13.670000000000002</v>
      </c>
      <c r="AL408" s="2">
        <v>22.39</v>
      </c>
      <c r="AM408" s="2">
        <v>40.81</v>
      </c>
      <c r="AN408" s="2">
        <v>41.51</v>
      </c>
      <c r="AO408" s="2">
        <v>55.69</v>
      </c>
      <c r="AP408" s="2">
        <v>7.4699999999999989</v>
      </c>
      <c r="AQ408" s="2">
        <v>12.11</v>
      </c>
      <c r="AR408" s="2">
        <v>12.57</v>
      </c>
      <c r="AS408" s="2">
        <v>14.67</v>
      </c>
      <c r="AT408" s="2">
        <v>7.05</v>
      </c>
      <c r="AU408" s="2">
        <v>8.07</v>
      </c>
      <c r="AV408" s="2">
        <v>8.14</v>
      </c>
      <c r="AW408" s="2">
        <v>9.57</v>
      </c>
      <c r="AX408" s="2">
        <v>22.09</v>
      </c>
      <c r="AY408" s="2">
        <v>39.35</v>
      </c>
      <c r="AZ408" s="2">
        <v>37.44</v>
      </c>
      <c r="BA408" s="2">
        <v>71.209999999999994</v>
      </c>
      <c r="BB408" s="2">
        <f t="shared" si="24"/>
        <v>374.88</v>
      </c>
      <c r="BC408" s="2">
        <f t="shared" si="25"/>
        <v>506.61</v>
      </c>
      <c r="BD408" s="2">
        <f t="shared" si="26"/>
        <v>497.15000000000003</v>
      </c>
      <c r="BE408" s="2">
        <f t="shared" si="26"/>
        <v>733.2</v>
      </c>
      <c r="BF408" s="2">
        <v>510.82</v>
      </c>
      <c r="BG408" s="6">
        <f t="shared" si="27"/>
        <v>-1.4645816314622251E-2</v>
      </c>
    </row>
    <row r="409" spans="1:59" x14ac:dyDescent="0.25">
      <c r="A409" s="1" t="s">
        <v>83</v>
      </c>
      <c r="B409" s="3">
        <v>44551</v>
      </c>
      <c r="C409" s="2" t="s">
        <v>62</v>
      </c>
      <c r="D409" s="4">
        <v>0.33194444444444438</v>
      </c>
      <c r="E409" s="2" t="s">
        <v>63</v>
      </c>
      <c r="F409" s="2">
        <v>146.21</v>
      </c>
      <c r="G409" s="2">
        <v>174.3</v>
      </c>
      <c r="H409" s="2">
        <v>176.58</v>
      </c>
      <c r="I409" s="2">
        <v>231.25</v>
      </c>
      <c r="J409" s="2">
        <v>22.14</v>
      </c>
      <c r="K409" s="2">
        <v>33.04</v>
      </c>
      <c r="L409" s="2">
        <v>31.74</v>
      </c>
      <c r="M409" s="2">
        <v>57.54</v>
      </c>
      <c r="N409" s="2">
        <v>26.5</v>
      </c>
      <c r="O409" s="2">
        <v>33.44</v>
      </c>
      <c r="P409" s="2">
        <v>32.799999999999997</v>
      </c>
      <c r="Q409" s="2">
        <v>48.55</v>
      </c>
      <c r="R409" s="2">
        <v>10.73</v>
      </c>
      <c r="S409" s="2">
        <v>17.399999999999995</v>
      </c>
      <c r="T409" s="2">
        <v>17.600000000000001</v>
      </c>
      <c r="U409" s="2">
        <v>28.76</v>
      </c>
      <c r="V409" s="2">
        <v>10.050000000000001</v>
      </c>
      <c r="W409" s="2">
        <v>13.65</v>
      </c>
      <c r="X409" s="2">
        <v>13.32</v>
      </c>
      <c r="Y409" s="2">
        <v>19.47</v>
      </c>
      <c r="Z409" s="2">
        <v>41.88</v>
      </c>
      <c r="AA409" s="2">
        <v>62.97</v>
      </c>
      <c r="AB409" s="2">
        <v>69.48</v>
      </c>
      <c r="AC409" s="2">
        <v>86.879999999999981</v>
      </c>
      <c r="AD409" s="2">
        <v>57</v>
      </c>
      <c r="AE409" s="2">
        <v>70.680000000000007</v>
      </c>
      <c r="AF409" s="2">
        <v>65.94</v>
      </c>
      <c r="AG409" s="2">
        <v>95.94</v>
      </c>
      <c r="AH409" s="2">
        <v>4.43</v>
      </c>
      <c r="AI409" s="2">
        <v>8.7899999999999991</v>
      </c>
      <c r="AJ409" s="2">
        <v>8.8699999999999992</v>
      </c>
      <c r="AK409" s="2">
        <v>13.670000000000002</v>
      </c>
      <c r="AL409" s="2">
        <v>22.39</v>
      </c>
      <c r="AM409" s="2">
        <v>41.43</v>
      </c>
      <c r="AN409" s="2">
        <v>42.64</v>
      </c>
      <c r="AO409" s="2">
        <v>55.69</v>
      </c>
      <c r="AP409" s="2">
        <v>7.4699999999999989</v>
      </c>
      <c r="AQ409" s="2">
        <v>11.94</v>
      </c>
      <c r="AR409" s="2">
        <v>11.97</v>
      </c>
      <c r="AS409" s="2">
        <v>14.67</v>
      </c>
      <c r="AT409" s="2">
        <v>7.05</v>
      </c>
      <c r="AU409" s="2">
        <v>8.0399999999999991</v>
      </c>
      <c r="AV409" s="2">
        <v>8.0999999999999979</v>
      </c>
      <c r="AW409" s="2">
        <v>9.57</v>
      </c>
      <c r="AX409" s="2">
        <v>22.09</v>
      </c>
      <c r="AY409" s="2">
        <v>39.18</v>
      </c>
      <c r="AZ409" s="2">
        <v>37.44</v>
      </c>
      <c r="BA409" s="2">
        <v>71.209999999999994</v>
      </c>
      <c r="BB409" s="2">
        <f t="shared" si="24"/>
        <v>377.94000000000005</v>
      </c>
      <c r="BC409" s="2">
        <f t="shared" si="25"/>
        <v>514.86</v>
      </c>
      <c r="BD409" s="2">
        <f t="shared" si="26"/>
        <v>516.48</v>
      </c>
      <c r="BE409" s="2">
        <f t="shared" si="26"/>
        <v>733.2</v>
      </c>
      <c r="BF409" s="2">
        <v>510.82</v>
      </c>
      <c r="BG409" s="6">
        <f t="shared" si="27"/>
        <v>1.6284716053769133E-2</v>
      </c>
    </row>
    <row r="410" spans="1:59" x14ac:dyDescent="0.25">
      <c r="A410" s="1" t="s">
        <v>83</v>
      </c>
      <c r="B410" s="3">
        <v>44552</v>
      </c>
      <c r="C410" s="2" t="s">
        <v>64</v>
      </c>
      <c r="D410" s="4">
        <v>0.30486111111111108</v>
      </c>
      <c r="E410" s="2" t="s">
        <v>63</v>
      </c>
      <c r="F410" s="2">
        <v>148.46</v>
      </c>
      <c r="G410" s="2">
        <v>175.88999999999996</v>
      </c>
      <c r="H410" s="2">
        <v>177.71</v>
      </c>
      <c r="I410" s="2">
        <v>231.25</v>
      </c>
      <c r="J410" s="2">
        <v>22.14</v>
      </c>
      <c r="K410" s="2">
        <v>32.97</v>
      </c>
      <c r="L410" s="2">
        <v>31.74</v>
      </c>
      <c r="M410" s="2">
        <v>57.54</v>
      </c>
      <c r="N410" s="2">
        <v>26.5</v>
      </c>
      <c r="O410" s="2">
        <v>33.32</v>
      </c>
      <c r="P410" s="2">
        <v>32.799999999999997</v>
      </c>
      <c r="Q410" s="2">
        <v>48.55</v>
      </c>
      <c r="R410" s="2">
        <v>10.73</v>
      </c>
      <c r="S410" s="2">
        <v>17.239999999999998</v>
      </c>
      <c r="T410" s="2">
        <v>17.600000000000001</v>
      </c>
      <c r="U410" s="2">
        <v>22.64</v>
      </c>
      <c r="V410" s="2">
        <v>10.170000000000002</v>
      </c>
      <c r="W410" s="2">
        <v>14.01</v>
      </c>
      <c r="X410" s="2">
        <v>13.47</v>
      </c>
      <c r="Y410" s="2">
        <v>19.47</v>
      </c>
      <c r="Z410" s="2">
        <v>41.88</v>
      </c>
      <c r="AA410" s="2">
        <v>65.61</v>
      </c>
      <c r="AB410" s="2">
        <v>71.88</v>
      </c>
      <c r="AC410" s="2">
        <v>83.879999999999981</v>
      </c>
      <c r="AD410" s="2">
        <v>57</v>
      </c>
      <c r="AE410" s="2">
        <v>70.680000000000007</v>
      </c>
      <c r="AF410" s="2">
        <v>65.94</v>
      </c>
      <c r="AG410" s="2">
        <v>95.94</v>
      </c>
      <c r="AH410" s="2">
        <v>4.43</v>
      </c>
      <c r="AI410" s="2">
        <v>8.83</v>
      </c>
      <c r="AJ410" s="2">
        <v>8.99</v>
      </c>
      <c r="AK410" s="2">
        <v>13.670000000000002</v>
      </c>
      <c r="AL410" s="2">
        <v>22.39</v>
      </c>
      <c r="AM410" s="2">
        <v>40.04</v>
      </c>
      <c r="AN410" s="2">
        <v>40.39</v>
      </c>
      <c r="AO410" s="2">
        <v>55.69</v>
      </c>
      <c r="AP410" s="2">
        <v>7.4699999999999989</v>
      </c>
      <c r="AQ410" s="2">
        <v>12.04</v>
      </c>
      <c r="AR410" s="2">
        <v>12.57</v>
      </c>
      <c r="AS410" s="2">
        <v>14.67</v>
      </c>
      <c r="AT410" s="2">
        <v>7.05</v>
      </c>
      <c r="AU410" s="2">
        <v>8.1199999999999992</v>
      </c>
      <c r="AV410" s="2">
        <v>8.1999999999999975</v>
      </c>
      <c r="AW410" s="2">
        <v>10.82</v>
      </c>
      <c r="AX410" s="2">
        <v>22.09</v>
      </c>
      <c r="AY410" s="2">
        <v>39.24</v>
      </c>
      <c r="AZ410" s="2">
        <v>37.46</v>
      </c>
      <c r="BA410" s="2">
        <v>71.209999999999994</v>
      </c>
      <c r="BB410" s="2">
        <f t="shared" si="24"/>
        <v>380.30999999999995</v>
      </c>
      <c r="BC410" s="2">
        <f t="shared" si="25"/>
        <v>517.99</v>
      </c>
      <c r="BD410" s="2">
        <f t="shared" si="26"/>
        <v>518.75</v>
      </c>
      <c r="BE410" s="2">
        <f t="shared" si="26"/>
        <v>725.32999999999993</v>
      </c>
      <c r="BF410" s="2">
        <v>510.82</v>
      </c>
      <c r="BG410" s="6">
        <f t="shared" si="27"/>
        <v>6.0793225342812285E-3</v>
      </c>
    </row>
    <row r="411" spans="1:59" x14ac:dyDescent="0.25">
      <c r="A411" s="1" t="s">
        <v>83</v>
      </c>
      <c r="B411" s="3">
        <v>44553</v>
      </c>
      <c r="C411" s="2" t="s">
        <v>66</v>
      </c>
      <c r="D411" s="4">
        <v>0.36458333333333326</v>
      </c>
      <c r="E411" s="2" t="s">
        <v>63</v>
      </c>
      <c r="F411" s="2">
        <v>148.46</v>
      </c>
      <c r="G411" s="2">
        <v>175.75</v>
      </c>
      <c r="H411" s="2">
        <v>179.5</v>
      </c>
      <c r="I411" s="2">
        <v>231.25</v>
      </c>
      <c r="J411" s="2">
        <v>22.14</v>
      </c>
      <c r="K411" s="2">
        <v>33.39</v>
      </c>
      <c r="L411" s="2">
        <v>31.74</v>
      </c>
      <c r="M411" s="2">
        <v>57.54</v>
      </c>
      <c r="N411" s="2">
        <v>26.05</v>
      </c>
      <c r="O411" s="2">
        <v>33.32</v>
      </c>
      <c r="P411" s="2">
        <v>32.799999999999997</v>
      </c>
      <c r="Q411" s="2">
        <v>48.55</v>
      </c>
      <c r="R411" s="2">
        <v>10.73</v>
      </c>
      <c r="S411" s="2">
        <v>17.079999999999998</v>
      </c>
      <c r="T411" s="2">
        <v>17.260000000000002</v>
      </c>
      <c r="U411" s="2">
        <v>22.64</v>
      </c>
      <c r="V411" s="2">
        <v>10.050000000000001</v>
      </c>
      <c r="W411" s="2">
        <v>13.82</v>
      </c>
      <c r="X411" s="2">
        <v>13.47</v>
      </c>
      <c r="Y411" s="2">
        <v>19.47</v>
      </c>
      <c r="Z411" s="2">
        <v>41.88</v>
      </c>
      <c r="AA411" s="2">
        <v>71.14</v>
      </c>
      <c r="AB411" s="2">
        <v>77.28</v>
      </c>
      <c r="AC411" s="2">
        <v>95.88</v>
      </c>
      <c r="AD411" s="2">
        <v>57</v>
      </c>
      <c r="AE411" s="2">
        <v>72.930000000000007</v>
      </c>
      <c r="AF411" s="2">
        <v>74.37</v>
      </c>
      <c r="AG411" s="2">
        <v>95.94</v>
      </c>
      <c r="AH411" s="2">
        <v>4.43</v>
      </c>
      <c r="AI411" s="2">
        <v>8.83</v>
      </c>
      <c r="AJ411" s="2">
        <v>8.99</v>
      </c>
      <c r="AK411" s="2">
        <v>13.670000000000002</v>
      </c>
      <c r="AL411" s="2">
        <v>22.39</v>
      </c>
      <c r="AM411" s="2">
        <v>40.299999999999997</v>
      </c>
      <c r="AN411" s="2">
        <v>39.83</v>
      </c>
      <c r="AO411" s="2">
        <v>55.69</v>
      </c>
      <c r="AP411" s="2">
        <v>7.4699999999999989</v>
      </c>
      <c r="AQ411" s="2">
        <v>11.99</v>
      </c>
      <c r="AR411" s="2">
        <v>12.27</v>
      </c>
      <c r="AS411" s="2">
        <v>14.67</v>
      </c>
      <c r="AT411" s="2">
        <v>7.05</v>
      </c>
      <c r="AU411" s="2">
        <v>8.15</v>
      </c>
      <c r="AV411" s="2">
        <v>8.24</v>
      </c>
      <c r="AW411" s="2">
        <v>10.82</v>
      </c>
      <c r="AX411" s="2">
        <v>22.09</v>
      </c>
      <c r="AY411" s="2">
        <v>39.380000000000003</v>
      </c>
      <c r="AZ411" s="2">
        <v>37.46</v>
      </c>
      <c r="BA411" s="2">
        <v>71.209999999999994</v>
      </c>
      <c r="BB411" s="2">
        <f t="shared" si="24"/>
        <v>379.74</v>
      </c>
      <c r="BC411" s="2">
        <f t="shared" si="25"/>
        <v>526.07999999999993</v>
      </c>
      <c r="BD411" s="2">
        <f t="shared" si="26"/>
        <v>533.21</v>
      </c>
      <c r="BE411" s="2">
        <f t="shared" si="26"/>
        <v>737.32999999999993</v>
      </c>
      <c r="BF411" s="2">
        <v>510.82</v>
      </c>
      <c r="BG411" s="6">
        <f t="shared" si="27"/>
        <v>1.5618062124751253E-2</v>
      </c>
    </row>
    <row r="412" spans="1:59" x14ac:dyDescent="0.25">
      <c r="A412" s="1" t="s">
        <v>83</v>
      </c>
      <c r="B412" s="3">
        <v>44554</v>
      </c>
      <c r="C412" s="2" t="s">
        <v>67</v>
      </c>
      <c r="D412" s="4">
        <v>0.43611111111111106</v>
      </c>
      <c r="E412" s="2" t="s">
        <v>63</v>
      </c>
      <c r="F412" s="2">
        <v>148.46</v>
      </c>
      <c r="G412" s="2">
        <v>175.08</v>
      </c>
      <c r="H412" s="2">
        <v>178.6</v>
      </c>
      <c r="I412" s="2">
        <v>231.25</v>
      </c>
      <c r="J412" s="2">
        <v>22.14</v>
      </c>
      <c r="K412" s="2">
        <v>33.29</v>
      </c>
      <c r="L412" s="2">
        <v>31.62</v>
      </c>
      <c r="M412" s="2">
        <v>57.54</v>
      </c>
      <c r="N412" s="2">
        <v>26.05</v>
      </c>
      <c r="O412" s="2">
        <v>33.71</v>
      </c>
      <c r="P412" s="2">
        <v>32.799999999999997</v>
      </c>
      <c r="Q412" s="2">
        <v>48.55</v>
      </c>
      <c r="R412" s="2">
        <v>10.62</v>
      </c>
      <c r="S412" s="2">
        <v>17</v>
      </c>
      <c r="T412" s="2">
        <v>17.170000000000002</v>
      </c>
      <c r="U412" s="2">
        <v>22.64</v>
      </c>
      <c r="V412" s="2">
        <v>10.050000000000001</v>
      </c>
      <c r="W412" s="2">
        <v>13.8</v>
      </c>
      <c r="X412" s="2">
        <v>13.47</v>
      </c>
      <c r="Y412" s="2">
        <v>19.47</v>
      </c>
      <c r="Z412" s="2">
        <v>41.88</v>
      </c>
      <c r="AA412" s="2">
        <v>77.58</v>
      </c>
      <c r="AB412" s="2">
        <v>83.879999999999981</v>
      </c>
      <c r="AC412" s="2">
        <v>95.88</v>
      </c>
      <c r="AD412" s="2">
        <v>41.94</v>
      </c>
      <c r="AE412" s="2">
        <v>70.680000000000007</v>
      </c>
      <c r="AF412" s="2">
        <v>74.37</v>
      </c>
      <c r="AG412" s="2">
        <v>95.94</v>
      </c>
      <c r="AH412" s="2">
        <v>4.43</v>
      </c>
      <c r="AI412" s="2">
        <v>8.8699999999999992</v>
      </c>
      <c r="AJ412" s="2">
        <v>8.99</v>
      </c>
      <c r="AK412" s="2">
        <v>13.670000000000002</v>
      </c>
      <c r="AL412" s="2">
        <v>22.39</v>
      </c>
      <c r="AM412" s="2">
        <v>39.659999999999997</v>
      </c>
      <c r="AN412" s="2">
        <v>39.83</v>
      </c>
      <c r="AO412" s="2">
        <v>55.69</v>
      </c>
      <c r="AP412" s="2">
        <v>7.4699999999999989</v>
      </c>
      <c r="AQ412" s="2">
        <v>12.090000000000002</v>
      </c>
      <c r="AR412" s="2">
        <v>12.66</v>
      </c>
      <c r="AS412" s="2">
        <v>14.67</v>
      </c>
      <c r="AT412" s="2">
        <v>7.05</v>
      </c>
      <c r="AU412" s="2">
        <v>8.1799999999999979</v>
      </c>
      <c r="AV412" s="2">
        <v>8.24</v>
      </c>
      <c r="AW412" s="2">
        <v>10.82</v>
      </c>
      <c r="AX412" s="2">
        <v>22.09</v>
      </c>
      <c r="AY412" s="2">
        <v>39.24</v>
      </c>
      <c r="AZ412" s="2">
        <v>37.46</v>
      </c>
      <c r="BA412" s="2">
        <v>71.209999999999994</v>
      </c>
      <c r="BB412" s="2">
        <f t="shared" si="24"/>
        <v>364.57000000000005</v>
      </c>
      <c r="BC412" s="2">
        <f t="shared" si="25"/>
        <v>529.17999999999995</v>
      </c>
      <c r="BD412" s="2">
        <f t="shared" si="26"/>
        <v>539.09</v>
      </c>
      <c r="BE412" s="2">
        <f t="shared" si="26"/>
        <v>737.32999999999993</v>
      </c>
      <c r="BF412" s="2">
        <v>510.82</v>
      </c>
      <c r="BG412" s="6">
        <f t="shared" si="27"/>
        <v>5.8926399026764109E-3</v>
      </c>
    </row>
    <row r="413" spans="1:59" x14ac:dyDescent="0.25">
      <c r="A413" s="1" t="s">
        <v>83</v>
      </c>
      <c r="B413" s="3">
        <v>44555</v>
      </c>
      <c r="C413" s="2" t="s">
        <v>68</v>
      </c>
      <c r="D413" s="4">
        <v>0.47708333333333319</v>
      </c>
      <c r="E413" s="2" t="s">
        <v>63</v>
      </c>
      <c r="F413" s="2">
        <v>143.94999999999999</v>
      </c>
      <c r="G413" s="2">
        <v>172.23</v>
      </c>
      <c r="H413" s="2">
        <v>178.6</v>
      </c>
      <c r="I413" s="2">
        <v>193.46</v>
      </c>
      <c r="J413" s="2">
        <v>22.14</v>
      </c>
      <c r="K413" s="2">
        <v>33.200000000000003</v>
      </c>
      <c r="L413" s="2">
        <v>31.32</v>
      </c>
      <c r="M413" s="2">
        <v>57.54</v>
      </c>
      <c r="N413" s="2">
        <v>26.05</v>
      </c>
      <c r="O413" s="2">
        <v>33.58</v>
      </c>
      <c r="P413" s="2">
        <v>32.799999999999997</v>
      </c>
      <c r="Q413" s="2">
        <v>48.55</v>
      </c>
      <c r="R413" s="2">
        <v>7.74</v>
      </c>
      <c r="S413" s="2">
        <v>16.89</v>
      </c>
      <c r="T413" s="2">
        <v>17.100000000000001</v>
      </c>
      <c r="U413" s="2">
        <v>22.64</v>
      </c>
      <c r="V413" s="2">
        <v>10.47</v>
      </c>
      <c r="W413" s="2">
        <v>14.25</v>
      </c>
      <c r="X413" s="2">
        <v>13.77</v>
      </c>
      <c r="Y413" s="2">
        <v>19.47</v>
      </c>
      <c r="Z413" s="2">
        <v>41.88</v>
      </c>
      <c r="AA413" s="2">
        <v>77.58</v>
      </c>
      <c r="AB413" s="2">
        <v>83.879999999999981</v>
      </c>
      <c r="AC413" s="2">
        <v>95.88</v>
      </c>
      <c r="AD413" s="2">
        <v>41.94</v>
      </c>
      <c r="AE413" s="2">
        <v>70.680000000000007</v>
      </c>
      <c r="AF413" s="2">
        <v>74.37</v>
      </c>
      <c r="AG413" s="2">
        <v>95.94</v>
      </c>
      <c r="AH413" s="2">
        <v>4.43</v>
      </c>
      <c r="AI413" s="2">
        <v>8.99</v>
      </c>
      <c r="AJ413" s="2">
        <v>8.99</v>
      </c>
      <c r="AK413" s="2">
        <v>13.670000000000002</v>
      </c>
      <c r="AL413" s="2">
        <v>22.39</v>
      </c>
      <c r="AM413" s="2">
        <v>39.380000000000003</v>
      </c>
      <c r="AN413" s="2">
        <v>38.700000000000003</v>
      </c>
      <c r="AO413" s="2">
        <v>55.69</v>
      </c>
      <c r="AP413" s="2">
        <v>7.4699999999999989</v>
      </c>
      <c r="AQ413" s="2">
        <v>12.05</v>
      </c>
      <c r="AR413" s="2">
        <v>12.57</v>
      </c>
      <c r="AS413" s="2">
        <v>14.67</v>
      </c>
      <c r="AT413" s="2">
        <v>7.05</v>
      </c>
      <c r="AU413" s="2">
        <v>8.17</v>
      </c>
      <c r="AV413" s="2">
        <v>8.24</v>
      </c>
      <c r="AW413" s="2">
        <v>10.82</v>
      </c>
      <c r="AX413" s="2">
        <v>22.09</v>
      </c>
      <c r="AY413" s="2">
        <v>39.590000000000003</v>
      </c>
      <c r="AZ413" s="2">
        <v>37.46</v>
      </c>
      <c r="BA413" s="2">
        <v>71.209999999999994</v>
      </c>
      <c r="BB413" s="2">
        <f t="shared" si="24"/>
        <v>357.59999999999991</v>
      </c>
      <c r="BC413" s="2">
        <f t="shared" si="25"/>
        <v>526.58999999999992</v>
      </c>
      <c r="BD413" s="2">
        <f t="shared" si="26"/>
        <v>537.79999999999995</v>
      </c>
      <c r="BE413" s="2">
        <f t="shared" si="26"/>
        <v>699.54</v>
      </c>
      <c r="BF413" s="2">
        <v>510.82</v>
      </c>
      <c r="BG413" s="6">
        <f t="shared" si="27"/>
        <v>-4.8943648663971606E-3</v>
      </c>
    </row>
    <row r="414" spans="1:59" x14ac:dyDescent="0.25">
      <c r="A414" s="1" t="s">
        <v>83</v>
      </c>
      <c r="B414" s="3">
        <v>44556</v>
      </c>
      <c r="C414" s="2" t="s">
        <v>69</v>
      </c>
      <c r="D414" s="4">
        <v>0.47291666666666654</v>
      </c>
      <c r="E414" s="2" t="s">
        <v>63</v>
      </c>
      <c r="F414" s="2">
        <v>148.46</v>
      </c>
      <c r="G414" s="2">
        <v>172.6</v>
      </c>
      <c r="H414" s="2">
        <v>178.6</v>
      </c>
      <c r="I414" s="2">
        <v>193.46</v>
      </c>
      <c r="J414" s="2">
        <v>22.14</v>
      </c>
      <c r="K414" s="2">
        <v>33.200000000000003</v>
      </c>
      <c r="L414" s="2">
        <v>31.32</v>
      </c>
      <c r="M414" s="2">
        <v>57.54</v>
      </c>
      <c r="N414" s="2">
        <v>26.05</v>
      </c>
      <c r="O414" s="2">
        <v>33.49</v>
      </c>
      <c r="P414" s="2">
        <v>32.799999999999997</v>
      </c>
      <c r="Q414" s="2">
        <v>48.55</v>
      </c>
      <c r="R414" s="2">
        <v>7.74</v>
      </c>
      <c r="S414" s="2">
        <v>16.850000000000001</v>
      </c>
      <c r="T414" s="2">
        <v>17.100000000000001</v>
      </c>
      <c r="U414" s="2">
        <v>21.92</v>
      </c>
      <c r="V414" s="2">
        <v>10.050000000000001</v>
      </c>
      <c r="W414" s="2">
        <v>13.83</v>
      </c>
      <c r="X414" s="2">
        <v>13.47</v>
      </c>
      <c r="Y414" s="2">
        <v>19.47</v>
      </c>
      <c r="Z414" s="2">
        <v>41.88</v>
      </c>
      <c r="AA414" s="2">
        <v>77.58</v>
      </c>
      <c r="AB414" s="2">
        <v>83.879999999999981</v>
      </c>
      <c r="AC414" s="2">
        <v>95.88</v>
      </c>
      <c r="AD414" s="2">
        <v>57</v>
      </c>
      <c r="AE414" s="2">
        <v>71.36</v>
      </c>
      <c r="AF414" s="2">
        <v>71.94</v>
      </c>
      <c r="AG414" s="2">
        <v>95.94</v>
      </c>
      <c r="AH414" s="2">
        <v>4.43</v>
      </c>
      <c r="AI414" s="2">
        <v>8.9700000000000006</v>
      </c>
      <c r="AJ414" s="2">
        <v>8.99</v>
      </c>
      <c r="AK414" s="2">
        <v>13.670000000000002</v>
      </c>
      <c r="AL414" s="2">
        <v>28.01</v>
      </c>
      <c r="AM414" s="2">
        <v>40.520000000000003</v>
      </c>
      <c r="AN414" s="2">
        <v>39.26</v>
      </c>
      <c r="AO414" s="2">
        <v>55.69</v>
      </c>
      <c r="AP414" s="2">
        <v>7.4699999999999989</v>
      </c>
      <c r="AQ414" s="2">
        <v>12.090000000000002</v>
      </c>
      <c r="AR414" s="2">
        <v>12.66</v>
      </c>
      <c r="AS414" s="2">
        <v>14.67</v>
      </c>
      <c r="AT414" s="2">
        <v>7.05</v>
      </c>
      <c r="AU414" s="2">
        <v>8.17</v>
      </c>
      <c r="AV414" s="2">
        <v>8.24</v>
      </c>
      <c r="AW414" s="2">
        <v>10.82</v>
      </c>
      <c r="AX414" s="2">
        <v>22.09</v>
      </c>
      <c r="AY414" s="2">
        <v>39.57</v>
      </c>
      <c r="AZ414" s="2">
        <v>37.46</v>
      </c>
      <c r="BA414" s="2">
        <v>71.209999999999994</v>
      </c>
      <c r="BB414" s="2">
        <f t="shared" si="24"/>
        <v>382.37</v>
      </c>
      <c r="BC414" s="2">
        <f t="shared" si="25"/>
        <v>528.23</v>
      </c>
      <c r="BD414" s="2">
        <f t="shared" si="26"/>
        <v>535.72</v>
      </c>
      <c r="BE414" s="2">
        <f t="shared" si="26"/>
        <v>698.81999999999994</v>
      </c>
      <c r="BF414" s="2">
        <v>510.82</v>
      </c>
      <c r="BG414" s="6">
        <f t="shared" si="27"/>
        <v>3.1143774093698173E-3</v>
      </c>
    </row>
    <row r="415" spans="1:59" x14ac:dyDescent="0.25">
      <c r="A415" s="1" t="s">
        <v>83</v>
      </c>
      <c r="B415" s="3">
        <v>44557</v>
      </c>
      <c r="C415" s="2" t="s">
        <v>60</v>
      </c>
      <c r="D415" s="4">
        <v>0.58819444444444446</v>
      </c>
      <c r="E415" s="2" t="s">
        <v>61</v>
      </c>
      <c r="F415" s="2">
        <v>148.46</v>
      </c>
      <c r="G415" s="2">
        <v>173.31</v>
      </c>
      <c r="H415" s="2">
        <v>176.58</v>
      </c>
      <c r="I415" s="2">
        <v>193.46</v>
      </c>
      <c r="J415" s="2">
        <v>22.14</v>
      </c>
      <c r="K415" s="2">
        <v>33.35</v>
      </c>
      <c r="L415" s="2">
        <v>31.14</v>
      </c>
      <c r="M415" s="2">
        <v>57.54</v>
      </c>
      <c r="N415" s="2">
        <v>26.05</v>
      </c>
      <c r="O415" s="2">
        <v>33.22</v>
      </c>
      <c r="P415" s="2">
        <v>32.799999999999997</v>
      </c>
      <c r="Q415" s="2">
        <v>48.55</v>
      </c>
      <c r="R415" s="2">
        <v>7.74</v>
      </c>
      <c r="S415" s="2">
        <v>16.78</v>
      </c>
      <c r="T415" s="2">
        <v>17.100000000000001</v>
      </c>
      <c r="U415" s="2">
        <v>21.92</v>
      </c>
      <c r="V415" s="2">
        <v>10.050000000000001</v>
      </c>
      <c r="W415" s="2">
        <v>13.79</v>
      </c>
      <c r="X415" s="2">
        <v>13.47</v>
      </c>
      <c r="Y415" s="2">
        <v>17.969999999999995</v>
      </c>
      <c r="Z415" s="2">
        <v>41.88</v>
      </c>
      <c r="AA415" s="2">
        <v>78.34999999999998</v>
      </c>
      <c r="AB415" s="2">
        <v>83.879999999999981</v>
      </c>
      <c r="AC415" s="2">
        <v>95.88</v>
      </c>
      <c r="AD415" s="2">
        <v>53.94</v>
      </c>
      <c r="AE415" s="2">
        <v>66.180000000000007</v>
      </c>
      <c r="AF415" s="2">
        <v>58.47</v>
      </c>
      <c r="AG415" s="2">
        <v>95.94</v>
      </c>
      <c r="AH415" s="2">
        <v>4.43</v>
      </c>
      <c r="AI415" s="2">
        <v>8.89</v>
      </c>
      <c r="AJ415" s="2">
        <v>8.99</v>
      </c>
      <c r="AK415" s="2">
        <v>13.19</v>
      </c>
      <c r="AL415" s="2">
        <v>22.39</v>
      </c>
      <c r="AM415" s="2">
        <v>40.090000000000003</v>
      </c>
      <c r="AN415" s="2">
        <v>39.83</v>
      </c>
      <c r="AO415" s="2">
        <v>50.62</v>
      </c>
      <c r="AP415" s="2">
        <v>7.4699999999999989</v>
      </c>
      <c r="AQ415" s="2">
        <v>12.14</v>
      </c>
      <c r="AR415" s="2">
        <v>12.66</v>
      </c>
      <c r="AS415" s="2">
        <v>14.67</v>
      </c>
      <c r="AT415" s="2">
        <v>7.05</v>
      </c>
      <c r="AU415" s="2">
        <v>8.1899999999999977</v>
      </c>
      <c r="AV415" s="2">
        <v>8.24</v>
      </c>
      <c r="AW415" s="2">
        <v>10.82</v>
      </c>
      <c r="AX415" s="2">
        <v>22.09</v>
      </c>
      <c r="AY415" s="2">
        <v>39.5</v>
      </c>
      <c r="AZ415" s="2">
        <v>37.46</v>
      </c>
      <c r="BA415" s="2">
        <v>71.209999999999994</v>
      </c>
      <c r="BB415" s="2">
        <f t="shared" si="24"/>
        <v>373.69000000000005</v>
      </c>
      <c r="BC415" s="2">
        <f t="shared" si="25"/>
        <v>523.79</v>
      </c>
      <c r="BD415" s="2">
        <f t="shared" si="26"/>
        <v>520.62000000000012</v>
      </c>
      <c r="BE415" s="2">
        <f t="shared" si="26"/>
        <v>691.7700000000001</v>
      </c>
      <c r="BF415" s="2">
        <v>510.82</v>
      </c>
      <c r="BG415" s="6">
        <f t="shared" si="27"/>
        <v>-8.4054294530792051E-3</v>
      </c>
    </row>
    <row r="416" spans="1:59" x14ac:dyDescent="0.25">
      <c r="A416" s="1" t="s">
        <v>83</v>
      </c>
      <c r="B416" s="3">
        <v>44558</v>
      </c>
      <c r="C416" s="2" t="s">
        <v>62</v>
      </c>
      <c r="D416" s="4">
        <v>0.56180555555555556</v>
      </c>
      <c r="E416" s="2" t="s">
        <v>61</v>
      </c>
      <c r="F416" s="2">
        <v>148.46</v>
      </c>
      <c r="G416" s="2">
        <v>177.33</v>
      </c>
      <c r="H416" s="2">
        <v>178.6</v>
      </c>
      <c r="I416" s="2">
        <v>231.25</v>
      </c>
      <c r="J416" s="2">
        <v>22.14</v>
      </c>
      <c r="K416" s="2">
        <v>33.36</v>
      </c>
      <c r="L416" s="2">
        <v>31.14</v>
      </c>
      <c r="M416" s="2">
        <v>57.54</v>
      </c>
      <c r="N416" s="2">
        <v>26.05</v>
      </c>
      <c r="O416" s="2">
        <v>33.1</v>
      </c>
      <c r="P416" s="2">
        <v>32.799999999999997</v>
      </c>
      <c r="Q416" s="2">
        <v>48.55</v>
      </c>
      <c r="R416" s="2">
        <v>10.62</v>
      </c>
      <c r="S416" s="2">
        <v>16.78</v>
      </c>
      <c r="T416" s="2">
        <v>17.100000000000001</v>
      </c>
      <c r="U416" s="2">
        <v>21.92</v>
      </c>
      <c r="V416" s="2">
        <v>10.050000000000001</v>
      </c>
      <c r="W416" s="2">
        <v>13.7</v>
      </c>
      <c r="X416" s="2">
        <v>13.47</v>
      </c>
      <c r="Y416" s="2">
        <v>17.969999999999995</v>
      </c>
      <c r="Z416" s="2">
        <v>41.88</v>
      </c>
      <c r="AA416" s="2">
        <v>77.11</v>
      </c>
      <c r="AB416" s="2">
        <v>79.799999999999983</v>
      </c>
      <c r="AC416" s="2">
        <v>95.88</v>
      </c>
      <c r="AD416" s="2">
        <v>57</v>
      </c>
      <c r="AE416" s="2">
        <v>71.430000000000007</v>
      </c>
      <c r="AF416" s="2">
        <v>68.94</v>
      </c>
      <c r="AG416" s="2">
        <v>95.94</v>
      </c>
      <c r="AH416" s="2">
        <v>4.43</v>
      </c>
      <c r="AI416" s="2">
        <v>8.9700000000000006</v>
      </c>
      <c r="AJ416" s="2">
        <v>8.99</v>
      </c>
      <c r="AK416" s="2">
        <v>13.670000000000002</v>
      </c>
      <c r="AL416" s="2">
        <v>33.64</v>
      </c>
      <c r="AM416" s="2">
        <v>41.49</v>
      </c>
      <c r="AN416" s="2">
        <v>41.51</v>
      </c>
      <c r="AO416" s="2">
        <v>50.62</v>
      </c>
      <c r="AP416" s="2">
        <v>7.4699999999999989</v>
      </c>
      <c r="AQ416" s="2">
        <v>12.14</v>
      </c>
      <c r="AR416" s="2">
        <v>12.66</v>
      </c>
      <c r="AS416" s="2">
        <v>14.67</v>
      </c>
      <c r="AT416" s="2">
        <v>7.05</v>
      </c>
      <c r="AU416" s="2">
        <v>8.1999999999999975</v>
      </c>
      <c r="AV416" s="2">
        <v>8.24</v>
      </c>
      <c r="AW416" s="2">
        <v>10.82</v>
      </c>
      <c r="AX416" s="2">
        <v>22.09</v>
      </c>
      <c r="AY416" s="2">
        <v>39.42</v>
      </c>
      <c r="AZ416" s="2">
        <v>37.46</v>
      </c>
      <c r="BA416" s="2">
        <v>63.71</v>
      </c>
      <c r="BB416" s="2">
        <f t="shared" si="24"/>
        <v>390.88</v>
      </c>
      <c r="BC416" s="2">
        <f t="shared" si="25"/>
        <v>533.03000000000009</v>
      </c>
      <c r="BD416" s="2">
        <f t="shared" si="26"/>
        <v>530.71000000000015</v>
      </c>
      <c r="BE416" s="2">
        <f t="shared" si="26"/>
        <v>722.54</v>
      </c>
      <c r="BF416" s="2">
        <v>510.82</v>
      </c>
      <c r="BG416" s="6">
        <f t="shared" si="27"/>
        <v>1.7640657515416658E-2</v>
      </c>
    </row>
    <row r="417" spans="1:59" x14ac:dyDescent="0.25">
      <c r="A417" s="1" t="s">
        <v>83</v>
      </c>
      <c r="B417" s="3">
        <v>44559</v>
      </c>
      <c r="C417" s="2" t="s">
        <v>64</v>
      </c>
      <c r="D417" s="4">
        <v>0.4645833333333334</v>
      </c>
      <c r="E417" s="2" t="s">
        <v>63</v>
      </c>
      <c r="F417" s="2">
        <v>143.94999999999999</v>
      </c>
      <c r="G417" s="2">
        <v>174.65</v>
      </c>
      <c r="H417" s="2">
        <v>177.71</v>
      </c>
      <c r="I417" s="2">
        <v>224.96</v>
      </c>
      <c r="J417" s="2">
        <v>22.14</v>
      </c>
      <c r="K417" s="2">
        <v>33.08</v>
      </c>
      <c r="L417" s="2">
        <v>31.14</v>
      </c>
      <c r="M417" s="2">
        <v>57.54</v>
      </c>
      <c r="N417" s="2">
        <v>26.05</v>
      </c>
      <c r="O417" s="2">
        <v>32.93</v>
      </c>
      <c r="P417" s="2">
        <v>32.799999999999997</v>
      </c>
      <c r="Q417" s="2">
        <v>48.55</v>
      </c>
      <c r="R417" s="2">
        <v>10.62</v>
      </c>
      <c r="S417" s="2">
        <v>16.670000000000002</v>
      </c>
      <c r="T417" s="2">
        <v>16.739999999999998</v>
      </c>
      <c r="U417" s="2">
        <v>21.92</v>
      </c>
      <c r="V417" s="2">
        <v>10.050000000000001</v>
      </c>
      <c r="W417" s="2">
        <v>13.75</v>
      </c>
      <c r="X417" s="2">
        <v>13.47</v>
      </c>
      <c r="Y417" s="2">
        <v>17.969999999999995</v>
      </c>
      <c r="Z417" s="2">
        <v>41.88</v>
      </c>
      <c r="AA417" s="2">
        <v>79.790000000000006</v>
      </c>
      <c r="AB417" s="2">
        <v>83.879999999999981</v>
      </c>
      <c r="AC417" s="2">
        <v>120</v>
      </c>
      <c r="AD417" s="2">
        <v>57</v>
      </c>
      <c r="AE417" s="2">
        <v>71.53</v>
      </c>
      <c r="AF417" s="2">
        <v>68.94</v>
      </c>
      <c r="AG417" s="2">
        <v>95.94</v>
      </c>
      <c r="AH417" s="2">
        <v>4.43</v>
      </c>
      <c r="AI417" s="2">
        <v>8.9700000000000006</v>
      </c>
      <c r="AJ417" s="2">
        <v>8.99</v>
      </c>
      <c r="AK417" s="2">
        <v>13.670000000000002</v>
      </c>
      <c r="AL417" s="2">
        <v>22.39</v>
      </c>
      <c r="AM417" s="2">
        <v>39.56</v>
      </c>
      <c r="AN417" s="2">
        <v>42.64</v>
      </c>
      <c r="AO417" s="2">
        <v>50.62</v>
      </c>
      <c r="AP417" s="2">
        <v>7.4699999999999989</v>
      </c>
      <c r="AQ417" s="2">
        <v>12.170000000000002</v>
      </c>
      <c r="AR417" s="2">
        <v>12.75</v>
      </c>
      <c r="AS417" s="2">
        <v>14.67</v>
      </c>
      <c r="AT417" s="2">
        <v>6.82</v>
      </c>
      <c r="AU417" s="2">
        <v>8.2100000000000009</v>
      </c>
      <c r="AV417" s="2">
        <v>8.24</v>
      </c>
      <c r="AW417" s="2">
        <v>10.82</v>
      </c>
      <c r="AX417" s="2">
        <v>22.09</v>
      </c>
      <c r="AY417" s="2">
        <v>39.47</v>
      </c>
      <c r="AZ417" s="2">
        <v>37.46</v>
      </c>
      <c r="BA417" s="2">
        <v>63.71</v>
      </c>
      <c r="BB417" s="2">
        <f t="shared" si="24"/>
        <v>374.89</v>
      </c>
      <c r="BC417" s="2">
        <f t="shared" si="25"/>
        <v>530.7800000000002</v>
      </c>
      <c r="BD417" s="2">
        <f t="shared" si="26"/>
        <v>534.7600000000001</v>
      </c>
      <c r="BE417" s="2">
        <f t="shared" si="26"/>
        <v>740.37</v>
      </c>
      <c r="BF417" s="2">
        <v>510.82</v>
      </c>
      <c r="BG417" s="6">
        <f t="shared" si="27"/>
        <v>-4.221150779505578E-3</v>
      </c>
    </row>
    <row r="418" spans="1:59" x14ac:dyDescent="0.25">
      <c r="A418" s="1" t="s">
        <v>83</v>
      </c>
      <c r="B418" s="3">
        <v>44560</v>
      </c>
      <c r="C418" s="2" t="s">
        <v>66</v>
      </c>
      <c r="D418" s="4">
        <v>0.38958333333333317</v>
      </c>
      <c r="E418" s="2" t="s">
        <v>63</v>
      </c>
      <c r="F418" s="2">
        <v>152.55000000000001</v>
      </c>
      <c r="G418" s="2">
        <v>177.84</v>
      </c>
      <c r="H418" s="2">
        <v>179.5</v>
      </c>
      <c r="I418" s="2">
        <v>231.25</v>
      </c>
      <c r="J418" s="2">
        <v>22.14</v>
      </c>
      <c r="K418" s="2">
        <v>33.28</v>
      </c>
      <c r="L418" s="2">
        <v>31.32</v>
      </c>
      <c r="M418" s="2">
        <v>57.54</v>
      </c>
      <c r="N418" s="2">
        <v>26.05</v>
      </c>
      <c r="O418" s="2">
        <v>33.32</v>
      </c>
      <c r="P418" s="2">
        <v>32.799999999999997</v>
      </c>
      <c r="Q418" s="2">
        <v>48.55</v>
      </c>
      <c r="R418" s="2">
        <v>10.62</v>
      </c>
      <c r="S418" s="2">
        <v>16.79</v>
      </c>
      <c r="T418" s="2">
        <v>16.989999999999998</v>
      </c>
      <c r="U418" s="2">
        <v>21.92</v>
      </c>
      <c r="V418" s="2">
        <v>10.050000000000001</v>
      </c>
      <c r="W418" s="2">
        <v>13.98</v>
      </c>
      <c r="X418" s="2">
        <v>13.47</v>
      </c>
      <c r="Y418" s="2">
        <v>17.969999999999995</v>
      </c>
      <c r="Z418" s="2">
        <v>41.88</v>
      </c>
      <c r="AA418" s="2">
        <v>81.95</v>
      </c>
      <c r="AB418" s="2">
        <v>83.879999999999981</v>
      </c>
      <c r="AC418" s="2">
        <v>120</v>
      </c>
      <c r="AD418" s="2">
        <v>59.94</v>
      </c>
      <c r="AE418" s="2">
        <v>75.209999999999994</v>
      </c>
      <c r="AF418" s="2">
        <v>76.799999999999983</v>
      </c>
      <c r="AG418" s="2">
        <v>95.94</v>
      </c>
      <c r="AH418" s="2">
        <v>4.43</v>
      </c>
      <c r="AI418" s="2">
        <v>8.9299999999999979</v>
      </c>
      <c r="AJ418" s="2">
        <v>8.99</v>
      </c>
      <c r="AK418" s="2">
        <v>13.670000000000002</v>
      </c>
      <c r="AL418" s="2">
        <v>22.39</v>
      </c>
      <c r="AM418" s="2">
        <v>40.270000000000003</v>
      </c>
      <c r="AN418" s="2">
        <v>44.89</v>
      </c>
      <c r="AO418" s="2">
        <v>50.62</v>
      </c>
      <c r="AP418" s="2">
        <v>7.4699999999999989</v>
      </c>
      <c r="AQ418" s="2">
        <v>12.18</v>
      </c>
      <c r="AR418" s="2">
        <v>12.66</v>
      </c>
      <c r="AS418" s="2">
        <v>14.67</v>
      </c>
      <c r="AT418" s="2">
        <v>6.82</v>
      </c>
      <c r="AU418" s="2">
        <v>8.23</v>
      </c>
      <c r="AV418" s="2">
        <v>8.24</v>
      </c>
      <c r="AW418" s="2">
        <v>10.82</v>
      </c>
      <c r="AX418" s="2">
        <v>22.46</v>
      </c>
      <c r="AY418" s="2">
        <v>39.619999999999997</v>
      </c>
      <c r="AZ418" s="2">
        <v>37.46</v>
      </c>
      <c r="BA418" s="2">
        <v>63.71</v>
      </c>
      <c r="BB418" s="2">
        <f t="shared" si="24"/>
        <v>386.79999999999995</v>
      </c>
      <c r="BC418" s="2">
        <f t="shared" si="25"/>
        <v>541.6</v>
      </c>
      <c r="BD418" s="2">
        <f t="shared" si="26"/>
        <v>547</v>
      </c>
      <c r="BE418" s="2">
        <f t="shared" si="26"/>
        <v>746.66000000000008</v>
      </c>
      <c r="BF418" s="2">
        <v>510.82</v>
      </c>
      <c r="BG418" s="6">
        <f t="shared" si="27"/>
        <v>2.0385093635781004E-2</v>
      </c>
    </row>
    <row r="419" spans="1:59" x14ac:dyDescent="0.25">
      <c r="A419" s="1" t="s">
        <v>83</v>
      </c>
      <c r="B419" s="3">
        <v>44561</v>
      </c>
      <c r="C419" s="2" t="s">
        <v>67</v>
      </c>
      <c r="D419" s="4">
        <v>0.44374999999999998</v>
      </c>
      <c r="E419" s="2" t="s">
        <v>63</v>
      </c>
      <c r="F419" s="2">
        <v>143.94999999999999</v>
      </c>
      <c r="G419" s="2">
        <v>172.43</v>
      </c>
      <c r="H419" s="2">
        <v>177.48</v>
      </c>
      <c r="I419" s="2">
        <v>193.46</v>
      </c>
      <c r="J419" s="2">
        <v>22.14</v>
      </c>
      <c r="K419" s="2">
        <v>33.270000000000003</v>
      </c>
      <c r="L419" s="2">
        <v>31.14</v>
      </c>
      <c r="M419" s="2">
        <v>57.54</v>
      </c>
      <c r="N419" s="2">
        <v>25.61</v>
      </c>
      <c r="O419" s="2">
        <v>33.14</v>
      </c>
      <c r="P419" s="2">
        <v>32.799999999999997</v>
      </c>
      <c r="Q419" s="2">
        <v>48.55</v>
      </c>
      <c r="R419" s="2">
        <v>10.62</v>
      </c>
      <c r="S419" s="2">
        <v>16.63</v>
      </c>
      <c r="T419" s="2">
        <v>16.63</v>
      </c>
      <c r="U419" s="2">
        <v>21.92</v>
      </c>
      <c r="V419" s="2">
        <v>10.050000000000001</v>
      </c>
      <c r="W419" s="2">
        <v>13.88</v>
      </c>
      <c r="X419" s="2">
        <v>13.47</v>
      </c>
      <c r="Y419" s="2">
        <v>19.47</v>
      </c>
      <c r="Z419" s="2">
        <v>41.88</v>
      </c>
      <c r="AA419" s="2">
        <v>87.64</v>
      </c>
      <c r="AB419" s="2">
        <v>95.88</v>
      </c>
      <c r="AC419" s="2">
        <v>120</v>
      </c>
      <c r="AD419" s="2">
        <v>57</v>
      </c>
      <c r="AE419" s="2">
        <v>72.930000000000007</v>
      </c>
      <c r="AF419" s="2">
        <v>74.37</v>
      </c>
      <c r="AG419" s="2">
        <v>95.94</v>
      </c>
      <c r="AH419" s="2">
        <v>4.43</v>
      </c>
      <c r="AI419" s="2">
        <v>9</v>
      </c>
      <c r="AJ419" s="2">
        <v>8.99</v>
      </c>
      <c r="AK419" s="2">
        <v>13.670000000000002</v>
      </c>
      <c r="AL419" s="2">
        <v>22.39</v>
      </c>
      <c r="AM419" s="2">
        <v>40.07</v>
      </c>
      <c r="AN419" s="2">
        <v>42.64</v>
      </c>
      <c r="AO419" s="2">
        <v>50.62</v>
      </c>
      <c r="AP419" s="2">
        <v>7.4699999999999989</v>
      </c>
      <c r="AQ419" s="2">
        <v>12.24</v>
      </c>
      <c r="AR419" s="2">
        <v>12.75</v>
      </c>
      <c r="AS419" s="2">
        <v>14.67</v>
      </c>
      <c r="AT419" s="2">
        <v>6.82</v>
      </c>
      <c r="AU419" s="2">
        <v>8.2100000000000009</v>
      </c>
      <c r="AV419" s="2">
        <v>8.24</v>
      </c>
      <c r="AW419" s="2">
        <v>10.82</v>
      </c>
      <c r="AX419" s="2">
        <v>22.09</v>
      </c>
      <c r="AY419" s="2">
        <v>39.03</v>
      </c>
      <c r="AZ419" s="2">
        <v>37.46</v>
      </c>
      <c r="BA419" s="2">
        <v>63.71</v>
      </c>
      <c r="BB419" s="2">
        <f t="shared" si="24"/>
        <v>374.44999999999993</v>
      </c>
      <c r="BC419" s="2">
        <f t="shared" si="25"/>
        <v>538.47</v>
      </c>
      <c r="BD419" s="2">
        <f t="shared" si="26"/>
        <v>551.85</v>
      </c>
      <c r="BE419" s="2">
        <f t="shared" si="26"/>
        <v>710.37000000000012</v>
      </c>
      <c r="BF419" s="2">
        <v>510.82</v>
      </c>
      <c r="BG419" s="6">
        <f t="shared" si="27"/>
        <v>-5.7791728212702731E-3</v>
      </c>
    </row>
    <row r="420" spans="1:59" x14ac:dyDescent="0.25">
      <c r="A420" s="1" t="s">
        <v>84</v>
      </c>
      <c r="B420" s="3">
        <v>44562</v>
      </c>
      <c r="C420" s="2" t="s">
        <v>68</v>
      </c>
      <c r="D420" s="4">
        <v>0.63888888888888884</v>
      </c>
      <c r="E420" s="2" t="s">
        <v>61</v>
      </c>
      <c r="F420" s="2">
        <v>143.94999999999999</v>
      </c>
      <c r="G420" s="2">
        <v>172.04</v>
      </c>
      <c r="H420" s="2">
        <v>175.46</v>
      </c>
      <c r="I420" s="2">
        <v>193.46</v>
      </c>
      <c r="J420" s="2">
        <v>22.14</v>
      </c>
      <c r="K420" s="2">
        <v>33.549999999999997</v>
      </c>
      <c r="L420" s="2">
        <v>31.32</v>
      </c>
      <c r="M420" s="2">
        <v>57.54</v>
      </c>
      <c r="N420" s="2">
        <v>25.61</v>
      </c>
      <c r="O420" s="2">
        <v>32.869999999999997</v>
      </c>
      <c r="P420" s="2">
        <v>32.799999999999997</v>
      </c>
      <c r="Q420" s="2">
        <v>44.95</v>
      </c>
      <c r="R420" s="2">
        <v>10.62</v>
      </c>
      <c r="S420" s="2">
        <v>16.829999999999998</v>
      </c>
      <c r="T420" s="2">
        <v>16.88</v>
      </c>
      <c r="U420" s="2">
        <v>22.64</v>
      </c>
      <c r="V420" s="2">
        <v>10.050000000000001</v>
      </c>
      <c r="W420" s="2">
        <v>13.8</v>
      </c>
      <c r="X420" s="2">
        <v>13.47</v>
      </c>
      <c r="Y420" s="2">
        <v>19.47</v>
      </c>
      <c r="Z420" s="2">
        <v>41.88</v>
      </c>
      <c r="AA420" s="2">
        <v>86.95</v>
      </c>
      <c r="AB420" s="2">
        <v>93.24</v>
      </c>
      <c r="AC420" s="2">
        <v>120</v>
      </c>
      <c r="AD420" s="2">
        <v>57</v>
      </c>
      <c r="AE420" s="2">
        <v>72.930000000000007</v>
      </c>
      <c r="AF420" s="2">
        <v>74.37</v>
      </c>
      <c r="AG420" s="2">
        <v>95.94</v>
      </c>
      <c r="AH420" s="2">
        <v>4.43</v>
      </c>
      <c r="AI420" s="2">
        <v>9</v>
      </c>
      <c r="AJ420" s="2">
        <v>8.99</v>
      </c>
      <c r="AK420" s="2">
        <v>13.670000000000002</v>
      </c>
      <c r="AL420" s="2">
        <v>22.39</v>
      </c>
      <c r="AM420" s="2">
        <v>40.090000000000003</v>
      </c>
      <c r="AN420" s="2">
        <v>41.51</v>
      </c>
      <c r="AO420" s="2">
        <v>50.62</v>
      </c>
      <c r="AP420" s="2">
        <v>7.4699999999999989</v>
      </c>
      <c r="AQ420" s="2">
        <v>12.340000000000002</v>
      </c>
      <c r="AR420" s="2">
        <v>12.75</v>
      </c>
      <c r="AS420" s="2">
        <v>14.67</v>
      </c>
      <c r="AT420" s="2">
        <v>6.82</v>
      </c>
      <c r="AU420" s="2">
        <v>8.23</v>
      </c>
      <c r="AV420" s="2">
        <v>8.24</v>
      </c>
      <c r="AW420" s="2">
        <v>10.82</v>
      </c>
      <c r="AX420" s="2">
        <v>22.09</v>
      </c>
      <c r="AY420" s="2">
        <v>39.08</v>
      </c>
      <c r="AZ420" s="2">
        <v>37.46</v>
      </c>
      <c r="BA420" s="2">
        <v>63.71</v>
      </c>
      <c r="BB420" s="2">
        <f t="shared" si="24"/>
        <v>374.44999999999993</v>
      </c>
      <c r="BC420" s="2">
        <f t="shared" si="25"/>
        <v>537.70999999999992</v>
      </c>
      <c r="BD420" s="2">
        <f t="shared" si="26"/>
        <v>546.49</v>
      </c>
      <c r="BE420" s="2">
        <f t="shared" si="26"/>
        <v>707.49</v>
      </c>
      <c r="BF420" s="2">
        <v>538.65</v>
      </c>
      <c r="BG420" s="6">
        <f t="shared" si="27"/>
        <v>-1.4114063921855102E-3</v>
      </c>
    </row>
    <row r="421" spans="1:59" x14ac:dyDescent="0.25">
      <c r="A421" s="1" t="s">
        <v>84</v>
      </c>
      <c r="B421" s="3">
        <v>44563</v>
      </c>
      <c r="C421" s="2" t="s">
        <v>69</v>
      </c>
      <c r="D421" s="4">
        <v>0.44236111111111115</v>
      </c>
      <c r="E421" s="2" t="s">
        <v>63</v>
      </c>
      <c r="F421" s="2">
        <v>148.46</v>
      </c>
      <c r="G421" s="2">
        <v>172.4</v>
      </c>
      <c r="H421" s="2">
        <v>175.46</v>
      </c>
      <c r="I421" s="2">
        <v>193.46</v>
      </c>
      <c r="J421" s="2">
        <v>22.14</v>
      </c>
      <c r="K421" s="2">
        <v>33.549999999999997</v>
      </c>
      <c r="L421" s="2">
        <v>31.32</v>
      </c>
      <c r="M421" s="2">
        <v>57.54</v>
      </c>
      <c r="N421" s="2">
        <v>25.61</v>
      </c>
      <c r="O421" s="2">
        <v>32.869999999999997</v>
      </c>
      <c r="P421" s="2">
        <v>32.799999999999997</v>
      </c>
      <c r="Q421" s="2">
        <v>44.95</v>
      </c>
      <c r="R421" s="2">
        <v>10.62</v>
      </c>
      <c r="S421" s="2">
        <v>16.829999999999998</v>
      </c>
      <c r="T421" s="2">
        <v>16.88</v>
      </c>
      <c r="U421" s="2">
        <v>22.64</v>
      </c>
      <c r="V421" s="2">
        <v>10.050000000000001</v>
      </c>
      <c r="W421" s="2">
        <v>13.83</v>
      </c>
      <c r="X421" s="2">
        <v>13.47</v>
      </c>
      <c r="Y421" s="2">
        <v>19.47</v>
      </c>
      <c r="Z421" s="2">
        <v>41.88</v>
      </c>
      <c r="AA421" s="2">
        <v>86.95</v>
      </c>
      <c r="AB421" s="2">
        <v>93.24</v>
      </c>
      <c r="AC421" s="2">
        <v>120</v>
      </c>
      <c r="AD421" s="2">
        <v>57</v>
      </c>
      <c r="AE421" s="2">
        <v>72.930000000000007</v>
      </c>
      <c r="AF421" s="2">
        <v>74.37</v>
      </c>
      <c r="AG421" s="2">
        <v>95.94</v>
      </c>
      <c r="AH421" s="2">
        <v>4.43</v>
      </c>
      <c r="AI421" s="2">
        <v>8.9700000000000006</v>
      </c>
      <c r="AJ421" s="2">
        <v>8.99</v>
      </c>
      <c r="AK421" s="2">
        <v>13.670000000000002</v>
      </c>
      <c r="AL421" s="2">
        <v>22.39</v>
      </c>
      <c r="AM421" s="2">
        <v>40.090000000000003</v>
      </c>
      <c r="AN421" s="2">
        <v>41.51</v>
      </c>
      <c r="AO421" s="2">
        <v>50.62</v>
      </c>
      <c r="AP421" s="2">
        <v>7.4699999999999989</v>
      </c>
      <c r="AQ421" s="2">
        <v>12.340000000000002</v>
      </c>
      <c r="AR421" s="2">
        <v>12.75</v>
      </c>
      <c r="AS421" s="2">
        <v>14.67</v>
      </c>
      <c r="AT421" s="2">
        <v>6.82</v>
      </c>
      <c r="AU421" s="2">
        <v>8.23</v>
      </c>
      <c r="AV421" s="2">
        <v>8.24</v>
      </c>
      <c r="AW421" s="2">
        <v>10.82</v>
      </c>
      <c r="AX421" s="2">
        <v>22.09</v>
      </c>
      <c r="AY421" s="2">
        <v>39.26</v>
      </c>
      <c r="AZ421" s="2">
        <v>37.46</v>
      </c>
      <c r="BA421" s="2">
        <v>63.71</v>
      </c>
      <c r="BB421" s="2">
        <f t="shared" si="24"/>
        <v>378.96000000000004</v>
      </c>
      <c r="BC421" s="2">
        <f t="shared" si="25"/>
        <v>538.25</v>
      </c>
      <c r="BD421" s="2">
        <f t="shared" si="26"/>
        <v>546.49</v>
      </c>
      <c r="BE421" s="2">
        <f t="shared" si="26"/>
        <v>707.49</v>
      </c>
      <c r="BF421" s="2">
        <v>538.65</v>
      </c>
      <c r="BG421" s="6">
        <f t="shared" si="27"/>
        <v>1.0042588012126874E-3</v>
      </c>
    </row>
    <row r="422" spans="1:59" x14ac:dyDescent="0.25">
      <c r="A422" s="1" t="s">
        <v>84</v>
      </c>
      <c r="B422" s="3">
        <v>44564</v>
      </c>
      <c r="C422" s="2" t="s">
        <v>60</v>
      </c>
      <c r="D422" s="4">
        <v>0.38472222222222208</v>
      </c>
      <c r="E422" s="2" t="s">
        <v>63</v>
      </c>
      <c r="F422" s="2">
        <v>148.46</v>
      </c>
      <c r="G422" s="2">
        <v>177.69</v>
      </c>
      <c r="H422" s="2">
        <v>179.5</v>
      </c>
      <c r="I422" s="2">
        <v>231.25</v>
      </c>
      <c r="J422" s="2">
        <v>22.14</v>
      </c>
      <c r="K422" s="2">
        <v>33.69</v>
      </c>
      <c r="L422" s="2">
        <v>31.74</v>
      </c>
      <c r="M422" s="2">
        <v>57.54</v>
      </c>
      <c r="N422" s="2">
        <v>26.05</v>
      </c>
      <c r="O422" s="2">
        <v>32.79</v>
      </c>
      <c r="P422" s="2">
        <v>32.619999999999997</v>
      </c>
      <c r="Q422" s="2">
        <v>44.95</v>
      </c>
      <c r="R422" s="2">
        <v>10.62</v>
      </c>
      <c r="S422" s="2">
        <v>17.02</v>
      </c>
      <c r="T422" s="2">
        <v>17.100000000000001</v>
      </c>
      <c r="U422" s="2">
        <v>22.64</v>
      </c>
      <c r="V422" s="2">
        <v>10.050000000000001</v>
      </c>
      <c r="W422" s="2">
        <v>13.69</v>
      </c>
      <c r="X422" s="2">
        <v>13.47</v>
      </c>
      <c r="Y422" s="2">
        <v>19.47</v>
      </c>
      <c r="Z422" s="2">
        <v>41.88</v>
      </c>
      <c r="AA422" s="2">
        <v>84.95</v>
      </c>
      <c r="AB422" s="2">
        <v>93.24</v>
      </c>
      <c r="AC422" s="2">
        <v>120</v>
      </c>
      <c r="AD422" s="2">
        <v>42.54</v>
      </c>
      <c r="AE422" s="2">
        <v>66.3</v>
      </c>
      <c r="AF422" s="2">
        <v>59.94</v>
      </c>
      <c r="AG422" s="2">
        <v>95.94</v>
      </c>
      <c r="AH422" s="2">
        <v>4.43</v>
      </c>
      <c r="AI422" s="2">
        <v>8.9299999999999979</v>
      </c>
      <c r="AJ422" s="2">
        <v>8.99</v>
      </c>
      <c r="AK422" s="2">
        <v>13.670000000000002</v>
      </c>
      <c r="AL422" s="2">
        <v>22.39</v>
      </c>
      <c r="AM422" s="2">
        <v>39.380000000000003</v>
      </c>
      <c r="AN422" s="2">
        <v>40.39</v>
      </c>
      <c r="AO422" s="2">
        <v>50.62</v>
      </c>
      <c r="AP422" s="2">
        <v>7.4699999999999989</v>
      </c>
      <c r="AQ422" s="2">
        <v>12.340000000000002</v>
      </c>
      <c r="AR422" s="2">
        <v>12.75</v>
      </c>
      <c r="AS422" s="2">
        <v>14.67</v>
      </c>
      <c r="AT422" s="2">
        <v>6.82</v>
      </c>
      <c r="AU422" s="2">
        <v>8.259999999999998</v>
      </c>
      <c r="AV422" s="2">
        <v>8.25</v>
      </c>
      <c r="AW422" s="2">
        <v>10.82</v>
      </c>
      <c r="AX422" s="2">
        <v>22.09</v>
      </c>
      <c r="AY422" s="2">
        <v>39.31</v>
      </c>
      <c r="AZ422" s="2">
        <v>37.46</v>
      </c>
      <c r="BA422" s="2">
        <v>63.71</v>
      </c>
      <c r="BB422" s="2">
        <f t="shared" si="24"/>
        <v>364.94000000000005</v>
      </c>
      <c r="BC422" s="2">
        <f t="shared" si="25"/>
        <v>534.34999999999991</v>
      </c>
      <c r="BD422" s="2">
        <f t="shared" si="26"/>
        <v>535.45000000000005</v>
      </c>
      <c r="BE422" s="2">
        <f t="shared" si="26"/>
        <v>745.28</v>
      </c>
      <c r="BF422" s="2">
        <v>538.65</v>
      </c>
      <c r="BG422" s="6">
        <f t="shared" si="27"/>
        <v>-7.2457036692987753E-3</v>
      </c>
    </row>
    <row r="423" spans="1:59" x14ac:dyDescent="0.25">
      <c r="A423" s="1" t="s">
        <v>84</v>
      </c>
      <c r="B423" s="3">
        <v>44565</v>
      </c>
      <c r="C423" s="2" t="s">
        <v>62</v>
      </c>
      <c r="D423" s="4">
        <v>0.31458333333333327</v>
      </c>
      <c r="E423" s="2" t="s">
        <v>63</v>
      </c>
      <c r="F423" s="2">
        <v>148.46</v>
      </c>
      <c r="G423" s="2">
        <v>175.75</v>
      </c>
      <c r="H423" s="2">
        <v>175.46</v>
      </c>
      <c r="I423" s="2">
        <v>231.25</v>
      </c>
      <c r="J423" s="2">
        <v>22.14</v>
      </c>
      <c r="K423" s="2">
        <v>33.42</v>
      </c>
      <c r="L423" s="2">
        <v>31.62</v>
      </c>
      <c r="M423" s="2">
        <v>57.54</v>
      </c>
      <c r="N423" s="2">
        <v>26.05</v>
      </c>
      <c r="O423" s="2">
        <v>33.119999999999997</v>
      </c>
      <c r="P423" s="2">
        <v>32.799999999999997</v>
      </c>
      <c r="Q423" s="2">
        <v>44.95</v>
      </c>
      <c r="R423" s="2">
        <v>10.76</v>
      </c>
      <c r="S423" s="2">
        <v>17</v>
      </c>
      <c r="T423" s="2">
        <v>17.100000000000001</v>
      </c>
      <c r="U423" s="2">
        <v>22.64</v>
      </c>
      <c r="V423" s="2">
        <v>10.050000000000001</v>
      </c>
      <c r="W423" s="2">
        <v>13.85</v>
      </c>
      <c r="X423" s="2">
        <v>13.47</v>
      </c>
      <c r="Y423" s="2">
        <v>19.47</v>
      </c>
      <c r="Z423" s="2">
        <v>41.88</v>
      </c>
      <c r="AA423" s="2">
        <v>91.65</v>
      </c>
      <c r="AB423" s="2">
        <v>95.88</v>
      </c>
      <c r="AC423" s="2">
        <v>120</v>
      </c>
      <c r="AD423" s="2">
        <v>53.94</v>
      </c>
      <c r="AE423" s="2">
        <v>69.930000000000007</v>
      </c>
      <c r="AF423" s="2">
        <v>65.94</v>
      </c>
      <c r="AG423" s="2">
        <v>95.94</v>
      </c>
      <c r="AH423" s="2">
        <v>4.43</v>
      </c>
      <c r="AI423" s="2">
        <v>9.07</v>
      </c>
      <c r="AJ423" s="2">
        <v>9.18</v>
      </c>
      <c r="AK423" s="2">
        <v>13.670000000000002</v>
      </c>
      <c r="AL423" s="2">
        <v>22.39</v>
      </c>
      <c r="AM423" s="2">
        <v>39.380000000000003</v>
      </c>
      <c r="AN423" s="2">
        <v>39.26</v>
      </c>
      <c r="AO423" s="2">
        <v>50.62</v>
      </c>
      <c r="AP423" s="2">
        <v>7.4699999999999989</v>
      </c>
      <c r="AQ423" s="2">
        <v>12.340000000000002</v>
      </c>
      <c r="AR423" s="2">
        <v>12.75</v>
      </c>
      <c r="AS423" s="2">
        <v>14.67</v>
      </c>
      <c r="AT423" s="2">
        <v>6.82</v>
      </c>
      <c r="AU423" s="2">
        <v>8.27</v>
      </c>
      <c r="AV423" s="2">
        <v>8.24</v>
      </c>
      <c r="AW423" s="2">
        <v>10.82</v>
      </c>
      <c r="AX423" s="2">
        <v>22.09</v>
      </c>
      <c r="AY423" s="2">
        <v>38.99</v>
      </c>
      <c r="AZ423" s="2">
        <v>37.46</v>
      </c>
      <c r="BA423" s="2">
        <v>63.71</v>
      </c>
      <c r="BB423" s="2">
        <f t="shared" si="24"/>
        <v>376.48</v>
      </c>
      <c r="BC423" s="2">
        <f t="shared" si="25"/>
        <v>542.77</v>
      </c>
      <c r="BD423" s="2">
        <f t="shared" si="26"/>
        <v>539.16000000000008</v>
      </c>
      <c r="BE423" s="2">
        <f t="shared" si="26"/>
        <v>745.28</v>
      </c>
      <c r="BF423" s="2">
        <v>538.65</v>
      </c>
      <c r="BG423" s="6">
        <f t="shared" si="27"/>
        <v>1.5757462337419481E-2</v>
      </c>
    </row>
    <row r="424" spans="1:59" x14ac:dyDescent="0.25">
      <c r="A424" s="1" t="s">
        <v>84</v>
      </c>
      <c r="B424" s="3">
        <v>44566</v>
      </c>
      <c r="C424" s="2" t="s">
        <v>64</v>
      </c>
      <c r="D424" s="4">
        <v>0.32916666666666661</v>
      </c>
      <c r="E424" s="2" t="s">
        <v>63</v>
      </c>
      <c r="F424" s="2">
        <v>148.46</v>
      </c>
      <c r="G424" s="2">
        <v>175.35</v>
      </c>
      <c r="H424" s="2">
        <v>175.46</v>
      </c>
      <c r="I424" s="2">
        <v>231.25</v>
      </c>
      <c r="J424" s="2">
        <v>22.14</v>
      </c>
      <c r="K424" s="2">
        <v>33.119999999999997</v>
      </c>
      <c r="L424" s="2">
        <v>30.54</v>
      </c>
      <c r="M424" s="2">
        <v>57.54</v>
      </c>
      <c r="N424" s="2">
        <v>26.05</v>
      </c>
      <c r="O424" s="2">
        <v>33.03</v>
      </c>
      <c r="P424" s="2">
        <v>32.799999999999997</v>
      </c>
      <c r="Q424" s="2">
        <v>44.95</v>
      </c>
      <c r="R424" s="2">
        <v>10.76</v>
      </c>
      <c r="S424" s="2">
        <v>16.969999999999995</v>
      </c>
      <c r="T424" s="2">
        <v>16.989999999999998</v>
      </c>
      <c r="U424" s="2">
        <v>22.64</v>
      </c>
      <c r="V424" s="2">
        <v>10.050000000000001</v>
      </c>
      <c r="W424" s="2">
        <v>13.95</v>
      </c>
      <c r="X424" s="2">
        <v>13.47</v>
      </c>
      <c r="Y424" s="2">
        <v>19.47</v>
      </c>
      <c r="Z424" s="2">
        <v>41.88</v>
      </c>
      <c r="AA424" s="2">
        <v>92.7</v>
      </c>
      <c r="AB424" s="2">
        <v>95.88</v>
      </c>
      <c r="AC424" s="2">
        <v>119.88</v>
      </c>
      <c r="AD424" s="2">
        <v>41.94</v>
      </c>
      <c r="AE424" s="2">
        <v>66.38</v>
      </c>
      <c r="AF424" s="2">
        <v>59.94</v>
      </c>
      <c r="AG424" s="2">
        <v>95.94</v>
      </c>
      <c r="AH424" s="2">
        <v>4.43</v>
      </c>
      <c r="AI424" s="2">
        <v>9.0500000000000007</v>
      </c>
      <c r="AJ424" s="2">
        <v>9.15</v>
      </c>
      <c r="AK424" s="2">
        <v>13.670000000000002</v>
      </c>
      <c r="AL424" s="2">
        <v>22.39</v>
      </c>
      <c r="AM424" s="2">
        <v>39.47</v>
      </c>
      <c r="AN424" s="2">
        <v>42.64</v>
      </c>
      <c r="AO424" s="2">
        <v>50.62</v>
      </c>
      <c r="AP424" s="2">
        <v>7.4699999999999989</v>
      </c>
      <c r="AQ424" s="2">
        <v>12.340000000000002</v>
      </c>
      <c r="AR424" s="2">
        <v>12.75</v>
      </c>
      <c r="AS424" s="2">
        <v>14.67</v>
      </c>
      <c r="AT424" s="2">
        <v>6.82</v>
      </c>
      <c r="AU424" s="2">
        <v>8.25</v>
      </c>
      <c r="AV424" s="2">
        <v>8.24</v>
      </c>
      <c r="AW424" s="2">
        <v>10.82</v>
      </c>
      <c r="AX424" s="2">
        <v>22.09</v>
      </c>
      <c r="AY424" s="2">
        <v>38.81</v>
      </c>
      <c r="AZ424" s="2">
        <v>37.46</v>
      </c>
      <c r="BA424" s="2">
        <v>63.71</v>
      </c>
      <c r="BB424" s="2">
        <f t="shared" si="24"/>
        <v>364.48</v>
      </c>
      <c r="BC424" s="2">
        <f t="shared" si="25"/>
        <v>539.41999999999996</v>
      </c>
      <c r="BD424" s="2">
        <f t="shared" si="26"/>
        <v>535.32000000000005</v>
      </c>
      <c r="BE424" s="2">
        <f t="shared" si="26"/>
        <v>745.16000000000008</v>
      </c>
      <c r="BF424" s="2">
        <v>538.65</v>
      </c>
      <c r="BG424" s="6">
        <f t="shared" si="27"/>
        <v>-6.1720434069679753E-3</v>
      </c>
    </row>
    <row r="425" spans="1:59" x14ac:dyDescent="0.25">
      <c r="A425" s="1" t="s">
        <v>84</v>
      </c>
      <c r="B425" s="3">
        <v>44567</v>
      </c>
      <c r="C425" s="2" t="s">
        <v>66</v>
      </c>
      <c r="D425" s="4">
        <v>0.44513888888888886</v>
      </c>
      <c r="E425" s="2" t="s">
        <v>63</v>
      </c>
      <c r="F425" s="2">
        <v>148.46</v>
      </c>
      <c r="G425" s="2">
        <v>168.01</v>
      </c>
      <c r="H425" s="2">
        <v>166.46</v>
      </c>
      <c r="I425" s="2">
        <v>193.46</v>
      </c>
      <c r="J425" s="2">
        <v>22.14</v>
      </c>
      <c r="K425" s="2">
        <v>33.549999999999997</v>
      </c>
      <c r="L425" s="2">
        <v>31.32</v>
      </c>
      <c r="M425" s="2">
        <v>57.54</v>
      </c>
      <c r="N425" s="2">
        <v>26.05</v>
      </c>
      <c r="O425" s="2">
        <v>33.33</v>
      </c>
      <c r="P425" s="2">
        <v>32.799999999999997</v>
      </c>
      <c r="Q425" s="2">
        <v>44.95</v>
      </c>
      <c r="R425" s="2">
        <v>11.48</v>
      </c>
      <c r="S425" s="2">
        <v>16.87</v>
      </c>
      <c r="T425" s="2">
        <v>16.739999999999998</v>
      </c>
      <c r="U425" s="2">
        <v>22.64</v>
      </c>
      <c r="V425" s="2">
        <v>10.050000000000001</v>
      </c>
      <c r="W425" s="2">
        <v>13.96</v>
      </c>
      <c r="X425" s="2">
        <v>13.47</v>
      </c>
      <c r="Y425" s="2">
        <v>19.47</v>
      </c>
      <c r="Z425" s="2">
        <v>41.88</v>
      </c>
      <c r="AA425" s="2">
        <v>97.24</v>
      </c>
      <c r="AB425" s="2">
        <v>100.68</v>
      </c>
      <c r="AC425" s="2">
        <v>120</v>
      </c>
      <c r="AD425" s="2">
        <v>57</v>
      </c>
      <c r="AE425" s="2">
        <v>72.930000000000007</v>
      </c>
      <c r="AF425" s="2">
        <v>74.37</v>
      </c>
      <c r="AG425" s="2">
        <v>95.94</v>
      </c>
      <c r="AH425" s="2">
        <v>4.43</v>
      </c>
      <c r="AI425" s="2">
        <v>9.0500000000000007</v>
      </c>
      <c r="AJ425" s="2">
        <v>9.23</v>
      </c>
      <c r="AK425" s="2">
        <v>13.670000000000002</v>
      </c>
      <c r="AL425" s="2">
        <v>22.39</v>
      </c>
      <c r="AM425" s="2">
        <v>40.119999999999997</v>
      </c>
      <c r="AN425" s="2">
        <v>41.51</v>
      </c>
      <c r="AO425" s="2">
        <v>50.62</v>
      </c>
      <c r="AP425" s="2">
        <v>7.4699999999999989</v>
      </c>
      <c r="AQ425" s="2">
        <v>12.340000000000002</v>
      </c>
      <c r="AR425" s="2">
        <v>12.75</v>
      </c>
      <c r="AS425" s="2">
        <v>14.67</v>
      </c>
      <c r="AT425" s="2">
        <v>6.82</v>
      </c>
      <c r="AU425" s="2">
        <v>8.25</v>
      </c>
      <c r="AV425" s="2">
        <v>8.24</v>
      </c>
      <c r="AW425" s="2">
        <v>10.82</v>
      </c>
      <c r="AX425" s="2">
        <v>22.09</v>
      </c>
      <c r="AY425" s="2">
        <v>38.28</v>
      </c>
      <c r="AZ425" s="2">
        <v>37.31</v>
      </c>
      <c r="BA425" s="2">
        <v>63.71</v>
      </c>
      <c r="BB425" s="2">
        <f t="shared" si="24"/>
        <v>380.26</v>
      </c>
      <c r="BC425" s="2">
        <f t="shared" si="25"/>
        <v>543.92999999999995</v>
      </c>
      <c r="BD425" s="2">
        <f t="shared" si="26"/>
        <v>544.88000000000011</v>
      </c>
      <c r="BE425" s="2">
        <f t="shared" si="26"/>
        <v>707.49</v>
      </c>
      <c r="BF425" s="2">
        <v>538.65</v>
      </c>
      <c r="BG425" s="6">
        <f t="shared" si="27"/>
        <v>8.3608320047459106E-3</v>
      </c>
    </row>
    <row r="426" spans="1:59" x14ac:dyDescent="0.25">
      <c r="A426" s="1" t="s">
        <v>84</v>
      </c>
      <c r="B426" s="3">
        <v>44568</v>
      </c>
      <c r="C426" s="2" t="s">
        <v>67</v>
      </c>
      <c r="D426" s="4">
        <v>0.45624999999999999</v>
      </c>
      <c r="E426" s="2" t="s">
        <v>63</v>
      </c>
      <c r="F426" s="2">
        <v>143.94999999999999</v>
      </c>
      <c r="G426" s="2">
        <v>173.5</v>
      </c>
      <c r="H426" s="2">
        <v>175.46</v>
      </c>
      <c r="I426" s="2">
        <v>231.25</v>
      </c>
      <c r="J426" s="2">
        <v>22.14</v>
      </c>
      <c r="K426" s="2">
        <v>32.89</v>
      </c>
      <c r="L426" s="2">
        <v>30.54</v>
      </c>
      <c r="M426" s="2">
        <v>57.54</v>
      </c>
      <c r="N426" s="2">
        <v>25.61</v>
      </c>
      <c r="O426" s="2">
        <v>33.409999999999997</v>
      </c>
      <c r="P426" s="2">
        <v>32.94</v>
      </c>
      <c r="Q426" s="2">
        <v>44.95</v>
      </c>
      <c r="R426" s="2">
        <v>10.76</v>
      </c>
      <c r="S426" s="2">
        <v>16.809999999999995</v>
      </c>
      <c r="T426" s="2">
        <v>16.63</v>
      </c>
      <c r="U426" s="2">
        <v>22.64</v>
      </c>
      <c r="V426" s="2">
        <v>10.050000000000001</v>
      </c>
      <c r="W426" s="2">
        <v>14</v>
      </c>
      <c r="X426" s="2">
        <v>13.47</v>
      </c>
      <c r="Y426" s="2">
        <v>19.47</v>
      </c>
      <c r="Z426" s="2">
        <v>41.88</v>
      </c>
      <c r="AA426" s="2">
        <v>94.21</v>
      </c>
      <c r="AB426" s="2">
        <v>95.88</v>
      </c>
      <c r="AC426" s="2">
        <v>120</v>
      </c>
      <c r="AD426" s="2">
        <v>57</v>
      </c>
      <c r="AE426" s="2">
        <v>72.930000000000007</v>
      </c>
      <c r="AF426" s="2">
        <v>74.37</v>
      </c>
      <c r="AG426" s="2">
        <v>95.94</v>
      </c>
      <c r="AH426" s="2">
        <v>4.43</v>
      </c>
      <c r="AI426" s="2">
        <v>9.09</v>
      </c>
      <c r="AJ426" s="2">
        <v>9.23</v>
      </c>
      <c r="AK426" s="2">
        <v>13.670000000000002</v>
      </c>
      <c r="AL426" s="2">
        <v>26.44</v>
      </c>
      <c r="AM426" s="2">
        <v>41.8</v>
      </c>
      <c r="AN426" s="2">
        <v>44.89</v>
      </c>
      <c r="AO426" s="2">
        <v>50.62</v>
      </c>
      <c r="AP426" s="2">
        <v>7.4699999999999989</v>
      </c>
      <c r="AQ426" s="2">
        <v>12.340000000000002</v>
      </c>
      <c r="AR426" s="2">
        <v>12.75</v>
      </c>
      <c r="AS426" s="2">
        <v>14.67</v>
      </c>
      <c r="AT426" s="2">
        <v>6.82</v>
      </c>
      <c r="AU426" s="2">
        <v>8.15</v>
      </c>
      <c r="AV426" s="2">
        <v>8.24</v>
      </c>
      <c r="AW426" s="2">
        <v>9.49</v>
      </c>
      <c r="AX426" s="2">
        <v>22.09</v>
      </c>
      <c r="AY426" s="2">
        <v>38.9</v>
      </c>
      <c r="AZ426" s="2">
        <v>37.46</v>
      </c>
      <c r="BA426" s="2">
        <v>71.209999999999994</v>
      </c>
      <c r="BB426" s="2">
        <f t="shared" si="24"/>
        <v>378.64</v>
      </c>
      <c r="BC426" s="2">
        <f t="shared" si="25"/>
        <v>548.02999999999986</v>
      </c>
      <c r="BD426" s="2">
        <f t="shared" si="26"/>
        <v>551.86</v>
      </c>
      <c r="BE426" s="2">
        <f t="shared" si="26"/>
        <v>751.44999999999993</v>
      </c>
      <c r="BF426" s="2">
        <v>538.65</v>
      </c>
      <c r="BG426" s="6">
        <f t="shared" si="27"/>
        <v>7.5377346349712049E-3</v>
      </c>
    </row>
    <row r="427" spans="1:59" x14ac:dyDescent="0.25">
      <c r="A427" s="1" t="s">
        <v>84</v>
      </c>
      <c r="B427" s="3">
        <v>44569</v>
      </c>
      <c r="C427" s="2" t="s">
        <v>68</v>
      </c>
      <c r="D427" s="4">
        <v>0.41527777777777775</v>
      </c>
      <c r="E427" s="2" t="s">
        <v>63</v>
      </c>
      <c r="F427" s="2">
        <v>148.46</v>
      </c>
      <c r="G427" s="2">
        <v>171.33</v>
      </c>
      <c r="H427" s="2">
        <v>175.46</v>
      </c>
      <c r="I427" s="2">
        <v>193.46</v>
      </c>
      <c r="J427" s="2">
        <v>22.14</v>
      </c>
      <c r="K427" s="2">
        <v>32.89</v>
      </c>
      <c r="L427" s="2">
        <v>29.94</v>
      </c>
      <c r="M427" s="2">
        <v>57.54</v>
      </c>
      <c r="N427" s="2">
        <v>22.28</v>
      </c>
      <c r="O427" s="2">
        <v>32.700000000000003</v>
      </c>
      <c r="P427" s="2">
        <v>32.799999999999997</v>
      </c>
      <c r="Q427" s="2">
        <v>44.95</v>
      </c>
      <c r="R427" s="2">
        <v>10.26</v>
      </c>
      <c r="S427" s="2">
        <v>16.690000000000001</v>
      </c>
      <c r="T427" s="2">
        <v>16.52</v>
      </c>
      <c r="U427" s="2">
        <v>22.64</v>
      </c>
      <c r="V427" s="2">
        <v>10.170000000000002</v>
      </c>
      <c r="W427" s="2">
        <v>14.28</v>
      </c>
      <c r="X427" s="2">
        <v>13.77</v>
      </c>
      <c r="Y427" s="2">
        <v>19.47</v>
      </c>
      <c r="Z427" s="2">
        <v>41.88</v>
      </c>
      <c r="AA427" s="2">
        <v>95.78</v>
      </c>
      <c r="AB427" s="2">
        <v>95.88</v>
      </c>
      <c r="AC427" s="2">
        <v>120</v>
      </c>
      <c r="AD427" s="2">
        <v>57</v>
      </c>
      <c r="AE427" s="2">
        <v>73.069999999999979</v>
      </c>
      <c r="AF427" s="2">
        <v>76.799999999999983</v>
      </c>
      <c r="AG427" s="2">
        <v>95.94</v>
      </c>
      <c r="AH427" s="2">
        <v>4.43</v>
      </c>
      <c r="AI427" s="2">
        <v>9.06</v>
      </c>
      <c r="AJ427" s="2">
        <v>9.23</v>
      </c>
      <c r="AK427" s="2">
        <v>13.19</v>
      </c>
      <c r="AL427" s="2">
        <v>26.44</v>
      </c>
      <c r="AM427" s="2">
        <v>42.11</v>
      </c>
      <c r="AN427" s="2">
        <v>44.89</v>
      </c>
      <c r="AO427" s="2">
        <v>50.62</v>
      </c>
      <c r="AP427" s="2">
        <v>7.4699999999999989</v>
      </c>
      <c r="AQ427" s="2">
        <v>12.26</v>
      </c>
      <c r="AR427" s="2">
        <v>12.57</v>
      </c>
      <c r="AS427" s="2">
        <v>14.67</v>
      </c>
      <c r="AT427" s="2">
        <v>6.99</v>
      </c>
      <c r="AU427" s="2">
        <v>8.1899999999999977</v>
      </c>
      <c r="AV427" s="2">
        <v>8.24</v>
      </c>
      <c r="AW427" s="2">
        <v>9.57</v>
      </c>
      <c r="AX427" s="2">
        <v>22.09</v>
      </c>
      <c r="AY427" s="2">
        <v>38.880000000000003</v>
      </c>
      <c r="AZ427" s="2">
        <v>37.46</v>
      </c>
      <c r="BA427" s="2">
        <v>71.209999999999994</v>
      </c>
      <c r="BB427" s="2">
        <f t="shared" si="24"/>
        <v>379.60999999999996</v>
      </c>
      <c r="BC427" s="2">
        <f t="shared" si="25"/>
        <v>547.24</v>
      </c>
      <c r="BD427" s="2">
        <f t="shared" si="26"/>
        <v>553.55999999999995</v>
      </c>
      <c r="BE427" s="2">
        <f t="shared" si="26"/>
        <v>713.2600000000001</v>
      </c>
      <c r="BF427" s="2">
        <v>538.65</v>
      </c>
      <c r="BG427" s="6">
        <f t="shared" si="27"/>
        <v>-1.4415269237082473E-3</v>
      </c>
    </row>
    <row r="428" spans="1:59" x14ac:dyDescent="0.25">
      <c r="A428" s="1" t="s">
        <v>84</v>
      </c>
      <c r="B428" s="3">
        <v>44570</v>
      </c>
      <c r="C428" s="2" t="s">
        <v>69</v>
      </c>
      <c r="D428" s="4">
        <v>0.46666666666666662</v>
      </c>
      <c r="E428" s="2" t="s">
        <v>63</v>
      </c>
      <c r="F428" s="2">
        <v>148.46</v>
      </c>
      <c r="G428" s="2">
        <v>171.35</v>
      </c>
      <c r="H428" s="2">
        <v>175.46</v>
      </c>
      <c r="I428" s="2">
        <v>193.46</v>
      </c>
      <c r="J428" s="2">
        <v>22.14</v>
      </c>
      <c r="K428" s="2">
        <v>32.83</v>
      </c>
      <c r="L428" s="2">
        <v>29.94</v>
      </c>
      <c r="M428" s="2">
        <v>57.54</v>
      </c>
      <c r="N428" s="2">
        <v>22.28</v>
      </c>
      <c r="O428" s="2">
        <v>32.909999999999997</v>
      </c>
      <c r="P428" s="2">
        <v>32.799999999999997</v>
      </c>
      <c r="Q428" s="2">
        <v>44.95</v>
      </c>
      <c r="R428" s="2">
        <v>10.26</v>
      </c>
      <c r="S428" s="2">
        <v>16.73</v>
      </c>
      <c r="T428" s="2">
        <v>16.52</v>
      </c>
      <c r="U428" s="2">
        <v>22.64</v>
      </c>
      <c r="V428" s="2">
        <v>10.050000000000001</v>
      </c>
      <c r="W428" s="2">
        <v>14.1</v>
      </c>
      <c r="X428" s="2">
        <v>13.47</v>
      </c>
      <c r="Y428" s="2">
        <v>19.47</v>
      </c>
      <c r="Z428" s="2">
        <v>41.88</v>
      </c>
      <c r="AA428" s="2">
        <v>96.35</v>
      </c>
      <c r="AB428" s="2">
        <v>98.28</v>
      </c>
      <c r="AC428" s="2">
        <v>120</v>
      </c>
      <c r="AD428" s="2">
        <v>57</v>
      </c>
      <c r="AE428" s="2">
        <v>72.930000000000007</v>
      </c>
      <c r="AF428" s="2">
        <v>74.37</v>
      </c>
      <c r="AG428" s="2">
        <v>95.94</v>
      </c>
      <c r="AH428" s="2">
        <v>4.43</v>
      </c>
      <c r="AI428" s="2">
        <v>9.06</v>
      </c>
      <c r="AJ428" s="2">
        <v>9.23</v>
      </c>
      <c r="AK428" s="2">
        <v>13.670000000000002</v>
      </c>
      <c r="AL428" s="2">
        <v>26.44</v>
      </c>
      <c r="AM428" s="2">
        <v>41.46</v>
      </c>
      <c r="AN428" s="2">
        <v>44.89</v>
      </c>
      <c r="AO428" s="2">
        <v>50.62</v>
      </c>
      <c r="AP428" s="2">
        <v>7.4699999999999989</v>
      </c>
      <c r="AQ428" s="2">
        <v>12.26</v>
      </c>
      <c r="AR428" s="2">
        <v>12.57</v>
      </c>
      <c r="AS428" s="2">
        <v>14.67</v>
      </c>
      <c r="AT428" s="2">
        <v>6.99</v>
      </c>
      <c r="AU428" s="2">
        <v>8.1899999999999977</v>
      </c>
      <c r="AV428" s="2">
        <v>8.24</v>
      </c>
      <c r="AW428" s="2">
        <v>9.57</v>
      </c>
      <c r="AX428" s="2">
        <v>22.09</v>
      </c>
      <c r="AY428" s="2">
        <v>38.880000000000003</v>
      </c>
      <c r="AZ428" s="2">
        <v>37.46</v>
      </c>
      <c r="BA428" s="2">
        <v>71.209999999999994</v>
      </c>
      <c r="BB428" s="2">
        <f t="shared" si="24"/>
        <v>379.49000000000007</v>
      </c>
      <c r="BC428" s="2">
        <f t="shared" si="25"/>
        <v>547.04999999999995</v>
      </c>
      <c r="BD428" s="2">
        <f t="shared" si="26"/>
        <v>553.23</v>
      </c>
      <c r="BE428" s="2">
        <f t="shared" si="26"/>
        <v>713.74</v>
      </c>
      <c r="BF428" s="2">
        <v>538.65</v>
      </c>
      <c r="BG428" s="6">
        <f t="shared" si="27"/>
        <v>-3.4719684233619486E-4</v>
      </c>
    </row>
    <row r="429" spans="1:59" x14ac:dyDescent="0.25">
      <c r="A429" s="1" t="s">
        <v>84</v>
      </c>
      <c r="B429" s="3">
        <v>44571</v>
      </c>
      <c r="C429" s="2" t="s">
        <v>60</v>
      </c>
      <c r="D429" s="4">
        <v>0.74583333333333313</v>
      </c>
      <c r="E429" s="2" t="s">
        <v>61</v>
      </c>
      <c r="F429" s="2">
        <v>148.46</v>
      </c>
      <c r="G429" s="2">
        <v>175.87</v>
      </c>
      <c r="H429" s="2">
        <v>179.5</v>
      </c>
      <c r="I429" s="2">
        <v>231.25</v>
      </c>
      <c r="J429" s="2">
        <v>22.14</v>
      </c>
      <c r="K429" s="2">
        <v>32.85</v>
      </c>
      <c r="L429" s="2">
        <v>29.94</v>
      </c>
      <c r="M429" s="2">
        <v>57.54</v>
      </c>
      <c r="N429" s="2">
        <v>25.61</v>
      </c>
      <c r="O429" s="2">
        <v>33.44</v>
      </c>
      <c r="P429" s="2">
        <v>32.799999999999997</v>
      </c>
      <c r="Q429" s="2">
        <v>44.95</v>
      </c>
      <c r="R429" s="2">
        <v>10.26</v>
      </c>
      <c r="S429" s="2">
        <v>16.989999999999998</v>
      </c>
      <c r="T429" s="2">
        <v>16.739999999999998</v>
      </c>
      <c r="U429" s="2">
        <v>22.64</v>
      </c>
      <c r="V429" s="2">
        <v>10.170000000000002</v>
      </c>
      <c r="W429" s="2">
        <v>14.31</v>
      </c>
      <c r="X429" s="2">
        <v>13.77</v>
      </c>
      <c r="Y429" s="2">
        <v>19.47</v>
      </c>
      <c r="Z429" s="2">
        <v>41.88</v>
      </c>
      <c r="AA429" s="2">
        <v>95.29</v>
      </c>
      <c r="AB429" s="2">
        <v>95.88</v>
      </c>
      <c r="AC429" s="2">
        <v>120</v>
      </c>
      <c r="AD429" s="2">
        <v>53.94</v>
      </c>
      <c r="AE429" s="2">
        <v>66.180000000000007</v>
      </c>
      <c r="AF429" s="2">
        <v>58.47</v>
      </c>
      <c r="AG429" s="2">
        <v>95.94</v>
      </c>
      <c r="AH429" s="2">
        <v>4.43</v>
      </c>
      <c r="AI429" s="2">
        <v>9.07</v>
      </c>
      <c r="AJ429" s="2">
        <v>9.23</v>
      </c>
      <c r="AK429" s="2">
        <v>13.19</v>
      </c>
      <c r="AL429" s="2">
        <v>26.44</v>
      </c>
      <c r="AM429" s="2">
        <v>41.92</v>
      </c>
      <c r="AN429" s="2">
        <v>44.89</v>
      </c>
      <c r="AO429" s="2">
        <v>56.14</v>
      </c>
      <c r="AP429" s="2">
        <v>7.4699999999999989</v>
      </c>
      <c r="AQ429" s="2">
        <v>12.26</v>
      </c>
      <c r="AR429" s="2">
        <v>12.57</v>
      </c>
      <c r="AS429" s="2">
        <v>14.67</v>
      </c>
      <c r="AT429" s="2">
        <v>7.32</v>
      </c>
      <c r="AU429" s="2">
        <v>8.2899999999999991</v>
      </c>
      <c r="AV429" s="2">
        <v>8.24</v>
      </c>
      <c r="AW429" s="2">
        <v>9.57</v>
      </c>
      <c r="AX429" s="2">
        <v>22.09</v>
      </c>
      <c r="AY429" s="2">
        <v>37.950000000000003</v>
      </c>
      <c r="AZ429" s="2">
        <v>36.75</v>
      </c>
      <c r="BA429" s="2">
        <v>61.84</v>
      </c>
      <c r="BB429" s="2">
        <f t="shared" si="24"/>
        <v>380.21000000000004</v>
      </c>
      <c r="BC429" s="2">
        <f t="shared" si="25"/>
        <v>544.41999999999996</v>
      </c>
      <c r="BD429" s="2">
        <f t="shared" si="26"/>
        <v>538.78</v>
      </c>
      <c r="BE429" s="2">
        <f t="shared" si="26"/>
        <v>747.2</v>
      </c>
      <c r="BF429" s="2">
        <v>538.65</v>
      </c>
      <c r="BG429" s="6">
        <f t="shared" si="27"/>
        <v>-4.8076044237272963E-3</v>
      </c>
    </row>
    <row r="430" spans="1:59" x14ac:dyDescent="0.25">
      <c r="A430" s="1" t="s">
        <v>84</v>
      </c>
      <c r="B430" s="3">
        <v>44572</v>
      </c>
      <c r="C430" s="2" t="s">
        <v>62</v>
      </c>
      <c r="D430" s="4">
        <v>0.36319444444444443</v>
      </c>
      <c r="E430" s="2" t="s">
        <v>63</v>
      </c>
      <c r="F430" s="2">
        <v>148.46</v>
      </c>
      <c r="G430" s="2">
        <v>175.74</v>
      </c>
      <c r="H430" s="2">
        <v>177.48</v>
      </c>
      <c r="I430" s="2">
        <v>231.25</v>
      </c>
      <c r="J430" s="2">
        <v>22.14</v>
      </c>
      <c r="K430" s="2">
        <v>33.04</v>
      </c>
      <c r="L430" s="2">
        <v>30.54</v>
      </c>
      <c r="M430" s="2">
        <v>57.54</v>
      </c>
      <c r="N430" s="2">
        <v>25.61</v>
      </c>
      <c r="O430" s="2">
        <v>33.51</v>
      </c>
      <c r="P430" s="2">
        <v>32.94</v>
      </c>
      <c r="Q430" s="2">
        <v>44.95</v>
      </c>
      <c r="R430" s="2">
        <v>12.2</v>
      </c>
      <c r="S430" s="2">
        <v>17.09</v>
      </c>
      <c r="T430" s="2">
        <v>16.739999999999998</v>
      </c>
      <c r="U430" s="2">
        <v>22.64</v>
      </c>
      <c r="V430" s="2">
        <v>10.050000000000001</v>
      </c>
      <c r="W430" s="2">
        <v>14.11</v>
      </c>
      <c r="X430" s="2">
        <v>13.62</v>
      </c>
      <c r="Y430" s="2">
        <v>19.47</v>
      </c>
      <c r="Z430" s="2">
        <v>41.88</v>
      </c>
      <c r="AA430" s="2">
        <v>98.25</v>
      </c>
      <c r="AB430" s="2">
        <v>101.88</v>
      </c>
      <c r="AC430" s="2">
        <v>120</v>
      </c>
      <c r="AD430" s="2">
        <v>57</v>
      </c>
      <c r="AE430" s="2">
        <v>67.069999999999993</v>
      </c>
      <c r="AF430" s="2">
        <v>59.94</v>
      </c>
      <c r="AG430" s="2">
        <v>82.939999999999984</v>
      </c>
      <c r="AH430" s="2">
        <v>4.43</v>
      </c>
      <c r="AI430" s="2">
        <v>9.2899999999999991</v>
      </c>
      <c r="AJ430" s="2">
        <v>9.4200000000000017</v>
      </c>
      <c r="AK430" s="2">
        <v>13.670000000000002</v>
      </c>
      <c r="AL430" s="2">
        <v>26.44</v>
      </c>
      <c r="AM430" s="2">
        <v>42.78</v>
      </c>
      <c r="AN430" s="2">
        <v>44.89</v>
      </c>
      <c r="AO430" s="2">
        <v>56.14</v>
      </c>
      <c r="AP430" s="2">
        <v>7.4699999999999989</v>
      </c>
      <c r="AQ430" s="2">
        <v>12.3</v>
      </c>
      <c r="AR430" s="2">
        <v>12.57</v>
      </c>
      <c r="AS430" s="2">
        <v>14.67</v>
      </c>
      <c r="AT430" s="2">
        <v>6.99</v>
      </c>
      <c r="AU430" s="2">
        <v>8.2200000000000006</v>
      </c>
      <c r="AV430" s="2">
        <v>8.24</v>
      </c>
      <c r="AW430" s="2">
        <v>9.49</v>
      </c>
      <c r="AX430" s="2">
        <v>22.09</v>
      </c>
      <c r="AY430" s="2">
        <v>38.28</v>
      </c>
      <c r="AZ430" s="2">
        <v>37.31</v>
      </c>
      <c r="BA430" s="2">
        <v>63.71</v>
      </c>
      <c r="BB430" s="2">
        <f t="shared" si="24"/>
        <v>384.76000000000005</v>
      </c>
      <c r="BC430" s="2">
        <f t="shared" si="25"/>
        <v>549.68000000000006</v>
      </c>
      <c r="BD430" s="2">
        <f t="shared" si="26"/>
        <v>545.56999999999994</v>
      </c>
      <c r="BE430" s="2">
        <f t="shared" si="26"/>
        <v>736.46999999999991</v>
      </c>
      <c r="BF430" s="2">
        <v>538.65</v>
      </c>
      <c r="BG430" s="6">
        <f t="shared" si="27"/>
        <v>9.6616582785351568E-3</v>
      </c>
    </row>
    <row r="431" spans="1:59" x14ac:dyDescent="0.25">
      <c r="A431" s="1" t="s">
        <v>84</v>
      </c>
      <c r="B431" s="3">
        <v>44573</v>
      </c>
      <c r="C431" s="2" t="s">
        <v>64</v>
      </c>
      <c r="D431" s="4">
        <v>0.35069444444444442</v>
      </c>
      <c r="E431" s="2" t="s">
        <v>63</v>
      </c>
      <c r="F431" s="2">
        <v>148.46</v>
      </c>
      <c r="G431" s="2">
        <v>174.41999999999996</v>
      </c>
      <c r="H431" s="2">
        <v>179.5</v>
      </c>
      <c r="I431" s="2">
        <v>197.96</v>
      </c>
      <c r="J431" s="2">
        <v>22.14</v>
      </c>
      <c r="K431" s="2">
        <v>33.29</v>
      </c>
      <c r="L431" s="2">
        <v>31.5</v>
      </c>
      <c r="M431" s="2">
        <v>57.54</v>
      </c>
      <c r="N431" s="2">
        <v>25.61</v>
      </c>
      <c r="O431" s="2">
        <v>33.950000000000003</v>
      </c>
      <c r="P431" s="2">
        <v>32.94</v>
      </c>
      <c r="Q431" s="2">
        <v>52.56</v>
      </c>
      <c r="R431" s="2">
        <v>12.2</v>
      </c>
      <c r="S431" s="2">
        <v>17.079999999999998</v>
      </c>
      <c r="T431" s="2">
        <v>16.88</v>
      </c>
      <c r="U431" s="2">
        <v>22.64</v>
      </c>
      <c r="V431" s="2">
        <v>10.050000000000001</v>
      </c>
      <c r="W431" s="2">
        <v>14.33</v>
      </c>
      <c r="X431" s="2">
        <v>13.79</v>
      </c>
      <c r="Y431" s="2">
        <v>20.67</v>
      </c>
      <c r="Z431" s="2">
        <v>41.88</v>
      </c>
      <c r="AA431" s="2">
        <v>96.16</v>
      </c>
      <c r="AB431" s="2">
        <v>102.6</v>
      </c>
      <c r="AC431" s="2">
        <v>119.88</v>
      </c>
      <c r="AD431" s="2">
        <v>41.94</v>
      </c>
      <c r="AE431" s="2">
        <v>67.23</v>
      </c>
      <c r="AF431" s="2">
        <v>59.94</v>
      </c>
      <c r="AG431" s="2">
        <v>95.94</v>
      </c>
      <c r="AH431" s="2">
        <v>4.43</v>
      </c>
      <c r="AI431" s="2">
        <v>9.24</v>
      </c>
      <c r="AJ431" s="2">
        <v>9.4700000000000006</v>
      </c>
      <c r="AK431" s="2">
        <v>11.99</v>
      </c>
      <c r="AL431" s="2">
        <v>26.44</v>
      </c>
      <c r="AM431" s="2">
        <v>42.54</v>
      </c>
      <c r="AN431" s="2">
        <v>42.64</v>
      </c>
      <c r="AO431" s="2">
        <v>56.14</v>
      </c>
      <c r="AP431" s="2">
        <v>7.4699999999999989</v>
      </c>
      <c r="AQ431" s="2">
        <v>12.3</v>
      </c>
      <c r="AR431" s="2">
        <v>12.57</v>
      </c>
      <c r="AS431" s="2">
        <v>14.67</v>
      </c>
      <c r="AT431" s="2">
        <v>6.99</v>
      </c>
      <c r="AU431" s="2">
        <v>8.259999999999998</v>
      </c>
      <c r="AV431" s="2">
        <v>8.25</v>
      </c>
      <c r="AW431" s="2">
        <v>9.57</v>
      </c>
      <c r="AX431" s="2">
        <v>22.09</v>
      </c>
      <c r="AY431" s="2">
        <v>37.020000000000003</v>
      </c>
      <c r="AZ431" s="2">
        <v>34.86</v>
      </c>
      <c r="BA431" s="2">
        <v>63.71</v>
      </c>
      <c r="BB431" s="2">
        <f t="shared" si="24"/>
        <v>369.7</v>
      </c>
      <c r="BC431" s="2">
        <f t="shared" si="25"/>
        <v>545.81999999999994</v>
      </c>
      <c r="BD431" s="2">
        <f t="shared" si="26"/>
        <v>544.94000000000005</v>
      </c>
      <c r="BE431" s="2">
        <f t="shared" si="26"/>
        <v>723.2700000000001</v>
      </c>
      <c r="BF431" s="2">
        <v>538.65</v>
      </c>
      <c r="BG431" s="6">
        <f t="shared" si="27"/>
        <v>-7.0222675010918056E-3</v>
      </c>
    </row>
    <row r="432" spans="1:59" x14ac:dyDescent="0.25">
      <c r="A432" s="1" t="s">
        <v>84</v>
      </c>
      <c r="B432" s="3">
        <v>44574</v>
      </c>
      <c r="C432" s="2" t="s">
        <v>66</v>
      </c>
      <c r="D432" s="4">
        <v>0.34166666666666662</v>
      </c>
      <c r="E432" s="2" t="s">
        <v>63</v>
      </c>
      <c r="F432" s="2">
        <v>143.94999999999999</v>
      </c>
      <c r="G432" s="2">
        <v>174.19999999999996</v>
      </c>
      <c r="H432" s="2">
        <v>175.46</v>
      </c>
      <c r="I432" s="2">
        <v>231.25</v>
      </c>
      <c r="J432" s="2">
        <v>21.9</v>
      </c>
      <c r="K432" s="2">
        <v>33.24</v>
      </c>
      <c r="L432" s="2">
        <v>31.14</v>
      </c>
      <c r="M432" s="2">
        <v>57.54</v>
      </c>
      <c r="N432" s="2">
        <v>25.61</v>
      </c>
      <c r="O432" s="2">
        <v>33.22</v>
      </c>
      <c r="P432" s="2">
        <v>32.799999999999997</v>
      </c>
      <c r="Q432" s="2">
        <v>44.95</v>
      </c>
      <c r="R432" s="2">
        <v>11.12</v>
      </c>
      <c r="S432" s="2">
        <v>17.04</v>
      </c>
      <c r="T432" s="2">
        <v>16.989999999999998</v>
      </c>
      <c r="U432" s="2">
        <v>22.64</v>
      </c>
      <c r="V432" s="2">
        <v>10.050000000000001</v>
      </c>
      <c r="W432" s="2">
        <v>14.58</v>
      </c>
      <c r="X432" s="2">
        <v>14.25</v>
      </c>
      <c r="Y432" s="2">
        <v>20.67</v>
      </c>
      <c r="Z432" s="2">
        <v>41.88</v>
      </c>
      <c r="AA432" s="2">
        <v>95.12</v>
      </c>
      <c r="AB432" s="2">
        <v>106.8</v>
      </c>
      <c r="AC432" s="2">
        <v>120</v>
      </c>
      <c r="AD432" s="2">
        <v>57</v>
      </c>
      <c r="AE432" s="2">
        <v>70.680000000000007</v>
      </c>
      <c r="AF432" s="2">
        <v>65.94</v>
      </c>
      <c r="AG432" s="2">
        <v>95.94</v>
      </c>
      <c r="AH432" s="2">
        <v>4.43</v>
      </c>
      <c r="AI432" s="2">
        <v>9.25</v>
      </c>
      <c r="AJ432" s="2">
        <v>9.4700000000000006</v>
      </c>
      <c r="AK432" s="2">
        <v>11.99</v>
      </c>
      <c r="AL432" s="2">
        <v>33.64</v>
      </c>
      <c r="AM432" s="2">
        <v>43.16</v>
      </c>
      <c r="AN432" s="2">
        <v>40.39</v>
      </c>
      <c r="AO432" s="2">
        <v>56.14</v>
      </c>
      <c r="AP432" s="2">
        <v>7.4699999999999989</v>
      </c>
      <c r="AQ432" s="2">
        <v>12.36</v>
      </c>
      <c r="AR432" s="2">
        <v>12.66</v>
      </c>
      <c r="AS432" s="2">
        <v>14.67</v>
      </c>
      <c r="AT432" s="2">
        <v>6.99</v>
      </c>
      <c r="AU432" s="2">
        <v>8.24</v>
      </c>
      <c r="AV432" s="2">
        <v>8.24</v>
      </c>
      <c r="AW432" s="2">
        <v>9.57</v>
      </c>
      <c r="AX432" s="2">
        <v>22.09</v>
      </c>
      <c r="AY432" s="2">
        <v>37.29</v>
      </c>
      <c r="AZ432" s="2">
        <v>35.590000000000003</v>
      </c>
      <c r="BA432" s="2">
        <v>63.71</v>
      </c>
      <c r="BB432" s="2">
        <f t="shared" si="24"/>
        <v>386.12999999999994</v>
      </c>
      <c r="BC432" s="2">
        <f t="shared" si="25"/>
        <v>548.38</v>
      </c>
      <c r="BD432" s="2">
        <f t="shared" si="26"/>
        <v>549.73000000000013</v>
      </c>
      <c r="BE432" s="2">
        <f t="shared" si="26"/>
        <v>749.07</v>
      </c>
      <c r="BF432" s="2">
        <v>538.65</v>
      </c>
      <c r="BG432" s="6">
        <f t="shared" si="27"/>
        <v>4.6901909054268831E-3</v>
      </c>
    </row>
    <row r="433" spans="1:59" x14ac:dyDescent="0.25">
      <c r="A433" s="1" t="s">
        <v>84</v>
      </c>
      <c r="B433" s="3">
        <v>44575</v>
      </c>
      <c r="C433" s="2" t="s">
        <v>67</v>
      </c>
      <c r="D433" s="4">
        <v>0.3444444444444445</v>
      </c>
      <c r="E433" s="2" t="s">
        <v>63</v>
      </c>
      <c r="F433" s="2">
        <v>148.46</v>
      </c>
      <c r="G433" s="2">
        <v>178.25</v>
      </c>
      <c r="H433" s="2">
        <v>179.5</v>
      </c>
      <c r="I433" s="2">
        <v>231.25</v>
      </c>
      <c r="J433" s="2">
        <v>22.14</v>
      </c>
      <c r="K433" s="2">
        <v>33.15</v>
      </c>
      <c r="L433" s="2">
        <v>29.94</v>
      </c>
      <c r="M433" s="2">
        <v>57.54</v>
      </c>
      <c r="N433" s="2">
        <v>26.05</v>
      </c>
      <c r="O433" s="2">
        <v>33.590000000000003</v>
      </c>
      <c r="P433" s="2">
        <v>32.799999999999997</v>
      </c>
      <c r="Q433" s="2">
        <v>44.95</v>
      </c>
      <c r="R433" s="2">
        <v>11.840000000000002</v>
      </c>
      <c r="S433" s="2">
        <v>17.05</v>
      </c>
      <c r="T433" s="2">
        <v>17.100000000000001</v>
      </c>
      <c r="U433" s="2">
        <v>21.92</v>
      </c>
      <c r="V433" s="2">
        <v>10.050000000000001</v>
      </c>
      <c r="W433" s="2">
        <v>14.58</v>
      </c>
      <c r="X433" s="2">
        <v>14.4</v>
      </c>
      <c r="Y433" s="2">
        <v>20.67</v>
      </c>
      <c r="Z433" s="2">
        <v>41.88</v>
      </c>
      <c r="AA433" s="2">
        <v>94.24</v>
      </c>
      <c r="AB433" s="2">
        <v>106.8</v>
      </c>
      <c r="AC433" s="2">
        <v>120</v>
      </c>
      <c r="AD433" s="2">
        <v>57</v>
      </c>
      <c r="AE433" s="2">
        <v>72.930000000000007</v>
      </c>
      <c r="AF433" s="2">
        <v>74.37</v>
      </c>
      <c r="AG433" s="2">
        <v>95.94</v>
      </c>
      <c r="AH433" s="2">
        <v>4.43</v>
      </c>
      <c r="AI433" s="2">
        <v>9.2899999999999991</v>
      </c>
      <c r="AJ433" s="2">
        <v>9.4700000000000006</v>
      </c>
      <c r="AK433" s="2">
        <v>13.19</v>
      </c>
      <c r="AL433" s="2">
        <v>16.760000000000002</v>
      </c>
      <c r="AM433" s="2">
        <v>42.27</v>
      </c>
      <c r="AN433" s="2">
        <v>44.89</v>
      </c>
      <c r="AO433" s="2">
        <v>56.14</v>
      </c>
      <c r="AP433" s="2">
        <v>7.4699999999999989</v>
      </c>
      <c r="AQ433" s="2">
        <v>12.3</v>
      </c>
      <c r="AR433" s="2">
        <v>12.57</v>
      </c>
      <c r="AS433" s="2">
        <v>14.67</v>
      </c>
      <c r="AT433" s="2">
        <v>6.99</v>
      </c>
      <c r="AU433" s="2">
        <v>8.27</v>
      </c>
      <c r="AV433" s="2">
        <v>8.24</v>
      </c>
      <c r="AW433" s="2">
        <v>9.57</v>
      </c>
      <c r="AX433" s="2">
        <v>22.09</v>
      </c>
      <c r="AY433" s="2">
        <v>37.22</v>
      </c>
      <c r="AZ433" s="2">
        <v>35.96</v>
      </c>
      <c r="BA433" s="2">
        <v>63.71</v>
      </c>
      <c r="BB433" s="2">
        <f t="shared" si="24"/>
        <v>375.16</v>
      </c>
      <c r="BC433" s="2">
        <f t="shared" si="25"/>
        <v>553.14</v>
      </c>
      <c r="BD433" s="2">
        <f t="shared" si="26"/>
        <v>566.04000000000008</v>
      </c>
      <c r="BE433" s="2">
        <f t="shared" si="26"/>
        <v>749.55000000000007</v>
      </c>
      <c r="BF433" s="2">
        <v>538.65</v>
      </c>
      <c r="BG433" s="6">
        <f t="shared" si="27"/>
        <v>8.6801123308655193E-3</v>
      </c>
    </row>
    <row r="434" spans="1:59" x14ac:dyDescent="0.25">
      <c r="A434" s="1" t="s">
        <v>84</v>
      </c>
      <c r="B434" s="3">
        <v>44576</v>
      </c>
      <c r="C434" s="2" t="s">
        <v>68</v>
      </c>
      <c r="D434" s="4">
        <v>0.41597222222222208</v>
      </c>
      <c r="E434" s="2" t="s">
        <v>63</v>
      </c>
      <c r="F434" s="2">
        <v>148.46</v>
      </c>
      <c r="G434" s="2">
        <v>179.94</v>
      </c>
      <c r="H434" s="2">
        <v>179.55</v>
      </c>
      <c r="I434" s="2">
        <v>231.25</v>
      </c>
      <c r="J434" s="2">
        <v>22.14</v>
      </c>
      <c r="K434" s="2">
        <v>33.340000000000003</v>
      </c>
      <c r="L434" s="2">
        <v>30.54</v>
      </c>
      <c r="M434" s="2">
        <v>57.54</v>
      </c>
      <c r="N434" s="2">
        <v>26.05</v>
      </c>
      <c r="O434" s="2">
        <v>33.9</v>
      </c>
      <c r="P434" s="2">
        <v>33.07</v>
      </c>
      <c r="Q434" s="2">
        <v>44.95</v>
      </c>
      <c r="R434" s="2">
        <v>11.840000000000002</v>
      </c>
      <c r="S434" s="2">
        <v>17.12</v>
      </c>
      <c r="T434" s="2">
        <v>17.100000000000001</v>
      </c>
      <c r="U434" s="2">
        <v>21.92</v>
      </c>
      <c r="V434" s="2">
        <v>10.050000000000001</v>
      </c>
      <c r="W434" s="2">
        <v>14.58</v>
      </c>
      <c r="X434" s="2">
        <v>14.46</v>
      </c>
      <c r="Y434" s="2">
        <v>20.67</v>
      </c>
      <c r="Z434" s="2">
        <v>41.88</v>
      </c>
      <c r="AA434" s="2">
        <v>95.99</v>
      </c>
      <c r="AB434" s="2">
        <v>106.8</v>
      </c>
      <c r="AC434" s="2">
        <v>120</v>
      </c>
      <c r="AD434" s="2">
        <v>57</v>
      </c>
      <c r="AE434" s="2">
        <v>72.930000000000007</v>
      </c>
      <c r="AF434" s="2">
        <v>74.37</v>
      </c>
      <c r="AG434" s="2">
        <v>95.94</v>
      </c>
      <c r="AH434" s="2">
        <v>4.43</v>
      </c>
      <c r="AI434" s="2">
        <v>9.33</v>
      </c>
      <c r="AJ434" s="2">
        <v>9.59</v>
      </c>
      <c r="AK434" s="2">
        <v>13.19</v>
      </c>
      <c r="AL434" s="2">
        <v>33.64</v>
      </c>
      <c r="AM434" s="2">
        <v>44.49</v>
      </c>
      <c r="AN434" s="2">
        <v>44.89</v>
      </c>
      <c r="AO434" s="2">
        <v>56.14</v>
      </c>
      <c r="AP434" s="2">
        <v>7.4699999999999989</v>
      </c>
      <c r="AQ434" s="2">
        <v>12.36</v>
      </c>
      <c r="AR434" s="2">
        <v>12.66</v>
      </c>
      <c r="AS434" s="2">
        <v>14.67</v>
      </c>
      <c r="AT434" s="2">
        <v>6.99</v>
      </c>
      <c r="AU434" s="2">
        <v>8.27</v>
      </c>
      <c r="AV434" s="2">
        <v>8.24</v>
      </c>
      <c r="AW434" s="2">
        <v>9.57</v>
      </c>
      <c r="AX434" s="2">
        <v>22.09</v>
      </c>
      <c r="AY434" s="2">
        <v>37.97</v>
      </c>
      <c r="AZ434" s="2">
        <v>36.340000000000003</v>
      </c>
      <c r="BA434" s="2">
        <v>65.59</v>
      </c>
      <c r="BB434" s="2">
        <f t="shared" si="24"/>
        <v>392.04</v>
      </c>
      <c r="BC434" s="2">
        <f t="shared" si="25"/>
        <v>560.22</v>
      </c>
      <c r="BD434" s="2">
        <f t="shared" si="26"/>
        <v>567.61</v>
      </c>
      <c r="BE434" s="2">
        <f t="shared" si="26"/>
        <v>751.43000000000006</v>
      </c>
      <c r="BF434" s="2">
        <v>538.65</v>
      </c>
      <c r="BG434" s="6">
        <f t="shared" si="27"/>
        <v>1.2799652890769231E-2</v>
      </c>
    </row>
    <row r="435" spans="1:59" x14ac:dyDescent="0.25">
      <c r="A435" s="1" t="s">
        <v>84</v>
      </c>
      <c r="B435" s="3">
        <v>44577</v>
      </c>
      <c r="C435" s="2" t="s">
        <v>69</v>
      </c>
      <c r="D435" s="4">
        <v>0.51458333333333328</v>
      </c>
      <c r="E435" s="2" t="s">
        <v>61</v>
      </c>
      <c r="F435" s="2">
        <v>148.46</v>
      </c>
      <c r="G435" s="2">
        <v>179.58</v>
      </c>
      <c r="H435" s="2">
        <v>179.55</v>
      </c>
      <c r="I435" s="2">
        <v>231.55</v>
      </c>
      <c r="J435" s="2">
        <v>22.14</v>
      </c>
      <c r="K435" s="2">
        <v>33.549999999999997</v>
      </c>
      <c r="L435" s="2">
        <v>31.5</v>
      </c>
      <c r="M435" s="2">
        <v>57.54</v>
      </c>
      <c r="N435" s="2">
        <v>26.05</v>
      </c>
      <c r="O435" s="2">
        <v>34</v>
      </c>
      <c r="P435" s="2">
        <v>33.07</v>
      </c>
      <c r="Q435" s="2">
        <v>44.95</v>
      </c>
      <c r="R435" s="2">
        <v>11.840000000000002</v>
      </c>
      <c r="S435" s="2">
        <v>17.18</v>
      </c>
      <c r="T435" s="2">
        <v>17.100000000000001</v>
      </c>
      <c r="U435" s="2">
        <v>22.64</v>
      </c>
      <c r="V435" s="2">
        <v>10.050000000000001</v>
      </c>
      <c r="W435" s="2">
        <v>14.65</v>
      </c>
      <c r="X435" s="2">
        <v>14.61</v>
      </c>
      <c r="Y435" s="2">
        <v>20.67</v>
      </c>
      <c r="Z435" s="2">
        <v>41.88</v>
      </c>
      <c r="AA435" s="2">
        <v>95.99</v>
      </c>
      <c r="AB435" s="2">
        <v>106.8</v>
      </c>
      <c r="AC435" s="2">
        <v>120</v>
      </c>
      <c r="AD435" s="2">
        <v>57</v>
      </c>
      <c r="AE435" s="2">
        <v>72.930000000000007</v>
      </c>
      <c r="AF435" s="2">
        <v>74.37</v>
      </c>
      <c r="AG435" s="2">
        <v>95.94</v>
      </c>
      <c r="AH435" s="2">
        <v>4.43</v>
      </c>
      <c r="AI435" s="2">
        <v>9.33</v>
      </c>
      <c r="AJ435" s="2">
        <v>9.59</v>
      </c>
      <c r="AK435" s="2">
        <v>13.19</v>
      </c>
      <c r="AL435" s="2">
        <v>33.64</v>
      </c>
      <c r="AM435" s="2">
        <v>43.69</v>
      </c>
      <c r="AN435" s="2">
        <v>42.64</v>
      </c>
      <c r="AO435" s="2">
        <v>56.14</v>
      </c>
      <c r="AP435" s="2">
        <v>7.4699999999999989</v>
      </c>
      <c r="AQ435" s="2">
        <v>12.32</v>
      </c>
      <c r="AR435" s="2">
        <v>12.66</v>
      </c>
      <c r="AS435" s="2">
        <v>14.67</v>
      </c>
      <c r="AT435" s="2">
        <v>6.99</v>
      </c>
      <c r="AU435" s="2">
        <v>8.2799999999999976</v>
      </c>
      <c r="AV435" s="2">
        <v>8.25</v>
      </c>
      <c r="AW435" s="2">
        <v>9.57</v>
      </c>
      <c r="AX435" s="2">
        <v>22.09</v>
      </c>
      <c r="AY435" s="2">
        <v>37.700000000000003</v>
      </c>
      <c r="AZ435" s="2">
        <v>35.770000000000003</v>
      </c>
      <c r="BA435" s="2">
        <v>65.59</v>
      </c>
      <c r="BB435" s="2">
        <f t="shared" si="24"/>
        <v>392.04</v>
      </c>
      <c r="BC435" s="2">
        <f t="shared" si="25"/>
        <v>559.20000000000005</v>
      </c>
      <c r="BD435" s="2">
        <f t="shared" si="26"/>
        <v>565.91</v>
      </c>
      <c r="BE435" s="2">
        <f t="shared" si="26"/>
        <v>752.45</v>
      </c>
      <c r="BF435" s="2">
        <v>538.65</v>
      </c>
      <c r="BG435" s="6">
        <f t="shared" si="27"/>
        <v>-1.8207132912070323E-3</v>
      </c>
    </row>
    <row r="436" spans="1:59" x14ac:dyDescent="0.25">
      <c r="A436" s="1" t="s">
        <v>84</v>
      </c>
      <c r="B436" s="3">
        <v>44578</v>
      </c>
      <c r="C436" s="2" t="s">
        <v>60</v>
      </c>
      <c r="D436" s="4">
        <v>0.53541666666666654</v>
      </c>
      <c r="E436" s="2" t="s">
        <v>61</v>
      </c>
      <c r="F436" s="2">
        <v>148.46</v>
      </c>
      <c r="G436" s="2">
        <v>179.84</v>
      </c>
      <c r="H436" s="2">
        <v>179.55</v>
      </c>
      <c r="I436" s="2">
        <v>231.25</v>
      </c>
      <c r="J436" s="2">
        <v>22.14</v>
      </c>
      <c r="K436" s="2">
        <v>33.68</v>
      </c>
      <c r="L436" s="2">
        <v>31.62</v>
      </c>
      <c r="M436" s="2">
        <v>57.54</v>
      </c>
      <c r="N436" s="2">
        <v>26.05</v>
      </c>
      <c r="O436" s="2">
        <v>34.11</v>
      </c>
      <c r="P436" s="2">
        <v>33.07</v>
      </c>
      <c r="Q436" s="2">
        <v>44.95</v>
      </c>
      <c r="R436" s="2">
        <v>12.2</v>
      </c>
      <c r="S436" s="2">
        <v>17.149999999999995</v>
      </c>
      <c r="T436" s="2">
        <v>17.100000000000001</v>
      </c>
      <c r="U436" s="2">
        <v>22.64</v>
      </c>
      <c r="V436" s="2">
        <v>10.050000000000001</v>
      </c>
      <c r="W436" s="2">
        <v>14.65</v>
      </c>
      <c r="X436" s="2">
        <v>14.25</v>
      </c>
      <c r="Y436" s="2">
        <v>20.67</v>
      </c>
      <c r="Z436" s="2">
        <v>41.88</v>
      </c>
      <c r="AA436" s="2">
        <v>95.25</v>
      </c>
      <c r="AB436" s="2">
        <v>100.68</v>
      </c>
      <c r="AC436" s="2">
        <v>120</v>
      </c>
      <c r="AD436" s="2">
        <v>57</v>
      </c>
      <c r="AE436" s="2">
        <v>73.519999999999982</v>
      </c>
      <c r="AF436" s="2">
        <v>76.799999999999983</v>
      </c>
      <c r="AG436" s="2">
        <v>95.94</v>
      </c>
      <c r="AH436" s="2">
        <v>4.43</v>
      </c>
      <c r="AI436" s="2">
        <v>9.33</v>
      </c>
      <c r="AJ436" s="2">
        <v>9.59</v>
      </c>
      <c r="AK436" s="2">
        <v>13.19</v>
      </c>
      <c r="AL436" s="2">
        <v>33.64</v>
      </c>
      <c r="AM436" s="2">
        <v>43.59</v>
      </c>
      <c r="AN436" s="2">
        <v>40.39</v>
      </c>
      <c r="AO436" s="2">
        <v>56.14</v>
      </c>
      <c r="AP436" s="2">
        <v>7.4699999999999989</v>
      </c>
      <c r="AQ436" s="2">
        <v>12.38</v>
      </c>
      <c r="AR436" s="2">
        <v>12.75</v>
      </c>
      <c r="AS436" s="2">
        <v>14.67</v>
      </c>
      <c r="AT436" s="2">
        <v>6.99</v>
      </c>
      <c r="AU436" s="2">
        <v>8.259999999999998</v>
      </c>
      <c r="AV436" s="2">
        <v>8.24</v>
      </c>
      <c r="AW436" s="2">
        <v>9.57</v>
      </c>
      <c r="AX436" s="2">
        <v>22.09</v>
      </c>
      <c r="AY436" s="2">
        <v>38.11</v>
      </c>
      <c r="AZ436" s="2">
        <v>36.71</v>
      </c>
      <c r="BA436" s="2">
        <v>71.209999999999994</v>
      </c>
      <c r="BB436" s="2">
        <f t="shared" si="24"/>
        <v>392.40000000000003</v>
      </c>
      <c r="BC436" s="2">
        <f t="shared" si="25"/>
        <v>559.86999999999989</v>
      </c>
      <c r="BD436" s="2">
        <f t="shared" si="26"/>
        <v>560.75</v>
      </c>
      <c r="BE436" s="2">
        <f t="shared" si="26"/>
        <v>757.7700000000001</v>
      </c>
      <c r="BF436" s="2">
        <v>538.65</v>
      </c>
      <c r="BG436" s="6">
        <f t="shared" si="27"/>
        <v>1.1981402002858577E-3</v>
      </c>
    </row>
    <row r="437" spans="1:59" x14ac:dyDescent="0.25">
      <c r="A437" s="1" t="s">
        <v>84</v>
      </c>
      <c r="B437" s="3">
        <v>44579</v>
      </c>
      <c r="C437" s="2" t="s">
        <v>62</v>
      </c>
      <c r="D437" s="4">
        <v>0.40486111111111106</v>
      </c>
      <c r="E437" s="2" t="s">
        <v>63</v>
      </c>
      <c r="F437" s="2">
        <v>148.46</v>
      </c>
      <c r="G437" s="2">
        <v>177.71</v>
      </c>
      <c r="H437" s="2">
        <v>179.5</v>
      </c>
      <c r="I437" s="2">
        <v>202.46</v>
      </c>
      <c r="J437" s="2">
        <v>22.14</v>
      </c>
      <c r="K437" s="2">
        <v>33.520000000000003</v>
      </c>
      <c r="L437" s="2">
        <v>31.5</v>
      </c>
      <c r="M437" s="2">
        <v>57.54</v>
      </c>
      <c r="N437" s="2">
        <v>26.05</v>
      </c>
      <c r="O437" s="2">
        <v>34.24</v>
      </c>
      <c r="P437" s="2">
        <v>33.39</v>
      </c>
      <c r="Q437" s="2">
        <v>44.95</v>
      </c>
      <c r="R437" s="2">
        <v>12.2</v>
      </c>
      <c r="S437" s="2">
        <v>17.02</v>
      </c>
      <c r="T437" s="2">
        <v>16.88</v>
      </c>
      <c r="U437" s="2">
        <v>22.64</v>
      </c>
      <c r="V437" s="2">
        <v>10.050000000000001</v>
      </c>
      <c r="W437" s="2">
        <v>14.61</v>
      </c>
      <c r="X437" s="2">
        <v>14.25</v>
      </c>
      <c r="Y437" s="2">
        <v>20.67</v>
      </c>
      <c r="Z437" s="2">
        <v>41.88</v>
      </c>
      <c r="AA437" s="2">
        <v>94.33</v>
      </c>
      <c r="AB437" s="2">
        <v>95.88</v>
      </c>
      <c r="AC437" s="2">
        <v>120</v>
      </c>
      <c r="AD437" s="2">
        <v>57</v>
      </c>
      <c r="AE437" s="2">
        <v>74.260000000000005</v>
      </c>
      <c r="AF437" s="2">
        <v>74.37</v>
      </c>
      <c r="AG437" s="2">
        <v>95.94</v>
      </c>
      <c r="AH437" s="2">
        <v>4.43</v>
      </c>
      <c r="AI437" s="2">
        <v>9.34</v>
      </c>
      <c r="AJ437" s="2">
        <v>9.59</v>
      </c>
      <c r="AK437" s="2">
        <v>11.99</v>
      </c>
      <c r="AL437" s="2">
        <v>33.64</v>
      </c>
      <c r="AM437" s="2">
        <v>43.76</v>
      </c>
      <c r="AN437" s="2">
        <v>44.89</v>
      </c>
      <c r="AO437" s="2">
        <v>56.14</v>
      </c>
      <c r="AP437" s="2">
        <v>7.4699999999999989</v>
      </c>
      <c r="AQ437" s="2">
        <v>12.32</v>
      </c>
      <c r="AR437" s="2">
        <v>12.66</v>
      </c>
      <c r="AS437" s="2">
        <v>14.67</v>
      </c>
      <c r="AT437" s="2">
        <v>6.99</v>
      </c>
      <c r="AU437" s="2">
        <v>8.259999999999998</v>
      </c>
      <c r="AV437" s="2">
        <v>8.24</v>
      </c>
      <c r="AW437" s="2">
        <v>9.57</v>
      </c>
      <c r="AX437" s="2">
        <v>22.09</v>
      </c>
      <c r="AY437" s="2">
        <v>38.4</v>
      </c>
      <c r="AZ437" s="2">
        <v>36.71</v>
      </c>
      <c r="BA437" s="2">
        <v>80.62</v>
      </c>
      <c r="BB437" s="2">
        <f t="shared" si="24"/>
        <v>392.40000000000003</v>
      </c>
      <c r="BC437" s="2">
        <f t="shared" si="25"/>
        <v>557.77</v>
      </c>
      <c r="BD437" s="2">
        <f t="shared" si="26"/>
        <v>557.86</v>
      </c>
      <c r="BE437" s="2">
        <f t="shared" si="26"/>
        <v>737.19</v>
      </c>
      <c r="BF437" s="2">
        <v>538.65</v>
      </c>
      <c r="BG437" s="6">
        <f t="shared" si="27"/>
        <v>-3.750870737849743E-3</v>
      </c>
    </row>
    <row r="438" spans="1:59" x14ac:dyDescent="0.25">
      <c r="A438" s="1" t="s">
        <v>84</v>
      </c>
      <c r="B438" s="3">
        <v>44580</v>
      </c>
      <c r="C438" s="2" t="s">
        <v>64</v>
      </c>
      <c r="D438" s="4">
        <v>0.38472222222222208</v>
      </c>
      <c r="E438" s="2" t="s">
        <v>63</v>
      </c>
      <c r="F438" s="2">
        <v>148.46</v>
      </c>
      <c r="G438" s="2">
        <v>180.38</v>
      </c>
      <c r="H438" s="2">
        <v>179.75</v>
      </c>
      <c r="I438" s="2">
        <v>231.25</v>
      </c>
      <c r="J438" s="2">
        <v>22.14</v>
      </c>
      <c r="K438" s="2">
        <v>32.94</v>
      </c>
      <c r="L438" s="2">
        <v>29.94</v>
      </c>
      <c r="M438" s="2">
        <v>57.54</v>
      </c>
      <c r="N438" s="2">
        <v>26.05</v>
      </c>
      <c r="O438" s="2">
        <v>34.6</v>
      </c>
      <c r="P438" s="2">
        <v>33.700000000000003</v>
      </c>
      <c r="Q438" s="2">
        <v>52.56</v>
      </c>
      <c r="R438" s="2">
        <v>12.2</v>
      </c>
      <c r="S438" s="2">
        <v>17.219999999999995</v>
      </c>
      <c r="T438" s="2">
        <v>17.600000000000001</v>
      </c>
      <c r="U438" s="2">
        <v>21.56</v>
      </c>
      <c r="V438" s="2">
        <v>10.050000000000001</v>
      </c>
      <c r="W438" s="2">
        <v>14.76</v>
      </c>
      <c r="X438" s="2">
        <v>14.25</v>
      </c>
      <c r="Y438" s="2">
        <v>20.67</v>
      </c>
      <c r="Z438" s="2">
        <v>41.88</v>
      </c>
      <c r="AA438" s="2">
        <v>85.21</v>
      </c>
      <c r="AB438" s="2">
        <v>95.88</v>
      </c>
      <c r="AC438" s="2">
        <v>119.88</v>
      </c>
      <c r="AD438" s="2">
        <v>57</v>
      </c>
      <c r="AE438" s="2">
        <v>72.209999999999994</v>
      </c>
      <c r="AF438" s="2">
        <v>71.94</v>
      </c>
      <c r="AG438" s="2">
        <v>95.94</v>
      </c>
      <c r="AH438" s="2">
        <v>4.43</v>
      </c>
      <c r="AI438" s="2">
        <v>9.31</v>
      </c>
      <c r="AJ438" s="2">
        <v>9.59</v>
      </c>
      <c r="AK438" s="2">
        <v>11.76</v>
      </c>
      <c r="AL438" s="2">
        <v>33.64</v>
      </c>
      <c r="AM438" s="2">
        <v>46.58</v>
      </c>
      <c r="AN438" s="2">
        <v>48.82</v>
      </c>
      <c r="AO438" s="2">
        <v>56.14</v>
      </c>
      <c r="AP438" s="2">
        <v>7.4699999999999989</v>
      </c>
      <c r="AQ438" s="2">
        <v>12.33</v>
      </c>
      <c r="AR438" s="2">
        <v>12.81</v>
      </c>
      <c r="AS438" s="2">
        <v>14.67</v>
      </c>
      <c r="AT438" s="2">
        <v>6.99</v>
      </c>
      <c r="AU438" s="2">
        <v>8.259999999999998</v>
      </c>
      <c r="AV438" s="2">
        <v>8.24</v>
      </c>
      <c r="AW438" s="2">
        <v>9.57</v>
      </c>
      <c r="AX438" s="2">
        <v>22.46</v>
      </c>
      <c r="AY438" s="2">
        <v>37.950000000000003</v>
      </c>
      <c r="AZ438" s="2">
        <v>35.96</v>
      </c>
      <c r="BA438" s="2">
        <v>65.59</v>
      </c>
      <c r="BB438" s="2">
        <f t="shared" si="24"/>
        <v>392.77000000000004</v>
      </c>
      <c r="BC438" s="2">
        <f t="shared" si="25"/>
        <v>551.74999999999989</v>
      </c>
      <c r="BD438" s="2">
        <f t="shared" si="26"/>
        <v>558.48</v>
      </c>
      <c r="BE438" s="2">
        <f t="shared" si="26"/>
        <v>757.13000000000011</v>
      </c>
      <c r="BF438" s="2">
        <v>538.65</v>
      </c>
      <c r="BG438" s="6">
        <f t="shared" si="27"/>
        <v>-1.0792979184968909E-2</v>
      </c>
    </row>
    <row r="439" spans="1:59" x14ac:dyDescent="0.25">
      <c r="A439" s="1" t="s">
        <v>84</v>
      </c>
      <c r="B439" s="3">
        <v>44581</v>
      </c>
      <c r="C439" s="2" t="s">
        <v>66</v>
      </c>
      <c r="D439" s="4">
        <v>0.75069444444444444</v>
      </c>
      <c r="E439" s="2" t="s">
        <v>65</v>
      </c>
      <c r="F439" s="2">
        <v>148.46</v>
      </c>
      <c r="G439" s="2">
        <v>176.25</v>
      </c>
      <c r="H439" s="2">
        <v>177.48</v>
      </c>
      <c r="I439" s="2">
        <v>231.25</v>
      </c>
      <c r="J439" s="2">
        <v>22.14</v>
      </c>
      <c r="K439" s="2">
        <v>32.67</v>
      </c>
      <c r="L439" s="2">
        <v>29.94</v>
      </c>
      <c r="M439" s="2">
        <v>57.54</v>
      </c>
      <c r="N439" s="2">
        <v>29.21</v>
      </c>
      <c r="O439" s="2">
        <v>35.54</v>
      </c>
      <c r="P439" s="2">
        <v>34.380000000000003</v>
      </c>
      <c r="Q439" s="2">
        <v>52.56</v>
      </c>
      <c r="R439" s="2">
        <v>12.2</v>
      </c>
      <c r="S439" s="2">
        <v>16.98</v>
      </c>
      <c r="T439" s="2">
        <v>16.88</v>
      </c>
      <c r="U439" s="2">
        <v>22.64</v>
      </c>
      <c r="V439" s="2">
        <v>10.170000000000002</v>
      </c>
      <c r="W439" s="2">
        <v>14.83</v>
      </c>
      <c r="X439" s="2">
        <v>14.97</v>
      </c>
      <c r="Y439" s="2">
        <v>20.67</v>
      </c>
      <c r="Z439" s="2">
        <v>41.88</v>
      </c>
      <c r="AA439" s="2">
        <v>94.58</v>
      </c>
      <c r="AB439" s="2">
        <v>101.88</v>
      </c>
      <c r="AC439" s="2">
        <v>126</v>
      </c>
      <c r="AD439" s="2">
        <v>57</v>
      </c>
      <c r="AE439" s="2">
        <v>72.930000000000007</v>
      </c>
      <c r="AF439" s="2">
        <v>74.37</v>
      </c>
      <c r="AG439" s="2">
        <v>95.94</v>
      </c>
      <c r="AH439" s="2">
        <v>4.43</v>
      </c>
      <c r="AI439" s="2">
        <v>9.3699999999999992</v>
      </c>
      <c r="AJ439" s="2">
        <v>9.59</v>
      </c>
      <c r="AK439" s="2">
        <v>12.23</v>
      </c>
      <c r="AL439" s="2">
        <v>33.64</v>
      </c>
      <c r="AM439" s="2">
        <v>48.15</v>
      </c>
      <c r="AN439" s="2">
        <v>48.82</v>
      </c>
      <c r="AO439" s="2">
        <v>56.14</v>
      </c>
      <c r="AP439" s="2">
        <v>7.4699999999999989</v>
      </c>
      <c r="AQ439" s="2">
        <v>12.31</v>
      </c>
      <c r="AR439" s="2">
        <v>12.75</v>
      </c>
      <c r="AS439" s="2">
        <v>14.67</v>
      </c>
      <c r="AT439" s="2">
        <v>6.99</v>
      </c>
      <c r="AU439" s="2">
        <v>8.259999999999998</v>
      </c>
      <c r="AV439" s="2">
        <v>8.27</v>
      </c>
      <c r="AW439" s="2">
        <v>8.57</v>
      </c>
      <c r="AX439" s="2">
        <v>22.46</v>
      </c>
      <c r="AY439" s="2">
        <v>38.04</v>
      </c>
      <c r="AZ439" s="2">
        <v>35.96</v>
      </c>
      <c r="BA439" s="2">
        <v>65.59</v>
      </c>
      <c r="BB439" s="2">
        <f t="shared" si="24"/>
        <v>396.05</v>
      </c>
      <c r="BC439" s="2">
        <f t="shared" si="25"/>
        <v>559.90999999999985</v>
      </c>
      <c r="BD439" s="2">
        <f t="shared" si="26"/>
        <v>565.29</v>
      </c>
      <c r="BE439" s="2">
        <f t="shared" si="26"/>
        <v>763.80000000000007</v>
      </c>
      <c r="BF439" s="2">
        <v>538.65</v>
      </c>
      <c r="BG439" s="6">
        <f t="shared" si="27"/>
        <v>1.4789306751245901E-2</v>
      </c>
    </row>
    <row r="440" spans="1:59" x14ac:dyDescent="0.25">
      <c r="A440" s="1" t="s">
        <v>84</v>
      </c>
      <c r="B440" s="3">
        <v>44582</v>
      </c>
      <c r="C440" s="2" t="s">
        <v>67</v>
      </c>
      <c r="D440" s="4">
        <v>0.40138888888888891</v>
      </c>
      <c r="E440" s="2" t="s">
        <v>63</v>
      </c>
      <c r="F440" s="2">
        <v>148.46</v>
      </c>
      <c r="G440" s="2">
        <v>177.61</v>
      </c>
      <c r="H440" s="2">
        <v>175.46</v>
      </c>
      <c r="I440" s="2">
        <v>231.25</v>
      </c>
      <c r="J440" s="2">
        <v>22.14</v>
      </c>
      <c r="K440" s="2">
        <v>32.89</v>
      </c>
      <c r="L440" s="2">
        <v>29.94</v>
      </c>
      <c r="M440" s="2">
        <v>57.54</v>
      </c>
      <c r="N440" s="2">
        <v>29.21</v>
      </c>
      <c r="O440" s="2">
        <v>35.24</v>
      </c>
      <c r="P440" s="2">
        <v>33.700000000000003</v>
      </c>
      <c r="Q440" s="2">
        <v>52.56</v>
      </c>
      <c r="R440" s="2">
        <v>12.2</v>
      </c>
      <c r="S440" s="2">
        <v>17.11</v>
      </c>
      <c r="T440" s="2">
        <v>17.170000000000002</v>
      </c>
      <c r="U440" s="2">
        <v>21.92</v>
      </c>
      <c r="V440" s="2">
        <v>10.170000000000002</v>
      </c>
      <c r="W440" s="2">
        <v>14.68</v>
      </c>
      <c r="X440" s="2">
        <v>14.07</v>
      </c>
      <c r="Y440" s="2">
        <v>20.399999999999999</v>
      </c>
      <c r="Z440" s="2">
        <v>41.88</v>
      </c>
      <c r="AA440" s="2">
        <v>87.239999999999981</v>
      </c>
      <c r="AB440" s="2">
        <v>98.28</v>
      </c>
      <c r="AC440" s="2">
        <v>119.88</v>
      </c>
      <c r="AD440" s="2">
        <v>57</v>
      </c>
      <c r="AE440" s="2">
        <v>73.260000000000005</v>
      </c>
      <c r="AF440" s="2">
        <v>74.37</v>
      </c>
      <c r="AG440" s="2">
        <v>95.94</v>
      </c>
      <c r="AH440" s="2">
        <v>4.43</v>
      </c>
      <c r="AI440" s="2">
        <v>9.3800000000000008</v>
      </c>
      <c r="AJ440" s="2">
        <v>9.59</v>
      </c>
      <c r="AK440" s="2">
        <v>12.23</v>
      </c>
      <c r="AL440" s="2">
        <v>16.760000000000002</v>
      </c>
      <c r="AM440" s="2">
        <v>41.23</v>
      </c>
      <c r="AN440" s="2">
        <v>42.64</v>
      </c>
      <c r="AO440" s="2">
        <v>56.14</v>
      </c>
      <c r="AP440" s="2">
        <v>7.4699999999999989</v>
      </c>
      <c r="AQ440" s="2">
        <v>12.170000000000002</v>
      </c>
      <c r="AR440" s="2">
        <v>12.57</v>
      </c>
      <c r="AS440" s="2">
        <v>14.67</v>
      </c>
      <c r="AT440" s="2">
        <v>6.99</v>
      </c>
      <c r="AU440" s="2">
        <v>8.27</v>
      </c>
      <c r="AV440" s="2">
        <v>8.2899999999999991</v>
      </c>
      <c r="AW440" s="2">
        <v>9.57</v>
      </c>
      <c r="AX440" s="2">
        <v>22.09</v>
      </c>
      <c r="AY440" s="2">
        <v>35.86</v>
      </c>
      <c r="AZ440" s="2">
        <v>34.46</v>
      </c>
      <c r="BA440" s="2">
        <v>65.59</v>
      </c>
      <c r="BB440" s="2">
        <f t="shared" si="24"/>
        <v>378.8</v>
      </c>
      <c r="BC440" s="2">
        <f t="shared" si="25"/>
        <v>544.93999999999994</v>
      </c>
      <c r="BD440" s="2">
        <f t="shared" si="26"/>
        <v>550.54</v>
      </c>
      <c r="BE440" s="2">
        <f t="shared" si="26"/>
        <v>757.69</v>
      </c>
      <c r="BF440" s="2">
        <v>538.65</v>
      </c>
      <c r="BG440" s="6">
        <f t="shared" si="27"/>
        <v>-2.6736439784965316E-2</v>
      </c>
    </row>
    <row r="441" spans="1:59" x14ac:dyDescent="0.25">
      <c r="A441" s="1" t="s">
        <v>84</v>
      </c>
      <c r="B441" s="3">
        <v>44583</v>
      </c>
      <c r="C441" s="2" t="s">
        <v>68</v>
      </c>
      <c r="D441" s="4">
        <v>0.98750000000000004</v>
      </c>
      <c r="E441" s="2" t="s">
        <v>65</v>
      </c>
      <c r="F441" s="2">
        <v>148.46</v>
      </c>
      <c r="G441" s="2">
        <v>179</v>
      </c>
      <c r="H441" s="2">
        <v>179.53</v>
      </c>
      <c r="I441" s="2">
        <v>231.25</v>
      </c>
      <c r="J441" s="2">
        <v>22.14</v>
      </c>
      <c r="K441" s="2">
        <v>32.630000000000003</v>
      </c>
      <c r="L441" s="2">
        <v>30.54</v>
      </c>
      <c r="M441" s="2">
        <v>57.54</v>
      </c>
      <c r="N441" s="2">
        <v>26.5</v>
      </c>
      <c r="O441" s="2">
        <v>35.22</v>
      </c>
      <c r="P441" s="2">
        <v>35.049999999999997</v>
      </c>
      <c r="Q441" s="2">
        <v>52.56</v>
      </c>
      <c r="R441" s="2">
        <v>12.2</v>
      </c>
      <c r="S441" s="2">
        <v>17.010000000000002</v>
      </c>
      <c r="T441" s="2">
        <v>16.989999999999998</v>
      </c>
      <c r="U441" s="2">
        <v>21.92</v>
      </c>
      <c r="V441" s="2">
        <v>10.050000000000001</v>
      </c>
      <c r="W441" s="2">
        <v>14.78</v>
      </c>
      <c r="X441" s="2">
        <v>14.25</v>
      </c>
      <c r="Y441" s="2">
        <v>20.67</v>
      </c>
      <c r="Z441" s="2">
        <v>41.88</v>
      </c>
      <c r="AA441" s="2">
        <v>91.92</v>
      </c>
      <c r="AB441" s="2">
        <v>100.68</v>
      </c>
      <c r="AC441" s="2">
        <v>126</v>
      </c>
      <c r="AD441" s="2">
        <v>57</v>
      </c>
      <c r="AE441" s="2">
        <v>72.930000000000007</v>
      </c>
      <c r="AF441" s="2">
        <v>74.37</v>
      </c>
      <c r="AG441" s="2">
        <v>95.94</v>
      </c>
      <c r="AH441" s="2">
        <v>4.43</v>
      </c>
      <c r="AI441" s="2">
        <v>9.43</v>
      </c>
      <c r="AJ441" s="2">
        <v>9.59</v>
      </c>
      <c r="AK441" s="2">
        <v>13.19</v>
      </c>
      <c r="AL441" s="2">
        <v>33.64</v>
      </c>
      <c r="AM441" s="2">
        <v>44.24</v>
      </c>
      <c r="AN441" s="2">
        <v>44.89</v>
      </c>
      <c r="AO441" s="2">
        <v>56.14</v>
      </c>
      <c r="AP441" s="2">
        <v>7.4699999999999989</v>
      </c>
      <c r="AQ441" s="2">
        <v>12.36</v>
      </c>
      <c r="AR441" s="2">
        <v>12.66</v>
      </c>
      <c r="AS441" s="2">
        <v>14.67</v>
      </c>
      <c r="AT441" s="2">
        <v>7.07</v>
      </c>
      <c r="AU441" s="2">
        <v>8.27</v>
      </c>
      <c r="AV441" s="2">
        <v>8.2899999999999991</v>
      </c>
      <c r="AW441" s="2">
        <v>9.57</v>
      </c>
      <c r="AX441" s="2">
        <v>22.09</v>
      </c>
      <c r="AY441" s="2">
        <v>38.17</v>
      </c>
      <c r="AZ441" s="2">
        <v>36.340000000000003</v>
      </c>
      <c r="BA441" s="2">
        <v>65.59</v>
      </c>
      <c r="BB441" s="2">
        <f t="shared" si="24"/>
        <v>392.92999999999995</v>
      </c>
      <c r="BC441" s="2">
        <f t="shared" si="25"/>
        <v>555.96</v>
      </c>
      <c r="BD441" s="2">
        <f t="shared" si="26"/>
        <v>563.17999999999995</v>
      </c>
      <c r="BE441" s="2">
        <f t="shared" si="26"/>
        <v>765.04000000000019</v>
      </c>
      <c r="BF441" s="2">
        <v>538.65</v>
      </c>
      <c r="BG441" s="6">
        <f t="shared" si="27"/>
        <v>2.0222409806584407E-2</v>
      </c>
    </row>
    <row r="442" spans="1:59" x14ac:dyDescent="0.25">
      <c r="A442" s="1" t="s">
        <v>84</v>
      </c>
      <c r="B442" s="3">
        <v>44584</v>
      </c>
      <c r="C442" s="2" t="s">
        <v>69</v>
      </c>
      <c r="D442" s="4">
        <v>0.52361111111111114</v>
      </c>
      <c r="E442" s="2" t="s">
        <v>61</v>
      </c>
      <c r="F442" s="2">
        <v>148.46</v>
      </c>
      <c r="G442" s="2">
        <v>179.49</v>
      </c>
      <c r="H442" s="2">
        <v>179.55</v>
      </c>
      <c r="I442" s="2">
        <v>231.25</v>
      </c>
      <c r="J442" s="2">
        <v>22.14</v>
      </c>
      <c r="K442" s="2">
        <v>32.630000000000003</v>
      </c>
      <c r="L442" s="2">
        <v>30.54</v>
      </c>
      <c r="M442" s="2">
        <v>57.54</v>
      </c>
      <c r="N442" s="2">
        <v>26.5</v>
      </c>
      <c r="O442" s="2">
        <v>35.22</v>
      </c>
      <c r="P442" s="2">
        <v>35.049999999999997</v>
      </c>
      <c r="Q442" s="2">
        <v>52.56</v>
      </c>
      <c r="R442" s="2">
        <v>12.2</v>
      </c>
      <c r="S442" s="2">
        <v>16.989999999999998</v>
      </c>
      <c r="T442" s="2">
        <v>16.989999999999998</v>
      </c>
      <c r="U442" s="2">
        <v>21.92</v>
      </c>
      <c r="V442" s="2">
        <v>10.050000000000001</v>
      </c>
      <c r="W442" s="2">
        <v>14.69</v>
      </c>
      <c r="X442" s="2">
        <v>14.16</v>
      </c>
      <c r="Y442" s="2">
        <v>20.67</v>
      </c>
      <c r="Z442" s="2">
        <v>41.88</v>
      </c>
      <c r="AA442" s="2">
        <v>89.15</v>
      </c>
      <c r="AB442" s="2">
        <v>95.88</v>
      </c>
      <c r="AC442" s="2">
        <v>119.88</v>
      </c>
      <c r="AD442" s="2">
        <v>57</v>
      </c>
      <c r="AE442" s="2">
        <v>72.930000000000007</v>
      </c>
      <c r="AF442" s="2">
        <v>74.37</v>
      </c>
      <c r="AG442" s="2">
        <v>95.94</v>
      </c>
      <c r="AH442" s="2">
        <v>4.43</v>
      </c>
      <c r="AI442" s="2">
        <v>9.43</v>
      </c>
      <c r="AJ442" s="2">
        <v>9.59</v>
      </c>
      <c r="AK442" s="2">
        <v>13.19</v>
      </c>
      <c r="AL442" s="2">
        <v>33.64</v>
      </c>
      <c r="AM442" s="2">
        <v>43.44</v>
      </c>
      <c r="AN442" s="2">
        <v>42.64</v>
      </c>
      <c r="AO442" s="2">
        <v>56.14</v>
      </c>
      <c r="AP442" s="2">
        <v>7.4699999999999989</v>
      </c>
      <c r="AQ442" s="2">
        <v>12.420000000000002</v>
      </c>
      <c r="AR442" s="2">
        <v>12.75</v>
      </c>
      <c r="AS442" s="2">
        <v>14.67</v>
      </c>
      <c r="AT442" s="2">
        <v>7.07</v>
      </c>
      <c r="AU442" s="2">
        <v>8.27</v>
      </c>
      <c r="AV442" s="2">
        <v>8.2899999999999991</v>
      </c>
      <c r="AW442" s="2">
        <v>9.57</v>
      </c>
      <c r="AX442" s="2">
        <v>22.09</v>
      </c>
      <c r="AY442" s="2">
        <v>38.14</v>
      </c>
      <c r="AZ442" s="2">
        <v>36.15</v>
      </c>
      <c r="BA442" s="2">
        <v>65.59</v>
      </c>
      <c r="BB442" s="2">
        <f t="shared" si="24"/>
        <v>392.92999999999995</v>
      </c>
      <c r="BC442" s="2">
        <f t="shared" si="25"/>
        <v>552.79999999999995</v>
      </c>
      <c r="BD442" s="2">
        <f t="shared" si="26"/>
        <v>555.95999999999992</v>
      </c>
      <c r="BE442" s="2">
        <f t="shared" si="26"/>
        <v>758.92000000000007</v>
      </c>
      <c r="BF442" s="2">
        <v>538.65</v>
      </c>
      <c r="BG442" s="6">
        <f t="shared" si="27"/>
        <v>-5.6838621483561447E-3</v>
      </c>
    </row>
    <row r="443" spans="1:59" x14ac:dyDescent="0.25">
      <c r="A443" s="1" t="s">
        <v>84</v>
      </c>
      <c r="B443" s="3">
        <v>44585</v>
      </c>
      <c r="C443" s="2" t="s">
        <v>60</v>
      </c>
      <c r="D443" s="4">
        <v>0.4375</v>
      </c>
      <c r="E443" s="2" t="s">
        <v>63</v>
      </c>
      <c r="F443" s="2">
        <v>148.46</v>
      </c>
      <c r="G443" s="2">
        <v>178.68</v>
      </c>
      <c r="H443" s="2">
        <v>179.5</v>
      </c>
      <c r="I443" s="2">
        <v>231.25</v>
      </c>
      <c r="J443" s="2">
        <v>22.14</v>
      </c>
      <c r="K443" s="2">
        <v>32.72</v>
      </c>
      <c r="L443" s="2">
        <v>30.54</v>
      </c>
      <c r="M443" s="2">
        <v>57.54</v>
      </c>
      <c r="N443" s="2">
        <v>26.5</v>
      </c>
      <c r="O443" s="2">
        <v>35.21</v>
      </c>
      <c r="P443" s="2">
        <v>35.049999999999997</v>
      </c>
      <c r="Q443" s="2">
        <v>52.56</v>
      </c>
      <c r="R443" s="2">
        <v>12.2</v>
      </c>
      <c r="S443" s="2">
        <v>17.010000000000002</v>
      </c>
      <c r="T443" s="2">
        <v>16.88</v>
      </c>
      <c r="U443" s="2">
        <v>21.92</v>
      </c>
      <c r="V443" s="2">
        <v>10.050000000000001</v>
      </c>
      <c r="W443" s="2">
        <v>14.78</v>
      </c>
      <c r="X443" s="2">
        <v>14.25</v>
      </c>
      <c r="Y443" s="2">
        <v>20.67</v>
      </c>
      <c r="Z443" s="2">
        <v>41.88</v>
      </c>
      <c r="AA443" s="2">
        <v>86.59</v>
      </c>
      <c r="AB443" s="2">
        <v>93.48</v>
      </c>
      <c r="AC443" s="2">
        <v>119.88</v>
      </c>
      <c r="AD443" s="2">
        <v>57</v>
      </c>
      <c r="AE443" s="2">
        <v>71.260000000000019</v>
      </c>
      <c r="AF443" s="2">
        <v>68.37</v>
      </c>
      <c r="AG443" s="2">
        <v>95.94</v>
      </c>
      <c r="AH443" s="2">
        <v>4.43</v>
      </c>
      <c r="AI443" s="2">
        <v>9.43</v>
      </c>
      <c r="AJ443" s="2">
        <v>9.59</v>
      </c>
      <c r="AK443" s="2">
        <v>13.670000000000002</v>
      </c>
      <c r="AL443" s="2">
        <v>33.64</v>
      </c>
      <c r="AM443" s="2">
        <v>43.76</v>
      </c>
      <c r="AN443" s="2">
        <v>42.64</v>
      </c>
      <c r="AO443" s="2">
        <v>56.14</v>
      </c>
      <c r="AP443" s="2">
        <v>7.4699999999999989</v>
      </c>
      <c r="AQ443" s="2">
        <v>12.32</v>
      </c>
      <c r="AR443" s="2">
        <v>12.66</v>
      </c>
      <c r="AS443" s="2">
        <v>14.67</v>
      </c>
      <c r="AT443" s="2">
        <v>7.07</v>
      </c>
      <c r="AU443" s="2">
        <v>8.23</v>
      </c>
      <c r="AV443" s="2">
        <v>8.24</v>
      </c>
      <c r="AW443" s="2">
        <v>9.57</v>
      </c>
      <c r="AX443" s="2">
        <v>22.09</v>
      </c>
      <c r="AY443" s="2">
        <v>38.020000000000003</v>
      </c>
      <c r="AZ443" s="2">
        <v>35.96</v>
      </c>
      <c r="BA443" s="2">
        <v>65.59</v>
      </c>
      <c r="BB443" s="2">
        <f t="shared" si="24"/>
        <v>392.92999999999995</v>
      </c>
      <c r="BC443" s="2">
        <f t="shared" si="25"/>
        <v>548.01</v>
      </c>
      <c r="BD443" s="2">
        <f t="shared" si="26"/>
        <v>547.16</v>
      </c>
      <c r="BE443" s="2">
        <f t="shared" si="26"/>
        <v>759.4</v>
      </c>
      <c r="BF443" s="2">
        <v>538.65</v>
      </c>
      <c r="BG443" s="6">
        <f t="shared" si="27"/>
        <v>-8.6649782923299279E-3</v>
      </c>
    </row>
    <row r="444" spans="1:59" x14ac:dyDescent="0.25">
      <c r="A444" s="1" t="s">
        <v>84</v>
      </c>
      <c r="B444" s="3">
        <v>44586</v>
      </c>
      <c r="C444" s="2" t="s">
        <v>62</v>
      </c>
      <c r="D444" s="4">
        <v>0.42222222222222222</v>
      </c>
      <c r="E444" s="2" t="s">
        <v>63</v>
      </c>
      <c r="F444" s="2">
        <v>148.46</v>
      </c>
      <c r="G444" s="2">
        <v>177.81</v>
      </c>
      <c r="H444" s="2">
        <v>179.55</v>
      </c>
      <c r="I444" s="2">
        <v>202.46</v>
      </c>
      <c r="J444" s="2">
        <v>22.14</v>
      </c>
      <c r="K444" s="2">
        <v>32.6</v>
      </c>
      <c r="L444" s="2">
        <v>29.94</v>
      </c>
      <c r="M444" s="2">
        <v>57.54</v>
      </c>
      <c r="N444" s="2">
        <v>28.3</v>
      </c>
      <c r="O444" s="2">
        <v>35.479999999999997</v>
      </c>
      <c r="P444" s="2">
        <v>35.049999999999997</v>
      </c>
      <c r="Q444" s="2">
        <v>52.56</v>
      </c>
      <c r="R444" s="2">
        <v>12.2</v>
      </c>
      <c r="S444" s="2">
        <v>17.14</v>
      </c>
      <c r="T444" s="2">
        <v>17.239999999999998</v>
      </c>
      <c r="U444" s="2">
        <v>21.56</v>
      </c>
      <c r="V444" s="2">
        <v>10.050000000000001</v>
      </c>
      <c r="W444" s="2">
        <v>15.13</v>
      </c>
      <c r="X444" s="2">
        <v>14.97</v>
      </c>
      <c r="Y444" s="2">
        <v>20.67</v>
      </c>
      <c r="Z444" s="2">
        <v>41.88</v>
      </c>
      <c r="AA444" s="2">
        <v>83.62</v>
      </c>
      <c r="AB444" s="2">
        <v>91.08</v>
      </c>
      <c r="AC444" s="2">
        <v>107.88</v>
      </c>
      <c r="AD444" s="2">
        <v>59.94</v>
      </c>
      <c r="AE444" s="2">
        <v>74.11</v>
      </c>
      <c r="AF444" s="2">
        <v>76.799999999999983</v>
      </c>
      <c r="AG444" s="2">
        <v>83.939999999999984</v>
      </c>
      <c r="AH444" s="2">
        <v>4.43</v>
      </c>
      <c r="AI444" s="2">
        <v>9.48</v>
      </c>
      <c r="AJ444" s="2">
        <v>9.59</v>
      </c>
      <c r="AK444" s="2">
        <v>13.670000000000002</v>
      </c>
      <c r="AL444" s="2">
        <v>33.64</v>
      </c>
      <c r="AM444" s="2">
        <v>43.54</v>
      </c>
      <c r="AN444" s="2">
        <v>44.89</v>
      </c>
      <c r="AO444" s="2">
        <v>56.14</v>
      </c>
      <c r="AP444" s="2">
        <v>7.4699999999999989</v>
      </c>
      <c r="AQ444" s="2">
        <v>12.27</v>
      </c>
      <c r="AR444" s="2">
        <v>12.81</v>
      </c>
      <c r="AS444" s="2">
        <v>14.67</v>
      </c>
      <c r="AT444" s="2">
        <v>6.99</v>
      </c>
      <c r="AU444" s="2">
        <v>8.2200000000000006</v>
      </c>
      <c r="AV444" s="2">
        <v>8.27</v>
      </c>
      <c r="AW444" s="2">
        <v>9.57</v>
      </c>
      <c r="AX444" s="2">
        <v>22.09</v>
      </c>
      <c r="AY444" s="2">
        <v>38</v>
      </c>
      <c r="AZ444" s="2">
        <v>37.090000000000003</v>
      </c>
      <c r="BA444" s="2">
        <v>65.59</v>
      </c>
      <c r="BB444" s="2">
        <f t="shared" si="24"/>
        <v>397.59</v>
      </c>
      <c r="BC444" s="2">
        <f t="shared" si="25"/>
        <v>547.40000000000009</v>
      </c>
      <c r="BD444" s="2">
        <f t="shared" si="26"/>
        <v>557.28</v>
      </c>
      <c r="BE444" s="2">
        <f t="shared" si="26"/>
        <v>706.25</v>
      </c>
      <c r="BF444" s="2">
        <v>538.65</v>
      </c>
      <c r="BG444" s="6">
        <f t="shared" si="27"/>
        <v>-1.1131183737521644E-3</v>
      </c>
    </row>
    <row r="445" spans="1:59" x14ac:dyDescent="0.25">
      <c r="A445" s="1" t="s">
        <v>84</v>
      </c>
      <c r="B445" s="3">
        <v>44587</v>
      </c>
      <c r="C445" s="2" t="s">
        <v>64</v>
      </c>
      <c r="D445" s="4">
        <v>0.51180555555555551</v>
      </c>
      <c r="E445" s="2" t="s">
        <v>61</v>
      </c>
      <c r="F445" s="2">
        <v>148.46</v>
      </c>
      <c r="G445" s="2">
        <v>176.55</v>
      </c>
      <c r="H445" s="2">
        <v>175.46</v>
      </c>
      <c r="I445" s="2">
        <v>231.25</v>
      </c>
      <c r="J445" s="2">
        <v>22.14</v>
      </c>
      <c r="K445" s="2">
        <v>32.6</v>
      </c>
      <c r="L445" s="2">
        <v>29.94</v>
      </c>
      <c r="M445" s="2">
        <v>57.54</v>
      </c>
      <c r="N445" s="2">
        <v>29.21</v>
      </c>
      <c r="O445" s="2">
        <v>35.869999999999997</v>
      </c>
      <c r="P445" s="2">
        <v>35.51</v>
      </c>
      <c r="Q445" s="2">
        <v>52.56</v>
      </c>
      <c r="R445" s="2">
        <v>12.56</v>
      </c>
      <c r="S445" s="2">
        <v>17.329999999999998</v>
      </c>
      <c r="T445" s="2">
        <v>17.600000000000001</v>
      </c>
      <c r="U445" s="2">
        <v>21.92</v>
      </c>
      <c r="V445" s="2">
        <v>10.170000000000002</v>
      </c>
      <c r="W445" s="2">
        <v>15.29</v>
      </c>
      <c r="X445" s="2">
        <v>14.97</v>
      </c>
      <c r="Y445" s="2">
        <v>20.67</v>
      </c>
      <c r="Z445" s="2">
        <v>41.88</v>
      </c>
      <c r="AA445" s="2">
        <v>82.989999999999981</v>
      </c>
      <c r="AB445" s="2">
        <v>90.54</v>
      </c>
      <c r="AC445" s="2">
        <v>107.88</v>
      </c>
      <c r="AD445" s="2">
        <v>57</v>
      </c>
      <c r="AE445" s="2">
        <v>65.12</v>
      </c>
      <c r="AF445" s="2">
        <v>59.94</v>
      </c>
      <c r="AG445" s="2">
        <v>76.799999999999983</v>
      </c>
      <c r="AH445" s="2">
        <v>4.43</v>
      </c>
      <c r="AI445" s="2">
        <v>9.48</v>
      </c>
      <c r="AJ445" s="2">
        <v>9.59</v>
      </c>
      <c r="AK445" s="2">
        <v>13.670000000000002</v>
      </c>
      <c r="AL445" s="2">
        <v>33.64</v>
      </c>
      <c r="AM445" s="2">
        <v>44.07</v>
      </c>
      <c r="AN445" s="2">
        <v>44.89</v>
      </c>
      <c r="AO445" s="2">
        <v>56.14</v>
      </c>
      <c r="AP445" s="2">
        <v>7.4699999999999989</v>
      </c>
      <c r="AQ445" s="2">
        <v>12.27</v>
      </c>
      <c r="AR445" s="2">
        <v>12.81</v>
      </c>
      <c r="AS445" s="2">
        <v>14.67</v>
      </c>
      <c r="AT445" s="2">
        <v>6.99</v>
      </c>
      <c r="AU445" s="2">
        <v>8.1799999999999979</v>
      </c>
      <c r="AV445" s="2">
        <v>8.24</v>
      </c>
      <c r="AW445" s="2">
        <v>9.57</v>
      </c>
      <c r="AX445" s="2">
        <v>22.09</v>
      </c>
      <c r="AY445" s="2">
        <v>36.53</v>
      </c>
      <c r="AZ445" s="2">
        <v>34.090000000000003</v>
      </c>
      <c r="BA445" s="2">
        <v>65.69</v>
      </c>
      <c r="BB445" s="2">
        <f t="shared" si="24"/>
        <v>396.04</v>
      </c>
      <c r="BC445" s="2">
        <f t="shared" si="25"/>
        <v>536.28</v>
      </c>
      <c r="BD445" s="2">
        <f t="shared" si="26"/>
        <v>533.58000000000004</v>
      </c>
      <c r="BE445" s="2">
        <f t="shared" si="26"/>
        <v>728.3599999999999</v>
      </c>
      <c r="BF445" s="2">
        <v>538.65</v>
      </c>
      <c r="BG445" s="6">
        <f t="shared" si="27"/>
        <v>-2.0314212641578622E-2</v>
      </c>
    </row>
    <row r="446" spans="1:59" x14ac:dyDescent="0.25">
      <c r="A446" s="1" t="s">
        <v>84</v>
      </c>
      <c r="B446" s="3">
        <v>44588</v>
      </c>
      <c r="C446" s="2" t="s">
        <v>66</v>
      </c>
      <c r="D446" s="4">
        <v>0.50138888888888888</v>
      </c>
      <c r="E446" s="2" t="s">
        <v>61</v>
      </c>
      <c r="F446" s="2">
        <v>161.96</v>
      </c>
      <c r="G446" s="2">
        <v>182.6</v>
      </c>
      <c r="H446" s="2">
        <v>179.96</v>
      </c>
      <c r="I446" s="2">
        <v>231.25</v>
      </c>
      <c r="J446" s="2">
        <v>22.14</v>
      </c>
      <c r="K446" s="2">
        <v>32.89</v>
      </c>
      <c r="L446" s="2">
        <v>31.14</v>
      </c>
      <c r="M446" s="2">
        <v>57.54</v>
      </c>
      <c r="N446" s="2">
        <v>29.21</v>
      </c>
      <c r="O446" s="2">
        <v>35.74</v>
      </c>
      <c r="P446" s="2">
        <v>35.049999999999997</v>
      </c>
      <c r="Q446" s="2">
        <v>52.56</v>
      </c>
      <c r="R446" s="2">
        <v>12.56</v>
      </c>
      <c r="S446" s="2">
        <v>17.36</v>
      </c>
      <c r="T446" s="2">
        <v>17.71</v>
      </c>
      <c r="U446" s="2">
        <v>21.92</v>
      </c>
      <c r="V446" s="2">
        <v>10.050000000000001</v>
      </c>
      <c r="W446" s="2">
        <v>14.81</v>
      </c>
      <c r="X446" s="2">
        <v>14.07</v>
      </c>
      <c r="Y446" s="2">
        <v>20.67</v>
      </c>
      <c r="Z446" s="2">
        <v>41.88</v>
      </c>
      <c r="AA446" s="2">
        <v>77.56</v>
      </c>
      <c r="AB446" s="2">
        <v>87</v>
      </c>
      <c r="AC446" s="2">
        <v>107.88</v>
      </c>
      <c r="AD446" s="2">
        <v>57</v>
      </c>
      <c r="AE446" s="2">
        <v>75.92</v>
      </c>
      <c r="AF446" s="2">
        <v>76.799999999999983</v>
      </c>
      <c r="AG446" s="2">
        <v>95.94</v>
      </c>
      <c r="AH446" s="2">
        <v>4.43</v>
      </c>
      <c r="AI446" s="2">
        <v>9.43</v>
      </c>
      <c r="AJ446" s="2">
        <v>9.59</v>
      </c>
      <c r="AK446" s="2">
        <v>13.670000000000002</v>
      </c>
      <c r="AL446" s="2">
        <v>33.64</v>
      </c>
      <c r="AM446" s="2">
        <v>44.33</v>
      </c>
      <c r="AN446" s="2">
        <v>44.89</v>
      </c>
      <c r="AO446" s="2">
        <v>56.14</v>
      </c>
      <c r="AP446" s="2">
        <v>7.4699999999999989</v>
      </c>
      <c r="AQ446" s="2">
        <v>12.090000000000002</v>
      </c>
      <c r="AR446" s="2">
        <v>12.75</v>
      </c>
      <c r="AS446" s="2">
        <v>14.67</v>
      </c>
      <c r="AT446" s="2">
        <v>7.32</v>
      </c>
      <c r="AU446" s="2">
        <v>8.31</v>
      </c>
      <c r="AV446" s="2">
        <v>8.16</v>
      </c>
      <c r="AW446" s="2">
        <v>11.15</v>
      </c>
      <c r="AX446" s="2">
        <v>22.09</v>
      </c>
      <c r="AY446" s="2">
        <v>35.229999999999997</v>
      </c>
      <c r="AZ446" s="2">
        <v>33.71</v>
      </c>
      <c r="BA446" s="2">
        <v>59.59</v>
      </c>
      <c r="BB446" s="2">
        <f t="shared" si="24"/>
        <v>409.75</v>
      </c>
      <c r="BC446" s="2">
        <f t="shared" si="25"/>
        <v>546.27</v>
      </c>
      <c r="BD446" s="2">
        <f t="shared" si="26"/>
        <v>550.83000000000004</v>
      </c>
      <c r="BE446" s="2">
        <f t="shared" si="26"/>
        <v>742.9799999999999</v>
      </c>
      <c r="BF446" s="2">
        <v>538.65</v>
      </c>
      <c r="BG446" s="6">
        <f t="shared" si="27"/>
        <v>1.8628328485119638E-2</v>
      </c>
    </row>
    <row r="447" spans="1:59" x14ac:dyDescent="0.25">
      <c r="A447" s="1" t="s">
        <v>84</v>
      </c>
      <c r="B447" s="3">
        <v>44589</v>
      </c>
      <c r="C447" s="2" t="s">
        <v>67</v>
      </c>
      <c r="D447" s="4">
        <v>0.43819444444444444</v>
      </c>
      <c r="E447" s="2" t="s">
        <v>63</v>
      </c>
      <c r="F447" s="2">
        <v>148.46</v>
      </c>
      <c r="G447" s="2">
        <v>176.31</v>
      </c>
      <c r="H447" s="2">
        <v>175.46</v>
      </c>
      <c r="I447" s="2">
        <v>231.25</v>
      </c>
      <c r="J447" s="2">
        <v>22.14</v>
      </c>
      <c r="K447" s="2">
        <v>33.31</v>
      </c>
      <c r="L447" s="2">
        <v>31.5</v>
      </c>
      <c r="M447" s="2">
        <v>57.54</v>
      </c>
      <c r="N447" s="2">
        <v>27.86</v>
      </c>
      <c r="O447" s="2">
        <v>36.520000000000003</v>
      </c>
      <c r="P447" s="2">
        <v>35.950000000000003</v>
      </c>
      <c r="Q447" s="2">
        <v>52.56</v>
      </c>
      <c r="R447" s="2">
        <v>11.12</v>
      </c>
      <c r="S447" s="2">
        <v>17.12</v>
      </c>
      <c r="T447" s="2">
        <v>17.059999999999995</v>
      </c>
      <c r="U447" s="2">
        <v>21.92</v>
      </c>
      <c r="V447" s="5">
        <v>10.47</v>
      </c>
      <c r="W447" s="2">
        <v>15.65</v>
      </c>
      <c r="X447" s="2">
        <v>14.97</v>
      </c>
      <c r="Y447" s="2">
        <v>20.67</v>
      </c>
      <c r="Z447" s="2">
        <v>41.88</v>
      </c>
      <c r="AA447" s="2">
        <v>77.36</v>
      </c>
      <c r="AB447" s="2">
        <v>81.239999999999981</v>
      </c>
      <c r="AC447" s="2">
        <v>107.88</v>
      </c>
      <c r="AD447" s="2">
        <v>57</v>
      </c>
      <c r="AE447" s="2">
        <v>74.45</v>
      </c>
      <c r="AF447" s="2">
        <v>74.939999999999984</v>
      </c>
      <c r="AG447" s="2">
        <v>95.94</v>
      </c>
      <c r="AH447" s="2">
        <v>4.79</v>
      </c>
      <c r="AI447" s="2">
        <v>9.6300000000000008</v>
      </c>
      <c r="AJ447" s="2">
        <v>9.59</v>
      </c>
      <c r="AK447" s="2">
        <v>12.590000000000002</v>
      </c>
      <c r="AL447" s="2">
        <v>33.64</v>
      </c>
      <c r="AM447" s="2">
        <v>43.11</v>
      </c>
      <c r="AN447" s="2">
        <v>42.64</v>
      </c>
      <c r="AO447" s="2">
        <v>56.14</v>
      </c>
      <c r="AP447" s="2">
        <v>7.4699999999999989</v>
      </c>
      <c r="AQ447" s="2">
        <v>12.35</v>
      </c>
      <c r="AR447" s="2">
        <v>12.87</v>
      </c>
      <c r="AS447" s="2">
        <v>14.67</v>
      </c>
      <c r="AT447" s="2">
        <v>6.82</v>
      </c>
      <c r="AU447" s="2">
        <v>8.27</v>
      </c>
      <c r="AV447" s="2">
        <v>8.24</v>
      </c>
      <c r="AW447" s="2">
        <v>11.15</v>
      </c>
      <c r="AX447" s="2">
        <v>22.46</v>
      </c>
      <c r="AY447" s="2">
        <v>38.35</v>
      </c>
      <c r="AZ447" s="2">
        <v>36.340000000000003</v>
      </c>
      <c r="BA447" s="2">
        <v>63.71</v>
      </c>
      <c r="BB447" s="5">
        <f t="shared" si="24"/>
        <v>394.11</v>
      </c>
      <c r="BC447" s="2">
        <f t="shared" si="25"/>
        <v>542.42999999999995</v>
      </c>
      <c r="BD447" s="2">
        <f t="shared" si="26"/>
        <v>540.80000000000007</v>
      </c>
      <c r="BE447" s="2">
        <f t="shared" si="26"/>
        <v>746.02</v>
      </c>
      <c r="BF447" s="2">
        <v>538.65</v>
      </c>
      <c r="BG447" s="6">
        <f t="shared" si="27"/>
        <v>-7.0294909110879544E-3</v>
      </c>
    </row>
    <row r="448" spans="1:59" x14ac:dyDescent="0.25">
      <c r="A448" s="1" t="s">
        <v>84</v>
      </c>
      <c r="B448" s="3">
        <v>44590</v>
      </c>
      <c r="C448" s="2" t="s">
        <v>68</v>
      </c>
      <c r="D448" s="4">
        <v>0.4895833333333332</v>
      </c>
      <c r="E448" s="2" t="s">
        <v>63</v>
      </c>
      <c r="F448" s="2">
        <v>148.46</v>
      </c>
      <c r="G448" s="2">
        <v>175.59</v>
      </c>
      <c r="H448" s="2">
        <v>175.46</v>
      </c>
      <c r="I448" s="2">
        <v>231.25</v>
      </c>
      <c r="J448" s="2">
        <v>22.74</v>
      </c>
      <c r="K448" s="2">
        <v>33.6</v>
      </c>
      <c r="L448" s="2">
        <v>31.74</v>
      </c>
      <c r="M448" s="2">
        <v>57.54</v>
      </c>
      <c r="N448" s="2">
        <v>27.86</v>
      </c>
      <c r="O448" s="2">
        <v>35.840000000000003</v>
      </c>
      <c r="P448" s="2">
        <v>35.950000000000003</v>
      </c>
      <c r="Q448" s="2">
        <v>52.56</v>
      </c>
      <c r="R448" s="2">
        <v>11.12</v>
      </c>
      <c r="S448" s="2">
        <v>17.190000000000001</v>
      </c>
      <c r="T448" s="2">
        <v>17.100000000000001</v>
      </c>
      <c r="U448" s="2">
        <v>21.92</v>
      </c>
      <c r="V448" s="2">
        <v>10.050000000000001</v>
      </c>
      <c r="W448" s="2">
        <v>15</v>
      </c>
      <c r="X448" s="2">
        <v>14.97</v>
      </c>
      <c r="Y448" s="2">
        <v>20.67</v>
      </c>
      <c r="Z448" s="2">
        <v>41.88</v>
      </c>
      <c r="AA448" s="2">
        <v>79.22</v>
      </c>
      <c r="AB448" s="2">
        <v>87</v>
      </c>
      <c r="AC448" s="2">
        <v>107.88</v>
      </c>
      <c r="AD448" s="2">
        <v>57</v>
      </c>
      <c r="AE448" s="2">
        <v>74.45</v>
      </c>
      <c r="AF448" s="2">
        <v>74.939999999999984</v>
      </c>
      <c r="AG448" s="2">
        <v>94.94</v>
      </c>
      <c r="AH448" s="2">
        <v>4.43</v>
      </c>
      <c r="AI448" s="2">
        <v>9.58</v>
      </c>
      <c r="AJ448" s="2">
        <v>9.59</v>
      </c>
      <c r="AK448" s="2">
        <v>13.670000000000002</v>
      </c>
      <c r="AL448" s="2">
        <v>33.64</v>
      </c>
      <c r="AM448" s="2">
        <v>44.15</v>
      </c>
      <c r="AN448" s="2">
        <v>44.89</v>
      </c>
      <c r="AO448" s="2">
        <v>57.26</v>
      </c>
      <c r="AP448" s="2">
        <v>7.4699999999999989</v>
      </c>
      <c r="AQ448" s="2">
        <v>12.12</v>
      </c>
      <c r="AR448" s="2">
        <v>12.57</v>
      </c>
      <c r="AS448" s="2">
        <v>14.67</v>
      </c>
      <c r="AT448" s="2">
        <v>6.82</v>
      </c>
      <c r="AU448" s="2">
        <v>8.2799999999999976</v>
      </c>
      <c r="AV448" s="2">
        <v>8.24</v>
      </c>
      <c r="AW448" s="2">
        <v>11.15</v>
      </c>
      <c r="AX448" s="2">
        <v>22.09</v>
      </c>
      <c r="AY448" s="2">
        <v>37.96</v>
      </c>
      <c r="AZ448" s="2">
        <v>36.9</v>
      </c>
      <c r="BA448" s="2">
        <v>63.71</v>
      </c>
      <c r="BB448" s="5">
        <f t="shared" si="24"/>
        <v>393.55999999999995</v>
      </c>
      <c r="BC448" s="2">
        <f t="shared" si="25"/>
        <v>542.98</v>
      </c>
      <c r="BD448" s="2">
        <f t="shared" si="26"/>
        <v>549.35</v>
      </c>
      <c r="BE448" s="2">
        <f t="shared" si="26"/>
        <v>747.21999999999991</v>
      </c>
      <c r="BF448" s="2">
        <v>538.65</v>
      </c>
      <c r="BG448" s="6">
        <f t="shared" si="27"/>
        <v>1.0139557177886172E-3</v>
      </c>
    </row>
    <row r="449" spans="1:59" x14ac:dyDescent="0.25">
      <c r="A449" s="1" t="s">
        <v>84</v>
      </c>
      <c r="B449" s="3">
        <v>44591</v>
      </c>
      <c r="C449" s="2" t="s">
        <v>69</v>
      </c>
      <c r="D449" s="4">
        <v>0.38333333333333325</v>
      </c>
      <c r="E449" s="2" t="s">
        <v>63</v>
      </c>
      <c r="F449" s="2">
        <v>148.46</v>
      </c>
      <c r="G449" s="2">
        <v>178.16999999999996</v>
      </c>
      <c r="H449" s="2">
        <v>179.5</v>
      </c>
      <c r="I449" s="2">
        <v>231.25</v>
      </c>
      <c r="J449" s="2">
        <v>22.14</v>
      </c>
      <c r="K449" s="2">
        <v>33.42</v>
      </c>
      <c r="L449" s="2">
        <v>31.74</v>
      </c>
      <c r="M449" s="2">
        <v>57.54</v>
      </c>
      <c r="N449" s="2">
        <v>27.06</v>
      </c>
      <c r="O449" s="2">
        <v>36.04</v>
      </c>
      <c r="P449" s="2">
        <v>35.950000000000003</v>
      </c>
      <c r="Q449" s="2">
        <v>52.56</v>
      </c>
      <c r="R449" s="2">
        <v>10.73</v>
      </c>
      <c r="S449" s="2">
        <v>16.98</v>
      </c>
      <c r="T449" s="2">
        <v>16.989999999999998</v>
      </c>
      <c r="U449" s="2">
        <v>21.92</v>
      </c>
      <c r="V449" s="2">
        <v>10.050000000000001</v>
      </c>
      <c r="W449" s="2">
        <v>14.76</v>
      </c>
      <c r="X449" s="2">
        <v>14.07</v>
      </c>
      <c r="Y449" s="2">
        <v>20.67</v>
      </c>
      <c r="Z449" s="2">
        <v>41.88</v>
      </c>
      <c r="AA449" s="2">
        <v>80.87</v>
      </c>
      <c r="AB449" s="2">
        <v>87</v>
      </c>
      <c r="AC449" s="2">
        <v>107.88</v>
      </c>
      <c r="AD449" s="2">
        <v>57</v>
      </c>
      <c r="AE449" s="2">
        <v>74.790000000000006</v>
      </c>
      <c r="AF449" s="2">
        <v>76.799999999999983</v>
      </c>
      <c r="AG449" s="2">
        <v>95.94</v>
      </c>
      <c r="AH449" s="2">
        <v>4.43</v>
      </c>
      <c r="AI449" s="2">
        <v>9.61</v>
      </c>
      <c r="AJ449" s="2">
        <v>9.59</v>
      </c>
      <c r="AK449" s="2">
        <v>13.670000000000002</v>
      </c>
      <c r="AL449" s="2">
        <v>33.64</v>
      </c>
      <c r="AM449" s="2">
        <v>44.64</v>
      </c>
      <c r="AN449" s="2">
        <v>44.89</v>
      </c>
      <c r="AO449" s="2">
        <v>57.26</v>
      </c>
      <c r="AP449" s="2">
        <v>7.4699999999999989</v>
      </c>
      <c r="AQ449" s="2">
        <v>12.27</v>
      </c>
      <c r="AR449" s="2">
        <v>12.57</v>
      </c>
      <c r="AS449" s="2">
        <v>14.67</v>
      </c>
      <c r="AT449" s="2">
        <v>6.82</v>
      </c>
      <c r="AU449" s="2">
        <v>8.25</v>
      </c>
      <c r="AV449" s="2">
        <v>8.24</v>
      </c>
      <c r="AW449" s="2">
        <v>11.15</v>
      </c>
      <c r="AX449" s="2">
        <v>22.09</v>
      </c>
      <c r="AY449" s="2">
        <v>37.880000000000003</v>
      </c>
      <c r="AZ449" s="2">
        <v>36.340000000000003</v>
      </c>
      <c r="BA449" s="2">
        <v>63.71</v>
      </c>
      <c r="BB449" s="5">
        <f t="shared" si="24"/>
        <v>391.77</v>
      </c>
      <c r="BC449" s="2">
        <f t="shared" si="25"/>
        <v>547.67999999999995</v>
      </c>
      <c r="BD449" s="2">
        <f t="shared" si="26"/>
        <v>553.67999999999995</v>
      </c>
      <c r="BE449" s="2">
        <f t="shared" si="26"/>
        <v>748.21999999999991</v>
      </c>
      <c r="BF449" s="2">
        <v>538.65</v>
      </c>
      <c r="BG449" s="6">
        <f t="shared" si="27"/>
        <v>8.6559357619064858E-3</v>
      </c>
    </row>
    <row r="450" spans="1:59" x14ac:dyDescent="0.25">
      <c r="A450" s="1" t="s">
        <v>84</v>
      </c>
      <c r="B450" s="3">
        <v>44592</v>
      </c>
      <c r="C450" s="2" t="s">
        <v>60</v>
      </c>
      <c r="D450" s="4">
        <v>0.30347222222222214</v>
      </c>
      <c r="E450" s="2" t="s">
        <v>63</v>
      </c>
      <c r="F450" s="2">
        <v>148.46</v>
      </c>
      <c r="G450" s="2">
        <v>176.37</v>
      </c>
      <c r="H450" s="2">
        <v>179.5</v>
      </c>
      <c r="I450" s="2">
        <v>231.25</v>
      </c>
      <c r="J450" s="2">
        <v>22.14</v>
      </c>
      <c r="K450" s="2">
        <v>33.42</v>
      </c>
      <c r="L450" s="2">
        <v>31.74</v>
      </c>
      <c r="M450" s="2">
        <v>57.54</v>
      </c>
      <c r="N450" s="2">
        <v>26.96</v>
      </c>
      <c r="O450" s="2">
        <v>35.53</v>
      </c>
      <c r="P450" s="2">
        <v>35.729999999999997</v>
      </c>
      <c r="Q450" s="2">
        <v>52.56</v>
      </c>
      <c r="R450" s="2">
        <v>10.73</v>
      </c>
      <c r="S450" s="2">
        <v>17</v>
      </c>
      <c r="T450" s="2">
        <v>16.88</v>
      </c>
      <c r="U450" s="2">
        <v>21.92</v>
      </c>
      <c r="V450" s="2">
        <v>10.050000000000001</v>
      </c>
      <c r="W450" s="2">
        <v>14.88</v>
      </c>
      <c r="X450" s="2">
        <v>14.25</v>
      </c>
      <c r="Y450" s="2">
        <v>20.67</v>
      </c>
      <c r="Z450" s="2">
        <v>41.88</v>
      </c>
      <c r="AA450" s="2">
        <v>80.87</v>
      </c>
      <c r="AB450" s="2">
        <v>87</v>
      </c>
      <c r="AC450" s="2">
        <v>107.88</v>
      </c>
      <c r="AD450" s="2">
        <v>57</v>
      </c>
      <c r="AE450" s="2">
        <v>72.92</v>
      </c>
      <c r="AF450" s="2">
        <v>76.799999999999983</v>
      </c>
      <c r="AG450" s="2">
        <v>95.94</v>
      </c>
      <c r="AH450" s="2">
        <v>4.43</v>
      </c>
      <c r="AI450" s="2">
        <v>9.6199999999999992</v>
      </c>
      <c r="AJ450" s="2">
        <v>9.59</v>
      </c>
      <c r="AK450" s="2">
        <v>13.670000000000002</v>
      </c>
      <c r="AL450" s="2">
        <v>33.64</v>
      </c>
      <c r="AM450" s="2">
        <v>44.62</v>
      </c>
      <c r="AN450" s="2">
        <v>42.64</v>
      </c>
      <c r="AO450" s="2">
        <v>57.26</v>
      </c>
      <c r="AP450" s="2">
        <v>7.4699999999999989</v>
      </c>
      <c r="AQ450" s="2">
        <v>12.32</v>
      </c>
      <c r="AR450" s="2">
        <v>12.66</v>
      </c>
      <c r="AS450" s="2">
        <v>14.67</v>
      </c>
      <c r="AT450" s="2">
        <v>6.82</v>
      </c>
      <c r="AU450" s="2">
        <v>8.25</v>
      </c>
      <c r="AV450" s="2">
        <v>8.24</v>
      </c>
      <c r="AW450" s="2">
        <v>11.15</v>
      </c>
      <c r="AX450" s="2">
        <v>22.09</v>
      </c>
      <c r="AY450" s="2">
        <v>37.82</v>
      </c>
      <c r="AZ450" s="2">
        <v>36.340000000000003</v>
      </c>
      <c r="BA450" s="2">
        <v>63.71</v>
      </c>
      <c r="BB450" s="5">
        <f t="shared" ref="BB450:BB513" si="28">F450+J450+N450+R450+V450+Z450+AD450+AH450+AL450+AP450+AT450+AX450</f>
        <v>391.66999999999996</v>
      </c>
      <c r="BC450" s="2">
        <f t="shared" ref="BC450:BC513" si="29">G450+K450+O450+S450+W450+AA450+AE450+AI450+AM450+AQ450+AY450+AU450</f>
        <v>543.62000000000012</v>
      </c>
      <c r="BD450" s="2">
        <f t="shared" ref="BD450:BE513" si="30">H450+L450+P450+T450+X450+AB450+AF450+AJ450+AN450+AR450+AV450+AZ450</f>
        <v>551.37</v>
      </c>
      <c r="BE450" s="2">
        <f t="shared" si="30"/>
        <v>748.21999999999991</v>
      </c>
      <c r="BF450" s="2">
        <v>538.65</v>
      </c>
      <c r="BG450" s="6">
        <f t="shared" si="27"/>
        <v>-7.4130879345599698E-3</v>
      </c>
    </row>
    <row r="451" spans="1:59" x14ac:dyDescent="0.25">
      <c r="A451" s="1" t="s">
        <v>85</v>
      </c>
      <c r="B451" s="3">
        <v>44593</v>
      </c>
      <c r="C451" s="2" t="s">
        <v>62</v>
      </c>
      <c r="D451" s="4">
        <v>0.34097222222222223</v>
      </c>
      <c r="E451" s="2" t="s">
        <v>63</v>
      </c>
      <c r="F451" s="2">
        <v>148.46</v>
      </c>
      <c r="G451" s="2">
        <v>180.73</v>
      </c>
      <c r="H451" s="2">
        <v>179.5</v>
      </c>
      <c r="I451" s="2">
        <v>231.25</v>
      </c>
      <c r="J451" s="2">
        <v>22.14</v>
      </c>
      <c r="K451" s="2">
        <v>33.799999999999997</v>
      </c>
      <c r="L451" s="2">
        <v>31.74</v>
      </c>
      <c r="M451" s="2">
        <v>57.54</v>
      </c>
      <c r="N451" s="2">
        <v>27.86</v>
      </c>
      <c r="O451" s="2">
        <v>35.93</v>
      </c>
      <c r="P451" s="2">
        <v>35.5</v>
      </c>
      <c r="Q451" s="2">
        <v>52.56</v>
      </c>
      <c r="R451" s="2">
        <v>11.12</v>
      </c>
      <c r="S451" s="2">
        <v>17.02</v>
      </c>
      <c r="T451" s="2">
        <v>16.88</v>
      </c>
      <c r="U451" s="2">
        <v>21.92</v>
      </c>
      <c r="V451" s="2">
        <v>10.050000000000001</v>
      </c>
      <c r="W451" s="2">
        <v>14.65</v>
      </c>
      <c r="X451" s="2">
        <v>14.16</v>
      </c>
      <c r="Y451" s="2">
        <v>20.67</v>
      </c>
      <c r="Z451" s="2">
        <v>41.88</v>
      </c>
      <c r="AA451" s="2">
        <v>79.989999999999981</v>
      </c>
      <c r="AB451" s="2">
        <v>87</v>
      </c>
      <c r="AC451" s="2">
        <v>107.88</v>
      </c>
      <c r="AD451" s="2">
        <v>57</v>
      </c>
      <c r="AE451" s="2">
        <v>69.92</v>
      </c>
      <c r="AF451" s="2">
        <v>71.94</v>
      </c>
      <c r="AG451" s="2">
        <v>83.939999999999984</v>
      </c>
      <c r="AH451" s="2">
        <v>4.43</v>
      </c>
      <c r="AI451" s="2">
        <v>9.66</v>
      </c>
      <c r="AJ451" s="2">
        <v>9.59</v>
      </c>
      <c r="AK451" s="2">
        <v>13.670000000000002</v>
      </c>
      <c r="AL451" s="2">
        <v>33.64</v>
      </c>
      <c r="AM451" s="2">
        <v>43.32</v>
      </c>
      <c r="AN451" s="2">
        <v>39.83</v>
      </c>
      <c r="AO451" s="2">
        <v>56.14</v>
      </c>
      <c r="AP451" s="2">
        <v>7.4699999999999989</v>
      </c>
      <c r="AQ451" s="2">
        <v>12.37</v>
      </c>
      <c r="AR451" s="2">
        <v>12.81</v>
      </c>
      <c r="AS451" s="2">
        <v>14.67</v>
      </c>
      <c r="AT451" s="2">
        <v>6.82</v>
      </c>
      <c r="AU451" s="2">
        <v>8.27</v>
      </c>
      <c r="AV451" s="2">
        <v>8.24</v>
      </c>
      <c r="AW451" s="2">
        <v>11.15</v>
      </c>
      <c r="AX451" s="2">
        <v>22.09</v>
      </c>
      <c r="AY451" s="2">
        <v>37.950000000000003</v>
      </c>
      <c r="AZ451" s="2">
        <v>37.11</v>
      </c>
      <c r="BA451" s="2">
        <v>63.71</v>
      </c>
      <c r="BB451" s="5">
        <f t="shared" si="28"/>
        <v>392.96000000000004</v>
      </c>
      <c r="BC451" s="2">
        <f t="shared" si="29"/>
        <v>543.6099999999999</v>
      </c>
      <c r="BD451" s="2">
        <f t="shared" si="30"/>
        <v>544.29999999999995</v>
      </c>
      <c r="BE451" s="2">
        <f t="shared" si="30"/>
        <v>735.09999999999991</v>
      </c>
      <c r="BF451" s="2">
        <v>549.33000000000004</v>
      </c>
      <c r="BG451" s="6">
        <f t="shared" ref="BG451:BG514" si="31">((BC451/BC450)-1)</f>
        <v>-1.8395202531551469E-5</v>
      </c>
    </row>
    <row r="452" spans="1:59" x14ac:dyDescent="0.25">
      <c r="A452" s="1" t="s">
        <v>85</v>
      </c>
      <c r="B452" s="3">
        <v>44594</v>
      </c>
      <c r="C452" s="2" t="s">
        <v>64</v>
      </c>
      <c r="D452" s="4">
        <v>0.34652777777777777</v>
      </c>
      <c r="E452" s="2" t="s">
        <v>63</v>
      </c>
      <c r="F452" s="2">
        <v>148.46</v>
      </c>
      <c r="G452" s="2">
        <v>179.31</v>
      </c>
      <c r="H452" s="2">
        <v>179.55</v>
      </c>
      <c r="I452" s="2">
        <v>231.25</v>
      </c>
      <c r="J452" s="2">
        <v>22.14</v>
      </c>
      <c r="K452" s="2">
        <v>32.81</v>
      </c>
      <c r="L452" s="2">
        <v>31.35</v>
      </c>
      <c r="M452" s="2">
        <v>52.5</v>
      </c>
      <c r="N452" s="2">
        <v>27.86</v>
      </c>
      <c r="O452" s="2">
        <v>36.15</v>
      </c>
      <c r="P452" s="2">
        <v>35.950000000000003</v>
      </c>
      <c r="Q452" s="2">
        <v>52.56</v>
      </c>
      <c r="R452" s="2">
        <v>12.56</v>
      </c>
      <c r="S452" s="2">
        <v>17.260000000000002</v>
      </c>
      <c r="T452" s="2">
        <v>17.239999999999998</v>
      </c>
      <c r="U452" s="2">
        <v>21.92</v>
      </c>
      <c r="V452" s="2">
        <v>10.050000000000001</v>
      </c>
      <c r="W452" s="2">
        <v>14.81</v>
      </c>
      <c r="X452" s="2">
        <v>14.07</v>
      </c>
      <c r="Y452" s="2">
        <v>20.67</v>
      </c>
      <c r="Z452" s="2">
        <v>41.88</v>
      </c>
      <c r="AA452" s="2">
        <v>80.08</v>
      </c>
      <c r="AB452" s="2">
        <v>87</v>
      </c>
      <c r="AC452" s="2">
        <v>107.88</v>
      </c>
      <c r="AD452" s="2">
        <v>57</v>
      </c>
      <c r="AE452" s="2">
        <v>74.260000000000005</v>
      </c>
      <c r="AF452" s="2">
        <v>74.37</v>
      </c>
      <c r="AG452" s="2">
        <v>95.94</v>
      </c>
      <c r="AH452" s="2">
        <v>4.43</v>
      </c>
      <c r="AI452" s="2">
        <v>9.6700000000000017</v>
      </c>
      <c r="AJ452" s="2">
        <v>9.86</v>
      </c>
      <c r="AK452" s="2">
        <v>13.670000000000002</v>
      </c>
      <c r="AL452" s="2">
        <v>33.64</v>
      </c>
      <c r="AM452" s="2">
        <v>44.59</v>
      </c>
      <c r="AN452" s="2">
        <v>44.89</v>
      </c>
      <c r="AO452" s="2">
        <v>56.14</v>
      </c>
      <c r="AP452" s="2">
        <v>7.4699999999999989</v>
      </c>
      <c r="AQ452" s="2">
        <v>12.33</v>
      </c>
      <c r="AR452" s="2">
        <v>12.75</v>
      </c>
      <c r="AS452" s="2">
        <v>14.67</v>
      </c>
      <c r="AT452" s="2">
        <v>6.82</v>
      </c>
      <c r="AU452" s="2">
        <v>8.2899999999999991</v>
      </c>
      <c r="AV452" s="2">
        <v>8.24</v>
      </c>
      <c r="AW452" s="2">
        <v>11.15</v>
      </c>
      <c r="AX452" s="2">
        <v>22.09</v>
      </c>
      <c r="AY452" s="2">
        <v>38.11</v>
      </c>
      <c r="AZ452" s="2">
        <v>35.96</v>
      </c>
      <c r="BA452" s="2">
        <v>63.71</v>
      </c>
      <c r="BB452" s="5">
        <f t="shared" si="28"/>
        <v>394.4</v>
      </c>
      <c r="BC452" s="2">
        <f t="shared" si="29"/>
        <v>547.66999999999996</v>
      </c>
      <c r="BD452" s="2">
        <f t="shared" si="30"/>
        <v>551.23</v>
      </c>
      <c r="BE452" s="2">
        <f t="shared" si="30"/>
        <v>742.06</v>
      </c>
      <c r="BF452" s="2">
        <v>549.33000000000004</v>
      </c>
      <c r="BG452" s="6">
        <f t="shared" si="31"/>
        <v>7.4685896138777519E-3</v>
      </c>
    </row>
    <row r="453" spans="1:59" x14ac:dyDescent="0.25">
      <c r="A453" s="1" t="s">
        <v>85</v>
      </c>
      <c r="B453" s="3">
        <v>44595</v>
      </c>
      <c r="C453" s="2" t="s">
        <v>66</v>
      </c>
      <c r="D453" s="4">
        <v>0.36388888888888887</v>
      </c>
      <c r="E453" s="2" t="s">
        <v>63</v>
      </c>
      <c r="F453" s="2">
        <v>152.96</v>
      </c>
      <c r="G453" s="2">
        <v>179.98</v>
      </c>
      <c r="H453" s="2">
        <v>179.55</v>
      </c>
      <c r="I453" s="2">
        <v>231.25</v>
      </c>
      <c r="J453" s="2">
        <v>22.14</v>
      </c>
      <c r="K453" s="2">
        <v>32.159999999999997</v>
      </c>
      <c r="L453" s="2">
        <v>30.54</v>
      </c>
      <c r="M453" s="2">
        <v>51.54</v>
      </c>
      <c r="N453" s="2">
        <v>27.86</v>
      </c>
      <c r="O453" s="2">
        <v>36.35</v>
      </c>
      <c r="P453" s="2">
        <v>35.950000000000003</v>
      </c>
      <c r="Q453" s="2">
        <v>52.56</v>
      </c>
      <c r="R453" s="2">
        <v>12.56</v>
      </c>
      <c r="S453" s="2">
        <v>17.27</v>
      </c>
      <c r="T453" s="2">
        <v>17.420000000000002</v>
      </c>
      <c r="U453" s="2">
        <v>21.92</v>
      </c>
      <c r="V453" s="2">
        <v>10.050000000000001</v>
      </c>
      <c r="W453" s="2">
        <v>14.55</v>
      </c>
      <c r="X453" s="2">
        <v>13.79</v>
      </c>
      <c r="Y453" s="2">
        <v>20.67</v>
      </c>
      <c r="Z453" s="2">
        <v>41.88</v>
      </c>
      <c r="AA453" s="2">
        <v>84.03</v>
      </c>
      <c r="AB453" s="2">
        <v>92.64</v>
      </c>
      <c r="AC453" s="2">
        <v>107.88</v>
      </c>
      <c r="AD453" s="2">
        <v>57</v>
      </c>
      <c r="AE453" s="2">
        <v>73.680000000000007</v>
      </c>
      <c r="AF453" s="2">
        <v>74.37</v>
      </c>
      <c r="AG453" s="2">
        <v>95.94</v>
      </c>
      <c r="AH453" s="2">
        <v>4.43</v>
      </c>
      <c r="AI453" s="2">
        <v>9.69</v>
      </c>
      <c r="AJ453" s="2">
        <v>9.9499999999999993</v>
      </c>
      <c r="AK453" s="2">
        <v>13.670000000000002</v>
      </c>
      <c r="AL453" s="2">
        <v>33.64</v>
      </c>
      <c r="AM453" s="2">
        <v>47.57</v>
      </c>
      <c r="AN453" s="2">
        <v>47.14</v>
      </c>
      <c r="AO453" s="2">
        <v>60.75</v>
      </c>
      <c r="AP453" s="2">
        <v>7.4699999999999989</v>
      </c>
      <c r="AQ453" s="2">
        <v>12.37</v>
      </c>
      <c r="AR453" s="2">
        <v>12.81</v>
      </c>
      <c r="AS453" s="2">
        <v>14.67</v>
      </c>
      <c r="AT453" s="2">
        <v>6.82</v>
      </c>
      <c r="AU453" s="2">
        <v>8.2200000000000006</v>
      </c>
      <c r="AV453" s="2">
        <v>8.24</v>
      </c>
      <c r="AW453" s="2">
        <v>9.57</v>
      </c>
      <c r="AX453" s="2">
        <v>22.09</v>
      </c>
      <c r="AY453" s="2">
        <v>37.729999999999997</v>
      </c>
      <c r="AZ453" s="2">
        <v>36.340000000000003</v>
      </c>
      <c r="BA453" s="2">
        <v>63.71</v>
      </c>
      <c r="BB453" s="5">
        <f t="shared" si="28"/>
        <v>398.9</v>
      </c>
      <c r="BC453" s="2">
        <f t="shared" si="29"/>
        <v>553.6</v>
      </c>
      <c r="BD453" s="2">
        <f t="shared" si="30"/>
        <v>558.74</v>
      </c>
      <c r="BE453" s="2">
        <f t="shared" si="30"/>
        <v>744.13</v>
      </c>
      <c r="BF453" s="2">
        <v>549.33000000000004</v>
      </c>
      <c r="BG453" s="6">
        <f t="shared" si="31"/>
        <v>1.0827688206401787E-2</v>
      </c>
    </row>
    <row r="454" spans="1:59" x14ac:dyDescent="0.25">
      <c r="A454" s="1" t="s">
        <v>85</v>
      </c>
      <c r="B454" s="3">
        <v>44596</v>
      </c>
      <c r="C454" s="2" t="s">
        <v>67</v>
      </c>
      <c r="D454" s="4">
        <v>0.27847222222222223</v>
      </c>
      <c r="E454" s="2" t="s">
        <v>63</v>
      </c>
      <c r="F454" s="2">
        <v>134.94999999999999</v>
      </c>
      <c r="G454" s="2">
        <v>178.23</v>
      </c>
      <c r="H454" s="2">
        <v>179.53</v>
      </c>
      <c r="I454" s="2">
        <v>231.25</v>
      </c>
      <c r="J454" s="2">
        <v>22.14</v>
      </c>
      <c r="K454" s="2">
        <v>32.51</v>
      </c>
      <c r="L454" s="2">
        <v>31.17</v>
      </c>
      <c r="M454" s="2">
        <v>51.54</v>
      </c>
      <c r="N454" s="2">
        <v>27.86</v>
      </c>
      <c r="O454" s="2">
        <v>36.450000000000003</v>
      </c>
      <c r="P454" s="2">
        <v>35.950000000000003</v>
      </c>
      <c r="Q454" s="2">
        <v>52.56</v>
      </c>
      <c r="R454" s="2">
        <v>12.56</v>
      </c>
      <c r="S454" s="2">
        <v>17.149999999999995</v>
      </c>
      <c r="T454" s="2">
        <v>17.239999999999998</v>
      </c>
      <c r="U454" s="2">
        <v>21.92</v>
      </c>
      <c r="V454" s="2">
        <v>10.050000000000001</v>
      </c>
      <c r="W454" s="2">
        <v>14.61</v>
      </c>
      <c r="X454" s="2">
        <v>14.07</v>
      </c>
      <c r="Y454" s="2">
        <v>20.67</v>
      </c>
      <c r="Z454" s="2">
        <v>41.88</v>
      </c>
      <c r="AA454" s="2">
        <v>83.12</v>
      </c>
      <c r="AB454" s="2">
        <v>90.6</v>
      </c>
      <c r="AC454" s="2">
        <v>107.88</v>
      </c>
      <c r="AD454" s="2">
        <v>57</v>
      </c>
      <c r="AE454" s="2">
        <v>70.5</v>
      </c>
      <c r="AF454" s="2">
        <v>71.94</v>
      </c>
      <c r="AG454" s="2">
        <v>83.939999999999984</v>
      </c>
      <c r="AH454" s="2">
        <v>4.43</v>
      </c>
      <c r="AI454" s="2">
        <v>9.7200000000000006</v>
      </c>
      <c r="AJ454" s="2">
        <v>10.07</v>
      </c>
      <c r="AK454" s="2">
        <v>13.670000000000002</v>
      </c>
      <c r="AL454" s="2">
        <v>22.39</v>
      </c>
      <c r="AM454" s="2">
        <v>45.84</v>
      </c>
      <c r="AN454" s="2">
        <v>46.01</v>
      </c>
      <c r="AO454" s="2">
        <v>60.75</v>
      </c>
      <c r="AP454" s="2">
        <v>7.4699999999999989</v>
      </c>
      <c r="AQ454" s="2">
        <v>12.37</v>
      </c>
      <c r="AR454" s="2">
        <v>12.81</v>
      </c>
      <c r="AS454" s="2">
        <v>14.67</v>
      </c>
      <c r="AT454" s="2">
        <v>7.32</v>
      </c>
      <c r="AU454" s="2">
        <v>8.25</v>
      </c>
      <c r="AV454" s="2">
        <v>8.24</v>
      </c>
      <c r="AW454" s="2">
        <v>9.57</v>
      </c>
      <c r="AX454" s="2">
        <v>22.09</v>
      </c>
      <c r="AY454" s="2">
        <v>38.56</v>
      </c>
      <c r="AZ454" s="2">
        <v>37.46</v>
      </c>
      <c r="BA454" s="2">
        <v>63.71</v>
      </c>
      <c r="BB454" s="5">
        <f t="shared" si="28"/>
        <v>370.14</v>
      </c>
      <c r="BC454" s="2">
        <f t="shared" si="29"/>
        <v>547.30999999999995</v>
      </c>
      <c r="BD454" s="2">
        <f t="shared" si="30"/>
        <v>555.08999999999992</v>
      </c>
      <c r="BE454" s="2">
        <f t="shared" si="30"/>
        <v>732.13</v>
      </c>
      <c r="BF454" s="2">
        <v>549.33000000000004</v>
      </c>
      <c r="BG454" s="6">
        <f t="shared" si="31"/>
        <v>-1.1361994219653337E-2</v>
      </c>
    </row>
    <row r="455" spans="1:59" x14ac:dyDescent="0.25">
      <c r="A455" s="1" t="s">
        <v>85</v>
      </c>
      <c r="B455" s="3">
        <v>44597</v>
      </c>
      <c r="C455" s="2" t="s">
        <v>68</v>
      </c>
      <c r="D455" s="4">
        <v>0.64027777777777761</v>
      </c>
      <c r="E455" s="2" t="s">
        <v>61</v>
      </c>
      <c r="F455" s="2">
        <v>148.46</v>
      </c>
      <c r="G455" s="2">
        <v>179.85</v>
      </c>
      <c r="H455" s="2">
        <v>179.55</v>
      </c>
      <c r="I455" s="2">
        <v>231.25</v>
      </c>
      <c r="J455" s="2">
        <v>22.14</v>
      </c>
      <c r="K455" s="2">
        <v>31.99</v>
      </c>
      <c r="L455" s="2">
        <v>29.94</v>
      </c>
      <c r="M455" s="2">
        <v>51.54</v>
      </c>
      <c r="N455" s="2">
        <v>27.86</v>
      </c>
      <c r="O455" s="2">
        <v>36.44</v>
      </c>
      <c r="P455" s="2">
        <v>35.950000000000003</v>
      </c>
      <c r="Q455" s="2">
        <v>52.56</v>
      </c>
      <c r="R455" s="2">
        <v>12.56</v>
      </c>
      <c r="S455" s="2">
        <v>17.18</v>
      </c>
      <c r="T455" s="2">
        <v>17.239999999999998</v>
      </c>
      <c r="U455" s="2">
        <v>21.92</v>
      </c>
      <c r="V455" s="2">
        <v>10.47</v>
      </c>
      <c r="W455" s="2">
        <v>15.56</v>
      </c>
      <c r="X455" s="2">
        <v>14.97</v>
      </c>
      <c r="Y455" s="2">
        <v>20.67</v>
      </c>
      <c r="Z455" s="2">
        <v>41.88</v>
      </c>
      <c r="AA455" s="2">
        <v>82.31</v>
      </c>
      <c r="AB455" s="2">
        <v>89.939999999999984</v>
      </c>
      <c r="AC455" s="2">
        <v>107.88</v>
      </c>
      <c r="AD455" s="2">
        <v>57</v>
      </c>
      <c r="AE455" s="2">
        <v>72.56</v>
      </c>
      <c r="AF455" s="2">
        <v>77.37</v>
      </c>
      <c r="AG455" s="2">
        <v>95.94</v>
      </c>
      <c r="AH455" s="2">
        <v>4.43</v>
      </c>
      <c r="AI455" s="2">
        <v>9.8000000000000007</v>
      </c>
      <c r="AJ455" s="2">
        <v>10.11</v>
      </c>
      <c r="AK455" s="2">
        <v>13.670000000000002</v>
      </c>
      <c r="AL455" s="2">
        <v>33.64</v>
      </c>
      <c r="AM455" s="2">
        <v>47.07</v>
      </c>
      <c r="AN455" s="2">
        <v>44.89</v>
      </c>
      <c r="AO455" s="2">
        <v>60.75</v>
      </c>
      <c r="AP455" s="2">
        <v>7.4699999999999989</v>
      </c>
      <c r="AQ455" s="2">
        <v>12.2</v>
      </c>
      <c r="AR455" s="2">
        <v>12.66</v>
      </c>
      <c r="AS455" s="2">
        <v>14.67</v>
      </c>
      <c r="AT455" s="2">
        <v>7.32</v>
      </c>
      <c r="AU455" s="2">
        <v>8.3000000000000007</v>
      </c>
      <c r="AV455" s="2">
        <v>8.24</v>
      </c>
      <c r="AW455" s="2">
        <v>11.15</v>
      </c>
      <c r="AX455" s="2">
        <v>22.09</v>
      </c>
      <c r="AY455" s="2">
        <v>37.33</v>
      </c>
      <c r="AZ455" s="2">
        <v>35.590000000000003</v>
      </c>
      <c r="BA455" s="2">
        <v>63.71</v>
      </c>
      <c r="BB455" s="5">
        <f t="shared" si="28"/>
        <v>395.32000000000005</v>
      </c>
      <c r="BC455" s="2">
        <f t="shared" si="29"/>
        <v>550.58999999999992</v>
      </c>
      <c r="BD455" s="2">
        <f t="shared" si="30"/>
        <v>556.45000000000005</v>
      </c>
      <c r="BE455" s="2">
        <f t="shared" si="30"/>
        <v>745.70999999999992</v>
      </c>
      <c r="BF455" s="2">
        <v>549.33000000000004</v>
      </c>
      <c r="BG455" s="6">
        <f t="shared" si="31"/>
        <v>5.992947324185538E-3</v>
      </c>
    </row>
    <row r="456" spans="1:59" x14ac:dyDescent="0.25">
      <c r="A456" s="1" t="s">
        <v>85</v>
      </c>
      <c r="B456" s="3">
        <v>44598</v>
      </c>
      <c r="C456" s="2" t="s">
        <v>69</v>
      </c>
      <c r="D456" s="4">
        <v>0.58680555555555558</v>
      </c>
      <c r="E456" s="2" t="s">
        <v>61</v>
      </c>
      <c r="F456" s="2">
        <v>148.46</v>
      </c>
      <c r="G456" s="2">
        <v>179.98</v>
      </c>
      <c r="H456" s="2">
        <v>179.55</v>
      </c>
      <c r="I456" s="2">
        <v>231.25</v>
      </c>
      <c r="J456" s="2">
        <v>22.14</v>
      </c>
      <c r="K456" s="2">
        <v>32.06</v>
      </c>
      <c r="L456" s="2">
        <v>30.54</v>
      </c>
      <c r="M456" s="2">
        <v>51.54</v>
      </c>
      <c r="N456" s="2">
        <v>27.86</v>
      </c>
      <c r="O456" s="2">
        <v>36.32</v>
      </c>
      <c r="P456" s="2">
        <v>35.729999999999997</v>
      </c>
      <c r="Q456" s="2">
        <v>52.56</v>
      </c>
      <c r="R456" s="2">
        <v>12.56</v>
      </c>
      <c r="S456" s="2">
        <v>17.14</v>
      </c>
      <c r="T456" s="2">
        <v>17.239999999999998</v>
      </c>
      <c r="U456" s="2">
        <v>21.92</v>
      </c>
      <c r="V456" s="2">
        <v>10.47</v>
      </c>
      <c r="W456" s="2">
        <v>14.86</v>
      </c>
      <c r="X456" s="2">
        <v>14.25</v>
      </c>
      <c r="Y456" s="2">
        <v>20.67</v>
      </c>
      <c r="Z456" s="2">
        <v>41.88</v>
      </c>
      <c r="AA456" s="2">
        <v>84.049999999999983</v>
      </c>
      <c r="AB456" s="2">
        <v>89.939999999999984</v>
      </c>
      <c r="AC456" s="2">
        <v>107.88</v>
      </c>
      <c r="AD456" s="2">
        <v>53.94</v>
      </c>
      <c r="AE456" s="2">
        <v>69.92</v>
      </c>
      <c r="AF456" s="2">
        <v>76.799999999999983</v>
      </c>
      <c r="AG456" s="2">
        <v>83.939999999999984</v>
      </c>
      <c r="AH456" s="2">
        <v>4.43</v>
      </c>
      <c r="AI456" s="2">
        <v>9.74</v>
      </c>
      <c r="AJ456" s="2">
        <v>10.07</v>
      </c>
      <c r="AK456" s="2">
        <v>12.590000000000002</v>
      </c>
      <c r="AL456" s="2">
        <v>33.64</v>
      </c>
      <c r="AM456" s="2">
        <v>47.07</v>
      </c>
      <c r="AN456" s="2">
        <v>44.89</v>
      </c>
      <c r="AO456" s="2">
        <v>60.75</v>
      </c>
      <c r="AP456" s="2">
        <v>7.4699999999999989</v>
      </c>
      <c r="AQ456" s="2">
        <v>12.19</v>
      </c>
      <c r="AR456" s="2">
        <v>12.57</v>
      </c>
      <c r="AS456" s="2">
        <v>14.67</v>
      </c>
      <c r="AT456" s="2">
        <v>7.32</v>
      </c>
      <c r="AU456" s="2">
        <v>8.2799999999999976</v>
      </c>
      <c r="AV456" s="2">
        <v>8.24</v>
      </c>
      <c r="AW456" s="2">
        <v>11.15</v>
      </c>
      <c r="AX456" s="2">
        <v>22.09</v>
      </c>
      <c r="AY456" s="2">
        <v>37.950000000000003</v>
      </c>
      <c r="AZ456" s="2">
        <v>37.46</v>
      </c>
      <c r="BA456" s="2">
        <v>63.71</v>
      </c>
      <c r="BB456" s="5">
        <f t="shared" si="28"/>
        <v>392.26</v>
      </c>
      <c r="BC456" s="2">
        <f t="shared" si="29"/>
        <v>549.55999999999995</v>
      </c>
      <c r="BD456" s="2">
        <f t="shared" si="30"/>
        <v>557.28</v>
      </c>
      <c r="BE456" s="2">
        <f t="shared" si="30"/>
        <v>732.63</v>
      </c>
      <c r="BF456" s="2">
        <v>549.33000000000004</v>
      </c>
      <c r="BG456" s="6">
        <f t="shared" si="31"/>
        <v>-1.8707204998273941E-3</v>
      </c>
    </row>
    <row r="457" spans="1:59" x14ac:dyDescent="0.25">
      <c r="A457" s="1" t="s">
        <v>85</v>
      </c>
      <c r="B457" s="3">
        <v>44599</v>
      </c>
      <c r="C457" s="2" t="s">
        <v>60</v>
      </c>
      <c r="D457" s="4">
        <v>0.37916666666666649</v>
      </c>
      <c r="E457" s="2" t="s">
        <v>63</v>
      </c>
      <c r="F457" s="2">
        <v>148.46</v>
      </c>
      <c r="G457" s="2">
        <v>181.12</v>
      </c>
      <c r="H457" s="2">
        <v>179.55</v>
      </c>
      <c r="I457" s="2">
        <v>231.25</v>
      </c>
      <c r="J457" s="2">
        <v>22.14</v>
      </c>
      <c r="K457" s="2">
        <v>31.88</v>
      </c>
      <c r="L457" s="2">
        <v>29.94</v>
      </c>
      <c r="M457" s="2">
        <v>51.54</v>
      </c>
      <c r="N457" s="2">
        <v>28.3</v>
      </c>
      <c r="O457" s="2">
        <v>36.35</v>
      </c>
      <c r="P457" s="2">
        <v>35.549999999999997</v>
      </c>
      <c r="Q457" s="2">
        <v>52.56</v>
      </c>
      <c r="R457" s="2">
        <v>10.44</v>
      </c>
      <c r="S457" s="2">
        <v>17.059999999999995</v>
      </c>
      <c r="T457" s="2">
        <v>17.170000000000002</v>
      </c>
      <c r="U457" s="2">
        <v>21.92</v>
      </c>
      <c r="V457" s="2">
        <v>10.050000000000001</v>
      </c>
      <c r="W457" s="2">
        <v>14.99</v>
      </c>
      <c r="X457" s="2">
        <v>14.97</v>
      </c>
      <c r="Y457" s="2">
        <v>20.67</v>
      </c>
      <c r="Z457" s="2">
        <v>41.88</v>
      </c>
      <c r="AA457" s="2">
        <v>80.650000000000006</v>
      </c>
      <c r="AB457" s="2">
        <v>89.939999999999984</v>
      </c>
      <c r="AC457" s="2">
        <v>107.88</v>
      </c>
      <c r="AD457" s="2">
        <v>57</v>
      </c>
      <c r="AE457" s="2">
        <v>70.58</v>
      </c>
      <c r="AF457" s="2">
        <v>76.799999999999983</v>
      </c>
      <c r="AG457" s="2">
        <v>77.939999999999984</v>
      </c>
      <c r="AH457" s="2">
        <v>4.43</v>
      </c>
      <c r="AI457" s="2">
        <v>9.76</v>
      </c>
      <c r="AJ457" s="2">
        <v>10.07</v>
      </c>
      <c r="AK457" s="2">
        <v>13.670000000000002</v>
      </c>
      <c r="AL457" s="2">
        <v>33.64</v>
      </c>
      <c r="AM457" s="2">
        <v>47.07</v>
      </c>
      <c r="AN457" s="2">
        <v>44.89</v>
      </c>
      <c r="AO457" s="2">
        <v>60.75</v>
      </c>
      <c r="AP457" s="2">
        <v>7.4699999999999989</v>
      </c>
      <c r="AQ457" s="2">
        <v>12.19</v>
      </c>
      <c r="AR457" s="2">
        <v>12.57</v>
      </c>
      <c r="AS457" s="2">
        <v>14.67</v>
      </c>
      <c r="AT457" s="2">
        <v>7.32</v>
      </c>
      <c r="AU457" s="2">
        <v>8.31</v>
      </c>
      <c r="AV457" s="2">
        <v>8.24</v>
      </c>
      <c r="AW457" s="2">
        <v>11.15</v>
      </c>
      <c r="AX457" s="2">
        <v>22.46</v>
      </c>
      <c r="AY457" s="2">
        <v>38.47</v>
      </c>
      <c r="AZ457" s="2">
        <v>37.46</v>
      </c>
      <c r="BA457" s="2">
        <v>63.71</v>
      </c>
      <c r="BB457" s="5">
        <f t="shared" si="28"/>
        <v>393.59000000000003</v>
      </c>
      <c r="BC457" s="2">
        <f t="shared" si="29"/>
        <v>548.42999999999984</v>
      </c>
      <c r="BD457" s="2">
        <f t="shared" si="30"/>
        <v>557.15000000000009</v>
      </c>
      <c r="BE457" s="2">
        <f t="shared" si="30"/>
        <v>727.70999999999992</v>
      </c>
      <c r="BF457" s="2">
        <v>549.33000000000004</v>
      </c>
      <c r="BG457" s="6">
        <f t="shared" si="31"/>
        <v>-2.0561904068711057E-3</v>
      </c>
    </row>
    <row r="458" spans="1:59" x14ac:dyDescent="0.25">
      <c r="A458" s="1" t="s">
        <v>85</v>
      </c>
      <c r="B458" s="3">
        <v>44600</v>
      </c>
      <c r="C458" s="2" t="s">
        <v>62</v>
      </c>
      <c r="D458" s="4">
        <v>0.3125</v>
      </c>
      <c r="E458" s="2" t="s">
        <v>63</v>
      </c>
      <c r="F458" s="2">
        <v>134.94999999999999</v>
      </c>
      <c r="G458" s="2">
        <v>178.57</v>
      </c>
      <c r="H458" s="2">
        <v>179.53</v>
      </c>
      <c r="I458" s="2">
        <v>231.25</v>
      </c>
      <c r="J458" s="2">
        <v>22.14</v>
      </c>
      <c r="K458" s="2">
        <v>32.119999999999997</v>
      </c>
      <c r="L458" s="2">
        <v>30.54</v>
      </c>
      <c r="M458" s="2">
        <v>51.54</v>
      </c>
      <c r="N458" s="2">
        <v>28.3</v>
      </c>
      <c r="O458" s="2">
        <v>36.58</v>
      </c>
      <c r="P458" s="2">
        <v>35.950000000000003</v>
      </c>
      <c r="Q458" s="2">
        <v>52.56</v>
      </c>
      <c r="R458" s="2">
        <v>12.56</v>
      </c>
      <c r="S458" s="2">
        <v>17.27</v>
      </c>
      <c r="T458" s="2">
        <v>17.239999999999998</v>
      </c>
      <c r="U458" s="2">
        <v>21.92</v>
      </c>
      <c r="V458" s="2">
        <v>10.050000000000001</v>
      </c>
      <c r="W458" s="2">
        <v>14.78</v>
      </c>
      <c r="X458" s="2">
        <v>14.16</v>
      </c>
      <c r="Y458" s="2">
        <v>20.67</v>
      </c>
      <c r="Z458" s="2">
        <v>41.88</v>
      </c>
      <c r="AA458" s="2">
        <v>82.739999999999981</v>
      </c>
      <c r="AB458" s="2">
        <v>89.939999999999984</v>
      </c>
      <c r="AC458" s="2">
        <v>107.88</v>
      </c>
      <c r="AD458" s="2">
        <v>57</v>
      </c>
      <c r="AE458" s="2">
        <v>74.260000000000005</v>
      </c>
      <c r="AF458" s="2">
        <v>74.37</v>
      </c>
      <c r="AG458" s="2">
        <v>95.94</v>
      </c>
      <c r="AH458" s="2">
        <v>4.43</v>
      </c>
      <c r="AI458" s="2">
        <v>9.73</v>
      </c>
      <c r="AJ458" s="2">
        <v>10.07</v>
      </c>
      <c r="AK458" s="2">
        <v>12.590000000000002</v>
      </c>
      <c r="AL458" s="2">
        <v>33.64</v>
      </c>
      <c r="AM458" s="2">
        <v>48.49</v>
      </c>
      <c r="AN458" s="2">
        <v>50.51</v>
      </c>
      <c r="AO458" s="2">
        <v>60.75</v>
      </c>
      <c r="AP458" s="2">
        <v>7.4699999999999989</v>
      </c>
      <c r="AQ458" s="2">
        <v>12.37</v>
      </c>
      <c r="AR458" s="2">
        <v>12.81</v>
      </c>
      <c r="AS458" s="2">
        <v>14.67</v>
      </c>
      <c r="AT458" s="2">
        <v>7.32</v>
      </c>
      <c r="AU458" s="2">
        <v>8.2799999999999976</v>
      </c>
      <c r="AV458" s="2">
        <v>8.24</v>
      </c>
      <c r="AW458" s="2">
        <v>11.15</v>
      </c>
      <c r="AX458" s="2">
        <v>22.09</v>
      </c>
      <c r="AY458" s="2">
        <v>36.43</v>
      </c>
      <c r="AZ458" s="2">
        <v>34.880000000000003</v>
      </c>
      <c r="BA458" s="2">
        <v>59.59</v>
      </c>
      <c r="BB458" s="5">
        <f t="shared" si="28"/>
        <v>381.82999999999993</v>
      </c>
      <c r="BC458" s="2">
        <f t="shared" si="29"/>
        <v>551.61999999999989</v>
      </c>
      <c r="BD458" s="2">
        <f t="shared" si="30"/>
        <v>558.24</v>
      </c>
      <c r="BE458" s="2">
        <f t="shared" si="30"/>
        <v>740.51</v>
      </c>
      <c r="BF458" s="2">
        <v>549.33000000000004</v>
      </c>
      <c r="BG458" s="6">
        <f t="shared" si="31"/>
        <v>5.8166037598235132E-3</v>
      </c>
    </row>
    <row r="459" spans="1:59" x14ac:dyDescent="0.25">
      <c r="A459" s="1" t="s">
        <v>85</v>
      </c>
      <c r="B459" s="3">
        <v>44601</v>
      </c>
      <c r="C459" s="2" t="s">
        <v>64</v>
      </c>
      <c r="D459" s="4">
        <v>0.3215277777777778</v>
      </c>
      <c r="E459" s="2" t="s">
        <v>63</v>
      </c>
      <c r="F459" s="2">
        <v>148.46</v>
      </c>
      <c r="G459" s="2">
        <v>179.83</v>
      </c>
      <c r="H459" s="2">
        <v>179.5</v>
      </c>
      <c r="I459" s="2">
        <v>231.25</v>
      </c>
      <c r="J459" s="2">
        <v>22.14</v>
      </c>
      <c r="K459" s="2">
        <v>32.44</v>
      </c>
      <c r="L459" s="2">
        <v>31.2</v>
      </c>
      <c r="M459" s="2">
        <v>53.94</v>
      </c>
      <c r="N459" s="2">
        <v>28.3</v>
      </c>
      <c r="O459" s="2">
        <v>36.659999999999997</v>
      </c>
      <c r="P459" s="2">
        <v>35.950000000000003</v>
      </c>
      <c r="Q459" s="2">
        <v>52.56</v>
      </c>
      <c r="R459" s="2">
        <v>12.56</v>
      </c>
      <c r="S459" s="2">
        <v>17.13</v>
      </c>
      <c r="T459" s="2">
        <v>17.239999999999998</v>
      </c>
      <c r="U459" s="2">
        <v>21.92</v>
      </c>
      <c r="V459" s="2">
        <v>10.050000000000001</v>
      </c>
      <c r="W459" s="2">
        <v>15</v>
      </c>
      <c r="X459" s="2">
        <v>14.97</v>
      </c>
      <c r="Y459" s="2">
        <v>20.67</v>
      </c>
      <c r="Z459" s="2">
        <v>41.88</v>
      </c>
      <c r="AA459" s="2">
        <v>82.21</v>
      </c>
      <c r="AB459" s="2">
        <v>90</v>
      </c>
      <c r="AC459" s="2">
        <v>107.88</v>
      </c>
      <c r="AD459" s="2">
        <v>57</v>
      </c>
      <c r="AE459" s="2">
        <v>74.260000000000005</v>
      </c>
      <c r="AF459" s="2">
        <v>74.37</v>
      </c>
      <c r="AG459" s="2">
        <v>95.94</v>
      </c>
      <c r="AH459" s="2">
        <v>4.43</v>
      </c>
      <c r="AI459" s="2">
        <v>9.76</v>
      </c>
      <c r="AJ459" s="2">
        <v>10.07</v>
      </c>
      <c r="AK459" s="2">
        <v>13.670000000000002</v>
      </c>
      <c r="AL459" s="2">
        <v>33.64</v>
      </c>
      <c r="AM459" s="2">
        <v>47.72</v>
      </c>
      <c r="AN459" s="2">
        <v>48.82</v>
      </c>
      <c r="AO459" s="2">
        <v>60.75</v>
      </c>
      <c r="AP459" s="2">
        <v>7.4699999999999989</v>
      </c>
      <c r="AQ459" s="2">
        <v>12.37</v>
      </c>
      <c r="AR459" s="2">
        <v>12.81</v>
      </c>
      <c r="AS459" s="2">
        <v>14.67</v>
      </c>
      <c r="AT459" s="2">
        <v>7.32</v>
      </c>
      <c r="AU459" s="2">
        <v>8.2899999999999991</v>
      </c>
      <c r="AV459" s="2">
        <v>8.24</v>
      </c>
      <c r="AW459" s="2">
        <v>11.15</v>
      </c>
      <c r="AX459" s="2">
        <v>22.09</v>
      </c>
      <c r="AY459" s="2">
        <v>37.630000000000003</v>
      </c>
      <c r="AZ459" s="2">
        <v>37.31</v>
      </c>
      <c r="BA459" s="2">
        <v>63.71</v>
      </c>
      <c r="BB459" s="5">
        <f t="shared" si="28"/>
        <v>395.34000000000003</v>
      </c>
      <c r="BC459" s="2">
        <f t="shared" si="29"/>
        <v>553.29999999999995</v>
      </c>
      <c r="BD459" s="2">
        <f t="shared" si="30"/>
        <v>560.48</v>
      </c>
      <c r="BE459" s="2">
        <f t="shared" si="30"/>
        <v>748.11</v>
      </c>
      <c r="BF459" s="2">
        <v>549.33000000000004</v>
      </c>
      <c r="BG459" s="6">
        <f t="shared" si="31"/>
        <v>3.0455748522535409E-3</v>
      </c>
    </row>
    <row r="460" spans="1:59" x14ac:dyDescent="0.25">
      <c r="A460" s="1" t="s">
        <v>85</v>
      </c>
      <c r="B460" s="3">
        <v>44602</v>
      </c>
      <c r="C460" s="2" t="s">
        <v>66</v>
      </c>
      <c r="D460" s="4">
        <v>0.29583333333333334</v>
      </c>
      <c r="E460" s="2" t="s">
        <v>63</v>
      </c>
      <c r="F460" s="2">
        <v>148.46</v>
      </c>
      <c r="G460" s="2">
        <v>181.22</v>
      </c>
      <c r="H460" s="2">
        <v>179.53</v>
      </c>
      <c r="I460" s="2">
        <v>231.25</v>
      </c>
      <c r="J460" s="2">
        <v>22.14</v>
      </c>
      <c r="K460" s="2">
        <v>32.450000000000003</v>
      </c>
      <c r="L460" s="2">
        <v>29.94</v>
      </c>
      <c r="M460" s="2">
        <v>53.94</v>
      </c>
      <c r="N460" s="2">
        <v>28.3</v>
      </c>
      <c r="O460" s="2">
        <v>36.83</v>
      </c>
      <c r="P460" s="2">
        <v>35.950000000000003</v>
      </c>
      <c r="Q460" s="2">
        <v>52.56</v>
      </c>
      <c r="R460" s="2">
        <v>12.78</v>
      </c>
      <c r="S460" s="2">
        <v>17.18</v>
      </c>
      <c r="T460" s="2">
        <v>17.239999999999998</v>
      </c>
      <c r="U460" s="2">
        <v>21.92</v>
      </c>
      <c r="V460" s="2">
        <v>10.050000000000001</v>
      </c>
      <c r="W460" s="2">
        <v>14.95</v>
      </c>
      <c r="X460" s="2">
        <v>14.61</v>
      </c>
      <c r="Y460" s="2">
        <v>20.67</v>
      </c>
      <c r="Z460" s="2">
        <v>41.88</v>
      </c>
      <c r="AA460" s="2">
        <v>76.189999999999984</v>
      </c>
      <c r="AB460" s="2">
        <v>80.28</v>
      </c>
      <c r="AC460" s="2">
        <v>95.88</v>
      </c>
      <c r="AD460" s="2">
        <v>57</v>
      </c>
      <c r="AE460" s="2">
        <v>73.069999999999979</v>
      </c>
      <c r="AF460" s="2">
        <v>71.94</v>
      </c>
      <c r="AG460" s="2">
        <v>95.94</v>
      </c>
      <c r="AH460" s="2">
        <v>4.43</v>
      </c>
      <c r="AI460" s="2">
        <v>9.77</v>
      </c>
      <c r="AJ460" s="2">
        <v>10.07</v>
      </c>
      <c r="AK460" s="2">
        <v>12.590000000000002</v>
      </c>
      <c r="AL460" s="2">
        <v>33.64</v>
      </c>
      <c r="AM460" s="2">
        <v>47.11</v>
      </c>
      <c r="AN460" s="2">
        <v>47.14</v>
      </c>
      <c r="AO460" s="2">
        <v>59.06</v>
      </c>
      <c r="AP460" s="2">
        <v>7.4699999999999989</v>
      </c>
      <c r="AQ460" s="2">
        <v>12.33</v>
      </c>
      <c r="AR460" s="2">
        <v>12.87</v>
      </c>
      <c r="AS460" s="2">
        <v>14.67</v>
      </c>
      <c r="AT460" s="2">
        <v>6.82</v>
      </c>
      <c r="AU460" s="2">
        <v>8.2200000000000006</v>
      </c>
      <c r="AV460" s="2">
        <v>8.24</v>
      </c>
      <c r="AW460" s="2">
        <v>11.15</v>
      </c>
      <c r="AX460" s="2">
        <v>22.09</v>
      </c>
      <c r="AY460" s="2">
        <v>37.75</v>
      </c>
      <c r="AZ460" s="2">
        <v>36.71</v>
      </c>
      <c r="BA460" s="2">
        <v>63.71</v>
      </c>
      <c r="BB460" s="5">
        <f t="shared" si="28"/>
        <v>395.06000000000006</v>
      </c>
      <c r="BC460" s="2">
        <f t="shared" si="29"/>
        <v>547.06999999999994</v>
      </c>
      <c r="BD460" s="2">
        <f t="shared" si="30"/>
        <v>544.5200000000001</v>
      </c>
      <c r="BE460" s="2">
        <f t="shared" si="30"/>
        <v>733.34000000000015</v>
      </c>
      <c r="BF460" s="2">
        <v>549.33000000000004</v>
      </c>
      <c r="BG460" s="6">
        <f t="shared" si="31"/>
        <v>-1.125971444062901E-2</v>
      </c>
    </row>
    <row r="461" spans="1:59" x14ac:dyDescent="0.25">
      <c r="A461" s="1" t="s">
        <v>85</v>
      </c>
      <c r="B461" s="3">
        <v>44603</v>
      </c>
      <c r="C461" s="2" t="s">
        <v>67</v>
      </c>
      <c r="D461" s="4">
        <v>0.52083333333333337</v>
      </c>
      <c r="E461" s="2" t="s">
        <v>63</v>
      </c>
      <c r="F461" s="2">
        <v>148.46</v>
      </c>
      <c r="G461" s="2">
        <v>179.4</v>
      </c>
      <c r="H461" s="2">
        <v>179.5</v>
      </c>
      <c r="I461" s="2">
        <v>231.25</v>
      </c>
      <c r="J461" s="2">
        <v>22.14</v>
      </c>
      <c r="K461" s="2">
        <v>32.69</v>
      </c>
      <c r="L461" s="2">
        <v>29.94</v>
      </c>
      <c r="M461" s="2">
        <v>53.94</v>
      </c>
      <c r="N461" s="2">
        <v>28.3</v>
      </c>
      <c r="O461" s="2">
        <v>36.78</v>
      </c>
      <c r="P461" s="2">
        <v>35.950000000000003</v>
      </c>
      <c r="Q461" s="2">
        <v>52.56</v>
      </c>
      <c r="R461" s="2">
        <v>12.56</v>
      </c>
      <c r="S461" s="2">
        <v>17.11</v>
      </c>
      <c r="T461" s="2">
        <v>17.239999999999998</v>
      </c>
      <c r="U461" s="2">
        <v>21.92</v>
      </c>
      <c r="V461" s="2">
        <v>10.47</v>
      </c>
      <c r="W461" s="2">
        <v>15.39</v>
      </c>
      <c r="X461" s="2">
        <v>14.97</v>
      </c>
      <c r="Y461" s="2">
        <v>20.67</v>
      </c>
      <c r="Z461" s="2">
        <v>41.88</v>
      </c>
      <c r="AA461" s="2">
        <v>72.790000000000006</v>
      </c>
      <c r="AB461" s="2">
        <v>74.879999999999981</v>
      </c>
      <c r="AC461" s="2">
        <v>95.88</v>
      </c>
      <c r="AD461" s="2">
        <v>57</v>
      </c>
      <c r="AE461" s="2">
        <v>69.260000000000019</v>
      </c>
      <c r="AF461" s="2">
        <v>68.94</v>
      </c>
      <c r="AG461" s="2">
        <v>83.939999999999984</v>
      </c>
      <c r="AH461" s="2">
        <v>4.43</v>
      </c>
      <c r="AI461" s="2">
        <v>9.7799999999999994</v>
      </c>
      <c r="AJ461" s="2">
        <v>10.07</v>
      </c>
      <c r="AK461" s="2">
        <v>13.670000000000002</v>
      </c>
      <c r="AL461" s="2">
        <v>33.64</v>
      </c>
      <c r="AM461" s="2">
        <v>46.19</v>
      </c>
      <c r="AN461" s="2">
        <v>44.89</v>
      </c>
      <c r="AO461" s="2">
        <v>56.14</v>
      </c>
      <c r="AP461" s="2">
        <v>7.4699999999999989</v>
      </c>
      <c r="AQ461" s="2">
        <v>12.44</v>
      </c>
      <c r="AR461" s="2">
        <v>12.87</v>
      </c>
      <c r="AS461" s="2">
        <v>14.67</v>
      </c>
      <c r="AT461" s="2">
        <v>6.82</v>
      </c>
      <c r="AU461" s="2">
        <v>8.27</v>
      </c>
      <c r="AV461" s="2">
        <v>8.24</v>
      </c>
      <c r="AW461" s="2">
        <v>11.15</v>
      </c>
      <c r="AX461" s="2">
        <v>22.09</v>
      </c>
      <c r="AY461" s="2">
        <v>37.4</v>
      </c>
      <c r="AZ461" s="2">
        <v>35.96</v>
      </c>
      <c r="BA461" s="2">
        <v>63.71</v>
      </c>
      <c r="BB461" s="5">
        <f t="shared" si="28"/>
        <v>395.26</v>
      </c>
      <c r="BC461" s="2">
        <f t="shared" si="29"/>
        <v>537.5</v>
      </c>
      <c r="BD461" s="2">
        <f t="shared" si="30"/>
        <v>533.45000000000005</v>
      </c>
      <c r="BE461" s="2">
        <f t="shared" si="30"/>
        <v>719.49999999999989</v>
      </c>
      <c r="BF461" s="2">
        <v>549.33000000000004</v>
      </c>
      <c r="BG461" s="6">
        <f t="shared" si="31"/>
        <v>-1.749319099932356E-2</v>
      </c>
    </row>
    <row r="462" spans="1:59" x14ac:dyDescent="0.25">
      <c r="A462" s="1" t="s">
        <v>85</v>
      </c>
      <c r="B462" s="3">
        <v>44604</v>
      </c>
      <c r="C462" s="2" t="s">
        <v>68</v>
      </c>
      <c r="D462" s="4">
        <v>0.59583333333333321</v>
      </c>
      <c r="E462" s="2" t="s">
        <v>61</v>
      </c>
      <c r="F462" s="2">
        <v>148.46</v>
      </c>
      <c r="G462" s="2">
        <v>179.11</v>
      </c>
      <c r="H462" s="2">
        <v>179.53</v>
      </c>
      <c r="I462" s="2">
        <v>231.25</v>
      </c>
      <c r="J462" s="2">
        <v>22.14</v>
      </c>
      <c r="K462" s="2">
        <v>32.880000000000003</v>
      </c>
      <c r="L462" s="2">
        <v>29.94</v>
      </c>
      <c r="M462" s="2">
        <v>53.94</v>
      </c>
      <c r="N462" s="2">
        <v>28.3</v>
      </c>
      <c r="O462" s="2">
        <v>36.78</v>
      </c>
      <c r="P462" s="2">
        <v>35.950000000000003</v>
      </c>
      <c r="Q462" s="2">
        <v>52.56</v>
      </c>
      <c r="R462" s="2">
        <v>12.56</v>
      </c>
      <c r="S462" s="2">
        <v>17.13</v>
      </c>
      <c r="T462" s="2">
        <v>17.239999999999998</v>
      </c>
      <c r="U462" s="2">
        <v>21.92</v>
      </c>
      <c r="V462" s="2">
        <v>10.47</v>
      </c>
      <c r="W462" s="2">
        <v>15.23</v>
      </c>
      <c r="X462" s="2">
        <v>14.97</v>
      </c>
      <c r="Y462" s="2">
        <v>20.67</v>
      </c>
      <c r="Z462" s="2">
        <v>41.88</v>
      </c>
      <c r="AA462" s="2">
        <v>71.349999999999994</v>
      </c>
      <c r="AB462" s="2">
        <v>71.88</v>
      </c>
      <c r="AC462" s="2">
        <v>95.88</v>
      </c>
      <c r="AD462" s="2">
        <v>57</v>
      </c>
      <c r="AE462" s="2">
        <v>70.5</v>
      </c>
      <c r="AF462" s="2">
        <v>71.94</v>
      </c>
      <c r="AG462" s="2">
        <v>83.939999999999984</v>
      </c>
      <c r="AH462" s="2">
        <v>4.43</v>
      </c>
      <c r="AI462" s="2">
        <v>9.77</v>
      </c>
      <c r="AJ462" s="2">
        <v>10.07</v>
      </c>
      <c r="AK462" s="2">
        <v>12.590000000000002</v>
      </c>
      <c r="AL462" s="2">
        <v>33.64</v>
      </c>
      <c r="AM462" s="2">
        <v>46.54</v>
      </c>
      <c r="AN462" s="2">
        <v>44.89</v>
      </c>
      <c r="AO462" s="2">
        <v>60.75</v>
      </c>
      <c r="AP462" s="2">
        <v>7.4699999999999989</v>
      </c>
      <c r="AQ462" s="2">
        <v>12.47</v>
      </c>
      <c r="AR462" s="2">
        <v>12.87</v>
      </c>
      <c r="AS462" s="2">
        <v>14.67</v>
      </c>
      <c r="AT462" s="2">
        <v>6.82</v>
      </c>
      <c r="AU462" s="2">
        <v>8.2799999999999976</v>
      </c>
      <c r="AV462" s="2">
        <v>8.24</v>
      </c>
      <c r="AW462" s="2">
        <v>11.15</v>
      </c>
      <c r="AX462" s="2">
        <v>22.46</v>
      </c>
      <c r="AY462" s="2">
        <v>37.22</v>
      </c>
      <c r="AZ462" s="2">
        <v>35.96</v>
      </c>
      <c r="BA462" s="2">
        <v>63.71</v>
      </c>
      <c r="BB462" s="5">
        <f t="shared" si="28"/>
        <v>395.63</v>
      </c>
      <c r="BC462" s="2">
        <f t="shared" si="29"/>
        <v>537.26</v>
      </c>
      <c r="BD462" s="2">
        <f t="shared" si="30"/>
        <v>533.48</v>
      </c>
      <c r="BE462" s="2">
        <f t="shared" si="30"/>
        <v>723.03</v>
      </c>
      <c r="BF462" s="2">
        <v>549.33000000000004</v>
      </c>
      <c r="BG462" s="6">
        <f t="shared" si="31"/>
        <v>-4.4651162790698695E-4</v>
      </c>
    </row>
    <row r="463" spans="1:59" x14ac:dyDescent="0.25">
      <c r="A463" s="1" t="s">
        <v>85</v>
      </c>
      <c r="B463" s="3">
        <v>44605</v>
      </c>
      <c r="C463" s="2" t="s">
        <v>69</v>
      </c>
      <c r="D463" s="4">
        <v>0.62847222222222221</v>
      </c>
      <c r="E463" s="2" t="s">
        <v>61</v>
      </c>
      <c r="F463" s="2">
        <v>148.46</v>
      </c>
      <c r="G463" s="2">
        <v>177.09</v>
      </c>
      <c r="H463" s="2">
        <v>179.53</v>
      </c>
      <c r="I463" s="2">
        <v>197.96</v>
      </c>
      <c r="J463" s="2">
        <v>22.14</v>
      </c>
      <c r="K463" s="2">
        <v>33.29</v>
      </c>
      <c r="L463" s="2">
        <v>30.54</v>
      </c>
      <c r="M463" s="2">
        <v>57.54</v>
      </c>
      <c r="N463" s="2">
        <v>28.3</v>
      </c>
      <c r="O463" s="2">
        <v>36.590000000000003</v>
      </c>
      <c r="P463" s="2">
        <v>35.950000000000003</v>
      </c>
      <c r="Q463" s="2">
        <v>52.56</v>
      </c>
      <c r="R463" s="2">
        <v>12.56</v>
      </c>
      <c r="S463" s="2">
        <v>17.079999999999998</v>
      </c>
      <c r="T463" s="2">
        <v>17.239999999999998</v>
      </c>
      <c r="U463" s="2">
        <v>21.92</v>
      </c>
      <c r="V463" s="2">
        <v>10.050000000000001</v>
      </c>
      <c r="W463" s="2">
        <v>15.02</v>
      </c>
      <c r="X463" s="2">
        <v>14.61</v>
      </c>
      <c r="Y463" s="2">
        <v>20.67</v>
      </c>
      <c r="Z463" s="2">
        <v>41.88</v>
      </c>
      <c r="AA463" s="2">
        <v>71.349999999999994</v>
      </c>
      <c r="AB463" s="2">
        <v>71.88</v>
      </c>
      <c r="AC463" s="2">
        <v>95.88</v>
      </c>
      <c r="AD463" s="2">
        <v>53.94</v>
      </c>
      <c r="AE463" s="2">
        <v>72.209999999999994</v>
      </c>
      <c r="AF463" s="2">
        <v>71.94</v>
      </c>
      <c r="AG463" s="2">
        <v>95.94</v>
      </c>
      <c r="AH463" s="2">
        <v>4.43</v>
      </c>
      <c r="AI463" s="2">
        <v>9.8000000000000007</v>
      </c>
      <c r="AJ463" s="2">
        <v>10.07</v>
      </c>
      <c r="AK463" s="2">
        <v>13.670000000000002</v>
      </c>
      <c r="AL463" s="2">
        <v>33.64</v>
      </c>
      <c r="AM463" s="2">
        <v>47.15</v>
      </c>
      <c r="AN463" s="2">
        <v>46.01</v>
      </c>
      <c r="AO463" s="2">
        <v>60.75</v>
      </c>
      <c r="AP463" s="2">
        <v>7.4699999999999989</v>
      </c>
      <c r="AQ463" s="2">
        <v>12.47</v>
      </c>
      <c r="AR463" s="2">
        <v>12.87</v>
      </c>
      <c r="AS463" s="2">
        <v>14.67</v>
      </c>
      <c r="AT463" s="2">
        <v>6.82</v>
      </c>
      <c r="AU463" s="2">
        <v>8.27</v>
      </c>
      <c r="AV463" s="2">
        <v>8.24</v>
      </c>
      <c r="AW463" s="2">
        <v>11.15</v>
      </c>
      <c r="AX463" s="2">
        <v>22.09</v>
      </c>
      <c r="AY463" s="2">
        <v>37.479999999999997</v>
      </c>
      <c r="AZ463" s="2">
        <v>36.15</v>
      </c>
      <c r="BA463" s="2">
        <v>63.71</v>
      </c>
      <c r="BB463" s="5">
        <f t="shared" si="28"/>
        <v>391.78</v>
      </c>
      <c r="BC463" s="2">
        <f t="shared" si="29"/>
        <v>537.79999999999995</v>
      </c>
      <c r="BD463" s="2">
        <f t="shared" si="30"/>
        <v>535.03</v>
      </c>
      <c r="BE463" s="2">
        <f t="shared" si="30"/>
        <v>706.42</v>
      </c>
      <c r="BF463" s="2">
        <v>549.33000000000004</v>
      </c>
      <c r="BG463" s="6">
        <f t="shared" si="31"/>
        <v>1.0050999516062475E-3</v>
      </c>
    </row>
    <row r="464" spans="1:59" x14ac:dyDescent="0.25">
      <c r="A464" s="1" t="s">
        <v>85</v>
      </c>
      <c r="B464" s="3">
        <v>44606</v>
      </c>
      <c r="C464" s="2" t="s">
        <v>60</v>
      </c>
      <c r="D464" s="4">
        <v>0.51944444444444449</v>
      </c>
      <c r="E464" s="2" t="s">
        <v>63</v>
      </c>
      <c r="F464" s="2">
        <v>148.46</v>
      </c>
      <c r="G464" s="2">
        <v>181.04</v>
      </c>
      <c r="H464" s="2">
        <v>179.96</v>
      </c>
      <c r="I464" s="2">
        <v>231.25</v>
      </c>
      <c r="J464" s="2">
        <v>22.14</v>
      </c>
      <c r="K464" s="2">
        <v>32.909999999999997</v>
      </c>
      <c r="L464" s="2">
        <v>29.94</v>
      </c>
      <c r="M464" s="2">
        <v>57.54</v>
      </c>
      <c r="N464" s="2">
        <v>28.3</v>
      </c>
      <c r="O464" s="2">
        <v>36.11</v>
      </c>
      <c r="P464" s="2">
        <v>35.950000000000003</v>
      </c>
      <c r="Q464" s="2">
        <v>44.95</v>
      </c>
      <c r="R464" s="2">
        <v>12.56</v>
      </c>
      <c r="S464" s="2">
        <v>17.100000000000001</v>
      </c>
      <c r="T464" s="2">
        <v>17.239999999999998</v>
      </c>
      <c r="U464" s="2">
        <v>21.92</v>
      </c>
      <c r="V464" s="2">
        <v>10.050000000000001</v>
      </c>
      <c r="W464" s="2">
        <v>14.98</v>
      </c>
      <c r="X464" s="2">
        <v>14.37</v>
      </c>
      <c r="Y464" s="2">
        <v>20.67</v>
      </c>
      <c r="Z464" s="2">
        <v>41.88</v>
      </c>
      <c r="AA464" s="2">
        <v>70.89</v>
      </c>
      <c r="AB464" s="2">
        <v>71.88</v>
      </c>
      <c r="AC464" s="2">
        <v>95.88</v>
      </c>
      <c r="AD464" s="2">
        <v>57</v>
      </c>
      <c r="AE464" s="2">
        <v>75.92</v>
      </c>
      <c r="AF464" s="2">
        <v>76.799999999999983</v>
      </c>
      <c r="AG464" s="2">
        <v>95.94</v>
      </c>
      <c r="AH464" s="2">
        <v>4.43</v>
      </c>
      <c r="AI464" s="2">
        <v>9.82</v>
      </c>
      <c r="AJ464" s="2">
        <v>10.07</v>
      </c>
      <c r="AK464" s="2">
        <v>13.670000000000002</v>
      </c>
      <c r="AL464" s="2">
        <v>33.64</v>
      </c>
      <c r="AM464" s="2">
        <v>46.68</v>
      </c>
      <c r="AN464" s="2">
        <v>46.01</v>
      </c>
      <c r="AO464" s="2">
        <v>60.75</v>
      </c>
      <c r="AP464" s="2">
        <v>7.4699999999999989</v>
      </c>
      <c r="AQ464" s="2">
        <v>12.41</v>
      </c>
      <c r="AR464" s="2">
        <v>12.87</v>
      </c>
      <c r="AS464" s="2">
        <v>14.67</v>
      </c>
      <c r="AT464" s="2">
        <v>6.82</v>
      </c>
      <c r="AU464" s="2">
        <v>8.3000000000000007</v>
      </c>
      <c r="AV464" s="2">
        <v>8.24</v>
      </c>
      <c r="AW464" s="2">
        <v>11.15</v>
      </c>
      <c r="AX464" s="2">
        <v>22.46</v>
      </c>
      <c r="AY464" s="2">
        <v>37.61</v>
      </c>
      <c r="AZ464" s="2">
        <v>36.340000000000003</v>
      </c>
      <c r="BA464" s="2">
        <v>63.71</v>
      </c>
      <c r="BB464" s="5">
        <f t="shared" si="28"/>
        <v>395.21000000000004</v>
      </c>
      <c r="BC464" s="2">
        <f t="shared" si="29"/>
        <v>543.77</v>
      </c>
      <c r="BD464" s="2">
        <f t="shared" si="30"/>
        <v>539.66999999999996</v>
      </c>
      <c r="BE464" s="2">
        <f t="shared" si="30"/>
        <v>732.1</v>
      </c>
      <c r="BF464" s="2">
        <v>549.33000000000004</v>
      </c>
      <c r="BG464" s="6">
        <f t="shared" si="31"/>
        <v>1.110078095946454E-2</v>
      </c>
    </row>
    <row r="465" spans="1:59" x14ac:dyDescent="0.25">
      <c r="A465" s="1" t="s">
        <v>85</v>
      </c>
      <c r="B465" s="3">
        <v>44607</v>
      </c>
      <c r="C465" s="2" t="s">
        <v>62</v>
      </c>
      <c r="D465" s="4">
        <v>0.25486111111111109</v>
      </c>
      <c r="E465" s="2" t="s">
        <v>63</v>
      </c>
      <c r="F465" s="2">
        <v>148.46</v>
      </c>
      <c r="G465" s="2">
        <v>179.44</v>
      </c>
      <c r="H465" s="2">
        <v>179.55</v>
      </c>
      <c r="I465" s="2">
        <v>231.25</v>
      </c>
      <c r="J465" s="2">
        <v>22.14</v>
      </c>
      <c r="K465" s="2">
        <v>33.06</v>
      </c>
      <c r="L465" s="2">
        <v>29.94</v>
      </c>
      <c r="M465" s="2">
        <v>57.54</v>
      </c>
      <c r="N465" s="2">
        <v>28.3</v>
      </c>
      <c r="O465" s="2">
        <v>36.75</v>
      </c>
      <c r="P465" s="2">
        <v>35.950000000000003</v>
      </c>
      <c r="Q465" s="2">
        <v>52.56</v>
      </c>
      <c r="R465" s="2">
        <v>12.56</v>
      </c>
      <c r="S465" s="2">
        <v>17.170000000000002</v>
      </c>
      <c r="T465" s="2">
        <v>17.239999999999998</v>
      </c>
      <c r="U465" s="2">
        <v>21.92</v>
      </c>
      <c r="V465" s="2">
        <v>10.050000000000001</v>
      </c>
      <c r="W465" s="2">
        <v>15</v>
      </c>
      <c r="X465" s="2">
        <v>14.61</v>
      </c>
      <c r="Y465" s="2">
        <v>20.67</v>
      </c>
      <c r="Z465" s="2">
        <v>41.88</v>
      </c>
      <c r="AA465" s="2">
        <v>69.489999999999995</v>
      </c>
      <c r="AB465" s="2">
        <v>71.88</v>
      </c>
      <c r="AC465" s="2">
        <v>95.88</v>
      </c>
      <c r="AD465" s="2">
        <v>57</v>
      </c>
      <c r="AE465" s="2">
        <v>74.260000000000005</v>
      </c>
      <c r="AF465" s="2">
        <v>74.37</v>
      </c>
      <c r="AG465" s="2">
        <v>95.94</v>
      </c>
      <c r="AH465" s="2">
        <v>4.43</v>
      </c>
      <c r="AI465" s="2">
        <v>9.82</v>
      </c>
      <c r="AJ465" s="2">
        <v>10.07</v>
      </c>
      <c r="AK465" s="2">
        <v>13.670000000000002</v>
      </c>
      <c r="AL465" s="2">
        <v>33.64</v>
      </c>
      <c r="AM465" s="2">
        <v>46.81</v>
      </c>
      <c r="AN465" s="2">
        <v>46.01</v>
      </c>
      <c r="AO465" s="2">
        <v>60.75</v>
      </c>
      <c r="AP465" s="2">
        <v>7.4699999999999989</v>
      </c>
      <c r="AQ465" s="2">
        <v>12.57</v>
      </c>
      <c r="AR465" s="2">
        <v>12.87</v>
      </c>
      <c r="AS465" s="2">
        <v>14.67</v>
      </c>
      <c r="AT465" s="2">
        <v>6.82</v>
      </c>
      <c r="AU465" s="2">
        <v>8.3000000000000007</v>
      </c>
      <c r="AV465" s="2">
        <v>8.24</v>
      </c>
      <c r="AW465" s="2">
        <v>11.15</v>
      </c>
      <c r="AX465" s="2">
        <v>22.46</v>
      </c>
      <c r="AY465" s="2">
        <v>37.11</v>
      </c>
      <c r="AZ465" s="2">
        <v>35.590000000000003</v>
      </c>
      <c r="BA465" s="2">
        <v>63.71</v>
      </c>
      <c r="BB465" s="5">
        <f t="shared" si="28"/>
        <v>395.21000000000004</v>
      </c>
      <c r="BC465" s="2">
        <f t="shared" si="29"/>
        <v>539.78</v>
      </c>
      <c r="BD465" s="2">
        <f t="shared" si="30"/>
        <v>536.32000000000005</v>
      </c>
      <c r="BE465" s="2">
        <f t="shared" si="30"/>
        <v>739.70999999999992</v>
      </c>
      <c r="BF465" s="2">
        <v>549.33000000000004</v>
      </c>
      <c r="BG465" s="6">
        <f t="shared" si="31"/>
        <v>-7.3376611434982086E-3</v>
      </c>
    </row>
    <row r="466" spans="1:59" x14ac:dyDescent="0.25">
      <c r="A466" s="1" t="s">
        <v>85</v>
      </c>
      <c r="B466" s="3">
        <v>44608</v>
      </c>
      <c r="C466" s="2" t="s">
        <v>64</v>
      </c>
      <c r="D466" s="4">
        <v>0.39722222222222209</v>
      </c>
      <c r="E466" s="2" t="s">
        <v>63</v>
      </c>
      <c r="F466" s="2">
        <v>148.46</v>
      </c>
      <c r="G466" s="2">
        <v>180.51</v>
      </c>
      <c r="H466" s="2">
        <v>179.96</v>
      </c>
      <c r="I466" s="2">
        <v>231.25</v>
      </c>
      <c r="J466" s="2">
        <v>22.14</v>
      </c>
      <c r="K466" s="2">
        <v>33.369999999999997</v>
      </c>
      <c r="L466" s="2">
        <v>31.14</v>
      </c>
      <c r="M466" s="2">
        <v>57.54</v>
      </c>
      <c r="N466" s="2">
        <v>28.3</v>
      </c>
      <c r="O466" s="2">
        <v>36.450000000000003</v>
      </c>
      <c r="P466" s="2">
        <v>35.950000000000003</v>
      </c>
      <c r="Q466" s="2">
        <v>44.95</v>
      </c>
      <c r="R466" s="2">
        <v>12.56</v>
      </c>
      <c r="S466" s="2">
        <v>17.170000000000002</v>
      </c>
      <c r="T466" s="2">
        <v>17.239999999999998</v>
      </c>
      <c r="U466" s="2">
        <v>21.92</v>
      </c>
      <c r="V466" s="2">
        <v>10.050000000000001</v>
      </c>
      <c r="W466" s="2">
        <v>15.11</v>
      </c>
      <c r="X466" s="2">
        <v>14.61</v>
      </c>
      <c r="Y466" s="2">
        <v>20.67</v>
      </c>
      <c r="Z466" s="2">
        <v>41.88</v>
      </c>
      <c r="AA466" s="2">
        <v>67.209999999999994</v>
      </c>
      <c r="AB466" s="2">
        <v>71.88</v>
      </c>
      <c r="AC466" s="2">
        <v>95.88</v>
      </c>
      <c r="AD466" s="2">
        <v>57</v>
      </c>
      <c r="AE466" s="2">
        <v>69.92</v>
      </c>
      <c r="AF466" s="2">
        <v>71.94</v>
      </c>
      <c r="AG466" s="2">
        <v>83.939999999999984</v>
      </c>
      <c r="AH466" s="2">
        <v>4.43</v>
      </c>
      <c r="AI466" s="2">
        <v>9.85</v>
      </c>
      <c r="AJ466" s="2">
        <v>10.07</v>
      </c>
      <c r="AK466" s="2">
        <v>13.670000000000002</v>
      </c>
      <c r="AL466" s="2">
        <v>33.64</v>
      </c>
      <c r="AM466" s="2">
        <v>47.31</v>
      </c>
      <c r="AN466" s="2">
        <v>47.14</v>
      </c>
      <c r="AO466" s="2">
        <v>56.14</v>
      </c>
      <c r="AP466" s="2">
        <v>7.4699999999999989</v>
      </c>
      <c r="AQ466" s="2">
        <v>12.45</v>
      </c>
      <c r="AR466" s="2">
        <v>12.87</v>
      </c>
      <c r="AS466" s="2">
        <v>14.67</v>
      </c>
      <c r="AT466" s="2">
        <v>7.32</v>
      </c>
      <c r="AU466" s="2">
        <v>8.24</v>
      </c>
      <c r="AV466" s="2">
        <v>8.24</v>
      </c>
      <c r="AW466" s="2">
        <v>9.57</v>
      </c>
      <c r="AX466" s="2">
        <v>22.09</v>
      </c>
      <c r="AY466" s="2">
        <v>36.94</v>
      </c>
      <c r="AZ466" s="2">
        <v>35.590000000000003</v>
      </c>
      <c r="BA466" s="2">
        <v>63.71</v>
      </c>
      <c r="BB466" s="5">
        <f t="shared" si="28"/>
        <v>395.34000000000003</v>
      </c>
      <c r="BC466" s="2">
        <f t="shared" si="29"/>
        <v>534.53</v>
      </c>
      <c r="BD466" s="2">
        <f t="shared" si="30"/>
        <v>536.63</v>
      </c>
      <c r="BE466" s="2">
        <f t="shared" si="30"/>
        <v>713.91</v>
      </c>
      <c r="BF466" s="2">
        <v>549.33000000000004</v>
      </c>
      <c r="BG466" s="6">
        <f t="shared" si="31"/>
        <v>-9.7261847419318759E-3</v>
      </c>
    </row>
    <row r="467" spans="1:59" x14ac:dyDescent="0.25">
      <c r="A467" s="1" t="s">
        <v>85</v>
      </c>
      <c r="B467" s="3">
        <v>44609</v>
      </c>
      <c r="C467" s="2" t="s">
        <v>66</v>
      </c>
      <c r="D467" s="4">
        <v>0.36388888888888887</v>
      </c>
      <c r="E467" s="2" t="s">
        <v>63</v>
      </c>
      <c r="F467" s="2">
        <v>148.46</v>
      </c>
      <c r="G467" s="2">
        <v>179.16999999999996</v>
      </c>
      <c r="H467" s="2">
        <v>179.55</v>
      </c>
      <c r="I467" s="2">
        <v>231.25</v>
      </c>
      <c r="J467" s="2">
        <v>22.14</v>
      </c>
      <c r="K467" s="2">
        <v>32.99</v>
      </c>
      <c r="L467" s="2">
        <v>29.94</v>
      </c>
      <c r="M467" s="2">
        <v>57.54</v>
      </c>
      <c r="N467" s="2">
        <v>28.3</v>
      </c>
      <c r="O467" s="2">
        <v>36.450000000000003</v>
      </c>
      <c r="P467" s="2">
        <v>35.950000000000003</v>
      </c>
      <c r="Q467" s="2">
        <v>44.95</v>
      </c>
      <c r="R467" s="2">
        <v>12.56</v>
      </c>
      <c r="S467" s="2">
        <v>17.07</v>
      </c>
      <c r="T467" s="2">
        <v>17.239999999999998</v>
      </c>
      <c r="U467" s="2">
        <v>21.92</v>
      </c>
      <c r="V467" s="2">
        <v>10.47</v>
      </c>
      <c r="W467" s="2">
        <v>15</v>
      </c>
      <c r="X467" s="2">
        <v>14.16</v>
      </c>
      <c r="Y467" s="2">
        <v>20.67</v>
      </c>
      <c r="Z467" s="2">
        <v>41.88</v>
      </c>
      <c r="AA467" s="2">
        <v>68.64</v>
      </c>
      <c r="AB467" s="2">
        <v>71.88</v>
      </c>
      <c r="AC467" s="2">
        <v>89.879999999999981</v>
      </c>
      <c r="AD467" s="2">
        <v>57</v>
      </c>
      <c r="AE467" s="2">
        <v>69.260000000000019</v>
      </c>
      <c r="AF467" s="2">
        <v>68.94</v>
      </c>
      <c r="AG467" s="2">
        <v>83.939999999999984</v>
      </c>
      <c r="AH467" s="2">
        <v>4.43</v>
      </c>
      <c r="AI467" s="2">
        <v>9.89</v>
      </c>
      <c r="AJ467" s="2">
        <v>10.14</v>
      </c>
      <c r="AK467" s="2">
        <v>14.39</v>
      </c>
      <c r="AL467" s="2">
        <v>33.64</v>
      </c>
      <c r="AM467" s="2">
        <v>47.04</v>
      </c>
      <c r="AN467" s="2">
        <v>46.01</v>
      </c>
      <c r="AO467" s="2">
        <v>54.14</v>
      </c>
      <c r="AP467" s="2">
        <v>7.4699999999999989</v>
      </c>
      <c r="AQ467" s="2">
        <v>12.48</v>
      </c>
      <c r="AR467" s="2">
        <v>12.96</v>
      </c>
      <c r="AS467" s="2">
        <v>14.67</v>
      </c>
      <c r="AT467" s="2">
        <v>7.32</v>
      </c>
      <c r="AU467" s="2">
        <v>8.23</v>
      </c>
      <c r="AV467" s="2">
        <v>8.2200000000000006</v>
      </c>
      <c r="AW467" s="2">
        <v>9.57</v>
      </c>
      <c r="AX467" s="2">
        <v>22.09</v>
      </c>
      <c r="AY467" s="2">
        <v>36.31</v>
      </c>
      <c r="AZ467" s="2">
        <v>34.840000000000003</v>
      </c>
      <c r="BA467" s="2">
        <v>63.71</v>
      </c>
      <c r="BB467" s="5">
        <f t="shared" si="28"/>
        <v>395.76</v>
      </c>
      <c r="BC467" s="2">
        <f t="shared" si="29"/>
        <v>532.53</v>
      </c>
      <c r="BD467" s="2">
        <f t="shared" si="30"/>
        <v>529.83000000000004</v>
      </c>
      <c r="BE467" s="2">
        <f t="shared" si="30"/>
        <v>706.63</v>
      </c>
      <c r="BF467" s="2">
        <v>549.33000000000004</v>
      </c>
      <c r="BG467" s="6">
        <f t="shared" si="31"/>
        <v>-3.7416047742876435E-3</v>
      </c>
    </row>
    <row r="468" spans="1:59" x14ac:dyDescent="0.25">
      <c r="A468" s="1" t="s">
        <v>85</v>
      </c>
      <c r="B468" s="3">
        <v>44610</v>
      </c>
      <c r="C468" s="2" t="s">
        <v>67</v>
      </c>
      <c r="D468" s="4">
        <v>0.32361111111111118</v>
      </c>
      <c r="E468" s="2" t="s">
        <v>63</v>
      </c>
      <c r="F468" s="2">
        <v>148.46</v>
      </c>
      <c r="G468" s="2">
        <v>179.63999999999996</v>
      </c>
      <c r="H468" s="2">
        <v>179.55</v>
      </c>
      <c r="I468" s="2">
        <v>231.25</v>
      </c>
      <c r="J468" s="2">
        <v>22.14</v>
      </c>
      <c r="K468" s="2">
        <v>33.33</v>
      </c>
      <c r="L468" s="2">
        <v>29.94</v>
      </c>
      <c r="M468" s="2">
        <v>57.54</v>
      </c>
      <c r="N468" s="2">
        <v>31</v>
      </c>
      <c r="O468" s="2">
        <v>36.68</v>
      </c>
      <c r="P468" s="2">
        <v>35.950000000000003</v>
      </c>
      <c r="Q468" s="2">
        <v>44.95</v>
      </c>
      <c r="R468" s="2">
        <v>12.56</v>
      </c>
      <c r="S468" s="2">
        <v>17.13</v>
      </c>
      <c r="T468" s="2">
        <v>17.239999999999998</v>
      </c>
      <c r="U468" s="2">
        <v>21.92</v>
      </c>
      <c r="V468" s="2">
        <v>10.47</v>
      </c>
      <c r="W468" s="2">
        <v>15.07</v>
      </c>
      <c r="X468" s="2">
        <v>14.25</v>
      </c>
      <c r="Y468" s="2">
        <v>20.67</v>
      </c>
      <c r="Z468" s="2">
        <v>41.88</v>
      </c>
      <c r="AA468" s="2">
        <v>68.989999999999995</v>
      </c>
      <c r="AB468" s="2">
        <v>71.88</v>
      </c>
      <c r="AC468" s="2">
        <v>89.879999999999981</v>
      </c>
      <c r="AD468" s="2">
        <v>57</v>
      </c>
      <c r="AE468" s="2">
        <v>70.5</v>
      </c>
      <c r="AF468" s="2">
        <v>71.94</v>
      </c>
      <c r="AG468" s="2">
        <v>83.939999999999984</v>
      </c>
      <c r="AH468" s="2">
        <v>4.43</v>
      </c>
      <c r="AI468" s="2">
        <v>9.8699999999999992</v>
      </c>
      <c r="AJ468" s="2">
        <v>10.14</v>
      </c>
      <c r="AK468" s="2">
        <v>13.670000000000002</v>
      </c>
      <c r="AL468" s="2">
        <v>33.64</v>
      </c>
      <c r="AM468" s="2">
        <v>48.64</v>
      </c>
      <c r="AN468" s="2">
        <v>47.14</v>
      </c>
      <c r="AO468" s="2">
        <v>56.14</v>
      </c>
      <c r="AP468" s="2">
        <v>7.4699999999999989</v>
      </c>
      <c r="AQ468" s="2">
        <v>12.45</v>
      </c>
      <c r="AR468" s="2">
        <v>12.87</v>
      </c>
      <c r="AS468" s="2">
        <v>14.67</v>
      </c>
      <c r="AT468" s="2">
        <v>7.32</v>
      </c>
      <c r="AU468" s="2">
        <v>8.259999999999998</v>
      </c>
      <c r="AV468" s="2">
        <v>8.24</v>
      </c>
      <c r="AW468" s="2">
        <v>9.57</v>
      </c>
      <c r="AX468" s="2">
        <v>22.09</v>
      </c>
      <c r="AY468" s="2">
        <v>36.299999999999997</v>
      </c>
      <c r="AZ468" s="2">
        <v>34.880000000000003</v>
      </c>
      <c r="BA468" s="2">
        <v>63.71</v>
      </c>
      <c r="BB468" s="5">
        <f t="shared" si="28"/>
        <v>398.46000000000004</v>
      </c>
      <c r="BC468" s="2">
        <f t="shared" si="29"/>
        <v>536.8599999999999</v>
      </c>
      <c r="BD468" s="2">
        <f t="shared" si="30"/>
        <v>534.02</v>
      </c>
      <c r="BE468" s="2">
        <f t="shared" si="30"/>
        <v>707.91</v>
      </c>
      <c r="BF468" s="2">
        <v>549.33000000000004</v>
      </c>
      <c r="BG468" s="6">
        <f t="shared" si="31"/>
        <v>8.130997314705235E-3</v>
      </c>
    </row>
    <row r="469" spans="1:59" x14ac:dyDescent="0.25">
      <c r="A469" s="1" t="s">
        <v>85</v>
      </c>
      <c r="B469" s="3">
        <v>44611</v>
      </c>
      <c r="C469" s="2" t="s">
        <v>68</v>
      </c>
      <c r="D469" s="4">
        <v>0.73958333333333315</v>
      </c>
      <c r="E469" s="2" t="s">
        <v>61</v>
      </c>
      <c r="F469" s="2">
        <v>148.46</v>
      </c>
      <c r="G469" s="2">
        <v>180.1</v>
      </c>
      <c r="H469" s="2">
        <v>179.55</v>
      </c>
      <c r="I469" s="2">
        <v>231.25</v>
      </c>
      <c r="J469" s="2">
        <v>22.14</v>
      </c>
      <c r="K469" s="2">
        <v>33.22</v>
      </c>
      <c r="L469" s="2">
        <v>31.35</v>
      </c>
      <c r="M469" s="2">
        <v>57.54</v>
      </c>
      <c r="N469" s="2">
        <v>31</v>
      </c>
      <c r="O469" s="2">
        <v>36.869999999999997</v>
      </c>
      <c r="P469" s="2">
        <v>35.950000000000003</v>
      </c>
      <c r="Q469" s="2">
        <v>44.95</v>
      </c>
      <c r="R469" s="2">
        <v>10.76</v>
      </c>
      <c r="S469" s="2">
        <v>17.07</v>
      </c>
      <c r="T469" s="2">
        <v>17.239999999999998</v>
      </c>
      <c r="U469" s="2">
        <v>21.92</v>
      </c>
      <c r="V469" s="2">
        <v>10.47</v>
      </c>
      <c r="W469" s="2">
        <v>15.2</v>
      </c>
      <c r="X469" s="2">
        <v>14.61</v>
      </c>
      <c r="Y469" s="2">
        <v>20.67</v>
      </c>
      <c r="Z469" s="2">
        <v>41.88</v>
      </c>
      <c r="AA469" s="2">
        <v>77.739999999999981</v>
      </c>
      <c r="AB469" s="2">
        <v>84.84</v>
      </c>
      <c r="AC469" s="2">
        <v>107.88</v>
      </c>
      <c r="AD469" s="2">
        <v>57</v>
      </c>
      <c r="AE469" s="2">
        <v>70.5</v>
      </c>
      <c r="AF469" s="2">
        <v>71.94</v>
      </c>
      <c r="AG469" s="2">
        <v>83.939999999999984</v>
      </c>
      <c r="AH469" s="2">
        <v>4.43</v>
      </c>
      <c r="AI469" s="2">
        <v>9.8800000000000008</v>
      </c>
      <c r="AJ469" s="2">
        <v>10.19</v>
      </c>
      <c r="AK469" s="2">
        <v>13.19</v>
      </c>
      <c r="AL469" s="2">
        <v>33.64</v>
      </c>
      <c r="AM469" s="2">
        <v>47.26</v>
      </c>
      <c r="AN469" s="2">
        <v>47.14</v>
      </c>
      <c r="AO469" s="2">
        <v>56.14</v>
      </c>
      <c r="AP469" s="2">
        <v>7.4699999999999989</v>
      </c>
      <c r="AQ469" s="2">
        <v>12.45</v>
      </c>
      <c r="AR469" s="2">
        <v>12.87</v>
      </c>
      <c r="AS469" s="2">
        <v>14.67</v>
      </c>
      <c r="AT469" s="2">
        <v>7.48</v>
      </c>
      <c r="AU469" s="2">
        <v>8.3000000000000007</v>
      </c>
      <c r="AV469" s="2">
        <v>8.24</v>
      </c>
      <c r="AW469" s="2">
        <v>9.57</v>
      </c>
      <c r="AX469" s="2">
        <v>22.09</v>
      </c>
      <c r="AY469" s="2">
        <v>36.659999999999997</v>
      </c>
      <c r="AZ469" s="2">
        <v>35.590000000000003</v>
      </c>
      <c r="BA469" s="2">
        <v>63.71</v>
      </c>
      <c r="BB469" s="5">
        <f t="shared" si="28"/>
        <v>396.82</v>
      </c>
      <c r="BC469" s="2">
        <f t="shared" si="29"/>
        <v>545.24999999999989</v>
      </c>
      <c r="BD469" s="2">
        <f t="shared" si="30"/>
        <v>549.5100000000001</v>
      </c>
      <c r="BE469" s="2">
        <f t="shared" si="30"/>
        <v>725.43000000000006</v>
      </c>
      <c r="BF469" s="2">
        <v>549.33000000000004</v>
      </c>
      <c r="BG469" s="6">
        <f t="shared" si="31"/>
        <v>1.5627910442201021E-2</v>
      </c>
    </row>
    <row r="470" spans="1:59" x14ac:dyDescent="0.25">
      <c r="A470" s="1" t="s">
        <v>85</v>
      </c>
      <c r="B470" s="3">
        <v>44612</v>
      </c>
      <c r="C470" s="2" t="s">
        <v>69</v>
      </c>
      <c r="D470" s="4">
        <v>0.34166666666666662</v>
      </c>
      <c r="E470" s="2" t="s">
        <v>63</v>
      </c>
      <c r="F470" s="2">
        <v>148.46</v>
      </c>
      <c r="G470" s="2">
        <v>180.1</v>
      </c>
      <c r="H470" s="2">
        <v>179.55</v>
      </c>
      <c r="I470" s="2">
        <v>231.25</v>
      </c>
      <c r="J470" s="2">
        <v>22.14</v>
      </c>
      <c r="K470" s="2">
        <v>33.119999999999997</v>
      </c>
      <c r="L470" s="2">
        <v>31.2</v>
      </c>
      <c r="M470" s="2">
        <v>57.54</v>
      </c>
      <c r="N470" s="2">
        <v>31</v>
      </c>
      <c r="O470" s="2">
        <v>36.869999999999997</v>
      </c>
      <c r="P470" s="2">
        <v>35.950000000000003</v>
      </c>
      <c r="Q470" s="2">
        <v>44.95</v>
      </c>
      <c r="R470" s="2">
        <v>10.76</v>
      </c>
      <c r="S470" s="2">
        <v>17.059999999999995</v>
      </c>
      <c r="T470" s="2">
        <v>17.239999999999998</v>
      </c>
      <c r="U470" s="2">
        <v>21.92</v>
      </c>
      <c r="V470" s="2">
        <v>10.47</v>
      </c>
      <c r="W470" s="2">
        <v>15.03</v>
      </c>
      <c r="X470" s="2">
        <v>14.25</v>
      </c>
      <c r="Y470" s="2">
        <v>20.67</v>
      </c>
      <c r="Z470" s="2">
        <v>41.88</v>
      </c>
      <c r="AA470" s="2">
        <v>77.11</v>
      </c>
      <c r="AB470" s="2">
        <v>84.84</v>
      </c>
      <c r="AC470" s="2">
        <v>107.88</v>
      </c>
      <c r="AD470" s="2">
        <v>57</v>
      </c>
      <c r="AE470" s="2">
        <v>69.260000000000019</v>
      </c>
      <c r="AF470" s="2">
        <v>68.94</v>
      </c>
      <c r="AG470" s="2">
        <v>83.939999999999984</v>
      </c>
      <c r="AH470" s="2">
        <v>4.43</v>
      </c>
      <c r="AI470" s="2">
        <v>9.91</v>
      </c>
      <c r="AJ470" s="2">
        <v>10.19</v>
      </c>
      <c r="AK470" s="2">
        <v>14.39</v>
      </c>
      <c r="AL470" s="2">
        <v>33.64</v>
      </c>
      <c r="AM470" s="2">
        <v>48.15</v>
      </c>
      <c r="AN470" s="2">
        <v>48.82</v>
      </c>
      <c r="AO470" s="2">
        <v>56.14</v>
      </c>
      <c r="AP470" s="2">
        <v>7.4699999999999989</v>
      </c>
      <c r="AQ470" s="2">
        <v>12.45</v>
      </c>
      <c r="AR470" s="2">
        <v>12.87</v>
      </c>
      <c r="AS470" s="2">
        <v>14.67</v>
      </c>
      <c r="AT470" s="2">
        <v>7.48</v>
      </c>
      <c r="AU470" s="2">
        <v>8.3499999999999979</v>
      </c>
      <c r="AV470" s="2">
        <v>8.27</v>
      </c>
      <c r="AW470" s="2">
        <v>9.57</v>
      </c>
      <c r="AX470" s="2">
        <v>22.09</v>
      </c>
      <c r="AY470" s="2">
        <v>36.58</v>
      </c>
      <c r="AZ470" s="2">
        <v>35.51</v>
      </c>
      <c r="BA470" s="2">
        <v>63.71</v>
      </c>
      <c r="BB470" s="5">
        <f t="shared" si="28"/>
        <v>396.82</v>
      </c>
      <c r="BC470" s="2">
        <f t="shared" si="29"/>
        <v>543.99</v>
      </c>
      <c r="BD470" s="2">
        <f t="shared" si="30"/>
        <v>547.63</v>
      </c>
      <c r="BE470" s="2">
        <f t="shared" si="30"/>
        <v>726.63</v>
      </c>
      <c r="BF470" s="2">
        <v>549.33000000000004</v>
      </c>
      <c r="BG470" s="6">
        <f t="shared" si="31"/>
        <v>-2.3108665749653756E-3</v>
      </c>
    </row>
    <row r="471" spans="1:59" x14ac:dyDescent="0.25">
      <c r="A471" s="1" t="s">
        <v>85</v>
      </c>
      <c r="B471" s="3">
        <v>44613</v>
      </c>
      <c r="C471" s="2" t="s">
        <v>60</v>
      </c>
      <c r="D471" s="4">
        <v>0.77222222222222225</v>
      </c>
      <c r="E471" s="2" t="s">
        <v>65</v>
      </c>
      <c r="F471" s="2">
        <v>148.46</v>
      </c>
      <c r="G471" s="2">
        <v>179.19</v>
      </c>
      <c r="H471" s="2">
        <v>179.55</v>
      </c>
      <c r="I471" s="2">
        <v>231.25</v>
      </c>
      <c r="J471" s="2">
        <v>22.14</v>
      </c>
      <c r="K471" s="2">
        <v>33.200000000000003</v>
      </c>
      <c r="L471" s="2">
        <v>31.35</v>
      </c>
      <c r="M471" s="2">
        <v>57.54</v>
      </c>
      <c r="N471" s="2">
        <v>26.96</v>
      </c>
      <c r="O471" s="2">
        <v>36.520000000000003</v>
      </c>
      <c r="P471" s="2">
        <v>35.950000000000003</v>
      </c>
      <c r="Q471" s="2">
        <v>44.95</v>
      </c>
      <c r="R471" s="2">
        <v>10.76</v>
      </c>
      <c r="S471" s="2">
        <v>17.05</v>
      </c>
      <c r="T471" s="2">
        <v>17.239999999999998</v>
      </c>
      <c r="U471" s="2">
        <v>21.92</v>
      </c>
      <c r="V471" s="2">
        <v>10.47</v>
      </c>
      <c r="W471" s="2">
        <v>15.03</v>
      </c>
      <c r="X471" s="2">
        <v>14.25</v>
      </c>
      <c r="Y471" s="2">
        <v>20.67</v>
      </c>
      <c r="Z471" s="2">
        <v>41.88</v>
      </c>
      <c r="AA471" s="2">
        <v>79.680000000000007</v>
      </c>
      <c r="AB471" s="2">
        <v>83.76</v>
      </c>
      <c r="AC471" s="2">
        <v>107.8</v>
      </c>
      <c r="AD471" s="2">
        <v>57</v>
      </c>
      <c r="AE471" s="2">
        <v>72.319999999999979</v>
      </c>
      <c r="AF471" s="2">
        <v>76.799999999999983</v>
      </c>
      <c r="AG471" s="2">
        <v>83.939999999999984</v>
      </c>
      <c r="AH471" s="2">
        <v>4.43</v>
      </c>
      <c r="AI471" s="2">
        <v>9.9200000000000017</v>
      </c>
      <c r="AJ471" s="2">
        <v>10.19</v>
      </c>
      <c r="AK471" s="2">
        <v>14.39</v>
      </c>
      <c r="AL471" s="2">
        <v>33.64</v>
      </c>
      <c r="AM471" s="2">
        <v>48.26</v>
      </c>
      <c r="AN471" s="2">
        <v>48.82</v>
      </c>
      <c r="AO471" s="2">
        <v>56.14</v>
      </c>
      <c r="AP471" s="2">
        <v>7.4699999999999989</v>
      </c>
      <c r="AQ471" s="2">
        <v>12.47</v>
      </c>
      <c r="AR471" s="2">
        <v>12.87</v>
      </c>
      <c r="AS471" s="2">
        <v>14.67</v>
      </c>
      <c r="AT471" s="2">
        <v>7.48</v>
      </c>
      <c r="AU471" s="2">
        <v>8.32</v>
      </c>
      <c r="AV471" s="2">
        <v>8.27</v>
      </c>
      <c r="AW471" s="2">
        <v>9.57</v>
      </c>
      <c r="AX471" s="2">
        <v>23.59</v>
      </c>
      <c r="AY471" s="2">
        <v>37.340000000000003</v>
      </c>
      <c r="AZ471" s="2">
        <v>35.96</v>
      </c>
      <c r="BA471" s="2">
        <v>63.71</v>
      </c>
      <c r="BB471" s="5">
        <f t="shared" si="28"/>
        <v>394.28000000000003</v>
      </c>
      <c r="BC471" s="2">
        <f t="shared" si="29"/>
        <v>549.30000000000007</v>
      </c>
      <c r="BD471" s="2">
        <f t="shared" si="30"/>
        <v>555.01</v>
      </c>
      <c r="BE471" s="2">
        <f t="shared" si="30"/>
        <v>726.55000000000007</v>
      </c>
      <c r="BF471" s="2">
        <v>549.33000000000004</v>
      </c>
      <c r="BG471" s="6">
        <f t="shared" si="31"/>
        <v>9.761208845751046E-3</v>
      </c>
    </row>
    <row r="472" spans="1:59" x14ac:dyDescent="0.25">
      <c r="A472" s="1" t="s">
        <v>85</v>
      </c>
      <c r="B472" s="3">
        <v>44614</v>
      </c>
      <c r="C472" s="2" t="s">
        <v>62</v>
      </c>
      <c r="D472" s="4">
        <v>0.3305555555555556</v>
      </c>
      <c r="E472" s="2" t="s">
        <v>63</v>
      </c>
      <c r="F472" s="2">
        <v>148.46</v>
      </c>
      <c r="G472" s="2">
        <v>179.37</v>
      </c>
      <c r="H472" s="2">
        <v>179.55</v>
      </c>
      <c r="I472" s="2">
        <v>231.25</v>
      </c>
      <c r="J472" s="2">
        <v>22.14</v>
      </c>
      <c r="K472" s="2">
        <v>32.99</v>
      </c>
      <c r="L472" s="2">
        <v>31.35</v>
      </c>
      <c r="M472" s="2">
        <v>57.54</v>
      </c>
      <c r="N472" s="2">
        <v>26.96</v>
      </c>
      <c r="O472" s="2">
        <v>36.520000000000003</v>
      </c>
      <c r="P472" s="2">
        <v>35.950000000000003</v>
      </c>
      <c r="Q472" s="2">
        <v>44.95</v>
      </c>
      <c r="R472" s="2">
        <v>10.76</v>
      </c>
      <c r="S472" s="2">
        <v>17.05</v>
      </c>
      <c r="T472" s="2">
        <v>17.239999999999998</v>
      </c>
      <c r="U472" s="2">
        <v>21.92</v>
      </c>
      <c r="V472" s="2">
        <v>10.47</v>
      </c>
      <c r="W472" s="2">
        <v>15.24</v>
      </c>
      <c r="X472" s="2">
        <v>14.97</v>
      </c>
      <c r="Y472" s="2">
        <v>20.67</v>
      </c>
      <c r="Z472" s="2">
        <v>41.88</v>
      </c>
      <c r="AA472" s="2">
        <v>80.459999999999994</v>
      </c>
      <c r="AB472" s="2">
        <v>86.82</v>
      </c>
      <c r="AC472" s="2">
        <v>107.88</v>
      </c>
      <c r="AD472" s="2">
        <v>57</v>
      </c>
      <c r="AE472" s="2">
        <v>67.75</v>
      </c>
      <c r="AF472" s="2">
        <v>65.94</v>
      </c>
      <c r="AG472" s="2">
        <v>83.939999999999984</v>
      </c>
      <c r="AH472" s="2">
        <v>4.43</v>
      </c>
      <c r="AI472" s="2">
        <v>9.9200000000000017</v>
      </c>
      <c r="AJ472" s="2">
        <v>10.19</v>
      </c>
      <c r="AK472" s="2">
        <v>14.39</v>
      </c>
      <c r="AL472" s="2">
        <v>33.64</v>
      </c>
      <c r="AM472" s="2">
        <v>48.26</v>
      </c>
      <c r="AN472" s="2">
        <v>48.82</v>
      </c>
      <c r="AO472" s="2">
        <v>56.14</v>
      </c>
      <c r="AP472" s="2">
        <v>7.4699999999999989</v>
      </c>
      <c r="AQ472" s="2">
        <v>12.41</v>
      </c>
      <c r="AR472" s="2">
        <v>12.87</v>
      </c>
      <c r="AS472" s="2">
        <v>14.67</v>
      </c>
      <c r="AT472" s="2">
        <v>7.48</v>
      </c>
      <c r="AU472" s="2">
        <v>8.32</v>
      </c>
      <c r="AV472" s="2">
        <v>8.27</v>
      </c>
      <c r="AW472" s="2">
        <v>9.57</v>
      </c>
      <c r="AX472" s="2">
        <v>22.09</v>
      </c>
      <c r="AY472" s="2">
        <v>36.979999999999997</v>
      </c>
      <c r="AZ472" s="2">
        <v>35.96</v>
      </c>
      <c r="BA472" s="2">
        <v>63.71</v>
      </c>
      <c r="BB472" s="5">
        <f t="shared" si="28"/>
        <v>392.78000000000003</v>
      </c>
      <c r="BC472" s="2">
        <f t="shared" si="29"/>
        <v>545.2700000000001</v>
      </c>
      <c r="BD472" s="2">
        <f t="shared" si="30"/>
        <v>547.93000000000006</v>
      </c>
      <c r="BE472" s="2">
        <f t="shared" si="30"/>
        <v>726.63</v>
      </c>
      <c r="BF472" s="2">
        <v>549.33000000000004</v>
      </c>
      <c r="BG472" s="6">
        <f t="shared" si="31"/>
        <v>-7.3366102312032444E-3</v>
      </c>
    </row>
    <row r="473" spans="1:59" x14ac:dyDescent="0.25">
      <c r="A473" s="1" t="s">
        <v>85</v>
      </c>
      <c r="B473" s="3">
        <v>44615</v>
      </c>
      <c r="C473" s="2" t="s">
        <v>64</v>
      </c>
      <c r="D473" s="4">
        <v>0.56736111111111109</v>
      </c>
      <c r="E473" s="2" t="s">
        <v>61</v>
      </c>
      <c r="F473" s="2">
        <v>148.46</v>
      </c>
      <c r="G473" s="2">
        <v>179.37</v>
      </c>
      <c r="H473" s="2">
        <v>179.55</v>
      </c>
      <c r="I473" s="2">
        <v>231.25</v>
      </c>
      <c r="J473" s="2">
        <v>22.14</v>
      </c>
      <c r="K473" s="2">
        <v>32.25</v>
      </c>
      <c r="L473" s="2">
        <v>30.54</v>
      </c>
      <c r="M473" s="2">
        <v>57.54</v>
      </c>
      <c r="N473" s="2">
        <v>31</v>
      </c>
      <c r="O473" s="2">
        <v>37.75</v>
      </c>
      <c r="P473" s="2">
        <v>36.31</v>
      </c>
      <c r="Q473" s="2">
        <v>44.95</v>
      </c>
      <c r="R473" s="2">
        <v>10.76</v>
      </c>
      <c r="S473" s="2">
        <v>17.09</v>
      </c>
      <c r="T473" s="2">
        <v>17.239999999999998</v>
      </c>
      <c r="U473" s="2">
        <v>21.56</v>
      </c>
      <c r="V473" s="2">
        <v>10.47</v>
      </c>
      <c r="W473" s="2">
        <v>15.24</v>
      </c>
      <c r="X473" s="2">
        <v>14.97</v>
      </c>
      <c r="Y473" s="2">
        <v>20.67</v>
      </c>
      <c r="Z473" s="2">
        <v>41.88</v>
      </c>
      <c r="AA473" s="2">
        <v>81.09</v>
      </c>
      <c r="AB473" s="2">
        <v>87</v>
      </c>
      <c r="AC473" s="2">
        <v>107.88</v>
      </c>
      <c r="AD473" s="2">
        <v>57</v>
      </c>
      <c r="AE473" s="2">
        <v>63.7</v>
      </c>
      <c r="AF473" s="2">
        <v>62.94</v>
      </c>
      <c r="AG473" s="2">
        <v>71.94</v>
      </c>
      <c r="AH473" s="2">
        <v>4.43</v>
      </c>
      <c r="AI473" s="2">
        <v>9.8800000000000008</v>
      </c>
      <c r="AJ473" s="2">
        <v>10.14</v>
      </c>
      <c r="AK473" s="2">
        <v>14.39</v>
      </c>
      <c r="AL473" s="2">
        <v>33.64</v>
      </c>
      <c r="AM473" s="2">
        <v>51.14</v>
      </c>
      <c r="AN473" s="2">
        <v>53.89</v>
      </c>
      <c r="AO473" s="2">
        <v>56.14</v>
      </c>
      <c r="AP473" s="2">
        <v>7.4699999999999989</v>
      </c>
      <c r="AQ473" s="2">
        <v>12.41</v>
      </c>
      <c r="AR473" s="2">
        <v>12.87</v>
      </c>
      <c r="AS473" s="2">
        <v>14.67</v>
      </c>
      <c r="AT473" s="2">
        <v>7.07</v>
      </c>
      <c r="AU473" s="2">
        <v>8.259999999999998</v>
      </c>
      <c r="AV473" s="2">
        <v>8.24</v>
      </c>
      <c r="AW473" s="2">
        <v>9.57</v>
      </c>
      <c r="AX473" s="2">
        <v>23.59</v>
      </c>
      <c r="AY473" s="2">
        <v>37.049999999999997</v>
      </c>
      <c r="AZ473" s="2">
        <v>35.590000000000003</v>
      </c>
      <c r="BA473" s="2">
        <v>61.84</v>
      </c>
      <c r="BB473" s="5">
        <f t="shared" si="28"/>
        <v>397.90999999999997</v>
      </c>
      <c r="BC473" s="2">
        <f t="shared" si="29"/>
        <v>545.2299999999999</v>
      </c>
      <c r="BD473" s="2">
        <f t="shared" si="30"/>
        <v>549.28</v>
      </c>
      <c r="BE473" s="2">
        <f t="shared" si="30"/>
        <v>712.4</v>
      </c>
      <c r="BF473" s="2">
        <v>549.33000000000004</v>
      </c>
      <c r="BG473" s="6">
        <f t="shared" si="31"/>
        <v>-7.335815284204017E-5</v>
      </c>
    </row>
    <row r="474" spans="1:59" x14ac:dyDescent="0.25">
      <c r="A474" s="1" t="s">
        <v>85</v>
      </c>
      <c r="B474" s="3">
        <v>44616</v>
      </c>
      <c r="C474" s="2" t="s">
        <v>66</v>
      </c>
      <c r="D474" s="4">
        <v>0.72013888888888899</v>
      </c>
      <c r="E474" s="2" t="s">
        <v>61</v>
      </c>
      <c r="F474" s="2">
        <v>148.46</v>
      </c>
      <c r="G474" s="2">
        <v>179.88999999999996</v>
      </c>
      <c r="H474" s="2">
        <v>179.55</v>
      </c>
      <c r="I474" s="2">
        <v>231.25</v>
      </c>
      <c r="J474" s="2">
        <v>22.14</v>
      </c>
      <c r="K474" s="2">
        <v>32.53</v>
      </c>
      <c r="L474" s="2">
        <v>29.94</v>
      </c>
      <c r="M474" s="2">
        <v>57.54</v>
      </c>
      <c r="N474" s="2">
        <v>26.96</v>
      </c>
      <c r="O474" s="2">
        <v>37.299999999999997</v>
      </c>
      <c r="P474" s="2">
        <v>35.950000000000003</v>
      </c>
      <c r="Q474" s="2">
        <v>51.88</v>
      </c>
      <c r="R474" s="2">
        <v>12.56</v>
      </c>
      <c r="S474" s="2">
        <v>17.16</v>
      </c>
      <c r="T474" s="2">
        <v>17.239999999999998</v>
      </c>
      <c r="U474" s="2">
        <v>21.92</v>
      </c>
      <c r="V474" s="2">
        <v>10.47</v>
      </c>
      <c r="W474" s="2">
        <v>15.55</v>
      </c>
      <c r="X474" s="2">
        <v>14.97</v>
      </c>
      <c r="Y474" s="2">
        <v>20.67</v>
      </c>
      <c r="Z474" s="2">
        <v>41.88</v>
      </c>
      <c r="AA474" s="2">
        <v>82.47</v>
      </c>
      <c r="AB474" s="2">
        <v>89.879999999999981</v>
      </c>
      <c r="AC474" s="2">
        <v>107.88</v>
      </c>
      <c r="AD474" s="2">
        <v>57</v>
      </c>
      <c r="AE474" s="2">
        <v>70.5</v>
      </c>
      <c r="AF474" s="2">
        <v>71.94</v>
      </c>
      <c r="AG474" s="2">
        <v>83.939999999999984</v>
      </c>
      <c r="AH474" s="2">
        <v>4.43</v>
      </c>
      <c r="AI474" s="2">
        <v>9.9499999999999993</v>
      </c>
      <c r="AJ474" s="2">
        <v>10.19</v>
      </c>
      <c r="AK474" s="2">
        <v>14.39</v>
      </c>
      <c r="AL474" s="2">
        <v>33.64</v>
      </c>
      <c r="AM474" s="2">
        <v>48.92</v>
      </c>
      <c r="AN474" s="2">
        <v>50.51</v>
      </c>
      <c r="AO474" s="2">
        <v>56.14</v>
      </c>
      <c r="AP474" s="2">
        <v>7.4699999999999989</v>
      </c>
      <c r="AQ474" s="2">
        <v>12.56</v>
      </c>
      <c r="AR474" s="2">
        <v>12.96</v>
      </c>
      <c r="AS474" s="2">
        <v>14.67</v>
      </c>
      <c r="AT474" s="2">
        <v>7.07</v>
      </c>
      <c r="AU474" s="2">
        <v>8.3000000000000007</v>
      </c>
      <c r="AV474" s="2">
        <v>8.25</v>
      </c>
      <c r="AW474" s="2">
        <v>9.57</v>
      </c>
      <c r="AX474" s="2">
        <v>23.59</v>
      </c>
      <c r="AY474" s="2">
        <v>37.07</v>
      </c>
      <c r="AZ474" s="2">
        <v>36.340000000000003</v>
      </c>
      <c r="BA474" s="2">
        <v>61.84</v>
      </c>
      <c r="BB474" s="5">
        <f t="shared" si="28"/>
        <v>395.66999999999996</v>
      </c>
      <c r="BC474" s="2">
        <f t="shared" si="29"/>
        <v>552.19999999999993</v>
      </c>
      <c r="BD474" s="2">
        <f t="shared" si="30"/>
        <v>557.72</v>
      </c>
      <c r="BE474" s="2">
        <f t="shared" si="30"/>
        <v>731.69</v>
      </c>
      <c r="BF474" s="2">
        <v>549.33000000000004</v>
      </c>
      <c r="BG474" s="6">
        <f t="shared" si="31"/>
        <v>1.278359591365108E-2</v>
      </c>
    </row>
    <row r="475" spans="1:59" x14ac:dyDescent="0.25">
      <c r="A475" s="1" t="s">
        <v>85</v>
      </c>
      <c r="B475" s="3">
        <v>44617</v>
      </c>
      <c r="C475" s="2" t="s">
        <v>67</v>
      </c>
      <c r="D475" s="4">
        <v>0.69027777777777777</v>
      </c>
      <c r="E475" s="2" t="s">
        <v>61</v>
      </c>
      <c r="F475" s="2">
        <v>148.46</v>
      </c>
      <c r="G475" s="2">
        <v>179.88999999999996</v>
      </c>
      <c r="H475" s="2">
        <v>179.55</v>
      </c>
      <c r="I475" s="2">
        <v>231.25</v>
      </c>
      <c r="J475" s="2">
        <v>22.14</v>
      </c>
      <c r="K475" s="2">
        <v>32.56</v>
      </c>
      <c r="L475" s="2">
        <v>30.54</v>
      </c>
      <c r="M475" s="2">
        <v>57.54</v>
      </c>
      <c r="N475" s="2">
        <v>26.96</v>
      </c>
      <c r="O475" s="2">
        <v>37.35</v>
      </c>
      <c r="P475" s="2">
        <v>35.950000000000003</v>
      </c>
      <c r="Q475" s="2">
        <v>51.88</v>
      </c>
      <c r="R475" s="2">
        <v>12.56</v>
      </c>
      <c r="S475" s="2">
        <v>17.18</v>
      </c>
      <c r="T475" s="2">
        <v>17.239999999999998</v>
      </c>
      <c r="U475" s="2">
        <v>21.92</v>
      </c>
      <c r="V475" s="2">
        <v>10.47</v>
      </c>
      <c r="W475" s="2">
        <v>15.83</v>
      </c>
      <c r="X475" s="2">
        <v>14.97</v>
      </c>
      <c r="Y475" s="2">
        <v>20.67</v>
      </c>
      <c r="Z475" s="2">
        <v>41.88</v>
      </c>
      <c r="AA475" s="2">
        <v>83.129999999999981</v>
      </c>
      <c r="AB475" s="2">
        <v>89.879999999999981</v>
      </c>
      <c r="AC475" s="2">
        <v>101.88</v>
      </c>
      <c r="AD475" s="2">
        <v>57</v>
      </c>
      <c r="AE475" s="2">
        <v>70.5</v>
      </c>
      <c r="AF475" s="2">
        <v>71.94</v>
      </c>
      <c r="AG475" s="2">
        <v>83.939999999999984</v>
      </c>
      <c r="AH475" s="2">
        <v>4.43</v>
      </c>
      <c r="AI475" s="2">
        <v>10.01</v>
      </c>
      <c r="AJ475" s="2">
        <v>10.19</v>
      </c>
      <c r="AK475" s="2">
        <v>14.39</v>
      </c>
      <c r="AL475" s="2">
        <v>33.64</v>
      </c>
      <c r="AM475" s="2">
        <v>49.39</v>
      </c>
      <c r="AN475" s="2">
        <v>52.2</v>
      </c>
      <c r="AO475" s="2">
        <v>56.14</v>
      </c>
      <c r="AP475" s="2">
        <v>7.4699999999999989</v>
      </c>
      <c r="AQ475" s="2">
        <v>12.48</v>
      </c>
      <c r="AR475" s="2">
        <v>12.96</v>
      </c>
      <c r="AS475" s="2">
        <v>14.67</v>
      </c>
      <c r="AT475" s="2">
        <v>7.07</v>
      </c>
      <c r="AU475" s="2">
        <v>8.2799999999999976</v>
      </c>
      <c r="AV475" s="2">
        <v>8.24</v>
      </c>
      <c r="AW475" s="2">
        <v>9.57</v>
      </c>
      <c r="AX475" s="2">
        <v>22.09</v>
      </c>
      <c r="AY475" s="2">
        <v>36.89</v>
      </c>
      <c r="AZ475" s="2">
        <v>35.96</v>
      </c>
      <c r="BA475" s="2">
        <v>61.84</v>
      </c>
      <c r="BB475" s="5">
        <f t="shared" si="28"/>
        <v>394.16999999999996</v>
      </c>
      <c r="BC475" s="2">
        <f t="shared" si="29"/>
        <v>553.4899999999999</v>
      </c>
      <c r="BD475" s="2">
        <f t="shared" si="30"/>
        <v>559.62000000000012</v>
      </c>
      <c r="BE475" s="2">
        <f t="shared" si="30"/>
        <v>725.69</v>
      </c>
      <c r="BF475" s="2">
        <v>549.33000000000004</v>
      </c>
      <c r="BG475" s="6">
        <f t="shared" si="31"/>
        <v>2.3361101050343169E-3</v>
      </c>
    </row>
    <row r="476" spans="1:59" x14ac:dyDescent="0.25">
      <c r="A476" s="1" t="s">
        <v>85</v>
      </c>
      <c r="B476" s="3">
        <v>44618</v>
      </c>
      <c r="C476" s="2" t="s">
        <v>68</v>
      </c>
      <c r="D476" s="4">
        <v>0.8125</v>
      </c>
      <c r="E476" s="2" t="s">
        <v>65</v>
      </c>
      <c r="F476" s="2">
        <v>148.46</v>
      </c>
      <c r="G476" s="2">
        <v>181.12</v>
      </c>
      <c r="H476" s="2">
        <v>179.75</v>
      </c>
      <c r="I476" s="2">
        <v>231.25</v>
      </c>
      <c r="J476" s="2">
        <v>22.14</v>
      </c>
      <c r="K476" s="2">
        <v>32.33</v>
      </c>
      <c r="L476" s="2">
        <v>29.94</v>
      </c>
      <c r="M476" s="2">
        <v>57.54</v>
      </c>
      <c r="N476" s="2">
        <v>26.96</v>
      </c>
      <c r="O476" s="2">
        <v>37.43</v>
      </c>
      <c r="P476" s="2">
        <v>35.950000000000003</v>
      </c>
      <c r="Q476" s="2">
        <v>5.1879999999999997</v>
      </c>
      <c r="R476" s="2">
        <v>12.78</v>
      </c>
      <c r="S476" s="2">
        <v>17.14</v>
      </c>
      <c r="T476" s="2">
        <v>17.239999999999998</v>
      </c>
      <c r="U476" s="2">
        <v>21.92</v>
      </c>
      <c r="V476" s="2">
        <v>10.47</v>
      </c>
      <c r="W476" s="2">
        <v>15.34</v>
      </c>
      <c r="X476" s="2">
        <v>14.97</v>
      </c>
      <c r="Y476" s="2">
        <v>20.67</v>
      </c>
      <c r="Z476" s="2">
        <v>41.88</v>
      </c>
      <c r="AA476" s="2">
        <v>83.09</v>
      </c>
      <c r="AB476" s="2">
        <v>91.44</v>
      </c>
      <c r="AC476" s="2">
        <v>107.88</v>
      </c>
      <c r="AD476" s="2">
        <v>57</v>
      </c>
      <c r="AE476" s="2">
        <v>70.5</v>
      </c>
      <c r="AF476" s="2">
        <v>71.94</v>
      </c>
      <c r="AG476" s="2">
        <v>83.939999999999984</v>
      </c>
      <c r="AH476" s="2">
        <v>4.43</v>
      </c>
      <c r="AI476" s="2">
        <v>9.9600000000000009</v>
      </c>
      <c r="AJ476" s="2">
        <v>10.19</v>
      </c>
      <c r="AK476" s="2">
        <v>14.39</v>
      </c>
      <c r="AL476" s="2">
        <v>33.64</v>
      </c>
      <c r="AM476" s="2">
        <v>48.26</v>
      </c>
      <c r="AN476" s="2">
        <v>50.51</v>
      </c>
      <c r="AO476" s="2">
        <v>56.14</v>
      </c>
      <c r="AP476" s="2">
        <v>7.4699999999999989</v>
      </c>
      <c r="AQ476" s="2">
        <v>12.54</v>
      </c>
      <c r="AR476" s="2">
        <v>13.05</v>
      </c>
      <c r="AS476" s="2">
        <v>14.67</v>
      </c>
      <c r="AT476" s="2">
        <v>7.07</v>
      </c>
      <c r="AU476" s="2">
        <v>8.27</v>
      </c>
      <c r="AV476" s="2">
        <v>8.24</v>
      </c>
      <c r="AW476" s="2">
        <v>9.57</v>
      </c>
      <c r="AX476" s="2">
        <v>22.09</v>
      </c>
      <c r="AY476" s="2">
        <v>37.18</v>
      </c>
      <c r="AZ476" s="2">
        <v>37.090000000000003</v>
      </c>
      <c r="BA476" s="2">
        <v>61.84</v>
      </c>
      <c r="BB476" s="5">
        <f t="shared" si="28"/>
        <v>394.39</v>
      </c>
      <c r="BC476" s="2">
        <f t="shared" si="29"/>
        <v>553.15999999999985</v>
      </c>
      <c r="BD476" s="2">
        <f t="shared" si="30"/>
        <v>560.31000000000006</v>
      </c>
      <c r="BE476" s="2">
        <f t="shared" si="30"/>
        <v>684.99800000000005</v>
      </c>
      <c r="BF476" s="2">
        <v>549.33000000000004</v>
      </c>
      <c r="BG476" s="6">
        <f t="shared" si="31"/>
        <v>-5.962167338163793E-4</v>
      </c>
    </row>
    <row r="477" spans="1:59" x14ac:dyDescent="0.25">
      <c r="A477" s="1" t="s">
        <v>85</v>
      </c>
      <c r="B477" s="3">
        <v>44619</v>
      </c>
      <c r="C477" s="2" t="s">
        <v>69</v>
      </c>
      <c r="D477" s="4">
        <v>0.62708333333333321</v>
      </c>
      <c r="E477" s="2" t="s">
        <v>61</v>
      </c>
      <c r="F477" s="2">
        <v>148.46</v>
      </c>
      <c r="G477" s="2">
        <v>180.27</v>
      </c>
      <c r="H477" s="2">
        <v>179.55</v>
      </c>
      <c r="I477" s="2">
        <v>231.25</v>
      </c>
      <c r="J477" s="2">
        <v>22.14</v>
      </c>
      <c r="K477" s="2">
        <v>32.44</v>
      </c>
      <c r="L477" s="2">
        <v>30.54</v>
      </c>
      <c r="M477" s="2">
        <v>57.54</v>
      </c>
      <c r="N477" s="2">
        <v>26.96</v>
      </c>
      <c r="O477" s="2">
        <v>37.43</v>
      </c>
      <c r="P477" s="2">
        <v>35.950000000000003</v>
      </c>
      <c r="Q477" s="2">
        <v>51.88</v>
      </c>
      <c r="R477" s="2">
        <v>12.78</v>
      </c>
      <c r="S477" s="2">
        <v>17.14</v>
      </c>
      <c r="T477" s="2">
        <v>17.239999999999998</v>
      </c>
      <c r="U477" s="2">
        <v>21.92</v>
      </c>
      <c r="V477" s="2">
        <v>10.47</v>
      </c>
      <c r="W477" s="2">
        <v>15.57</v>
      </c>
      <c r="X477" s="2">
        <v>14.97</v>
      </c>
      <c r="Y477" s="2">
        <v>20.67</v>
      </c>
      <c r="Z477" s="2">
        <v>41.88</v>
      </c>
      <c r="AA477" s="2">
        <v>80.84</v>
      </c>
      <c r="AB477" s="2">
        <v>89.879999999999981</v>
      </c>
      <c r="AC477" s="2">
        <v>95.88</v>
      </c>
      <c r="AD477" s="2">
        <v>57</v>
      </c>
      <c r="AE477" s="2">
        <v>70.5</v>
      </c>
      <c r="AF477" s="2">
        <v>71.94</v>
      </c>
      <c r="AG477" s="2">
        <v>83.939999999999984</v>
      </c>
      <c r="AH477" s="2">
        <v>4.43</v>
      </c>
      <c r="AI477" s="2">
        <v>9.94</v>
      </c>
      <c r="AJ477" s="2">
        <v>10.19</v>
      </c>
      <c r="AK477" s="2">
        <v>14.39</v>
      </c>
      <c r="AL477" s="2">
        <v>33.64</v>
      </c>
      <c r="AM477" s="2">
        <v>48.51</v>
      </c>
      <c r="AN477" s="2">
        <v>50.51</v>
      </c>
      <c r="AO477" s="2">
        <v>56.14</v>
      </c>
      <c r="AP477" s="2">
        <v>7.4699999999999989</v>
      </c>
      <c r="AQ477" s="2">
        <v>12.54</v>
      </c>
      <c r="AR477" s="2">
        <v>13.05</v>
      </c>
      <c r="AS477" s="2">
        <v>14.67</v>
      </c>
      <c r="AT477" s="2">
        <v>7.07</v>
      </c>
      <c r="AU477" s="2">
        <v>8.27</v>
      </c>
      <c r="AV477" s="2">
        <v>8.24</v>
      </c>
      <c r="AW477" s="2">
        <v>9.57</v>
      </c>
      <c r="AX477" s="2">
        <v>23.59</v>
      </c>
      <c r="AY477" s="2">
        <v>37.5</v>
      </c>
      <c r="AZ477" s="2">
        <v>37.090000000000003</v>
      </c>
      <c r="BA477" s="2">
        <v>61.84</v>
      </c>
      <c r="BB477" s="5">
        <f t="shared" si="28"/>
        <v>395.89</v>
      </c>
      <c r="BC477" s="2">
        <f t="shared" si="29"/>
        <v>550.95000000000005</v>
      </c>
      <c r="BD477" s="2">
        <f t="shared" si="30"/>
        <v>559.15000000000009</v>
      </c>
      <c r="BE477" s="2">
        <f t="shared" si="30"/>
        <v>719.69</v>
      </c>
      <c r="BF477" s="2">
        <v>549.33000000000004</v>
      </c>
      <c r="BG477" s="6">
        <f t="shared" si="31"/>
        <v>-3.9952274206374039E-3</v>
      </c>
    </row>
    <row r="478" spans="1:59" x14ac:dyDescent="0.25">
      <c r="A478" s="1" t="s">
        <v>85</v>
      </c>
      <c r="B478" s="3">
        <v>44620</v>
      </c>
      <c r="C478" s="2" t="s">
        <v>60</v>
      </c>
      <c r="D478" s="4">
        <v>0.70833333333333337</v>
      </c>
      <c r="E478" s="2" t="s">
        <v>61</v>
      </c>
      <c r="F478" s="2">
        <v>148.46</v>
      </c>
      <c r="G478" s="2">
        <v>181.17</v>
      </c>
      <c r="H478" s="2">
        <v>179.55</v>
      </c>
      <c r="I478" s="2">
        <v>231.25</v>
      </c>
      <c r="J478" s="2">
        <v>22.14</v>
      </c>
      <c r="K478" s="2">
        <v>32.42</v>
      </c>
      <c r="L478" s="2">
        <v>29.94</v>
      </c>
      <c r="M478" s="2">
        <v>57.54</v>
      </c>
      <c r="N478" s="2">
        <v>26.96</v>
      </c>
      <c r="O478" s="2">
        <v>37.89</v>
      </c>
      <c r="P478" s="2">
        <v>35.950000000000003</v>
      </c>
      <c r="Q478" s="2">
        <v>51.88</v>
      </c>
      <c r="R478" s="2">
        <v>12.78</v>
      </c>
      <c r="S478" s="2">
        <v>17.170000000000002</v>
      </c>
      <c r="T478" s="2">
        <v>17.239999999999998</v>
      </c>
      <c r="U478" s="2">
        <v>21.92</v>
      </c>
      <c r="V478" s="2">
        <v>10.47</v>
      </c>
      <c r="W478" s="2">
        <v>15.13</v>
      </c>
      <c r="X478" s="2">
        <v>14.37</v>
      </c>
      <c r="Y478" s="2">
        <v>20.67</v>
      </c>
      <c r="Z478" s="2">
        <v>41.88</v>
      </c>
      <c r="AA478" s="2">
        <v>81.14</v>
      </c>
      <c r="AB478" s="2">
        <v>91.44</v>
      </c>
      <c r="AC478" s="2">
        <v>107.88</v>
      </c>
      <c r="AD478" s="2">
        <v>57</v>
      </c>
      <c r="AE478" s="2">
        <v>66.58</v>
      </c>
      <c r="AF478" s="2">
        <v>65.94</v>
      </c>
      <c r="AG478" s="2">
        <v>76.799999999999983</v>
      </c>
      <c r="AH478" s="2">
        <v>4.43</v>
      </c>
      <c r="AI478" s="2">
        <v>9.9499999999999993</v>
      </c>
      <c r="AJ478" s="2">
        <v>10.19</v>
      </c>
      <c r="AK478" s="2">
        <v>14.39</v>
      </c>
      <c r="AL478" s="2">
        <v>33.64</v>
      </c>
      <c r="AM478" s="2">
        <v>49.58</v>
      </c>
      <c r="AN478" s="2">
        <v>52.2</v>
      </c>
      <c r="AO478" s="2">
        <v>56.14</v>
      </c>
      <c r="AP478" s="2">
        <v>7.4699999999999989</v>
      </c>
      <c r="AQ478" s="2">
        <v>12.48</v>
      </c>
      <c r="AR478" s="2">
        <v>12.96</v>
      </c>
      <c r="AS478" s="2">
        <v>14.67</v>
      </c>
      <c r="AT478" s="2">
        <v>7.07</v>
      </c>
      <c r="AU478" s="2">
        <v>8.27</v>
      </c>
      <c r="AV478" s="2">
        <v>8.24</v>
      </c>
      <c r="AW478" s="2">
        <v>9.57</v>
      </c>
      <c r="AX478" s="2">
        <v>22.09</v>
      </c>
      <c r="AY478" s="2">
        <v>37.9</v>
      </c>
      <c r="AZ478" s="2">
        <v>37.090000000000003</v>
      </c>
      <c r="BA478" s="2">
        <v>63.71</v>
      </c>
      <c r="BB478" s="5">
        <f t="shared" si="28"/>
        <v>394.39</v>
      </c>
      <c r="BC478" s="2">
        <f t="shared" si="29"/>
        <v>549.67999999999995</v>
      </c>
      <c r="BD478" s="2">
        <f t="shared" si="30"/>
        <v>555.11</v>
      </c>
      <c r="BE478" s="2">
        <f t="shared" si="30"/>
        <v>726.42000000000007</v>
      </c>
      <c r="BF478" s="2">
        <v>549.33000000000004</v>
      </c>
      <c r="BG478" s="6">
        <f t="shared" si="31"/>
        <v>-2.3051093565661374E-3</v>
      </c>
    </row>
    <row r="479" spans="1:59" x14ac:dyDescent="0.25">
      <c r="A479" s="1" t="s">
        <v>86</v>
      </c>
      <c r="B479" s="3">
        <v>44621</v>
      </c>
      <c r="C479" s="2" t="s">
        <v>62</v>
      </c>
      <c r="D479" s="4">
        <v>0.47430555555555554</v>
      </c>
      <c r="E479" s="2" t="s">
        <v>63</v>
      </c>
      <c r="F479" s="2">
        <v>148.46</v>
      </c>
      <c r="G479" s="2">
        <v>180.29</v>
      </c>
      <c r="H479" s="2">
        <v>179.55</v>
      </c>
      <c r="I479" s="2">
        <v>231.25</v>
      </c>
      <c r="J479" s="2">
        <v>22.74</v>
      </c>
      <c r="K479" s="2">
        <v>33.22</v>
      </c>
      <c r="L479" s="2">
        <v>32.340000000000003</v>
      </c>
      <c r="M479" s="2">
        <v>57.54</v>
      </c>
      <c r="N479" s="2">
        <v>26.96</v>
      </c>
      <c r="O479" s="2">
        <v>37.479999999999997</v>
      </c>
      <c r="P479" s="2">
        <v>35.950000000000003</v>
      </c>
      <c r="Q479" s="2">
        <v>51.88</v>
      </c>
      <c r="R479" s="2">
        <v>12.78</v>
      </c>
      <c r="S479" s="2">
        <v>16.84</v>
      </c>
      <c r="T479" s="2">
        <v>16.88</v>
      </c>
      <c r="U479" s="2">
        <v>21.92</v>
      </c>
      <c r="V479" s="2">
        <v>10.47</v>
      </c>
      <c r="W479" s="2">
        <v>15.35</v>
      </c>
      <c r="X479" s="2">
        <v>14.97</v>
      </c>
      <c r="Y479" s="2">
        <v>20.7</v>
      </c>
      <c r="Z479" s="2">
        <v>41.88</v>
      </c>
      <c r="AA479" s="2">
        <v>75.959999999999994</v>
      </c>
      <c r="AB479" s="2">
        <v>88.439999999999984</v>
      </c>
      <c r="AC479" s="2">
        <v>95.88</v>
      </c>
      <c r="AD479" s="2">
        <v>57</v>
      </c>
      <c r="AE479" s="2">
        <v>69.92</v>
      </c>
      <c r="AF479" s="2">
        <v>71.94</v>
      </c>
      <c r="AG479" s="2">
        <v>83.939999999999984</v>
      </c>
      <c r="AH479" s="2">
        <v>4.43</v>
      </c>
      <c r="AI479" s="2">
        <v>9.82</v>
      </c>
      <c r="AJ479" s="2">
        <v>10.14</v>
      </c>
      <c r="AK479" s="2">
        <v>14.39</v>
      </c>
      <c r="AL479" s="2">
        <v>33.64</v>
      </c>
      <c r="AM479" s="2">
        <v>47.64</v>
      </c>
      <c r="AN479" s="2">
        <v>47.14</v>
      </c>
      <c r="AO479" s="2">
        <v>56.14</v>
      </c>
      <c r="AP479" s="2">
        <v>7.4699999999999989</v>
      </c>
      <c r="AQ479" s="2">
        <v>12.48</v>
      </c>
      <c r="AR479" s="2">
        <v>12.96</v>
      </c>
      <c r="AS479" s="2">
        <v>14.67</v>
      </c>
      <c r="AT479" s="2">
        <v>7.32</v>
      </c>
      <c r="AU479" s="2">
        <v>8.27</v>
      </c>
      <c r="AV479" s="2">
        <v>8.24</v>
      </c>
      <c r="AW479" s="2">
        <v>9.57</v>
      </c>
      <c r="AX479" s="2">
        <v>22.09</v>
      </c>
      <c r="AY479" s="2">
        <v>38.619999999999997</v>
      </c>
      <c r="AZ479" s="2">
        <v>37.090000000000003</v>
      </c>
      <c r="BA479" s="2">
        <v>63.71</v>
      </c>
      <c r="BB479" s="5">
        <f t="shared" si="28"/>
        <v>395.24</v>
      </c>
      <c r="BC479" s="2">
        <f t="shared" si="29"/>
        <v>545.89</v>
      </c>
      <c r="BD479" s="2">
        <f t="shared" si="30"/>
        <v>555.64</v>
      </c>
      <c r="BE479" s="2">
        <f t="shared" si="30"/>
        <v>721.59</v>
      </c>
      <c r="BF479" s="2">
        <v>567.84</v>
      </c>
      <c r="BG479" s="6">
        <f t="shared" si="31"/>
        <v>-6.8949206811235175E-3</v>
      </c>
    </row>
    <row r="480" spans="1:59" x14ac:dyDescent="0.25">
      <c r="A480" s="1" t="s">
        <v>86</v>
      </c>
      <c r="B480" s="3">
        <v>44622</v>
      </c>
      <c r="C480" s="2" t="s">
        <v>64</v>
      </c>
      <c r="D480" s="4">
        <v>0.64652777777777781</v>
      </c>
      <c r="E480" s="2" t="s">
        <v>61</v>
      </c>
      <c r="F480" s="2">
        <v>148.46</v>
      </c>
      <c r="G480" s="2">
        <v>181.25</v>
      </c>
      <c r="H480" s="2">
        <v>179.96</v>
      </c>
      <c r="I480" s="2">
        <v>231.25</v>
      </c>
      <c r="J480" s="2">
        <v>22.14</v>
      </c>
      <c r="K480" s="2">
        <v>32.840000000000003</v>
      </c>
      <c r="L480" s="2">
        <v>31.5</v>
      </c>
      <c r="M480" s="2">
        <v>57.54</v>
      </c>
      <c r="N480" s="2">
        <v>26.96</v>
      </c>
      <c r="O480" s="2">
        <v>37.57</v>
      </c>
      <c r="P480" s="2">
        <v>35.950000000000003</v>
      </c>
      <c r="Q480" s="2">
        <v>51.88</v>
      </c>
      <c r="R480" s="2">
        <v>12.78</v>
      </c>
      <c r="S480" s="2">
        <v>17.13</v>
      </c>
      <c r="T480" s="2">
        <v>17.239999999999998</v>
      </c>
      <c r="U480" s="2">
        <v>21.92</v>
      </c>
      <c r="V480" s="2">
        <v>10.47</v>
      </c>
      <c r="W480" s="2">
        <v>15.43</v>
      </c>
      <c r="X480" s="2">
        <v>14.97</v>
      </c>
      <c r="Y480" s="2">
        <v>20.7</v>
      </c>
      <c r="Z480" s="2">
        <v>41.88</v>
      </c>
      <c r="AA480" s="2">
        <v>82.019999999999982</v>
      </c>
      <c r="AB480" s="2">
        <v>94.44</v>
      </c>
      <c r="AC480" s="2">
        <v>107.88</v>
      </c>
      <c r="AD480" s="2">
        <v>57</v>
      </c>
      <c r="AE480" s="2">
        <v>66.319999999999993</v>
      </c>
      <c r="AF480" s="2">
        <v>65.94</v>
      </c>
      <c r="AG480" s="2">
        <v>76.799999999999983</v>
      </c>
      <c r="AH480" s="2">
        <v>4.43</v>
      </c>
      <c r="AI480" s="2">
        <v>9.9</v>
      </c>
      <c r="AJ480" s="2">
        <v>10.19</v>
      </c>
      <c r="AK480" s="2">
        <v>14.39</v>
      </c>
      <c r="AL480" s="2">
        <v>33.64</v>
      </c>
      <c r="AM480" s="2">
        <v>47.78</v>
      </c>
      <c r="AN480" s="2">
        <v>47.14</v>
      </c>
      <c r="AO480" s="2">
        <v>56.14</v>
      </c>
      <c r="AP480" s="2">
        <v>7.4699999999999989</v>
      </c>
      <c r="AQ480" s="2">
        <v>12.69</v>
      </c>
      <c r="AR480" s="2">
        <v>13.170000000000002</v>
      </c>
      <c r="AS480" s="2">
        <v>17.37</v>
      </c>
      <c r="AT480" s="2">
        <v>7.32</v>
      </c>
      <c r="AU480" s="2">
        <v>8.33</v>
      </c>
      <c r="AV480" s="2">
        <v>8.24</v>
      </c>
      <c r="AW480" s="2">
        <v>11.65</v>
      </c>
      <c r="AX480" s="2">
        <v>22.09</v>
      </c>
      <c r="AY480" s="2">
        <v>39.36</v>
      </c>
      <c r="AZ480" s="2">
        <v>37.43</v>
      </c>
      <c r="BA480" s="2">
        <v>63.71</v>
      </c>
      <c r="BB480" s="5">
        <f t="shared" si="28"/>
        <v>394.64</v>
      </c>
      <c r="BC480" s="2">
        <f t="shared" si="29"/>
        <v>550.62</v>
      </c>
      <c r="BD480" s="2">
        <f t="shared" si="30"/>
        <v>556.16999999999996</v>
      </c>
      <c r="BE480" s="2">
        <f t="shared" si="30"/>
        <v>731.23</v>
      </c>
      <c r="BF480" s="2">
        <v>567.84</v>
      </c>
      <c r="BG480" s="6">
        <f t="shared" si="31"/>
        <v>8.6647493084688332E-3</v>
      </c>
    </row>
    <row r="481" spans="1:59" x14ac:dyDescent="0.25">
      <c r="A481" s="1" t="s">
        <v>86</v>
      </c>
      <c r="B481" s="3">
        <v>44623</v>
      </c>
      <c r="C481" s="2" t="s">
        <v>66</v>
      </c>
      <c r="D481" s="4">
        <v>0.53472222222222221</v>
      </c>
      <c r="E481" s="2" t="s">
        <v>61</v>
      </c>
      <c r="F481" s="2">
        <v>161.91</v>
      </c>
      <c r="G481" s="2">
        <v>183.56</v>
      </c>
      <c r="H481" s="2">
        <v>179.75</v>
      </c>
      <c r="I481" s="2">
        <v>231.25</v>
      </c>
      <c r="J481" s="2">
        <v>22.14</v>
      </c>
      <c r="K481" s="2">
        <v>32.74</v>
      </c>
      <c r="L481" s="2">
        <v>31.35</v>
      </c>
      <c r="M481" s="2">
        <v>57.54</v>
      </c>
      <c r="N481" s="2">
        <v>26.96</v>
      </c>
      <c r="O481" s="2">
        <v>37.9</v>
      </c>
      <c r="P481" s="2">
        <v>36.31</v>
      </c>
      <c r="Q481" s="2">
        <v>51.88</v>
      </c>
      <c r="R481" s="2">
        <v>9.32</v>
      </c>
      <c r="S481" s="2">
        <v>17.09</v>
      </c>
      <c r="T481" s="2">
        <v>17.600000000000001</v>
      </c>
      <c r="U481" s="2">
        <v>21.92</v>
      </c>
      <c r="V481" s="2">
        <v>10.47</v>
      </c>
      <c r="W481" s="2">
        <v>15.56</v>
      </c>
      <c r="X481" s="2">
        <v>14.97</v>
      </c>
      <c r="Y481" s="2">
        <v>20.7</v>
      </c>
      <c r="Z481" s="2">
        <v>41.88</v>
      </c>
      <c r="AA481" s="2">
        <v>80.75</v>
      </c>
      <c r="AB481" s="2">
        <v>93</v>
      </c>
      <c r="AC481" s="2">
        <v>107.88</v>
      </c>
      <c r="AD481" s="2">
        <v>57</v>
      </c>
      <c r="AE481" s="2">
        <v>70.5</v>
      </c>
      <c r="AF481" s="2">
        <v>71.94</v>
      </c>
      <c r="AG481" s="2">
        <v>83.939999999999984</v>
      </c>
      <c r="AH481" s="2">
        <v>4.43</v>
      </c>
      <c r="AI481" s="2">
        <v>9.9700000000000006</v>
      </c>
      <c r="AJ481" s="2">
        <v>10.19</v>
      </c>
      <c r="AK481" s="2">
        <v>14.39</v>
      </c>
      <c r="AL481" s="2">
        <v>33.64</v>
      </c>
      <c r="AM481" s="2">
        <v>48.01</v>
      </c>
      <c r="AN481" s="2">
        <v>47.14</v>
      </c>
      <c r="AO481" s="2">
        <v>56.14</v>
      </c>
      <c r="AP481" s="2">
        <v>7.4699999999999989</v>
      </c>
      <c r="AQ481" s="2">
        <v>12.590000000000002</v>
      </c>
      <c r="AR481" s="2">
        <v>12.96</v>
      </c>
      <c r="AS481" s="2">
        <v>17.37</v>
      </c>
      <c r="AT481" s="2">
        <v>7.32</v>
      </c>
      <c r="AU481" s="2">
        <v>8.34</v>
      </c>
      <c r="AV481" s="2">
        <v>8.24</v>
      </c>
      <c r="AW481" s="2">
        <v>11.65</v>
      </c>
      <c r="AX481" s="2">
        <v>22.09</v>
      </c>
      <c r="AY481" s="2">
        <v>38.47</v>
      </c>
      <c r="AZ481" s="2">
        <v>37.090000000000003</v>
      </c>
      <c r="BA481" s="2">
        <v>63.71</v>
      </c>
      <c r="BB481" s="5">
        <f t="shared" si="28"/>
        <v>404.63</v>
      </c>
      <c r="BC481" s="2">
        <f t="shared" si="29"/>
        <v>555.48</v>
      </c>
      <c r="BD481" s="2">
        <f t="shared" si="30"/>
        <v>560.54000000000008</v>
      </c>
      <c r="BE481" s="2">
        <f t="shared" si="30"/>
        <v>738.37</v>
      </c>
      <c r="BF481" s="2">
        <v>567.84</v>
      </c>
      <c r="BG481" s="6">
        <f t="shared" si="31"/>
        <v>8.826413860738791E-3</v>
      </c>
    </row>
    <row r="482" spans="1:59" x14ac:dyDescent="0.25">
      <c r="A482" s="1" t="s">
        <v>86</v>
      </c>
      <c r="B482" s="3">
        <v>44624</v>
      </c>
      <c r="C482" s="2" t="s">
        <v>67</v>
      </c>
      <c r="D482" s="4">
        <v>0.375</v>
      </c>
      <c r="E482" s="2" t="s">
        <v>63</v>
      </c>
      <c r="F482" s="2">
        <v>157.46</v>
      </c>
      <c r="G482" s="2">
        <v>182.46</v>
      </c>
      <c r="H482" s="2">
        <v>179.75</v>
      </c>
      <c r="I482" s="2">
        <v>231.25</v>
      </c>
      <c r="J482" s="2">
        <v>22.14</v>
      </c>
      <c r="K482" s="2">
        <v>32.93</v>
      </c>
      <c r="L482" s="2">
        <v>31.62</v>
      </c>
      <c r="M482" s="2">
        <v>57.54</v>
      </c>
      <c r="N482" s="2">
        <v>26.96</v>
      </c>
      <c r="O482" s="2">
        <v>37.03</v>
      </c>
      <c r="P482" s="2">
        <v>35.950000000000003</v>
      </c>
      <c r="Q482" s="2">
        <v>51.88</v>
      </c>
      <c r="R482" s="2">
        <v>12.2</v>
      </c>
      <c r="S482" s="2">
        <v>17.18</v>
      </c>
      <c r="T482" s="2">
        <v>17.600000000000001</v>
      </c>
      <c r="U482" s="2">
        <v>21.92</v>
      </c>
      <c r="V482" s="2">
        <v>10.47</v>
      </c>
      <c r="W482" s="2">
        <v>15.17</v>
      </c>
      <c r="X482" s="2">
        <v>14.25</v>
      </c>
      <c r="Y482" s="2">
        <v>20.7</v>
      </c>
      <c r="Z482" s="2">
        <v>41.88</v>
      </c>
      <c r="AA482" s="2">
        <v>81.549999999999983</v>
      </c>
      <c r="AB482" s="2">
        <v>93</v>
      </c>
      <c r="AC482" s="2">
        <v>95.88</v>
      </c>
      <c r="AD482" s="2">
        <v>57</v>
      </c>
      <c r="AE482" s="2">
        <v>67.92</v>
      </c>
      <c r="AF482" s="2">
        <v>68.94</v>
      </c>
      <c r="AG482" s="2">
        <v>76.799999999999983</v>
      </c>
      <c r="AH482" s="2">
        <v>4.43</v>
      </c>
      <c r="AI482" s="2">
        <v>9.75</v>
      </c>
      <c r="AJ482" s="2">
        <v>10.14</v>
      </c>
      <c r="AK482" s="2">
        <v>14.39</v>
      </c>
      <c r="AL482" s="2">
        <v>33.64</v>
      </c>
      <c r="AM482" s="2">
        <v>48.12</v>
      </c>
      <c r="AN482" s="2">
        <v>50.51</v>
      </c>
      <c r="AO482" s="2">
        <v>56.14</v>
      </c>
      <c r="AP482" s="2">
        <v>7.4699999999999989</v>
      </c>
      <c r="AQ482" s="2">
        <v>12.4</v>
      </c>
      <c r="AR482" s="2">
        <v>12.96</v>
      </c>
      <c r="AS482" s="2">
        <v>17.37</v>
      </c>
      <c r="AT482" s="2">
        <v>7.32</v>
      </c>
      <c r="AU482" s="2">
        <v>8.259999999999998</v>
      </c>
      <c r="AV482" s="2">
        <v>8.16</v>
      </c>
      <c r="AW482" s="2">
        <v>11.65</v>
      </c>
      <c r="AX482" s="2">
        <v>22.09</v>
      </c>
      <c r="AY482" s="2">
        <v>36.94</v>
      </c>
      <c r="AZ482" s="2">
        <v>35.590000000000003</v>
      </c>
      <c r="BA482" s="2">
        <v>56.21</v>
      </c>
      <c r="BB482" s="5">
        <f t="shared" si="28"/>
        <v>403.05999999999995</v>
      </c>
      <c r="BC482" s="2">
        <f t="shared" si="29"/>
        <v>549.71</v>
      </c>
      <c r="BD482" s="2">
        <f t="shared" si="30"/>
        <v>558.47</v>
      </c>
      <c r="BE482" s="2">
        <f t="shared" si="30"/>
        <v>711.73</v>
      </c>
      <c r="BF482" s="2">
        <v>567.84</v>
      </c>
      <c r="BG482" s="6">
        <f t="shared" si="31"/>
        <v>-1.0387412688125597E-2</v>
      </c>
    </row>
    <row r="483" spans="1:59" x14ac:dyDescent="0.25">
      <c r="A483" s="1" t="s">
        <v>86</v>
      </c>
      <c r="B483" s="3">
        <v>44625</v>
      </c>
      <c r="C483" s="2" t="s">
        <v>68</v>
      </c>
      <c r="D483" s="4">
        <v>0.4555555555555556</v>
      </c>
      <c r="E483" s="2" t="s">
        <v>63</v>
      </c>
      <c r="F483" s="2">
        <v>148.46</v>
      </c>
      <c r="G483" s="2">
        <v>178.61</v>
      </c>
      <c r="H483" s="2">
        <v>179.75</v>
      </c>
      <c r="I483" s="2">
        <v>206.96</v>
      </c>
      <c r="J483" s="2">
        <v>22.14</v>
      </c>
      <c r="K483" s="2">
        <v>32.72</v>
      </c>
      <c r="L483" s="2">
        <v>31.5</v>
      </c>
      <c r="M483" s="2">
        <v>57.54</v>
      </c>
      <c r="N483" s="2">
        <v>26.96</v>
      </c>
      <c r="O483" s="2">
        <v>38.47</v>
      </c>
      <c r="P483" s="2">
        <v>37.299999999999997</v>
      </c>
      <c r="Q483" s="2">
        <v>51.88</v>
      </c>
      <c r="R483" s="2">
        <v>12.2</v>
      </c>
      <c r="S483" s="2">
        <v>17.350000000000001</v>
      </c>
      <c r="T483" s="2">
        <v>17.600000000000001</v>
      </c>
      <c r="U483" s="2">
        <v>21.92</v>
      </c>
      <c r="V483" s="2">
        <v>10.47</v>
      </c>
      <c r="W483" s="2">
        <v>16.03</v>
      </c>
      <c r="X483" s="2">
        <v>16.170000000000002</v>
      </c>
      <c r="Y483" s="2">
        <v>20.97</v>
      </c>
      <c r="Z483" s="2">
        <v>41.88</v>
      </c>
      <c r="AA483" s="2">
        <v>78.84</v>
      </c>
      <c r="AB483" s="2">
        <v>87</v>
      </c>
      <c r="AC483" s="2">
        <v>95.88</v>
      </c>
      <c r="AD483" s="2">
        <v>57</v>
      </c>
      <c r="AE483" s="2">
        <v>70.16</v>
      </c>
      <c r="AF483" s="2">
        <v>68.94</v>
      </c>
      <c r="AG483" s="2">
        <v>83.939999999999984</v>
      </c>
      <c r="AH483" s="2">
        <v>4.43</v>
      </c>
      <c r="AI483" s="2">
        <v>9.93</v>
      </c>
      <c r="AJ483" s="2">
        <v>10.19</v>
      </c>
      <c r="AK483" s="2">
        <v>14.39</v>
      </c>
      <c r="AL483" s="2">
        <v>33.64</v>
      </c>
      <c r="AM483" s="2">
        <v>49.14</v>
      </c>
      <c r="AN483" s="2">
        <v>53.89</v>
      </c>
      <c r="AO483" s="2">
        <v>56.14</v>
      </c>
      <c r="AP483" s="2">
        <v>7.4699999999999989</v>
      </c>
      <c r="AQ483" s="2">
        <v>12.76</v>
      </c>
      <c r="AR483" s="2">
        <v>13.26</v>
      </c>
      <c r="AS483" s="2">
        <v>17.37</v>
      </c>
      <c r="AT483" s="2">
        <v>7.32</v>
      </c>
      <c r="AU483" s="2">
        <v>8.34</v>
      </c>
      <c r="AV483" s="2">
        <v>8.24</v>
      </c>
      <c r="AW483" s="2">
        <v>11.65</v>
      </c>
      <c r="AX483" s="2">
        <v>22.09</v>
      </c>
      <c r="AY483" s="2">
        <v>38.340000000000003</v>
      </c>
      <c r="AZ483" s="2">
        <v>36.9</v>
      </c>
      <c r="BA483" s="2">
        <v>63.71</v>
      </c>
      <c r="BB483" s="5">
        <f t="shared" si="28"/>
        <v>394.05999999999995</v>
      </c>
      <c r="BC483" s="2">
        <f t="shared" si="29"/>
        <v>550.69000000000005</v>
      </c>
      <c r="BD483" s="2">
        <f t="shared" si="30"/>
        <v>560.74</v>
      </c>
      <c r="BE483" s="2">
        <f t="shared" si="30"/>
        <v>702.34999999999991</v>
      </c>
      <c r="BF483" s="2">
        <v>567.84</v>
      </c>
      <c r="BG483" s="6">
        <f t="shared" si="31"/>
        <v>1.7827581815867966E-3</v>
      </c>
    </row>
    <row r="484" spans="1:59" x14ac:dyDescent="0.25">
      <c r="A484" s="1" t="s">
        <v>86</v>
      </c>
      <c r="B484" s="3">
        <v>44626</v>
      </c>
      <c r="C484" s="2" t="s">
        <v>69</v>
      </c>
      <c r="D484" s="4">
        <v>0.36249999999999999</v>
      </c>
      <c r="E484" s="2" t="s">
        <v>63</v>
      </c>
      <c r="F484" s="2">
        <v>148.46</v>
      </c>
      <c r="G484" s="2">
        <v>182.9</v>
      </c>
      <c r="H484" s="2">
        <v>179.96</v>
      </c>
      <c r="I484" s="2">
        <v>231.25</v>
      </c>
      <c r="J484" s="2">
        <v>22.14</v>
      </c>
      <c r="K484" s="2">
        <v>32.72</v>
      </c>
      <c r="L484" s="2">
        <v>31.5</v>
      </c>
      <c r="M484" s="2">
        <v>57.54</v>
      </c>
      <c r="N484" s="2">
        <v>26.96</v>
      </c>
      <c r="O484" s="2">
        <v>38.200000000000003</v>
      </c>
      <c r="P484" s="2">
        <v>36.99</v>
      </c>
      <c r="Q484" s="2">
        <v>51.88</v>
      </c>
      <c r="R484" s="2">
        <v>12.78</v>
      </c>
      <c r="S484" s="2">
        <v>17.34</v>
      </c>
      <c r="T484" s="2">
        <v>17.600000000000001</v>
      </c>
      <c r="U484" s="2">
        <v>21.92</v>
      </c>
      <c r="V484" s="2">
        <v>10.47</v>
      </c>
      <c r="W484" s="2">
        <v>15.95</v>
      </c>
      <c r="X484" s="2">
        <v>15.57</v>
      </c>
      <c r="Y484" s="2">
        <v>20.97</v>
      </c>
      <c r="Z484" s="2">
        <v>41.88</v>
      </c>
      <c r="AA484" s="2">
        <v>76.34</v>
      </c>
      <c r="AB484" s="2">
        <v>83.4</v>
      </c>
      <c r="AC484" s="2">
        <v>101.88</v>
      </c>
      <c r="AD484" s="2">
        <v>57</v>
      </c>
      <c r="AE484" s="2">
        <v>70.16</v>
      </c>
      <c r="AF484" s="2">
        <v>68.94</v>
      </c>
      <c r="AG484" s="2">
        <v>83.939999999999984</v>
      </c>
      <c r="AH484" s="2">
        <v>4.43</v>
      </c>
      <c r="AI484" s="2">
        <v>9.93</v>
      </c>
      <c r="AJ484" s="2">
        <v>10.19</v>
      </c>
      <c r="AK484" s="2">
        <v>14.39</v>
      </c>
      <c r="AL484" s="2">
        <v>33.64</v>
      </c>
      <c r="AM484" s="2">
        <v>49.69</v>
      </c>
      <c r="AN484" s="2">
        <v>50.51</v>
      </c>
      <c r="AO484" s="2">
        <v>61.76</v>
      </c>
      <c r="AP484" s="2">
        <v>7.4699999999999989</v>
      </c>
      <c r="AQ484" s="2">
        <v>12.41</v>
      </c>
      <c r="AR484" s="2">
        <v>12.87</v>
      </c>
      <c r="AS484" s="2">
        <v>14.67</v>
      </c>
      <c r="AT484" s="2">
        <v>7.32</v>
      </c>
      <c r="AU484" s="2">
        <v>8.509999999999998</v>
      </c>
      <c r="AV484" s="2">
        <v>8.24</v>
      </c>
      <c r="AW484" s="2">
        <v>11.65</v>
      </c>
      <c r="AX484" s="2">
        <v>22.09</v>
      </c>
      <c r="AY484" s="2">
        <v>38.94</v>
      </c>
      <c r="AZ484" s="2">
        <v>37.200000000000003</v>
      </c>
      <c r="BA484" s="2">
        <v>63.71</v>
      </c>
      <c r="BB484" s="5">
        <f t="shared" si="28"/>
        <v>394.64</v>
      </c>
      <c r="BC484" s="2">
        <f t="shared" si="29"/>
        <v>553.08999999999992</v>
      </c>
      <c r="BD484" s="2">
        <f t="shared" si="30"/>
        <v>552.97</v>
      </c>
      <c r="BE484" s="2">
        <f t="shared" si="30"/>
        <v>735.56</v>
      </c>
      <c r="BF484" s="2">
        <v>567.84</v>
      </c>
      <c r="BG484" s="6">
        <f t="shared" si="31"/>
        <v>4.3581688427243304E-3</v>
      </c>
    </row>
    <row r="485" spans="1:59" x14ac:dyDescent="0.25">
      <c r="A485" s="1" t="s">
        <v>86</v>
      </c>
      <c r="B485" s="3">
        <v>44627</v>
      </c>
      <c r="C485" s="2" t="s">
        <v>60</v>
      </c>
      <c r="D485" s="4">
        <v>0.72847222222222208</v>
      </c>
      <c r="E485" s="2" t="s">
        <v>61</v>
      </c>
      <c r="F485" s="2">
        <v>157.46</v>
      </c>
      <c r="G485" s="2">
        <v>184.22</v>
      </c>
      <c r="H485" s="2">
        <v>179.96</v>
      </c>
      <c r="I485" s="2">
        <v>231.25</v>
      </c>
      <c r="J485" s="2">
        <v>22.14</v>
      </c>
      <c r="K485" s="2">
        <v>32.9</v>
      </c>
      <c r="L485" s="2">
        <v>31.62</v>
      </c>
      <c r="M485" s="2">
        <v>57.54</v>
      </c>
      <c r="N485" s="2">
        <v>30.11</v>
      </c>
      <c r="O485" s="2">
        <v>38.270000000000003</v>
      </c>
      <c r="P485" s="2">
        <v>36.99</v>
      </c>
      <c r="Q485" s="2">
        <v>51.88</v>
      </c>
      <c r="R485" s="2">
        <v>12.78</v>
      </c>
      <c r="S485" s="2">
        <v>17.45</v>
      </c>
      <c r="T485" s="2">
        <v>17.600000000000001</v>
      </c>
      <c r="U485" s="2">
        <v>23.72</v>
      </c>
      <c r="V485" s="2">
        <v>10.47</v>
      </c>
      <c r="W485" s="2">
        <v>16.07</v>
      </c>
      <c r="X485" s="2">
        <v>16.170000000000002</v>
      </c>
      <c r="Y485" s="2">
        <v>20.97</v>
      </c>
      <c r="Z485" s="2">
        <v>41.88</v>
      </c>
      <c r="AA485" s="2">
        <v>79.75</v>
      </c>
      <c r="AB485" s="2">
        <v>83.76</v>
      </c>
      <c r="AC485" s="2">
        <v>95.88</v>
      </c>
      <c r="AD485" s="2">
        <v>57</v>
      </c>
      <c r="AE485" s="2">
        <v>71.12</v>
      </c>
      <c r="AF485" s="2">
        <v>71.94</v>
      </c>
      <c r="AG485" s="2">
        <v>83.939999999999984</v>
      </c>
      <c r="AH485" s="2">
        <v>4.43</v>
      </c>
      <c r="AI485" s="2">
        <v>9.94</v>
      </c>
      <c r="AJ485" s="2">
        <v>10.19</v>
      </c>
      <c r="AK485" s="2">
        <v>14.39</v>
      </c>
      <c r="AL485" s="2">
        <v>33.64</v>
      </c>
      <c r="AM485" s="2">
        <v>50</v>
      </c>
      <c r="AN485" s="2">
        <v>50.51</v>
      </c>
      <c r="AO485" s="2">
        <v>67.39</v>
      </c>
      <c r="AP485" s="2">
        <v>7.4699999999999989</v>
      </c>
      <c r="AQ485" s="2">
        <v>12.44</v>
      </c>
      <c r="AR485" s="2">
        <v>12.87</v>
      </c>
      <c r="AS485" s="2">
        <v>14.67</v>
      </c>
      <c r="AT485" s="2">
        <v>7.32</v>
      </c>
      <c r="AU485" s="2">
        <v>8.57</v>
      </c>
      <c r="AV485" s="2">
        <v>8.2799999999999976</v>
      </c>
      <c r="AW485" s="2">
        <v>11.65</v>
      </c>
      <c r="AX485" s="2">
        <v>22.09</v>
      </c>
      <c r="AY485" s="2">
        <v>38.33</v>
      </c>
      <c r="AZ485" s="2">
        <v>37.090000000000003</v>
      </c>
      <c r="BA485" s="2">
        <v>63.71</v>
      </c>
      <c r="BB485" s="5">
        <f t="shared" si="28"/>
        <v>406.78999999999996</v>
      </c>
      <c r="BC485" s="2">
        <f t="shared" si="29"/>
        <v>559.06000000000017</v>
      </c>
      <c r="BD485" s="2">
        <f t="shared" si="30"/>
        <v>556.98</v>
      </c>
      <c r="BE485" s="2">
        <f t="shared" si="30"/>
        <v>736.9899999999999</v>
      </c>
      <c r="BF485" s="2">
        <v>567.84</v>
      </c>
      <c r="BG485" s="6">
        <f t="shared" si="31"/>
        <v>1.079390334303687E-2</v>
      </c>
    </row>
    <row r="486" spans="1:59" x14ac:dyDescent="0.25">
      <c r="A486" s="1" t="s">
        <v>86</v>
      </c>
      <c r="B486" s="3">
        <v>44628</v>
      </c>
      <c r="C486" s="2" t="s">
        <v>62</v>
      </c>
      <c r="D486" s="4">
        <v>0.76597222222222205</v>
      </c>
      <c r="E486" s="2" t="s">
        <v>65</v>
      </c>
      <c r="F486" s="2">
        <v>157.46</v>
      </c>
      <c r="G486" s="2">
        <v>183.25</v>
      </c>
      <c r="H486" s="2">
        <v>179.5</v>
      </c>
      <c r="I486" s="2">
        <v>231.25</v>
      </c>
      <c r="J486" s="2">
        <v>22.14</v>
      </c>
      <c r="K486" s="2">
        <v>33.21</v>
      </c>
      <c r="L486" s="2">
        <v>31.74</v>
      </c>
      <c r="M486" s="2">
        <v>57.54</v>
      </c>
      <c r="N486" s="2">
        <v>31</v>
      </c>
      <c r="O486" s="2">
        <v>37.72</v>
      </c>
      <c r="P486" s="2">
        <v>35.950000000000003</v>
      </c>
      <c r="Q486" s="2">
        <v>51.88</v>
      </c>
      <c r="R486" s="2">
        <v>13.28</v>
      </c>
      <c r="S486" s="2">
        <v>17.469999999999995</v>
      </c>
      <c r="T486" s="2">
        <v>17.600000000000001</v>
      </c>
      <c r="U486" s="2">
        <v>23.72</v>
      </c>
      <c r="V486" s="2">
        <v>10.47</v>
      </c>
      <c r="W486" s="2">
        <v>16.07</v>
      </c>
      <c r="X486" s="2">
        <v>15.87</v>
      </c>
      <c r="Y486" s="2">
        <v>20.97</v>
      </c>
      <c r="Z486" s="2">
        <v>41.88</v>
      </c>
      <c r="AA486" s="2">
        <v>83.239999999999981</v>
      </c>
      <c r="AB486" s="2">
        <v>89.879999999999981</v>
      </c>
      <c r="AC486" s="2">
        <v>107.88</v>
      </c>
      <c r="AD486" s="2">
        <v>57</v>
      </c>
      <c r="AE486" s="2">
        <v>71</v>
      </c>
      <c r="AF486" s="2">
        <v>71.94</v>
      </c>
      <c r="AG486" s="2">
        <v>83.939999999999984</v>
      </c>
      <c r="AH486" s="2">
        <v>4.43</v>
      </c>
      <c r="AI486" s="2">
        <v>9.8699999999999992</v>
      </c>
      <c r="AJ486" s="2">
        <v>10.19</v>
      </c>
      <c r="AK486" s="2">
        <v>14.39</v>
      </c>
      <c r="AL486" s="2">
        <v>33.64</v>
      </c>
      <c r="AM486" s="2">
        <v>51.02</v>
      </c>
      <c r="AN486" s="2">
        <v>50.51</v>
      </c>
      <c r="AO486" s="2">
        <v>67.39</v>
      </c>
      <c r="AP486" s="2">
        <v>7.4699999999999989</v>
      </c>
      <c r="AQ486" s="2">
        <v>12.47</v>
      </c>
      <c r="AR486" s="2">
        <v>13.05</v>
      </c>
      <c r="AS486" s="2">
        <v>14.67</v>
      </c>
      <c r="AT486" s="2">
        <v>7.32</v>
      </c>
      <c r="AU486" s="2">
        <v>8.509999999999998</v>
      </c>
      <c r="AV486" s="2">
        <v>8.24</v>
      </c>
      <c r="AW486" s="2">
        <v>11.65</v>
      </c>
      <c r="AX486" s="2">
        <v>22.09</v>
      </c>
      <c r="AY486" s="2">
        <v>38.340000000000003</v>
      </c>
      <c r="AZ486" s="2">
        <v>37.31</v>
      </c>
      <c r="BA486" s="2">
        <v>63.71</v>
      </c>
      <c r="BB486" s="5">
        <f t="shared" si="28"/>
        <v>408.17999999999995</v>
      </c>
      <c r="BC486" s="2">
        <f t="shared" si="29"/>
        <v>562.16999999999996</v>
      </c>
      <c r="BD486" s="2">
        <f t="shared" si="30"/>
        <v>561.78</v>
      </c>
      <c r="BE486" s="2">
        <f t="shared" si="30"/>
        <v>748.9899999999999</v>
      </c>
      <c r="BF486" s="2">
        <v>567.84</v>
      </c>
      <c r="BG486" s="6">
        <f t="shared" si="31"/>
        <v>5.5629091689617383E-3</v>
      </c>
    </row>
    <row r="487" spans="1:59" x14ac:dyDescent="0.25">
      <c r="A487" s="1" t="s">
        <v>86</v>
      </c>
      <c r="B487" s="3">
        <v>44629</v>
      </c>
      <c r="C487" s="2" t="s">
        <v>64</v>
      </c>
      <c r="D487" s="4">
        <v>0.43055555555555552</v>
      </c>
      <c r="E487" s="2" t="s">
        <v>63</v>
      </c>
      <c r="F487" s="2">
        <v>157.46</v>
      </c>
      <c r="G487" s="2">
        <v>183.24</v>
      </c>
      <c r="H487" s="2">
        <v>179.96</v>
      </c>
      <c r="I487" s="2">
        <v>231.25</v>
      </c>
      <c r="J487" s="2">
        <v>22.14</v>
      </c>
      <c r="K487" s="2">
        <v>33.17</v>
      </c>
      <c r="L487" s="2">
        <v>31.62</v>
      </c>
      <c r="M487" s="2">
        <v>57.54</v>
      </c>
      <c r="N487" s="2">
        <v>30.11</v>
      </c>
      <c r="O487" s="2">
        <v>37.299999999999997</v>
      </c>
      <c r="P487" s="2">
        <v>35.950000000000003</v>
      </c>
      <c r="Q487" s="2">
        <v>51.88</v>
      </c>
      <c r="R487" s="2">
        <v>12.78</v>
      </c>
      <c r="S487" s="2">
        <v>17.510000000000002</v>
      </c>
      <c r="T487" s="2">
        <v>17.62</v>
      </c>
      <c r="U487" s="2">
        <v>23.72</v>
      </c>
      <c r="V487" s="2">
        <v>10.47</v>
      </c>
      <c r="W487" s="2">
        <v>15.88</v>
      </c>
      <c r="X487" s="2">
        <v>14.97</v>
      </c>
      <c r="Y487" s="2">
        <v>20.97</v>
      </c>
      <c r="Z487" s="2">
        <v>41.88</v>
      </c>
      <c r="AA487" s="2">
        <v>81.769999999999982</v>
      </c>
      <c r="AB487" s="2">
        <v>95.88</v>
      </c>
      <c r="AC487" s="2">
        <v>107.88</v>
      </c>
      <c r="AD487" s="2">
        <v>57</v>
      </c>
      <c r="AE487" s="2">
        <v>67.40000000000002</v>
      </c>
      <c r="AF487" s="2">
        <v>65.94</v>
      </c>
      <c r="AG487" s="2">
        <v>76.799999999999983</v>
      </c>
      <c r="AH487" s="2">
        <v>4.43</v>
      </c>
      <c r="AI487" s="2">
        <v>9.94</v>
      </c>
      <c r="AJ487" s="2">
        <v>10.19</v>
      </c>
      <c r="AK487" s="2">
        <v>14.39</v>
      </c>
      <c r="AL487" s="2">
        <v>33.64</v>
      </c>
      <c r="AM487" s="2">
        <v>52.39</v>
      </c>
      <c r="AN487" s="2">
        <v>52.2</v>
      </c>
      <c r="AO487" s="2">
        <v>67.39</v>
      </c>
      <c r="AP487" s="2">
        <v>7.4699999999999989</v>
      </c>
      <c r="AQ487" s="2">
        <v>12.48</v>
      </c>
      <c r="AR487" s="2">
        <v>13.26</v>
      </c>
      <c r="AS487" s="2">
        <v>14.67</v>
      </c>
      <c r="AT487" s="2">
        <v>7.32</v>
      </c>
      <c r="AU487" s="2">
        <v>8.57</v>
      </c>
      <c r="AV487" s="2">
        <v>8.31</v>
      </c>
      <c r="AW487" s="2">
        <v>11.65</v>
      </c>
      <c r="AX487" s="2">
        <v>22.09</v>
      </c>
      <c r="AY487" s="2">
        <v>39.159999999999997</v>
      </c>
      <c r="AZ487" s="2">
        <v>37.44</v>
      </c>
      <c r="BA487" s="2">
        <v>63.71</v>
      </c>
      <c r="BB487" s="5">
        <f t="shared" si="28"/>
        <v>406.78999999999996</v>
      </c>
      <c r="BC487" s="2">
        <f t="shared" si="29"/>
        <v>558.81000000000006</v>
      </c>
      <c r="BD487" s="2">
        <f t="shared" si="30"/>
        <v>563.33999999999992</v>
      </c>
      <c r="BE487" s="2">
        <f t="shared" si="30"/>
        <v>741.84999999999991</v>
      </c>
      <c r="BF487" s="2">
        <v>567.84</v>
      </c>
      <c r="BG487" s="6">
        <f t="shared" si="31"/>
        <v>-5.9768397459841749E-3</v>
      </c>
    </row>
    <row r="488" spans="1:59" x14ac:dyDescent="0.25">
      <c r="A488" s="1" t="s">
        <v>86</v>
      </c>
      <c r="B488" s="3">
        <v>44630</v>
      </c>
      <c r="C488" s="2" t="s">
        <v>66</v>
      </c>
      <c r="D488" s="4">
        <v>0.35416666666666669</v>
      </c>
      <c r="E488" s="2" t="s">
        <v>63</v>
      </c>
      <c r="F488" s="2">
        <v>157.46</v>
      </c>
      <c r="G488" s="2">
        <v>180.98</v>
      </c>
      <c r="H488" s="2">
        <v>179.55</v>
      </c>
      <c r="I488" s="2">
        <v>206.96</v>
      </c>
      <c r="J488" s="2">
        <v>22.14</v>
      </c>
      <c r="K488" s="2">
        <v>33.17</v>
      </c>
      <c r="L488" s="2">
        <v>31.62</v>
      </c>
      <c r="M488" s="2">
        <v>57.54</v>
      </c>
      <c r="N488" s="2">
        <v>31</v>
      </c>
      <c r="O488" s="2">
        <v>38.21</v>
      </c>
      <c r="P488" s="2">
        <v>37.299999999999997</v>
      </c>
      <c r="Q488" s="2">
        <v>51.88</v>
      </c>
      <c r="R488" s="2">
        <v>13.28</v>
      </c>
      <c r="S488" s="2">
        <v>17.54</v>
      </c>
      <c r="T488" s="2">
        <v>17.600000000000001</v>
      </c>
      <c r="U488" s="2">
        <v>23.72</v>
      </c>
      <c r="V488" s="2">
        <v>10.47</v>
      </c>
      <c r="W488" s="2">
        <v>15.64</v>
      </c>
      <c r="X488" s="2">
        <v>14.97</v>
      </c>
      <c r="Y488" s="2">
        <v>20.7</v>
      </c>
      <c r="Z488" s="2">
        <v>41.88</v>
      </c>
      <c r="AA488" s="2">
        <v>80.95</v>
      </c>
      <c r="AB488" s="2">
        <v>83.76</v>
      </c>
      <c r="AC488" s="2">
        <v>107.88</v>
      </c>
      <c r="AD488" s="2">
        <v>57</v>
      </c>
      <c r="AE488" s="2">
        <v>71.27</v>
      </c>
      <c r="AF488" s="2">
        <v>71.94</v>
      </c>
      <c r="AG488" s="2">
        <v>83.939999999999984</v>
      </c>
      <c r="AH488" s="2">
        <v>4.43</v>
      </c>
      <c r="AI488" s="2">
        <v>9.9700000000000006</v>
      </c>
      <c r="AJ488" s="2">
        <v>10.19</v>
      </c>
      <c r="AK488" s="2">
        <v>14.39</v>
      </c>
      <c r="AL488" s="2">
        <v>33.64</v>
      </c>
      <c r="AM488" s="2">
        <v>51.55</v>
      </c>
      <c r="AN488" s="2">
        <v>50.51</v>
      </c>
      <c r="AO488" s="2">
        <v>67.39</v>
      </c>
      <c r="AP488" s="2">
        <v>7.4699999999999989</v>
      </c>
      <c r="AQ488" s="2">
        <v>12.57</v>
      </c>
      <c r="AR488" s="2">
        <v>13.26</v>
      </c>
      <c r="AS488" s="2">
        <v>14.67</v>
      </c>
      <c r="AT488" s="2">
        <v>7.32</v>
      </c>
      <c r="AU488" s="2">
        <v>8.66</v>
      </c>
      <c r="AV488" s="2">
        <v>8.32</v>
      </c>
      <c r="AW488" s="2">
        <v>11.65</v>
      </c>
      <c r="AX488" s="2">
        <v>22.09</v>
      </c>
      <c r="AY488" s="2">
        <v>38.450000000000003</v>
      </c>
      <c r="AZ488" s="2">
        <v>37.31</v>
      </c>
      <c r="BA488" s="2">
        <v>63.71</v>
      </c>
      <c r="BB488" s="5">
        <f t="shared" si="28"/>
        <v>408.17999999999995</v>
      </c>
      <c r="BC488" s="2">
        <f t="shared" si="29"/>
        <v>558.95999999999992</v>
      </c>
      <c r="BD488" s="2">
        <f t="shared" si="30"/>
        <v>556.33000000000015</v>
      </c>
      <c r="BE488" s="2">
        <f t="shared" si="30"/>
        <v>724.43</v>
      </c>
      <c r="BF488" s="2">
        <v>567.84</v>
      </c>
      <c r="BG488" s="6">
        <f t="shared" si="31"/>
        <v>2.6842755140354946E-4</v>
      </c>
    </row>
    <row r="489" spans="1:59" x14ac:dyDescent="0.25">
      <c r="A489" s="1" t="s">
        <v>86</v>
      </c>
      <c r="B489" s="3">
        <v>44631</v>
      </c>
      <c r="C489" s="2" t="s">
        <v>67</v>
      </c>
      <c r="D489" s="4">
        <v>0.37430555555555534</v>
      </c>
      <c r="E489" s="2" t="s">
        <v>63</v>
      </c>
      <c r="F489" s="2">
        <v>148.46</v>
      </c>
      <c r="G489" s="2">
        <v>180.56</v>
      </c>
      <c r="H489" s="2">
        <v>179.55</v>
      </c>
      <c r="I489" s="2">
        <v>231.25</v>
      </c>
      <c r="J489" s="2">
        <v>22.14</v>
      </c>
      <c r="K489" s="2">
        <v>33.159999999999997</v>
      </c>
      <c r="L489" s="2">
        <v>31.62</v>
      </c>
      <c r="M489" s="2">
        <v>57.54</v>
      </c>
      <c r="N489" s="2">
        <v>30.11</v>
      </c>
      <c r="O489" s="2">
        <v>37.9</v>
      </c>
      <c r="P489" s="2">
        <v>37.299999999999997</v>
      </c>
      <c r="Q489" s="2">
        <v>51.88</v>
      </c>
      <c r="R489" s="2">
        <v>12.420000000000002</v>
      </c>
      <c r="S489" s="2">
        <v>17.52</v>
      </c>
      <c r="T489" s="2">
        <v>17.600000000000001</v>
      </c>
      <c r="U489" s="2">
        <v>23.72</v>
      </c>
      <c r="V489" s="2">
        <v>10.47</v>
      </c>
      <c r="W489" s="2">
        <v>16.3</v>
      </c>
      <c r="X489" s="2">
        <v>16.170000000000002</v>
      </c>
      <c r="Y489" s="2">
        <v>20.7</v>
      </c>
      <c r="Z489" s="2">
        <v>41.88</v>
      </c>
      <c r="AA489" s="2">
        <v>78.23</v>
      </c>
      <c r="AB489" s="2">
        <v>79.799999999999983</v>
      </c>
      <c r="AC489" s="2">
        <v>95.88</v>
      </c>
      <c r="AD489" s="2">
        <v>57</v>
      </c>
      <c r="AE489" s="2">
        <v>71.27</v>
      </c>
      <c r="AF489" s="2">
        <v>71.94</v>
      </c>
      <c r="AG489" s="2">
        <v>83.939999999999984</v>
      </c>
      <c r="AH489" s="2">
        <v>4.43</v>
      </c>
      <c r="AI489" s="2">
        <v>9.99</v>
      </c>
      <c r="AJ489" s="2">
        <v>10.19</v>
      </c>
      <c r="AK489" s="2">
        <v>14.39</v>
      </c>
      <c r="AL489" s="2">
        <v>33.64</v>
      </c>
      <c r="AM489" s="2">
        <v>50.51</v>
      </c>
      <c r="AN489" s="2">
        <v>49.39</v>
      </c>
      <c r="AO489" s="2">
        <v>61.76</v>
      </c>
      <c r="AP489" s="2">
        <v>7.4699999999999989</v>
      </c>
      <c r="AQ489" s="2">
        <v>12.57</v>
      </c>
      <c r="AR489" s="2">
        <v>13.05</v>
      </c>
      <c r="AS489" s="2">
        <v>14.67</v>
      </c>
      <c r="AT489" s="2">
        <v>7.32</v>
      </c>
      <c r="AU489" s="2">
        <v>8.9</v>
      </c>
      <c r="AV489" s="2">
        <v>8.4499999999999975</v>
      </c>
      <c r="AW489" s="2">
        <v>11.65</v>
      </c>
      <c r="AX489" s="2">
        <v>22.09</v>
      </c>
      <c r="AY489" s="2">
        <v>39.090000000000003</v>
      </c>
      <c r="AZ489" s="2">
        <v>37.46</v>
      </c>
      <c r="BA489" s="2">
        <v>63.71</v>
      </c>
      <c r="BB489" s="5">
        <f t="shared" si="28"/>
        <v>397.43000000000006</v>
      </c>
      <c r="BC489" s="2">
        <f t="shared" si="29"/>
        <v>556</v>
      </c>
      <c r="BD489" s="2">
        <f t="shared" si="30"/>
        <v>552.5200000000001</v>
      </c>
      <c r="BE489" s="2">
        <f t="shared" si="30"/>
        <v>731.08999999999992</v>
      </c>
      <c r="BF489" s="2">
        <v>567.84</v>
      </c>
      <c r="BG489" s="6">
        <f t="shared" si="31"/>
        <v>-5.2955488764847569E-3</v>
      </c>
    </row>
    <row r="490" spans="1:59" x14ac:dyDescent="0.25">
      <c r="A490" s="1" t="s">
        <v>86</v>
      </c>
      <c r="B490" s="3">
        <v>44632</v>
      </c>
      <c r="C490" s="2" t="s">
        <v>68</v>
      </c>
      <c r="D490" s="4">
        <v>0.79027777777777775</v>
      </c>
      <c r="E490" s="2" t="s">
        <v>65</v>
      </c>
      <c r="F490" s="2">
        <v>161.91</v>
      </c>
      <c r="G490" s="2">
        <v>183.59</v>
      </c>
      <c r="H490" s="2">
        <v>179.96</v>
      </c>
      <c r="I490" s="2">
        <v>202.46</v>
      </c>
      <c r="J490" s="2">
        <v>22.14</v>
      </c>
      <c r="K490" s="2">
        <v>32.93</v>
      </c>
      <c r="L490" s="2">
        <v>31.5</v>
      </c>
      <c r="M490" s="2">
        <v>57.54</v>
      </c>
      <c r="N490" s="2">
        <v>30.11</v>
      </c>
      <c r="O490" s="2">
        <v>38.18</v>
      </c>
      <c r="P490" s="2">
        <v>37.53</v>
      </c>
      <c r="Q490" s="2">
        <v>51.88</v>
      </c>
      <c r="R490" s="2">
        <v>13.28</v>
      </c>
      <c r="S490" s="2">
        <v>17.57</v>
      </c>
      <c r="T490" s="2">
        <v>17.600000000000001</v>
      </c>
      <c r="U490" s="2">
        <v>23.72</v>
      </c>
      <c r="V490" s="2">
        <v>10.47</v>
      </c>
      <c r="W490" s="2">
        <v>16.29</v>
      </c>
      <c r="X490" s="2">
        <v>16.32</v>
      </c>
      <c r="Y490" s="2">
        <v>20.7</v>
      </c>
      <c r="Z490" s="2">
        <v>41.88</v>
      </c>
      <c r="AA490" s="2">
        <v>82.58</v>
      </c>
      <c r="AB490" s="2">
        <v>92.88</v>
      </c>
      <c r="AC490" s="2">
        <v>107.88</v>
      </c>
      <c r="AD490" s="2">
        <v>57</v>
      </c>
      <c r="AE490" s="2">
        <v>72.319999999999979</v>
      </c>
      <c r="AF490" s="2">
        <v>71.94</v>
      </c>
      <c r="AG490" s="2">
        <v>83.939999999999984</v>
      </c>
      <c r="AH490" s="2">
        <v>4.43</v>
      </c>
      <c r="AI490" s="2">
        <v>10.01</v>
      </c>
      <c r="AJ490" s="2">
        <v>10.19</v>
      </c>
      <c r="AK490" s="2">
        <v>14.39</v>
      </c>
      <c r="AL490" s="2">
        <v>33.64</v>
      </c>
      <c r="AM490" s="2">
        <v>53.89</v>
      </c>
      <c r="AN490" s="2">
        <v>55.01</v>
      </c>
      <c r="AO490" s="2">
        <v>73.010000000000005</v>
      </c>
      <c r="AP490" s="2">
        <v>7.4699999999999989</v>
      </c>
      <c r="AQ490" s="2">
        <v>12.57</v>
      </c>
      <c r="AR490" s="2">
        <v>13.26</v>
      </c>
      <c r="AS490" s="2">
        <v>14.67</v>
      </c>
      <c r="AT490" s="2">
        <v>7.32</v>
      </c>
      <c r="AU490" s="2">
        <v>8.9299999999999979</v>
      </c>
      <c r="AV490" s="2">
        <v>8.57</v>
      </c>
      <c r="AW490" s="2">
        <v>11.99</v>
      </c>
      <c r="AX490" s="2">
        <v>22.09</v>
      </c>
      <c r="AY490" s="2">
        <v>38.68</v>
      </c>
      <c r="AZ490" s="2">
        <v>37.39</v>
      </c>
      <c r="BA490" s="2">
        <v>63.71</v>
      </c>
      <c r="BB490" s="5">
        <f t="shared" si="28"/>
        <v>411.74</v>
      </c>
      <c r="BC490" s="2">
        <f t="shared" si="29"/>
        <v>567.54</v>
      </c>
      <c r="BD490" s="2">
        <f t="shared" si="30"/>
        <v>572.15000000000009</v>
      </c>
      <c r="BE490" s="2">
        <f t="shared" si="30"/>
        <v>725.89</v>
      </c>
      <c r="BF490" s="2">
        <v>567.84</v>
      </c>
      <c r="BG490" s="6">
        <f t="shared" si="31"/>
        <v>2.0755395683453193E-2</v>
      </c>
    </row>
    <row r="491" spans="1:59" x14ac:dyDescent="0.25">
      <c r="A491" s="1" t="s">
        <v>86</v>
      </c>
      <c r="B491" s="3">
        <v>44633</v>
      </c>
      <c r="C491" s="2" t="s">
        <v>69</v>
      </c>
      <c r="D491" s="4">
        <v>0.35625000000000001</v>
      </c>
      <c r="E491" s="2" t="s">
        <v>63</v>
      </c>
      <c r="F491" s="2">
        <v>148.46</v>
      </c>
      <c r="G491" s="2">
        <v>179.19</v>
      </c>
      <c r="H491" s="2">
        <v>179.75</v>
      </c>
      <c r="I491" s="2">
        <v>202.45</v>
      </c>
      <c r="J491" s="2">
        <v>22.14</v>
      </c>
      <c r="K491" s="2">
        <v>33</v>
      </c>
      <c r="L491" s="2">
        <v>31.62</v>
      </c>
      <c r="M491" s="2">
        <v>57.54</v>
      </c>
      <c r="N491" s="2">
        <v>30.11</v>
      </c>
      <c r="O491" s="2">
        <v>38.18</v>
      </c>
      <c r="P491" s="2">
        <v>37.53</v>
      </c>
      <c r="Q491" s="2">
        <v>51.88</v>
      </c>
      <c r="R491" s="2">
        <v>13.28</v>
      </c>
      <c r="S491" s="2">
        <v>17.57</v>
      </c>
      <c r="T491" s="2">
        <v>17.600000000000001</v>
      </c>
      <c r="U491" s="2">
        <v>23.72</v>
      </c>
      <c r="V491" s="2">
        <v>10.47</v>
      </c>
      <c r="W491" s="2">
        <v>16.05</v>
      </c>
      <c r="X491" s="2">
        <v>16.170000000000002</v>
      </c>
      <c r="Y491" s="2">
        <v>20.7</v>
      </c>
      <c r="Z491" s="2">
        <v>41.88</v>
      </c>
      <c r="AA491" s="2">
        <v>82.58</v>
      </c>
      <c r="AB491" s="2">
        <v>92.88</v>
      </c>
      <c r="AC491" s="2">
        <v>107.88</v>
      </c>
      <c r="AD491" s="2">
        <v>57</v>
      </c>
      <c r="AE491" s="2">
        <v>71.16</v>
      </c>
      <c r="AF491" s="2">
        <v>71.94</v>
      </c>
      <c r="AG491" s="2">
        <v>83.939999999999984</v>
      </c>
      <c r="AH491" s="2">
        <v>4.43</v>
      </c>
      <c r="AI491" s="2">
        <v>10.01</v>
      </c>
      <c r="AJ491" s="2">
        <v>10.19</v>
      </c>
      <c r="AK491" s="2">
        <v>14.39</v>
      </c>
      <c r="AL491" s="2">
        <v>33.64</v>
      </c>
      <c r="AM491" s="2">
        <v>53.89</v>
      </c>
      <c r="AN491" s="2">
        <v>55.01</v>
      </c>
      <c r="AO491" s="2">
        <v>73.010000000000005</v>
      </c>
      <c r="AP491" s="2">
        <v>7.4699999999999989</v>
      </c>
      <c r="AQ491" s="2">
        <v>12.57</v>
      </c>
      <c r="AR491" s="2">
        <v>13.26</v>
      </c>
      <c r="AS491" s="2">
        <v>14.67</v>
      </c>
      <c r="AT491" s="2">
        <v>7.32</v>
      </c>
      <c r="AU491" s="2">
        <v>8.9299999999999979</v>
      </c>
      <c r="AV491" s="2">
        <v>8.57</v>
      </c>
      <c r="AW491" s="2">
        <v>11.99</v>
      </c>
      <c r="AX491" s="2">
        <v>22.09</v>
      </c>
      <c r="AY491" s="2">
        <v>38.659999999999997</v>
      </c>
      <c r="AZ491" s="2">
        <v>37.200000000000003</v>
      </c>
      <c r="BA491" s="2">
        <v>63.71</v>
      </c>
      <c r="BB491" s="5">
        <f t="shared" si="28"/>
        <v>398.28999999999996</v>
      </c>
      <c r="BC491" s="2">
        <f t="shared" si="29"/>
        <v>561.79</v>
      </c>
      <c r="BD491" s="2">
        <f t="shared" si="30"/>
        <v>571.72000000000014</v>
      </c>
      <c r="BE491" s="2">
        <f t="shared" si="30"/>
        <v>725.88</v>
      </c>
      <c r="BF491" s="2">
        <v>567.84</v>
      </c>
      <c r="BG491" s="6">
        <f t="shared" si="31"/>
        <v>-1.0131444479684282E-2</v>
      </c>
    </row>
    <row r="492" spans="1:59" x14ac:dyDescent="0.25">
      <c r="A492" s="1" t="s">
        <v>86</v>
      </c>
      <c r="B492" s="3">
        <v>44634</v>
      </c>
      <c r="C492" s="2" t="s">
        <v>60</v>
      </c>
      <c r="D492" s="4">
        <v>0.66875000000000018</v>
      </c>
      <c r="E492" s="2" t="s">
        <v>61</v>
      </c>
      <c r="F492" s="2">
        <v>148.46</v>
      </c>
      <c r="G492" s="2">
        <v>182.56</v>
      </c>
      <c r="H492" s="2">
        <v>179.75</v>
      </c>
      <c r="I492" s="2">
        <v>231.25</v>
      </c>
      <c r="J492" s="2">
        <v>22.14</v>
      </c>
      <c r="K492" s="2">
        <v>32.97</v>
      </c>
      <c r="L492" s="2">
        <v>31.5</v>
      </c>
      <c r="M492" s="2">
        <v>57.54</v>
      </c>
      <c r="N492" s="2">
        <v>30.11</v>
      </c>
      <c r="O492" s="2">
        <v>38.25</v>
      </c>
      <c r="P492" s="2">
        <v>37.76</v>
      </c>
      <c r="Q492" s="2">
        <v>51.88</v>
      </c>
      <c r="R492" s="2">
        <v>13.28</v>
      </c>
      <c r="S492" s="2">
        <v>17.61</v>
      </c>
      <c r="T492" s="2">
        <v>17.64</v>
      </c>
      <c r="U492" s="2">
        <v>23.72</v>
      </c>
      <c r="V492" s="2">
        <v>10.47</v>
      </c>
      <c r="W492" s="2">
        <v>16.13</v>
      </c>
      <c r="X492" s="2">
        <v>16.170000000000002</v>
      </c>
      <c r="Y492" s="2">
        <v>20.97</v>
      </c>
      <c r="Z492" s="2">
        <v>41.88</v>
      </c>
      <c r="AA492" s="2">
        <v>84.34</v>
      </c>
      <c r="AB492" s="2">
        <v>95.88</v>
      </c>
      <c r="AC492" s="2">
        <v>107.88</v>
      </c>
      <c r="AD492" s="2">
        <v>57</v>
      </c>
      <c r="AE492" s="2">
        <v>72.42</v>
      </c>
      <c r="AF492" s="2">
        <v>74.37</v>
      </c>
      <c r="AG492" s="2">
        <v>83.939999999999984</v>
      </c>
      <c r="AH492" s="2">
        <v>4.43</v>
      </c>
      <c r="AI492" s="2">
        <v>10.029999999999999</v>
      </c>
      <c r="AJ492" s="2">
        <v>10.19</v>
      </c>
      <c r="AK492" s="2">
        <v>14.39</v>
      </c>
      <c r="AL492" s="2">
        <v>33.64</v>
      </c>
      <c r="AM492" s="2">
        <v>53.07</v>
      </c>
      <c r="AN492" s="2">
        <v>53.89</v>
      </c>
      <c r="AO492" s="2">
        <v>73.010000000000005</v>
      </c>
      <c r="AP492" s="2">
        <v>7.4699999999999989</v>
      </c>
      <c r="AQ492" s="2">
        <v>12.43</v>
      </c>
      <c r="AR492" s="2">
        <v>13.05</v>
      </c>
      <c r="AS492" s="2">
        <v>14.67</v>
      </c>
      <c r="AT492" s="2">
        <v>7.32</v>
      </c>
      <c r="AU492" s="2">
        <v>8.9299999999999979</v>
      </c>
      <c r="AV492" s="2">
        <v>8.4499999999999975</v>
      </c>
      <c r="AW492" s="2">
        <v>12.65</v>
      </c>
      <c r="AX492" s="2">
        <v>22.09</v>
      </c>
      <c r="AY492" s="2">
        <v>38.520000000000003</v>
      </c>
      <c r="AZ492" s="2">
        <v>37.39</v>
      </c>
      <c r="BA492" s="2">
        <v>63.71</v>
      </c>
      <c r="BB492" s="5">
        <f t="shared" si="28"/>
        <v>398.28999999999996</v>
      </c>
      <c r="BC492" s="2">
        <f t="shared" si="29"/>
        <v>567.25999999999988</v>
      </c>
      <c r="BD492" s="2">
        <f t="shared" si="30"/>
        <v>576.04</v>
      </c>
      <c r="BE492" s="2">
        <f t="shared" si="30"/>
        <v>755.6099999999999</v>
      </c>
      <c r="BF492" s="2">
        <v>567.84</v>
      </c>
      <c r="BG492" s="6">
        <f t="shared" si="31"/>
        <v>9.7367343669341189E-3</v>
      </c>
    </row>
    <row r="493" spans="1:59" x14ac:dyDescent="0.25">
      <c r="A493" s="1" t="s">
        <v>86</v>
      </c>
      <c r="B493" s="3">
        <v>44635</v>
      </c>
      <c r="C493" s="2" t="s">
        <v>62</v>
      </c>
      <c r="D493" s="4">
        <v>0.5625</v>
      </c>
      <c r="E493" s="2" t="s">
        <v>61</v>
      </c>
      <c r="F493" s="2">
        <v>148.46</v>
      </c>
      <c r="G493" s="2">
        <v>182.82</v>
      </c>
      <c r="H493" s="2">
        <v>179.96</v>
      </c>
      <c r="I493" s="2">
        <v>231.25</v>
      </c>
      <c r="J493" s="2">
        <v>22.14</v>
      </c>
      <c r="K493" s="2">
        <v>32.6</v>
      </c>
      <c r="L493" s="2">
        <v>31.2</v>
      </c>
      <c r="M493" s="2">
        <v>57.54</v>
      </c>
      <c r="N493" s="2">
        <v>31</v>
      </c>
      <c r="O493" s="2">
        <v>38.47</v>
      </c>
      <c r="P493" s="2">
        <v>37.979999999999997</v>
      </c>
      <c r="Q493" s="2">
        <v>51.88</v>
      </c>
      <c r="R493" s="2">
        <v>13.28</v>
      </c>
      <c r="S493" s="2">
        <v>17.62</v>
      </c>
      <c r="T493" s="2">
        <v>17.64</v>
      </c>
      <c r="U493" s="2">
        <v>23.72</v>
      </c>
      <c r="V493" s="2">
        <v>10.47</v>
      </c>
      <c r="W493" s="2">
        <v>16.399999999999995</v>
      </c>
      <c r="X493" s="2">
        <v>17.670000000000002</v>
      </c>
      <c r="Y493" s="2">
        <v>20.97</v>
      </c>
      <c r="Z493" s="2">
        <v>41.88</v>
      </c>
      <c r="AA493" s="2">
        <v>79.260000000000005</v>
      </c>
      <c r="AB493" s="2">
        <v>84.84</v>
      </c>
      <c r="AC493" s="2">
        <v>107.88</v>
      </c>
      <c r="AD493" s="2">
        <v>57</v>
      </c>
      <c r="AE493" s="2">
        <v>67.77</v>
      </c>
      <c r="AF493" s="2">
        <v>68.64</v>
      </c>
      <c r="AG493" s="2">
        <v>76.799999999999983</v>
      </c>
      <c r="AH493" s="2">
        <v>4.43</v>
      </c>
      <c r="AI493" s="2">
        <v>9.8800000000000008</v>
      </c>
      <c r="AJ493" s="2">
        <v>10.19</v>
      </c>
      <c r="AK493" s="2">
        <v>14.39</v>
      </c>
      <c r="AL493" s="2">
        <v>33.64</v>
      </c>
      <c r="AM493" s="2">
        <v>49.26</v>
      </c>
      <c r="AN493" s="2">
        <v>48.26</v>
      </c>
      <c r="AO493" s="2">
        <v>56.14</v>
      </c>
      <c r="AP493" s="2">
        <v>7.4699999999999989</v>
      </c>
      <c r="AQ493" s="2">
        <v>12.22</v>
      </c>
      <c r="AR493" s="2">
        <v>13.47</v>
      </c>
      <c r="AS493" s="2">
        <v>14.67</v>
      </c>
      <c r="AT493" s="2">
        <v>7.32</v>
      </c>
      <c r="AU493" s="2">
        <v>9.18</v>
      </c>
      <c r="AV493" s="2">
        <v>9.08</v>
      </c>
      <c r="AW493" s="2">
        <v>12.65</v>
      </c>
      <c r="AX493" s="2">
        <v>24.34</v>
      </c>
      <c r="AY493" s="2">
        <v>36.979999999999997</v>
      </c>
      <c r="AZ493" s="2">
        <v>35.590000000000003</v>
      </c>
      <c r="BA493" s="2">
        <v>63.71</v>
      </c>
      <c r="BB493" s="5">
        <f t="shared" si="28"/>
        <v>401.42999999999995</v>
      </c>
      <c r="BC493" s="2">
        <f t="shared" si="29"/>
        <v>552.45999999999992</v>
      </c>
      <c r="BD493" s="2">
        <f t="shared" si="30"/>
        <v>554.52</v>
      </c>
      <c r="BE493" s="2">
        <f t="shared" si="30"/>
        <v>731.59999999999991</v>
      </c>
      <c r="BF493" s="2">
        <v>567.84</v>
      </c>
      <c r="BG493" s="6">
        <f t="shared" si="31"/>
        <v>-2.609032894968788E-2</v>
      </c>
    </row>
    <row r="494" spans="1:59" x14ac:dyDescent="0.25">
      <c r="A494" s="1" t="s">
        <v>86</v>
      </c>
      <c r="B494" s="3">
        <v>44636</v>
      </c>
      <c r="C494" s="2" t="s">
        <v>64</v>
      </c>
      <c r="D494" s="4">
        <v>0.56805555555555554</v>
      </c>
      <c r="E494" s="2" t="s">
        <v>61</v>
      </c>
      <c r="F494" s="2">
        <v>148.46</v>
      </c>
      <c r="G494" s="2">
        <v>179.69999999999996</v>
      </c>
      <c r="H494" s="2">
        <v>179.5</v>
      </c>
      <c r="I494" s="2">
        <v>231.25</v>
      </c>
      <c r="J494" s="2">
        <v>22.14</v>
      </c>
      <c r="K494" s="2">
        <v>32.99</v>
      </c>
      <c r="L494" s="2">
        <v>31.2</v>
      </c>
      <c r="M494" s="2">
        <v>57.54</v>
      </c>
      <c r="N494" s="2">
        <v>31</v>
      </c>
      <c r="O494" s="2">
        <v>38.1</v>
      </c>
      <c r="P494" s="2">
        <v>37.299999999999997</v>
      </c>
      <c r="Q494" s="2">
        <v>51.88</v>
      </c>
      <c r="R494" s="2">
        <v>13.28</v>
      </c>
      <c r="S494" s="2">
        <v>17.649999999999995</v>
      </c>
      <c r="T494" s="2">
        <v>17.73</v>
      </c>
      <c r="U494" s="2">
        <v>23.72</v>
      </c>
      <c r="V494" s="2">
        <v>10.47</v>
      </c>
      <c r="W494" s="2">
        <v>16.57</v>
      </c>
      <c r="X494" s="2">
        <v>17.670000000000002</v>
      </c>
      <c r="Y494" s="2">
        <v>20.97</v>
      </c>
      <c r="Z494" s="2">
        <v>41.88</v>
      </c>
      <c r="AA494" s="2">
        <v>80.34999999999998</v>
      </c>
      <c r="AB494" s="2">
        <v>87.84</v>
      </c>
      <c r="AC494" s="2">
        <v>107.88</v>
      </c>
      <c r="AD494" s="2">
        <v>57</v>
      </c>
      <c r="AE494" s="2">
        <v>71.16</v>
      </c>
      <c r="AF494" s="2">
        <v>71.94</v>
      </c>
      <c r="AG494" s="2">
        <v>83.939999999999984</v>
      </c>
      <c r="AH494" s="2">
        <v>4.43</v>
      </c>
      <c r="AI494" s="2">
        <v>10.039999999999999</v>
      </c>
      <c r="AJ494" s="2">
        <v>10.19</v>
      </c>
      <c r="AK494" s="2">
        <v>14.39</v>
      </c>
      <c r="AL494" s="2">
        <v>33.64</v>
      </c>
      <c r="AM494" s="2">
        <v>52.25</v>
      </c>
      <c r="AN494" s="2">
        <v>56.14</v>
      </c>
      <c r="AO494" s="2">
        <v>61.76</v>
      </c>
      <c r="AP494" s="2">
        <v>7.4699999999999989</v>
      </c>
      <c r="AQ494" s="2">
        <v>12.340000000000002</v>
      </c>
      <c r="AR494" s="2">
        <v>13.02</v>
      </c>
      <c r="AS494" s="2">
        <v>14.67</v>
      </c>
      <c r="AT494" s="2">
        <v>7.32</v>
      </c>
      <c r="AU494" s="2">
        <v>9.2100000000000009</v>
      </c>
      <c r="AV494" s="2">
        <v>9.15</v>
      </c>
      <c r="AW494" s="2">
        <v>12.65</v>
      </c>
      <c r="AX494" s="2">
        <v>22.09</v>
      </c>
      <c r="AY494" s="2">
        <v>36.340000000000003</v>
      </c>
      <c r="AZ494" s="2">
        <v>35.06</v>
      </c>
      <c r="BA494" s="2">
        <v>63.71</v>
      </c>
      <c r="BB494" s="5">
        <f t="shared" si="28"/>
        <v>399.17999999999995</v>
      </c>
      <c r="BC494" s="2">
        <f t="shared" si="29"/>
        <v>556.69999999999993</v>
      </c>
      <c r="BD494" s="2">
        <f t="shared" si="30"/>
        <v>566.74</v>
      </c>
      <c r="BE494" s="2">
        <f t="shared" si="30"/>
        <v>744.3599999999999</v>
      </c>
      <c r="BF494" s="2">
        <v>567.84</v>
      </c>
      <c r="BG494" s="6">
        <f t="shared" si="31"/>
        <v>7.6747637838032734E-3</v>
      </c>
    </row>
    <row r="495" spans="1:59" x14ac:dyDescent="0.25">
      <c r="A495" s="1" t="s">
        <v>86</v>
      </c>
      <c r="B495" s="3">
        <v>44637</v>
      </c>
      <c r="C495" s="2" t="s">
        <v>66</v>
      </c>
      <c r="D495" s="4">
        <v>0.56180555555555556</v>
      </c>
      <c r="E495" s="2" t="s">
        <v>61</v>
      </c>
      <c r="F495" s="2">
        <v>148.46</v>
      </c>
      <c r="G495" s="2">
        <v>180.58</v>
      </c>
      <c r="H495" s="2">
        <v>179.5</v>
      </c>
      <c r="I495" s="2">
        <v>231.25</v>
      </c>
      <c r="J495" s="2">
        <v>22.14</v>
      </c>
      <c r="K495" s="2">
        <v>32.5</v>
      </c>
      <c r="L495" s="2">
        <v>29.94</v>
      </c>
      <c r="M495" s="2">
        <v>57.54</v>
      </c>
      <c r="N495" s="2">
        <v>31</v>
      </c>
      <c r="O495" s="2">
        <v>38.08</v>
      </c>
      <c r="P495" s="2">
        <v>37.08</v>
      </c>
      <c r="Q495" s="2">
        <v>51.88</v>
      </c>
      <c r="R495" s="2">
        <v>13.28</v>
      </c>
      <c r="S495" s="2">
        <v>17.600000000000001</v>
      </c>
      <c r="T495" s="2">
        <v>17.71</v>
      </c>
      <c r="U495" s="2">
        <v>23.72</v>
      </c>
      <c r="V495" s="2">
        <v>10.47</v>
      </c>
      <c r="W495" s="2">
        <v>16.3</v>
      </c>
      <c r="X495" s="2">
        <v>17.670000000000002</v>
      </c>
      <c r="Y495" s="2">
        <v>20.97</v>
      </c>
      <c r="Z495" s="2">
        <v>47.88</v>
      </c>
      <c r="AA495" s="2">
        <v>78.72</v>
      </c>
      <c r="AB495" s="2">
        <v>75.84</v>
      </c>
      <c r="AC495" s="2">
        <v>95.88</v>
      </c>
      <c r="AD495" s="2">
        <v>57</v>
      </c>
      <c r="AE495" s="2">
        <v>72.319999999999979</v>
      </c>
      <c r="AF495" s="2">
        <v>71.94</v>
      </c>
      <c r="AG495" s="2">
        <v>83.939999999999984</v>
      </c>
      <c r="AH495" s="2">
        <v>4.43</v>
      </c>
      <c r="AI495" s="2">
        <v>10.199999999999999</v>
      </c>
      <c r="AJ495" s="2">
        <v>10.19</v>
      </c>
      <c r="AK495" s="2">
        <v>14.39</v>
      </c>
      <c r="AL495" s="2">
        <v>33.64</v>
      </c>
      <c r="AM495" s="2">
        <v>52.56</v>
      </c>
      <c r="AN495" s="2">
        <v>53.89</v>
      </c>
      <c r="AO495" s="2">
        <v>73.010000000000005</v>
      </c>
      <c r="AP495" s="2">
        <v>7.4699999999999989</v>
      </c>
      <c r="AQ495" s="2">
        <v>12.55</v>
      </c>
      <c r="AR495" s="2">
        <v>13.170000000000002</v>
      </c>
      <c r="AS495" s="2">
        <v>14.67</v>
      </c>
      <c r="AT495" s="2">
        <v>7.32</v>
      </c>
      <c r="AU495" s="2">
        <v>9.2100000000000009</v>
      </c>
      <c r="AV495" s="2">
        <v>9.15</v>
      </c>
      <c r="AW495" s="2">
        <v>12.65</v>
      </c>
      <c r="AX495" s="2">
        <v>22.09</v>
      </c>
      <c r="AY495" s="2">
        <v>37.15</v>
      </c>
      <c r="AZ495" s="2">
        <v>35.96</v>
      </c>
      <c r="BA495" s="2">
        <v>63.71</v>
      </c>
      <c r="BB495" s="5">
        <f t="shared" si="28"/>
        <v>405.17999999999995</v>
      </c>
      <c r="BC495" s="2">
        <f t="shared" si="29"/>
        <v>557.7700000000001</v>
      </c>
      <c r="BD495" s="2">
        <f t="shared" si="30"/>
        <v>552.04000000000008</v>
      </c>
      <c r="BE495" s="2">
        <f t="shared" si="30"/>
        <v>743.6099999999999</v>
      </c>
      <c r="BF495" s="2">
        <v>567.84</v>
      </c>
      <c r="BG495" s="6">
        <f t="shared" si="31"/>
        <v>1.922040596371799E-3</v>
      </c>
    </row>
    <row r="496" spans="1:59" x14ac:dyDescent="0.25">
      <c r="A496" s="1" t="s">
        <v>86</v>
      </c>
      <c r="B496" s="3">
        <v>44638</v>
      </c>
      <c r="C496" s="2" t="s">
        <v>67</v>
      </c>
      <c r="D496" s="4">
        <v>0.36944444444444446</v>
      </c>
      <c r="E496" s="2" t="s">
        <v>63</v>
      </c>
      <c r="F496" s="2">
        <v>148.46</v>
      </c>
      <c r="G496" s="2">
        <v>181.16</v>
      </c>
      <c r="H496" s="2">
        <v>179.53</v>
      </c>
      <c r="I496" s="2">
        <v>231.25</v>
      </c>
      <c r="J496" s="2">
        <v>22.14</v>
      </c>
      <c r="K496" s="2">
        <v>32.72</v>
      </c>
      <c r="L496" s="2">
        <v>30.87</v>
      </c>
      <c r="M496" s="2">
        <v>57.54</v>
      </c>
      <c r="N496" s="2">
        <v>26.96</v>
      </c>
      <c r="O496" s="2">
        <v>38.21</v>
      </c>
      <c r="P496" s="2">
        <v>37.979999999999997</v>
      </c>
      <c r="Q496" s="2">
        <v>51.88</v>
      </c>
      <c r="R496" s="2">
        <v>13.28</v>
      </c>
      <c r="S496" s="2">
        <v>17.670000000000002</v>
      </c>
      <c r="T496" s="2">
        <v>17.96</v>
      </c>
      <c r="U496" s="2">
        <v>23.72</v>
      </c>
      <c r="V496" s="2">
        <v>10.47</v>
      </c>
      <c r="W496" s="2">
        <v>16.440000000000001</v>
      </c>
      <c r="X496" s="2">
        <v>17.670000000000002</v>
      </c>
      <c r="Y496" s="2">
        <v>20.97</v>
      </c>
      <c r="Z496" s="2">
        <v>41.88</v>
      </c>
      <c r="AA496" s="2">
        <v>80.439999999999984</v>
      </c>
      <c r="AB496" s="2">
        <v>84.84</v>
      </c>
      <c r="AC496" s="2">
        <v>107.88</v>
      </c>
      <c r="AD496" s="2">
        <v>57</v>
      </c>
      <c r="AE496" s="2">
        <v>73.519999999999982</v>
      </c>
      <c r="AF496" s="2">
        <v>76.799999999999983</v>
      </c>
      <c r="AG496" s="2">
        <v>83.84</v>
      </c>
      <c r="AH496" s="2">
        <v>4.43</v>
      </c>
      <c r="AI496" s="2">
        <v>10.090000000000002</v>
      </c>
      <c r="AJ496" s="2">
        <v>10.19</v>
      </c>
      <c r="AK496" s="2">
        <v>14.39</v>
      </c>
      <c r="AL496" s="2">
        <v>33.64</v>
      </c>
      <c r="AM496" s="2">
        <v>53.27</v>
      </c>
      <c r="AN496" s="2">
        <v>56.14</v>
      </c>
      <c r="AO496" s="2">
        <v>73.010000000000005</v>
      </c>
      <c r="AP496" s="2">
        <v>7.4699999999999989</v>
      </c>
      <c r="AQ496" s="2">
        <v>12.55</v>
      </c>
      <c r="AR496" s="2">
        <v>13.05</v>
      </c>
      <c r="AS496" s="2">
        <v>14.67</v>
      </c>
      <c r="AT496" s="2">
        <v>7.32</v>
      </c>
      <c r="AU496" s="2">
        <v>9.26</v>
      </c>
      <c r="AV496" s="2">
        <v>9.2799999999999994</v>
      </c>
      <c r="AW496" s="2">
        <v>12.65</v>
      </c>
      <c r="AX496" s="2">
        <v>22.09</v>
      </c>
      <c r="AY496" s="2">
        <v>37.31</v>
      </c>
      <c r="AZ496" s="2">
        <v>36.340000000000003</v>
      </c>
      <c r="BA496" s="2">
        <v>63.71</v>
      </c>
      <c r="BB496" s="5">
        <f t="shared" si="28"/>
        <v>395.14</v>
      </c>
      <c r="BC496" s="2">
        <f t="shared" si="29"/>
        <v>562.63999999999987</v>
      </c>
      <c r="BD496" s="2">
        <f t="shared" si="30"/>
        <v>570.65</v>
      </c>
      <c r="BE496" s="2">
        <f t="shared" si="30"/>
        <v>755.51</v>
      </c>
      <c r="BF496" s="2">
        <v>567.84</v>
      </c>
      <c r="BG496" s="6">
        <f t="shared" si="31"/>
        <v>8.7311974469759246E-3</v>
      </c>
    </row>
    <row r="497" spans="1:59" x14ac:dyDescent="0.25">
      <c r="A497" s="1" t="s">
        <v>86</v>
      </c>
      <c r="B497" s="3">
        <v>44639</v>
      </c>
      <c r="C497" s="2" t="s">
        <v>68</v>
      </c>
      <c r="D497" s="4">
        <v>0.32013888888888886</v>
      </c>
      <c r="E497" s="2" t="s">
        <v>63</v>
      </c>
      <c r="F497" s="2">
        <v>148.46</v>
      </c>
      <c r="G497" s="2">
        <v>181.04</v>
      </c>
      <c r="H497" s="2">
        <v>179.53</v>
      </c>
      <c r="I497" s="2">
        <v>231.25</v>
      </c>
      <c r="J497" s="2">
        <v>22.14</v>
      </c>
      <c r="K497" s="2">
        <v>32.86</v>
      </c>
      <c r="L497" s="2">
        <v>30.54</v>
      </c>
      <c r="M497" s="2">
        <v>57.54</v>
      </c>
      <c r="N497" s="2">
        <v>26.96</v>
      </c>
      <c r="O497" s="2">
        <v>38.68</v>
      </c>
      <c r="P497" s="2">
        <v>38.200000000000003</v>
      </c>
      <c r="Q497" s="2">
        <v>51.88</v>
      </c>
      <c r="R497" s="2">
        <v>13.28</v>
      </c>
      <c r="S497" s="2">
        <v>17.739999999999998</v>
      </c>
      <c r="T497" s="2">
        <v>17.96</v>
      </c>
      <c r="U497" s="2">
        <v>23.72</v>
      </c>
      <c r="V497" s="2">
        <v>10.47</v>
      </c>
      <c r="W497" s="2">
        <v>16.489999999999998</v>
      </c>
      <c r="X497" s="2">
        <v>17.670000000000002</v>
      </c>
      <c r="Y497" s="2">
        <v>20.97</v>
      </c>
      <c r="Z497" s="2">
        <v>41.88</v>
      </c>
      <c r="AA497" s="2">
        <v>74.23</v>
      </c>
      <c r="AB497" s="2">
        <v>75.84</v>
      </c>
      <c r="AC497" s="2">
        <v>95.88</v>
      </c>
      <c r="AD497" s="2">
        <v>57</v>
      </c>
      <c r="AE497" s="2">
        <v>72.159999999999982</v>
      </c>
      <c r="AF497" s="2">
        <v>74.37</v>
      </c>
      <c r="AG497" s="2">
        <v>83.939999999999984</v>
      </c>
      <c r="AH497" s="2">
        <v>4.43</v>
      </c>
      <c r="AI497" s="2">
        <v>10.1</v>
      </c>
      <c r="AJ497" s="2">
        <v>10.19</v>
      </c>
      <c r="AK497" s="2">
        <v>14.39</v>
      </c>
      <c r="AL497" s="2">
        <v>33.64</v>
      </c>
      <c r="AM497" s="2">
        <v>52.86</v>
      </c>
      <c r="AN497" s="2">
        <v>55.01</v>
      </c>
      <c r="AO497" s="2">
        <v>73.010000000000005</v>
      </c>
      <c r="AP497" s="2">
        <v>7.4699999999999989</v>
      </c>
      <c r="AQ497" s="2">
        <v>12.55</v>
      </c>
      <c r="AR497" s="2">
        <v>13.05</v>
      </c>
      <c r="AS497" s="2">
        <v>14.67</v>
      </c>
      <c r="AT497" s="2">
        <v>7.32</v>
      </c>
      <c r="AU497" s="2">
        <v>9.33</v>
      </c>
      <c r="AV497" s="2">
        <v>9.4</v>
      </c>
      <c r="AW497" s="2">
        <v>12.65</v>
      </c>
      <c r="AX497" s="2">
        <v>22.09</v>
      </c>
      <c r="AY497" s="2">
        <v>37.4</v>
      </c>
      <c r="AZ497" s="2">
        <v>37.090000000000003</v>
      </c>
      <c r="BA497" s="2">
        <v>63.71</v>
      </c>
      <c r="BB497" s="5">
        <f t="shared" si="28"/>
        <v>395.14</v>
      </c>
      <c r="BC497" s="2">
        <f t="shared" si="29"/>
        <v>555.44000000000005</v>
      </c>
      <c r="BD497" s="2">
        <f t="shared" si="30"/>
        <v>558.85</v>
      </c>
      <c r="BE497" s="2">
        <f t="shared" si="30"/>
        <v>743.6099999999999</v>
      </c>
      <c r="BF497" s="2">
        <v>567.84</v>
      </c>
      <c r="BG497" s="6">
        <f t="shared" si="31"/>
        <v>-1.2796815014929352E-2</v>
      </c>
    </row>
    <row r="498" spans="1:59" x14ac:dyDescent="0.25">
      <c r="A498" s="1" t="s">
        <v>86</v>
      </c>
      <c r="B498" s="3">
        <v>44640</v>
      </c>
      <c r="C498" s="2" t="s">
        <v>69</v>
      </c>
      <c r="D498" s="4">
        <v>0.68819444444444444</v>
      </c>
      <c r="E498" s="2" t="s">
        <v>61</v>
      </c>
      <c r="F498" s="2">
        <v>148.46</v>
      </c>
      <c r="G498" s="2">
        <v>180.7</v>
      </c>
      <c r="H498" s="2">
        <v>179.55</v>
      </c>
      <c r="I498" s="2">
        <v>231.25</v>
      </c>
      <c r="J498" s="2">
        <v>22.14</v>
      </c>
      <c r="K498" s="2">
        <v>32.93</v>
      </c>
      <c r="L498" s="2">
        <v>30.54</v>
      </c>
      <c r="M498" s="2">
        <v>57.54</v>
      </c>
      <c r="N498" s="2">
        <v>26.96</v>
      </c>
      <c r="O498" s="2">
        <v>38.68</v>
      </c>
      <c r="P498" s="2">
        <v>38.200000000000003</v>
      </c>
      <c r="Q498" s="2">
        <v>51.88</v>
      </c>
      <c r="R498" s="2">
        <v>13.5</v>
      </c>
      <c r="S498" s="2">
        <v>17.690000000000001</v>
      </c>
      <c r="T498" s="2">
        <v>17.96</v>
      </c>
      <c r="U498" s="2">
        <v>23.72</v>
      </c>
      <c r="V498" s="2">
        <v>10.47</v>
      </c>
      <c r="W498" s="2">
        <v>16.850000000000001</v>
      </c>
      <c r="X498" s="2">
        <v>17.969999999999995</v>
      </c>
      <c r="Y498" s="2">
        <v>20.97</v>
      </c>
      <c r="Z498" s="2">
        <v>41.88</v>
      </c>
      <c r="AA498" s="2">
        <v>73.36</v>
      </c>
      <c r="AB498" s="2">
        <v>71.88</v>
      </c>
      <c r="AC498" s="2">
        <v>95.88</v>
      </c>
      <c r="AD498" s="2">
        <v>57</v>
      </c>
      <c r="AE498" s="2">
        <v>72.159999999999982</v>
      </c>
      <c r="AF498" s="2">
        <v>74.37</v>
      </c>
      <c r="AG498" s="2">
        <v>83.939999999999984</v>
      </c>
      <c r="AH498" s="2">
        <v>4.43</v>
      </c>
      <c r="AI498" s="2">
        <v>10.1</v>
      </c>
      <c r="AJ498" s="2">
        <v>10.19</v>
      </c>
      <c r="AK498" s="2">
        <v>14.39</v>
      </c>
      <c r="AL498" s="2">
        <v>33.64</v>
      </c>
      <c r="AM498" s="2">
        <v>52.39</v>
      </c>
      <c r="AN498" s="2">
        <v>55.01</v>
      </c>
      <c r="AO498" s="2">
        <v>73.010000000000005</v>
      </c>
      <c r="AP498" s="2">
        <v>7.4699999999999989</v>
      </c>
      <c r="AQ498" s="2">
        <v>12.55</v>
      </c>
      <c r="AR498" s="2">
        <v>13.05</v>
      </c>
      <c r="AS498" s="2">
        <v>14.67</v>
      </c>
      <c r="AT498" s="2">
        <v>7.32</v>
      </c>
      <c r="AU498" s="2">
        <v>9.33</v>
      </c>
      <c r="AV498" s="2">
        <v>9.4</v>
      </c>
      <c r="AW498" s="2">
        <v>12.65</v>
      </c>
      <c r="AX498" s="2">
        <v>22.09</v>
      </c>
      <c r="AY498" s="2">
        <v>37.14</v>
      </c>
      <c r="AZ498" s="2">
        <v>36.71</v>
      </c>
      <c r="BA498" s="2">
        <v>63.71</v>
      </c>
      <c r="BB498" s="5">
        <f t="shared" si="28"/>
        <v>395.36</v>
      </c>
      <c r="BC498" s="2">
        <f t="shared" si="29"/>
        <v>553.88000000000011</v>
      </c>
      <c r="BD498" s="2">
        <f t="shared" si="30"/>
        <v>554.83000000000004</v>
      </c>
      <c r="BE498" s="2">
        <f t="shared" si="30"/>
        <v>743.6099999999999</v>
      </c>
      <c r="BF498" s="2">
        <v>567.84</v>
      </c>
      <c r="BG498" s="6">
        <f t="shared" si="31"/>
        <v>-2.8085841855104432E-3</v>
      </c>
    </row>
    <row r="499" spans="1:59" x14ac:dyDescent="0.25">
      <c r="A499" s="1" t="s">
        <v>86</v>
      </c>
      <c r="B499" s="3">
        <v>44641</v>
      </c>
      <c r="C499" s="2" t="s">
        <v>60</v>
      </c>
      <c r="D499" s="4">
        <v>0.69652777777777775</v>
      </c>
      <c r="E499" s="2" t="s">
        <v>61</v>
      </c>
      <c r="F499" s="2">
        <v>148.46</v>
      </c>
      <c r="G499" s="2">
        <v>181.31</v>
      </c>
      <c r="H499" s="2">
        <v>179.55</v>
      </c>
      <c r="I499" s="2">
        <v>231.25</v>
      </c>
      <c r="J499" s="2">
        <v>22.14</v>
      </c>
      <c r="K499" s="2">
        <v>33.409999999999997</v>
      </c>
      <c r="L499" s="2">
        <v>31.5</v>
      </c>
      <c r="M499" s="2">
        <v>57.54</v>
      </c>
      <c r="N499" s="2">
        <v>31</v>
      </c>
      <c r="O499" s="2">
        <v>38.81</v>
      </c>
      <c r="P499" s="2">
        <v>38.200000000000003</v>
      </c>
      <c r="Q499" s="2">
        <v>51.88</v>
      </c>
      <c r="R499" s="2">
        <v>13.5</v>
      </c>
      <c r="S499" s="2">
        <v>17.71</v>
      </c>
      <c r="T499" s="2">
        <v>17.82</v>
      </c>
      <c r="U499" s="2">
        <v>23.72</v>
      </c>
      <c r="V499" s="2">
        <v>10.47</v>
      </c>
      <c r="W499" s="2">
        <v>16.469999999999995</v>
      </c>
      <c r="X499" s="2">
        <v>17.670000000000002</v>
      </c>
      <c r="Y499" s="2">
        <v>20.97</v>
      </c>
      <c r="Z499" s="2">
        <v>41.88</v>
      </c>
      <c r="AA499" s="2">
        <v>76.439999999999984</v>
      </c>
      <c r="AB499" s="2">
        <v>75.84</v>
      </c>
      <c r="AC499" s="2">
        <v>107.88</v>
      </c>
      <c r="AD499" s="2">
        <v>57</v>
      </c>
      <c r="AE499" s="2">
        <v>73.519999999999982</v>
      </c>
      <c r="AF499" s="2">
        <v>76.799999999999983</v>
      </c>
      <c r="AG499" s="2">
        <v>83.939999999999984</v>
      </c>
      <c r="AH499" s="2">
        <v>4.43</v>
      </c>
      <c r="AI499" s="2">
        <v>10.11</v>
      </c>
      <c r="AJ499" s="2">
        <v>10.19</v>
      </c>
      <c r="AK499" s="2">
        <v>14.39</v>
      </c>
      <c r="AL499" s="2">
        <v>33.64</v>
      </c>
      <c r="AM499" s="2">
        <v>53.14</v>
      </c>
      <c r="AN499" s="2">
        <v>55.01</v>
      </c>
      <c r="AO499" s="2">
        <v>73.010000000000005</v>
      </c>
      <c r="AP499" s="2">
        <v>7.4699999999999989</v>
      </c>
      <c r="AQ499" s="2">
        <v>12.47</v>
      </c>
      <c r="AR499" s="2">
        <v>12.96</v>
      </c>
      <c r="AS499" s="2">
        <v>14.67</v>
      </c>
      <c r="AT499" s="2">
        <v>7.32</v>
      </c>
      <c r="AU499" s="2">
        <v>9.41</v>
      </c>
      <c r="AV499" s="2">
        <v>9.4</v>
      </c>
      <c r="AW499" s="2">
        <v>12.65</v>
      </c>
      <c r="AX499" s="2">
        <v>22.09</v>
      </c>
      <c r="AY499" s="2">
        <v>37.71</v>
      </c>
      <c r="AZ499" s="2">
        <v>37.090000000000003</v>
      </c>
      <c r="BA499" s="2">
        <v>63.71</v>
      </c>
      <c r="BB499" s="5">
        <f t="shared" si="28"/>
        <v>399.4</v>
      </c>
      <c r="BC499" s="2">
        <f t="shared" si="29"/>
        <v>560.51</v>
      </c>
      <c r="BD499" s="2">
        <f t="shared" si="30"/>
        <v>562.03</v>
      </c>
      <c r="BE499" s="2">
        <f t="shared" si="30"/>
        <v>755.6099999999999</v>
      </c>
      <c r="BF499" s="2">
        <v>567.84</v>
      </c>
      <c r="BG499" s="6">
        <f t="shared" si="31"/>
        <v>1.1970101827110335E-2</v>
      </c>
    </row>
    <row r="500" spans="1:59" x14ac:dyDescent="0.25">
      <c r="A500" s="1" t="s">
        <v>86</v>
      </c>
      <c r="B500" s="3">
        <v>44642</v>
      </c>
      <c r="C500" s="2" t="s">
        <v>62</v>
      </c>
      <c r="D500" s="4">
        <v>0.28125</v>
      </c>
      <c r="E500" s="2" t="s">
        <v>63</v>
      </c>
      <c r="F500" s="2">
        <v>148.46</v>
      </c>
      <c r="G500" s="2">
        <v>181.24</v>
      </c>
      <c r="H500" s="2">
        <v>179.55</v>
      </c>
      <c r="I500" s="2">
        <v>231.25</v>
      </c>
      <c r="J500" s="2">
        <v>22.14</v>
      </c>
      <c r="K500" s="2">
        <v>33.21</v>
      </c>
      <c r="L500" s="2">
        <v>31.2</v>
      </c>
      <c r="M500" s="2">
        <v>57.54</v>
      </c>
      <c r="N500" s="2">
        <v>31</v>
      </c>
      <c r="O500" s="2">
        <v>38.81</v>
      </c>
      <c r="P500" s="2">
        <v>38.200000000000003</v>
      </c>
      <c r="Q500" s="2">
        <v>51.88</v>
      </c>
      <c r="R500" s="2">
        <v>13.5</v>
      </c>
      <c r="S500" s="2">
        <v>17.68</v>
      </c>
      <c r="T500" s="2">
        <v>17.73</v>
      </c>
      <c r="U500" s="2">
        <v>23.72</v>
      </c>
      <c r="V500" s="2">
        <v>10.47</v>
      </c>
      <c r="W500" s="2">
        <v>16.719999999999995</v>
      </c>
      <c r="X500" s="2">
        <v>17.670000000000002</v>
      </c>
      <c r="Y500" s="2">
        <v>20.97</v>
      </c>
      <c r="Z500" s="2">
        <v>41.88</v>
      </c>
      <c r="AA500" s="2">
        <v>76.439999999999984</v>
      </c>
      <c r="AB500" s="2">
        <v>75.84</v>
      </c>
      <c r="AC500" s="2">
        <v>107.88</v>
      </c>
      <c r="AD500" s="2">
        <v>57</v>
      </c>
      <c r="AE500" s="2">
        <v>70.92</v>
      </c>
      <c r="AF500" s="2">
        <v>74.37</v>
      </c>
      <c r="AG500" s="2">
        <v>77.939999999999984</v>
      </c>
      <c r="AH500" s="2">
        <v>4.43</v>
      </c>
      <c r="AI500" s="2">
        <v>10.06</v>
      </c>
      <c r="AJ500" s="2">
        <v>10.19</v>
      </c>
      <c r="AK500" s="2">
        <v>14.39</v>
      </c>
      <c r="AL500" s="2">
        <v>33.64</v>
      </c>
      <c r="AM500" s="2">
        <v>53.07</v>
      </c>
      <c r="AN500" s="2">
        <v>56.14</v>
      </c>
      <c r="AO500" s="2">
        <v>73.010000000000005</v>
      </c>
      <c r="AP500" s="2">
        <v>7.4699999999999989</v>
      </c>
      <c r="AQ500" s="2">
        <v>12.47</v>
      </c>
      <c r="AR500" s="2">
        <v>12.96</v>
      </c>
      <c r="AS500" s="2">
        <v>14.67</v>
      </c>
      <c r="AT500" s="2">
        <v>7.32</v>
      </c>
      <c r="AU500" s="2">
        <v>9.4</v>
      </c>
      <c r="AV500" s="2">
        <v>9.4</v>
      </c>
      <c r="AW500" s="2">
        <v>12.65</v>
      </c>
      <c r="AX500" s="2">
        <v>22.09</v>
      </c>
      <c r="AY500" s="2">
        <v>38.18</v>
      </c>
      <c r="AZ500" s="2">
        <v>37.200000000000003</v>
      </c>
      <c r="BA500" s="2">
        <v>63.71</v>
      </c>
      <c r="BB500" s="5">
        <f t="shared" si="28"/>
        <v>399.4</v>
      </c>
      <c r="BC500" s="2">
        <f t="shared" si="29"/>
        <v>558.19999999999993</v>
      </c>
      <c r="BD500" s="2">
        <f t="shared" si="30"/>
        <v>560.45000000000005</v>
      </c>
      <c r="BE500" s="2">
        <f t="shared" si="30"/>
        <v>749.6099999999999</v>
      </c>
      <c r="BF500" s="2">
        <v>567.84</v>
      </c>
      <c r="BG500" s="6">
        <f t="shared" si="31"/>
        <v>-4.1212467217356386E-3</v>
      </c>
    </row>
    <row r="501" spans="1:59" x14ac:dyDescent="0.25">
      <c r="A501" s="1" t="s">
        <v>86</v>
      </c>
      <c r="B501" s="3">
        <v>44643</v>
      </c>
      <c r="C501" s="2" t="s">
        <v>64</v>
      </c>
      <c r="D501" s="4">
        <v>0.69305555555555554</v>
      </c>
      <c r="E501" s="2" t="s">
        <v>61</v>
      </c>
      <c r="F501" s="2">
        <v>148.46</v>
      </c>
      <c r="G501" s="2">
        <v>182.77</v>
      </c>
      <c r="H501" s="2">
        <v>179.75</v>
      </c>
      <c r="I501" s="2">
        <v>231.25</v>
      </c>
      <c r="J501" s="2">
        <v>22.14</v>
      </c>
      <c r="K501" s="2">
        <v>33.15</v>
      </c>
      <c r="L501" s="2">
        <v>31.5</v>
      </c>
      <c r="M501" s="2">
        <v>57.54</v>
      </c>
      <c r="N501" s="2">
        <v>31</v>
      </c>
      <c r="O501" s="2">
        <v>39.22</v>
      </c>
      <c r="P501" s="2">
        <v>38.200000000000003</v>
      </c>
      <c r="Q501" s="2">
        <v>51.88</v>
      </c>
      <c r="R501" s="2">
        <v>13.5</v>
      </c>
      <c r="S501" s="2">
        <v>17.719999999999995</v>
      </c>
      <c r="T501" s="2">
        <v>17.600000000000001</v>
      </c>
      <c r="U501" s="2">
        <v>23.72</v>
      </c>
      <c r="V501" s="2">
        <v>10.47</v>
      </c>
      <c r="W501" s="2">
        <v>16.440000000000001</v>
      </c>
      <c r="X501" s="2">
        <v>17.82</v>
      </c>
      <c r="Y501" s="2">
        <v>20.97</v>
      </c>
      <c r="Z501" s="2">
        <v>41.88</v>
      </c>
      <c r="AA501" s="2">
        <v>77.47</v>
      </c>
      <c r="AB501" s="2">
        <v>81.84</v>
      </c>
      <c r="AC501" s="2">
        <v>107.88</v>
      </c>
      <c r="AD501" s="2">
        <v>57</v>
      </c>
      <c r="AE501" s="2">
        <v>71.12</v>
      </c>
      <c r="AF501" s="2">
        <v>71.94</v>
      </c>
      <c r="AG501" s="2">
        <v>83.4</v>
      </c>
      <c r="AH501" s="2">
        <v>4.43</v>
      </c>
      <c r="AI501" s="2">
        <v>10.07</v>
      </c>
      <c r="AJ501" s="2">
        <v>10.19</v>
      </c>
      <c r="AK501" s="2">
        <v>14.39</v>
      </c>
      <c r="AL501" s="2">
        <v>33.64</v>
      </c>
      <c r="AM501" s="2">
        <v>53.07</v>
      </c>
      <c r="AN501" s="2">
        <v>56.14</v>
      </c>
      <c r="AO501" s="2">
        <v>73.010000000000005</v>
      </c>
      <c r="AP501" s="2">
        <v>7.4699999999999989</v>
      </c>
      <c r="AQ501" s="2">
        <v>12.47</v>
      </c>
      <c r="AR501" s="2">
        <v>12.96</v>
      </c>
      <c r="AS501" s="2">
        <v>14.67</v>
      </c>
      <c r="AT501" s="2">
        <v>7.32</v>
      </c>
      <c r="AU501" s="2">
        <v>9.49</v>
      </c>
      <c r="AV501" s="2">
        <v>9.57</v>
      </c>
      <c r="AW501" s="2">
        <v>12.65</v>
      </c>
      <c r="AX501" s="2">
        <v>22.09</v>
      </c>
      <c r="AY501" s="2">
        <v>37.81</v>
      </c>
      <c r="AZ501" s="2">
        <v>36.340000000000003</v>
      </c>
      <c r="BA501" s="2">
        <v>63.71</v>
      </c>
      <c r="BB501" s="5">
        <f t="shared" si="28"/>
        <v>399.4</v>
      </c>
      <c r="BC501" s="2">
        <f t="shared" si="29"/>
        <v>560.79999999999995</v>
      </c>
      <c r="BD501" s="2">
        <f t="shared" si="30"/>
        <v>563.85000000000014</v>
      </c>
      <c r="BE501" s="2">
        <f t="shared" si="30"/>
        <v>755.06999999999994</v>
      </c>
      <c r="BF501" s="2">
        <v>567.84</v>
      </c>
      <c r="BG501" s="6">
        <f t="shared" si="31"/>
        <v>4.6578287352203596E-3</v>
      </c>
    </row>
    <row r="502" spans="1:59" x14ac:dyDescent="0.25">
      <c r="A502" s="1" t="s">
        <v>86</v>
      </c>
      <c r="B502" s="3">
        <v>44644</v>
      </c>
      <c r="C502" s="2" t="s">
        <v>66</v>
      </c>
      <c r="D502" s="4">
        <v>0.48125000000000001</v>
      </c>
      <c r="E502" s="2" t="s">
        <v>63</v>
      </c>
      <c r="F502" s="2">
        <v>148.46</v>
      </c>
      <c r="G502" s="2">
        <v>183</v>
      </c>
      <c r="H502" s="2">
        <v>179.75</v>
      </c>
      <c r="I502" s="2">
        <v>231.25</v>
      </c>
      <c r="J502" s="2">
        <v>22.14</v>
      </c>
      <c r="K502" s="2">
        <v>33.29</v>
      </c>
      <c r="L502" s="2">
        <v>31.62</v>
      </c>
      <c r="M502" s="2">
        <v>57.54</v>
      </c>
      <c r="N502" s="2">
        <v>31</v>
      </c>
      <c r="O502" s="2">
        <v>38.85</v>
      </c>
      <c r="P502" s="2">
        <v>38.200000000000003</v>
      </c>
      <c r="Q502" s="2">
        <v>51.88</v>
      </c>
      <c r="R502" s="2">
        <v>13.5</v>
      </c>
      <c r="S502" s="2">
        <v>17.82</v>
      </c>
      <c r="T502" s="2">
        <v>17.73</v>
      </c>
      <c r="U502" s="2">
        <v>23.72</v>
      </c>
      <c r="V502" s="2">
        <v>10.47</v>
      </c>
      <c r="W502" s="2">
        <v>16.53</v>
      </c>
      <c r="X502" s="2">
        <v>17.670000000000002</v>
      </c>
      <c r="Y502" s="2">
        <v>20.67</v>
      </c>
      <c r="Z502" s="2">
        <v>41.88</v>
      </c>
      <c r="AA502" s="2">
        <v>81.09999999999998</v>
      </c>
      <c r="AB502" s="2">
        <v>81.84</v>
      </c>
      <c r="AC502" s="2">
        <v>107.88</v>
      </c>
      <c r="AD502" s="2">
        <v>71.94</v>
      </c>
      <c r="AE502" s="2">
        <v>77.83</v>
      </c>
      <c r="AF502" s="2">
        <v>77.939999999999984</v>
      </c>
      <c r="AG502" s="2">
        <v>83.939999999999984</v>
      </c>
      <c r="AH502" s="2">
        <v>4.43</v>
      </c>
      <c r="AI502" s="2">
        <v>10.07</v>
      </c>
      <c r="AJ502" s="2">
        <v>10.19</v>
      </c>
      <c r="AK502" s="2">
        <v>14.39</v>
      </c>
      <c r="AL502" s="2">
        <v>33.64</v>
      </c>
      <c r="AM502" s="2">
        <v>52.56</v>
      </c>
      <c r="AN502" s="2">
        <v>56.14</v>
      </c>
      <c r="AO502" s="2">
        <v>73.010000000000005</v>
      </c>
      <c r="AP502" s="2">
        <v>7.4699999999999989</v>
      </c>
      <c r="AQ502" s="2">
        <v>12.41</v>
      </c>
      <c r="AR502" s="2">
        <v>12.87</v>
      </c>
      <c r="AS502" s="2">
        <v>14.67</v>
      </c>
      <c r="AT502" s="2">
        <v>7.32</v>
      </c>
      <c r="AU502" s="2">
        <v>9.23</v>
      </c>
      <c r="AV502" s="2">
        <v>9.4</v>
      </c>
      <c r="AW502" s="2">
        <v>12.65</v>
      </c>
      <c r="AX502" s="2">
        <v>22.09</v>
      </c>
      <c r="AY502" s="2">
        <v>37.83</v>
      </c>
      <c r="AZ502" s="2">
        <v>37.090000000000003</v>
      </c>
      <c r="BA502" s="2">
        <v>63.71</v>
      </c>
      <c r="BB502" s="5">
        <f t="shared" si="28"/>
        <v>414.34000000000003</v>
      </c>
      <c r="BC502" s="2">
        <f t="shared" si="29"/>
        <v>570.52</v>
      </c>
      <c r="BD502" s="2">
        <f t="shared" si="30"/>
        <v>570.44000000000005</v>
      </c>
      <c r="BE502" s="2">
        <f t="shared" si="30"/>
        <v>755.31</v>
      </c>
      <c r="BF502" s="2">
        <v>567.84</v>
      </c>
      <c r="BG502" s="6">
        <f t="shared" si="31"/>
        <v>1.7332382310984329E-2</v>
      </c>
    </row>
    <row r="503" spans="1:59" x14ac:dyDescent="0.25">
      <c r="A503" s="1" t="s">
        <v>86</v>
      </c>
      <c r="B503" s="3">
        <v>44645</v>
      </c>
      <c r="C503" s="2" t="s">
        <v>67</v>
      </c>
      <c r="D503" s="4">
        <v>0.38472222222222208</v>
      </c>
      <c r="E503" s="2" t="s">
        <v>63</v>
      </c>
      <c r="F503" s="2">
        <v>148.46</v>
      </c>
      <c r="G503" s="2">
        <v>181.52</v>
      </c>
      <c r="H503" s="2">
        <v>179.55</v>
      </c>
      <c r="I503" s="2">
        <v>231.25</v>
      </c>
      <c r="J503" s="2">
        <v>22.14</v>
      </c>
      <c r="K503" s="2">
        <v>33.44</v>
      </c>
      <c r="L503" s="2">
        <v>31.74</v>
      </c>
      <c r="M503" s="2">
        <v>57.54</v>
      </c>
      <c r="N503" s="2">
        <v>29.66</v>
      </c>
      <c r="O503" s="2">
        <v>39.46</v>
      </c>
      <c r="P503" s="2">
        <v>39.24</v>
      </c>
      <c r="Q503" s="2">
        <v>53.95</v>
      </c>
      <c r="R503" s="2">
        <v>13.5</v>
      </c>
      <c r="S503" s="2">
        <v>17.829999999999998</v>
      </c>
      <c r="T503" s="2">
        <v>17.89</v>
      </c>
      <c r="U503" s="2">
        <v>23.72</v>
      </c>
      <c r="V503" s="2">
        <v>10.47</v>
      </c>
      <c r="W503" s="2">
        <v>16.43</v>
      </c>
      <c r="X503" s="2">
        <v>17.670000000000002</v>
      </c>
      <c r="Y503" s="2">
        <v>20.67</v>
      </c>
      <c r="Z503" s="2">
        <v>41.88</v>
      </c>
      <c r="AA503" s="2">
        <v>78.12</v>
      </c>
      <c r="AB503" s="2">
        <v>79.799999999999983</v>
      </c>
      <c r="AC503" s="2">
        <v>107.88</v>
      </c>
      <c r="AD503" s="2">
        <v>71.94</v>
      </c>
      <c r="AE503" s="2">
        <v>77.83</v>
      </c>
      <c r="AF503" s="2">
        <v>77.939999999999984</v>
      </c>
      <c r="AG503" s="2">
        <v>83.939999999999984</v>
      </c>
      <c r="AH503" s="2">
        <v>4.43</v>
      </c>
      <c r="AI503" s="2">
        <v>10.08</v>
      </c>
      <c r="AJ503" s="2">
        <v>10.19</v>
      </c>
      <c r="AK503" s="2">
        <v>14.39</v>
      </c>
      <c r="AL503" s="2">
        <v>33.64</v>
      </c>
      <c r="AM503" s="2">
        <v>52.2</v>
      </c>
      <c r="AN503" s="2">
        <v>52.2</v>
      </c>
      <c r="AO503" s="2">
        <v>73.010000000000005</v>
      </c>
      <c r="AP503" s="2">
        <v>7.4699999999999989</v>
      </c>
      <c r="AQ503" s="2">
        <v>12.58</v>
      </c>
      <c r="AR503" s="2">
        <v>13.05</v>
      </c>
      <c r="AS503" s="2">
        <v>14.67</v>
      </c>
      <c r="AT503" s="2">
        <v>7.32</v>
      </c>
      <c r="AU503" s="2">
        <v>9.4499999999999993</v>
      </c>
      <c r="AV503" s="2">
        <v>9.57</v>
      </c>
      <c r="AW503" s="2">
        <v>12.65</v>
      </c>
      <c r="AX503" s="2">
        <v>22.09</v>
      </c>
      <c r="AY503" s="2">
        <v>37.06</v>
      </c>
      <c r="AZ503" s="2">
        <v>35.590000000000003</v>
      </c>
      <c r="BA503" s="2">
        <v>63.71</v>
      </c>
      <c r="BB503" s="5">
        <f t="shared" si="28"/>
        <v>413</v>
      </c>
      <c r="BC503" s="2">
        <f t="shared" si="29"/>
        <v>566</v>
      </c>
      <c r="BD503" s="2">
        <f t="shared" si="30"/>
        <v>564.43000000000006</v>
      </c>
      <c r="BE503" s="2">
        <f t="shared" si="30"/>
        <v>757.38</v>
      </c>
      <c r="BF503" s="2">
        <v>567.84</v>
      </c>
      <c r="BG503" s="6">
        <f t="shared" si="31"/>
        <v>-7.9225969291172316E-3</v>
      </c>
    </row>
    <row r="504" spans="1:59" x14ac:dyDescent="0.25">
      <c r="A504" s="1" t="s">
        <v>86</v>
      </c>
      <c r="B504" s="3">
        <v>44646</v>
      </c>
      <c r="C504" s="2" t="s">
        <v>68</v>
      </c>
      <c r="D504" s="4">
        <v>0.43819444444444444</v>
      </c>
      <c r="E504" s="2" t="s">
        <v>63</v>
      </c>
      <c r="F504" s="2">
        <v>148.46</v>
      </c>
      <c r="G504" s="2">
        <v>180.33</v>
      </c>
      <c r="H504" s="2">
        <v>177.5</v>
      </c>
      <c r="I504" s="2">
        <v>231.25</v>
      </c>
      <c r="J504" s="2">
        <v>22.14</v>
      </c>
      <c r="K504" s="2">
        <v>33.700000000000003</v>
      </c>
      <c r="L504" s="2">
        <v>31.74</v>
      </c>
      <c r="M504" s="2">
        <v>57.54</v>
      </c>
      <c r="N504" s="2">
        <v>29.66</v>
      </c>
      <c r="O504" s="2">
        <v>39.65</v>
      </c>
      <c r="P504" s="2">
        <v>39.24</v>
      </c>
      <c r="Q504" s="2">
        <v>53.95</v>
      </c>
      <c r="R504" s="2">
        <v>13.5</v>
      </c>
      <c r="S504" s="2">
        <v>18.059999999999999</v>
      </c>
      <c r="T504" s="2">
        <v>17.96</v>
      </c>
      <c r="U504" s="2">
        <v>23.72</v>
      </c>
      <c r="V504" s="2">
        <v>10.47</v>
      </c>
      <c r="W504" s="2">
        <v>16.05</v>
      </c>
      <c r="X504" s="2">
        <v>16.469999999999995</v>
      </c>
      <c r="Y504" s="2">
        <v>20.67</v>
      </c>
      <c r="Z504" s="2">
        <v>41.88</v>
      </c>
      <c r="AA504" s="2">
        <v>75.510000000000005</v>
      </c>
      <c r="AB504" s="2">
        <v>78.59999999999998</v>
      </c>
      <c r="AC504" s="2">
        <v>107.88</v>
      </c>
      <c r="AD504" s="2">
        <v>65.34</v>
      </c>
      <c r="AE504" s="2">
        <v>74.22</v>
      </c>
      <c r="AF504" s="2">
        <v>71.94</v>
      </c>
      <c r="AG504" s="2">
        <v>83.939999999999984</v>
      </c>
      <c r="AH504" s="2">
        <v>4.43</v>
      </c>
      <c r="AI504" s="2">
        <v>9.94</v>
      </c>
      <c r="AJ504" s="2">
        <v>10.19</v>
      </c>
      <c r="AK504" s="2">
        <v>14.39</v>
      </c>
      <c r="AL504" s="2">
        <v>33.64</v>
      </c>
      <c r="AM504" s="2">
        <v>52.54</v>
      </c>
      <c r="AN504" s="2">
        <v>52.2</v>
      </c>
      <c r="AO504" s="2">
        <v>73.010000000000005</v>
      </c>
      <c r="AP504" s="2">
        <v>7.4699999999999989</v>
      </c>
      <c r="AQ504" s="2">
        <v>12.57</v>
      </c>
      <c r="AR504" s="2">
        <v>13.32</v>
      </c>
      <c r="AS504" s="2">
        <v>14.67</v>
      </c>
      <c r="AT504" s="2">
        <v>7.32</v>
      </c>
      <c r="AU504" s="2">
        <v>9.43</v>
      </c>
      <c r="AV504" s="2">
        <v>9.57</v>
      </c>
      <c r="AW504" s="2">
        <v>12.65</v>
      </c>
      <c r="AX504" s="2">
        <v>22.09</v>
      </c>
      <c r="AY504" s="2">
        <v>37.06</v>
      </c>
      <c r="AZ504" s="2">
        <v>35.590000000000003</v>
      </c>
      <c r="BA504" s="2">
        <v>63.71</v>
      </c>
      <c r="BB504" s="5">
        <f t="shared" si="28"/>
        <v>406.4</v>
      </c>
      <c r="BC504" s="2">
        <f t="shared" si="29"/>
        <v>559.06000000000006</v>
      </c>
      <c r="BD504" s="2">
        <f t="shared" si="30"/>
        <v>554.31999999999994</v>
      </c>
      <c r="BE504" s="2">
        <f t="shared" si="30"/>
        <v>757.38</v>
      </c>
      <c r="BF504" s="2">
        <v>567.84</v>
      </c>
      <c r="BG504" s="6">
        <f t="shared" si="31"/>
        <v>-1.226148409893979E-2</v>
      </c>
    </row>
    <row r="505" spans="1:59" x14ac:dyDescent="0.25">
      <c r="A505" s="1" t="s">
        <v>86</v>
      </c>
      <c r="B505" s="3">
        <v>44647</v>
      </c>
      <c r="C505" s="2" t="s">
        <v>69</v>
      </c>
      <c r="D505" s="4">
        <v>0.43125000000000002</v>
      </c>
      <c r="E505" s="2" t="s">
        <v>63</v>
      </c>
      <c r="F505" s="2">
        <v>148.46</v>
      </c>
      <c r="G505" s="2">
        <v>181.48</v>
      </c>
      <c r="H505" s="2">
        <v>179.55</v>
      </c>
      <c r="I505" s="2">
        <v>231.25</v>
      </c>
      <c r="J505" s="2">
        <v>22.14</v>
      </c>
      <c r="K505" s="2">
        <v>33.43</v>
      </c>
      <c r="L505" s="2">
        <v>31.62</v>
      </c>
      <c r="M505" s="2">
        <v>57.54</v>
      </c>
      <c r="N505" s="2">
        <v>29.66</v>
      </c>
      <c r="O505" s="2">
        <v>39.46</v>
      </c>
      <c r="P505" s="2">
        <v>39.24</v>
      </c>
      <c r="Q505" s="2">
        <v>53.95</v>
      </c>
      <c r="R505" s="2">
        <v>13.5</v>
      </c>
      <c r="S505" s="2">
        <v>17.920000000000002</v>
      </c>
      <c r="T505" s="2">
        <v>17.96</v>
      </c>
      <c r="U505" s="2">
        <v>23.72</v>
      </c>
      <c r="V505" s="2">
        <v>10.47</v>
      </c>
      <c r="W505" s="2">
        <v>16.579999999999998</v>
      </c>
      <c r="X505" s="2">
        <v>17.670000000000002</v>
      </c>
      <c r="Y505" s="2">
        <v>20.97</v>
      </c>
      <c r="Z505" s="2">
        <v>41.88</v>
      </c>
      <c r="AA505" s="2">
        <v>79.59999999999998</v>
      </c>
      <c r="AB505" s="2">
        <v>81.84</v>
      </c>
      <c r="AC505" s="2">
        <v>107.88</v>
      </c>
      <c r="AD505" s="2">
        <v>65.34</v>
      </c>
      <c r="AE505" s="2">
        <v>75.75</v>
      </c>
      <c r="AF505" s="2">
        <v>74.939999999999984</v>
      </c>
      <c r="AG505" s="2">
        <v>83.939999999999984</v>
      </c>
      <c r="AH505" s="2">
        <v>4.43</v>
      </c>
      <c r="AI505" s="2">
        <v>10.02</v>
      </c>
      <c r="AJ505" s="2">
        <v>10.19</v>
      </c>
      <c r="AK505" s="2">
        <v>14.39</v>
      </c>
      <c r="AL505" s="2">
        <v>33.64</v>
      </c>
      <c r="AM505" s="2">
        <v>52.56</v>
      </c>
      <c r="AN505" s="2">
        <v>56.14</v>
      </c>
      <c r="AO505" s="2">
        <v>73.010000000000005</v>
      </c>
      <c r="AP505" s="2">
        <v>7.4699999999999989</v>
      </c>
      <c r="AQ505" s="2">
        <v>12.57</v>
      </c>
      <c r="AR505" s="2">
        <v>13.11</v>
      </c>
      <c r="AS505" s="2">
        <v>14.67</v>
      </c>
      <c r="AT505" s="2">
        <v>7.32</v>
      </c>
      <c r="AU505" s="2">
        <v>9.4700000000000006</v>
      </c>
      <c r="AV505" s="2">
        <v>9.49</v>
      </c>
      <c r="AW505" s="2">
        <v>12.65</v>
      </c>
      <c r="AX505" s="2">
        <v>22.09</v>
      </c>
      <c r="AY505" s="2">
        <v>37.33</v>
      </c>
      <c r="AZ505" s="2">
        <v>35.590000000000003</v>
      </c>
      <c r="BA505" s="2">
        <v>63.71</v>
      </c>
      <c r="BB505" s="5">
        <f t="shared" si="28"/>
        <v>406.4</v>
      </c>
      <c r="BC505" s="2">
        <f t="shared" si="29"/>
        <v>566.17000000000007</v>
      </c>
      <c r="BD505" s="2">
        <f t="shared" si="30"/>
        <v>567.34</v>
      </c>
      <c r="BE505" s="2">
        <f t="shared" si="30"/>
        <v>757.68</v>
      </c>
      <c r="BF505" s="2">
        <v>567.84</v>
      </c>
      <c r="BG505" s="6">
        <f t="shared" si="31"/>
        <v>1.2717776267305858E-2</v>
      </c>
    </row>
    <row r="506" spans="1:59" x14ac:dyDescent="0.25">
      <c r="A506" s="1" t="s">
        <v>86</v>
      </c>
      <c r="B506" s="3">
        <v>44648</v>
      </c>
      <c r="C506" s="2" t="s">
        <v>60</v>
      </c>
      <c r="D506" s="4">
        <v>0.66805555555555562</v>
      </c>
      <c r="E506" s="2" t="s">
        <v>61</v>
      </c>
      <c r="F506" s="2">
        <v>161.91</v>
      </c>
      <c r="G506" s="2">
        <v>182.58</v>
      </c>
      <c r="H506" s="2">
        <v>179.55</v>
      </c>
      <c r="I506" s="2">
        <v>231.25</v>
      </c>
      <c r="J506" s="2">
        <v>22.14</v>
      </c>
      <c r="K506" s="2">
        <v>33.6</v>
      </c>
      <c r="L506" s="2">
        <v>31.74</v>
      </c>
      <c r="M506" s="2">
        <v>57.54</v>
      </c>
      <c r="N506" s="2">
        <v>31</v>
      </c>
      <c r="O506" s="2">
        <v>39.74</v>
      </c>
      <c r="P506" s="2">
        <v>39.1</v>
      </c>
      <c r="Q506" s="2">
        <v>53.95</v>
      </c>
      <c r="R506" s="2">
        <v>13.5</v>
      </c>
      <c r="S506" s="2">
        <v>18.04</v>
      </c>
      <c r="T506" s="2">
        <v>17.96</v>
      </c>
      <c r="U506" s="2">
        <v>23.72</v>
      </c>
      <c r="V506" s="2">
        <v>10.47</v>
      </c>
      <c r="W506" s="2">
        <v>16.59</v>
      </c>
      <c r="X506" s="2">
        <v>17.670000000000002</v>
      </c>
      <c r="Y506" s="2">
        <v>20.97</v>
      </c>
      <c r="Z506" s="2">
        <v>41.88</v>
      </c>
      <c r="AA506" s="2">
        <v>80.31</v>
      </c>
      <c r="AB506" s="2">
        <v>83.879999999999981</v>
      </c>
      <c r="AC506" s="2">
        <v>107.88</v>
      </c>
      <c r="AD506" s="2">
        <v>71.94</v>
      </c>
      <c r="AE506" s="2">
        <v>77.83</v>
      </c>
      <c r="AF506" s="2">
        <v>77.939999999999984</v>
      </c>
      <c r="AG506" s="2">
        <v>83.939999999999984</v>
      </c>
      <c r="AH506" s="2">
        <v>4.43</v>
      </c>
      <c r="AI506" s="2">
        <v>10.02</v>
      </c>
      <c r="AJ506" s="2">
        <v>10.19</v>
      </c>
      <c r="AK506" s="2">
        <v>14.39</v>
      </c>
      <c r="AL506" s="2">
        <v>33.64</v>
      </c>
      <c r="AM506" s="2">
        <v>51.08</v>
      </c>
      <c r="AN506" s="2">
        <v>52.2</v>
      </c>
      <c r="AO506" s="2">
        <v>61.76</v>
      </c>
      <c r="AP506" s="2">
        <v>7.4699999999999989</v>
      </c>
      <c r="AQ506" s="2">
        <v>12.58</v>
      </c>
      <c r="AR506" s="2">
        <v>13.05</v>
      </c>
      <c r="AS506" s="2">
        <v>14.67</v>
      </c>
      <c r="AT506" s="2">
        <v>7.32</v>
      </c>
      <c r="AU506" s="2">
        <v>9.4600000000000009</v>
      </c>
      <c r="AV506" s="2">
        <v>9.4</v>
      </c>
      <c r="AW506" s="2">
        <v>12.65</v>
      </c>
      <c r="AX506" s="2">
        <v>22.09</v>
      </c>
      <c r="AY506" s="2">
        <v>37.72</v>
      </c>
      <c r="AZ506" s="2">
        <v>36.15</v>
      </c>
      <c r="BA506" s="2">
        <v>63.71</v>
      </c>
      <c r="BB506" s="5">
        <f t="shared" si="28"/>
        <v>427.78999999999996</v>
      </c>
      <c r="BC506" s="2">
        <f t="shared" si="29"/>
        <v>569.55000000000007</v>
      </c>
      <c r="BD506" s="2">
        <f t="shared" si="30"/>
        <v>568.82999999999993</v>
      </c>
      <c r="BE506" s="2">
        <f t="shared" si="30"/>
        <v>746.43</v>
      </c>
      <c r="BF506" s="2">
        <v>567.84</v>
      </c>
      <c r="BG506" s="6">
        <f t="shared" si="31"/>
        <v>5.9699383577369591E-3</v>
      </c>
    </row>
    <row r="507" spans="1:59" x14ac:dyDescent="0.25">
      <c r="A507" s="1" t="s">
        <v>86</v>
      </c>
      <c r="B507" s="3">
        <v>44649</v>
      </c>
      <c r="C507" s="2" t="s">
        <v>62</v>
      </c>
      <c r="D507" s="4">
        <v>0.48333333333333323</v>
      </c>
      <c r="E507" s="2" t="s">
        <v>63</v>
      </c>
      <c r="F507" s="2">
        <v>148.46</v>
      </c>
      <c r="G507" s="2">
        <v>178.56</v>
      </c>
      <c r="H507" s="2">
        <v>177.48</v>
      </c>
      <c r="I507" s="2">
        <v>231.25</v>
      </c>
      <c r="J507" s="2">
        <v>22.14</v>
      </c>
      <c r="K507" s="2">
        <v>33.61</v>
      </c>
      <c r="L507" s="2">
        <v>31.5</v>
      </c>
      <c r="M507" s="2">
        <v>57.54</v>
      </c>
      <c r="N507" s="2">
        <v>31</v>
      </c>
      <c r="O507" s="2">
        <v>39.909999999999997</v>
      </c>
      <c r="P507" s="2">
        <v>39.380000000000003</v>
      </c>
      <c r="Q507" s="2">
        <v>53.95</v>
      </c>
      <c r="R507" s="2">
        <v>13.5</v>
      </c>
      <c r="S507" s="2">
        <v>18.11</v>
      </c>
      <c r="T507" s="2">
        <v>17.96</v>
      </c>
      <c r="U507" s="2">
        <v>23.72</v>
      </c>
      <c r="V507" s="2">
        <v>10.47</v>
      </c>
      <c r="W507" s="2">
        <v>17.100000000000001</v>
      </c>
      <c r="X507" s="2">
        <v>17.969999999999995</v>
      </c>
      <c r="Y507" s="2">
        <v>20.97</v>
      </c>
      <c r="Z507" s="2">
        <v>41.88</v>
      </c>
      <c r="AA507" s="2">
        <v>80.48</v>
      </c>
      <c r="AB507" s="2">
        <v>83.939999999999984</v>
      </c>
      <c r="AC507" s="2">
        <v>107.88</v>
      </c>
      <c r="AD507" s="2">
        <v>65.34</v>
      </c>
      <c r="AE507" s="2">
        <v>75.31</v>
      </c>
      <c r="AF507" s="2">
        <v>71.94</v>
      </c>
      <c r="AG507" s="2">
        <v>83.939999999999984</v>
      </c>
      <c r="AH507" s="2">
        <v>4.43</v>
      </c>
      <c r="AI507" s="2">
        <v>10.029999999999999</v>
      </c>
      <c r="AJ507" s="2">
        <v>10.19</v>
      </c>
      <c r="AK507" s="2">
        <v>14.39</v>
      </c>
      <c r="AL507" s="2">
        <v>33.64</v>
      </c>
      <c r="AM507" s="2">
        <v>50.51</v>
      </c>
      <c r="AN507" s="2">
        <v>48.26</v>
      </c>
      <c r="AO507" s="2">
        <v>61.76</v>
      </c>
      <c r="AP507" s="2">
        <v>7.4699999999999989</v>
      </c>
      <c r="AQ507" s="2">
        <v>12.58</v>
      </c>
      <c r="AR507" s="2">
        <v>13.05</v>
      </c>
      <c r="AS507" s="2">
        <v>14.67</v>
      </c>
      <c r="AT507" s="2">
        <v>7.32</v>
      </c>
      <c r="AU507" s="2">
        <v>9.3800000000000008</v>
      </c>
      <c r="AV507" s="2">
        <v>9.4</v>
      </c>
      <c r="AW507" s="2">
        <v>12.65</v>
      </c>
      <c r="AX507" s="2">
        <v>22.09</v>
      </c>
      <c r="AY507" s="2">
        <v>38.07</v>
      </c>
      <c r="AZ507" s="2">
        <v>35.96</v>
      </c>
      <c r="BA507" s="2">
        <v>63.71</v>
      </c>
      <c r="BB507" s="5">
        <f t="shared" si="28"/>
        <v>407.74</v>
      </c>
      <c r="BC507" s="2">
        <f t="shared" si="29"/>
        <v>563.65000000000009</v>
      </c>
      <c r="BD507" s="2">
        <f t="shared" si="30"/>
        <v>557.03</v>
      </c>
      <c r="BE507" s="2">
        <f t="shared" si="30"/>
        <v>746.43</v>
      </c>
      <c r="BF507" s="2">
        <v>567.84</v>
      </c>
      <c r="BG507" s="6">
        <f t="shared" si="31"/>
        <v>-1.0359055394609684E-2</v>
      </c>
    </row>
    <row r="508" spans="1:59" x14ac:dyDescent="0.25">
      <c r="A508" s="1" t="s">
        <v>86</v>
      </c>
      <c r="B508" s="3">
        <v>44650</v>
      </c>
      <c r="C508" s="2" t="s">
        <v>64</v>
      </c>
      <c r="D508" s="4">
        <v>0.47430555555555554</v>
      </c>
      <c r="E508" s="2" t="s">
        <v>63</v>
      </c>
      <c r="F508" s="2">
        <v>148.46</v>
      </c>
      <c r="G508" s="2">
        <v>180.43</v>
      </c>
      <c r="H508" s="2">
        <v>179.5</v>
      </c>
      <c r="I508" s="2">
        <v>231.25</v>
      </c>
      <c r="J508" s="2">
        <v>22.14</v>
      </c>
      <c r="K508" s="2">
        <v>33.81</v>
      </c>
      <c r="L508" s="2">
        <v>31.62</v>
      </c>
      <c r="M508" s="2">
        <v>57.54</v>
      </c>
      <c r="N508" s="2">
        <v>29.66</v>
      </c>
      <c r="O508" s="2">
        <v>40.81</v>
      </c>
      <c r="P508" s="2">
        <v>40.049999999999997</v>
      </c>
      <c r="Q508" s="2">
        <v>58.45</v>
      </c>
      <c r="R508" s="2">
        <v>13.5</v>
      </c>
      <c r="S508" s="2">
        <v>17.920000000000002</v>
      </c>
      <c r="T508" s="2">
        <v>17.96</v>
      </c>
      <c r="U508" s="2">
        <v>23.72</v>
      </c>
      <c r="V508" s="2">
        <v>10.47</v>
      </c>
      <c r="W508" s="2">
        <v>16.600000000000001</v>
      </c>
      <c r="X508" s="2">
        <v>17.670000000000002</v>
      </c>
      <c r="Y508" s="2">
        <v>20.97</v>
      </c>
      <c r="Z508" s="2">
        <v>41.88</v>
      </c>
      <c r="AA508" s="2">
        <v>83.08</v>
      </c>
      <c r="AB508" s="2">
        <v>93</v>
      </c>
      <c r="AC508" s="2">
        <v>107.88</v>
      </c>
      <c r="AD508" s="2">
        <v>65.34</v>
      </c>
      <c r="AE508" s="2">
        <v>73.159999999999982</v>
      </c>
      <c r="AF508" s="2">
        <v>71.94</v>
      </c>
      <c r="AG508" s="2">
        <v>83.4</v>
      </c>
      <c r="AH508" s="2">
        <v>4.43</v>
      </c>
      <c r="AI508" s="2">
        <v>10.02</v>
      </c>
      <c r="AJ508" s="2">
        <v>10.19</v>
      </c>
      <c r="AK508" s="2">
        <v>14.39</v>
      </c>
      <c r="AL508" s="2">
        <v>33.64</v>
      </c>
      <c r="AM508" s="2">
        <v>49.39</v>
      </c>
      <c r="AN508" s="2">
        <v>47.7</v>
      </c>
      <c r="AO508" s="2">
        <v>61.76</v>
      </c>
      <c r="AP508" s="2">
        <v>7.4699999999999989</v>
      </c>
      <c r="AQ508" s="2">
        <v>12.53</v>
      </c>
      <c r="AR508" s="2">
        <v>12.96</v>
      </c>
      <c r="AS508" s="2">
        <v>14.67</v>
      </c>
      <c r="AT508" s="2">
        <v>7.32</v>
      </c>
      <c r="AU508" s="2">
        <v>9.4499999999999993</v>
      </c>
      <c r="AV508" s="2">
        <v>9.57</v>
      </c>
      <c r="AW508" s="2">
        <v>11.4</v>
      </c>
      <c r="AX508" s="2">
        <v>22.09</v>
      </c>
      <c r="AY508" s="2">
        <v>37.17</v>
      </c>
      <c r="AZ508" s="2">
        <v>35.44</v>
      </c>
      <c r="BA508" s="2">
        <v>63.71</v>
      </c>
      <c r="BB508" s="5">
        <f t="shared" si="28"/>
        <v>406.4</v>
      </c>
      <c r="BC508" s="2">
        <f t="shared" si="29"/>
        <v>564.37</v>
      </c>
      <c r="BD508" s="2">
        <f t="shared" si="30"/>
        <v>567.60000000000014</v>
      </c>
      <c r="BE508" s="2">
        <f t="shared" si="30"/>
        <v>749.14</v>
      </c>
      <c r="BF508" s="2">
        <v>567.84</v>
      </c>
      <c r="BG508" s="6">
        <f t="shared" si="31"/>
        <v>1.2773884502792487E-3</v>
      </c>
    </row>
    <row r="509" spans="1:59" x14ac:dyDescent="0.25">
      <c r="A509" s="1" t="s">
        <v>86</v>
      </c>
      <c r="B509" s="3">
        <v>44651</v>
      </c>
      <c r="C509" s="2" t="s">
        <v>66</v>
      </c>
      <c r="D509" s="4">
        <v>0.37847222222222232</v>
      </c>
      <c r="E509" s="2" t="s">
        <v>63</v>
      </c>
      <c r="F509" s="2">
        <v>148.46</v>
      </c>
      <c r="G509" s="2">
        <v>179.06</v>
      </c>
      <c r="H509" s="2">
        <v>179.5</v>
      </c>
      <c r="I509" s="2">
        <v>231.25</v>
      </c>
      <c r="J509" s="2">
        <v>22.14</v>
      </c>
      <c r="K509" s="2">
        <v>33.68</v>
      </c>
      <c r="L509" s="2">
        <v>31.74</v>
      </c>
      <c r="M509" s="2">
        <v>57.54</v>
      </c>
      <c r="N509" s="2">
        <v>29.66</v>
      </c>
      <c r="O509" s="2">
        <v>40.229999999999997</v>
      </c>
      <c r="P509" s="2">
        <v>39.380000000000003</v>
      </c>
      <c r="Q509" s="2">
        <v>58.45</v>
      </c>
      <c r="R509" s="2">
        <v>13.5</v>
      </c>
      <c r="S509" s="2">
        <v>18.03</v>
      </c>
      <c r="T509" s="2">
        <v>17.96</v>
      </c>
      <c r="U509" s="2">
        <v>23.72</v>
      </c>
      <c r="V509" s="2">
        <v>10.050000000000001</v>
      </c>
      <c r="W509" s="2">
        <v>16.510000000000002</v>
      </c>
      <c r="X509" s="2">
        <v>17.670000000000002</v>
      </c>
      <c r="Y509" s="2">
        <v>20.97</v>
      </c>
      <c r="Z509" s="2">
        <v>41.88</v>
      </c>
      <c r="AA509" s="2">
        <v>81.799999999999983</v>
      </c>
      <c r="AB509" s="2">
        <v>88.5</v>
      </c>
      <c r="AC509" s="2">
        <v>107.88</v>
      </c>
      <c r="AD509" s="2">
        <v>53.94</v>
      </c>
      <c r="AE509" s="2">
        <v>70.75</v>
      </c>
      <c r="AF509" s="2">
        <v>71.94</v>
      </c>
      <c r="AG509" s="2">
        <v>83.4</v>
      </c>
      <c r="AH509" s="2">
        <v>4.43</v>
      </c>
      <c r="AI509" s="2">
        <v>10.01</v>
      </c>
      <c r="AJ509" s="2">
        <v>10.19</v>
      </c>
      <c r="AK509" s="2">
        <v>14.39</v>
      </c>
      <c r="AL509" s="2">
        <v>33.64</v>
      </c>
      <c r="AM509" s="2">
        <v>49.39</v>
      </c>
      <c r="AN509" s="2">
        <v>47.7</v>
      </c>
      <c r="AO509" s="2">
        <v>61.76</v>
      </c>
      <c r="AP509" s="2">
        <v>7.4699999999999989</v>
      </c>
      <c r="AQ509" s="2">
        <v>12.46</v>
      </c>
      <c r="AR509" s="2">
        <v>13.11</v>
      </c>
      <c r="AS509" s="2">
        <v>14.67</v>
      </c>
      <c r="AT509" s="2">
        <v>7.32</v>
      </c>
      <c r="AU509" s="2">
        <v>9.83</v>
      </c>
      <c r="AV509" s="2">
        <v>9.83</v>
      </c>
      <c r="AW509" s="2">
        <v>14.07</v>
      </c>
      <c r="AX509" s="2">
        <v>22.09</v>
      </c>
      <c r="AY509" s="2">
        <v>37.119999999999997</v>
      </c>
      <c r="AZ509" s="2">
        <v>35.770000000000003</v>
      </c>
      <c r="BA509" s="2">
        <v>63.71</v>
      </c>
      <c r="BB509" s="5">
        <f t="shared" si="28"/>
        <v>394.58000000000004</v>
      </c>
      <c r="BC509" s="2">
        <f t="shared" si="29"/>
        <v>558.86999999999989</v>
      </c>
      <c r="BD509" s="2">
        <f t="shared" si="30"/>
        <v>563.29</v>
      </c>
      <c r="BE509" s="2">
        <f t="shared" si="30"/>
        <v>751.81000000000006</v>
      </c>
      <c r="BF509" s="2">
        <v>567.84</v>
      </c>
      <c r="BG509" s="6">
        <f t="shared" si="31"/>
        <v>-9.7453798040294526E-3</v>
      </c>
    </row>
    <row r="510" spans="1:59" x14ac:dyDescent="0.25">
      <c r="A510" s="1" t="s">
        <v>87</v>
      </c>
      <c r="B510" s="3">
        <v>44652</v>
      </c>
      <c r="C510" s="2" t="s">
        <v>67</v>
      </c>
      <c r="D510" s="4">
        <v>0.65763888888888888</v>
      </c>
      <c r="E510" s="2" t="s">
        <v>61</v>
      </c>
      <c r="F510" s="2">
        <v>161.91</v>
      </c>
      <c r="G510" s="2">
        <v>182.9</v>
      </c>
      <c r="H510" s="2">
        <v>179.96</v>
      </c>
      <c r="I510" s="2">
        <v>206.96</v>
      </c>
      <c r="J510" s="2">
        <v>23.34</v>
      </c>
      <c r="K510" s="2">
        <v>34.17</v>
      </c>
      <c r="L510" s="2">
        <v>32.4</v>
      </c>
      <c r="M510" s="2">
        <v>57.54</v>
      </c>
      <c r="N510" s="2">
        <v>29.66</v>
      </c>
      <c r="O510" s="2">
        <v>40.44</v>
      </c>
      <c r="P510" s="2">
        <v>39.380000000000003</v>
      </c>
      <c r="Q510" s="2">
        <v>58.45</v>
      </c>
      <c r="R510" s="2">
        <v>13.5</v>
      </c>
      <c r="S510" s="2">
        <v>18</v>
      </c>
      <c r="T510" s="2">
        <v>17.96</v>
      </c>
      <c r="U510" s="2">
        <v>23.72</v>
      </c>
      <c r="V510" s="2">
        <v>10.47</v>
      </c>
      <c r="W510" s="2">
        <v>17.3</v>
      </c>
      <c r="X510" s="2">
        <v>17.969999999999995</v>
      </c>
      <c r="Y510" s="2">
        <v>20.97</v>
      </c>
      <c r="Z510" s="2">
        <v>41.88</v>
      </c>
      <c r="AA510" s="2">
        <v>85.84999999999998</v>
      </c>
      <c r="AB510" s="2">
        <v>94.44</v>
      </c>
      <c r="AC510" s="2">
        <v>107.88</v>
      </c>
      <c r="AD510" s="2">
        <v>65.34</v>
      </c>
      <c r="AE510" s="2">
        <v>75.75</v>
      </c>
      <c r="AF510" s="2">
        <v>74.939999999999984</v>
      </c>
      <c r="AG510" s="2">
        <v>83.939999999999984</v>
      </c>
      <c r="AH510" s="2">
        <v>4.43</v>
      </c>
      <c r="AI510" s="2">
        <v>10.050000000000001</v>
      </c>
      <c r="AJ510" s="2">
        <v>10.19</v>
      </c>
      <c r="AK510" s="2">
        <v>14.39</v>
      </c>
      <c r="AL510" s="2">
        <v>33.64</v>
      </c>
      <c r="AM510" s="2">
        <v>49.11</v>
      </c>
      <c r="AN510" s="2">
        <v>47.7</v>
      </c>
      <c r="AO510" s="2">
        <v>59.51</v>
      </c>
      <c r="AP510" s="2">
        <v>7.4699999999999989</v>
      </c>
      <c r="AQ510" s="2">
        <v>12.6</v>
      </c>
      <c r="AR510" s="2">
        <v>13.32</v>
      </c>
      <c r="AS510" s="2">
        <v>14.67</v>
      </c>
      <c r="AT510" s="2">
        <v>7.32</v>
      </c>
      <c r="AU510" s="2">
        <v>10.16</v>
      </c>
      <c r="AV510" s="2">
        <v>9.91</v>
      </c>
      <c r="AW510" s="2">
        <v>14.07</v>
      </c>
      <c r="AX510" s="2">
        <v>24.71</v>
      </c>
      <c r="AY510" s="2">
        <v>37.51</v>
      </c>
      <c r="AZ510" s="2">
        <v>36.340000000000003</v>
      </c>
      <c r="BA510" s="2">
        <v>63.71</v>
      </c>
      <c r="BB510" s="5">
        <f t="shared" si="28"/>
        <v>423.66999999999996</v>
      </c>
      <c r="BC510" s="2">
        <f t="shared" si="29"/>
        <v>573.83999999999992</v>
      </c>
      <c r="BD510" s="2">
        <f t="shared" si="30"/>
        <v>574.51</v>
      </c>
      <c r="BE510" s="2">
        <f t="shared" si="30"/>
        <v>725.81</v>
      </c>
      <c r="BF510" s="2">
        <v>573.70000000000005</v>
      </c>
      <c r="BG510" s="6">
        <f t="shared" si="31"/>
        <v>2.678619356916645E-2</v>
      </c>
    </row>
    <row r="511" spans="1:59" x14ac:dyDescent="0.25">
      <c r="A511" s="1" t="s">
        <v>87</v>
      </c>
      <c r="B511" s="3">
        <v>44653</v>
      </c>
      <c r="C511" s="2" t="s">
        <v>68</v>
      </c>
      <c r="D511" s="4">
        <v>0.61111111111111116</v>
      </c>
      <c r="E511" s="2" t="s">
        <v>61</v>
      </c>
      <c r="F511" s="2">
        <v>148.46</v>
      </c>
      <c r="G511" s="2">
        <v>184.71</v>
      </c>
      <c r="H511" s="2">
        <v>179.75</v>
      </c>
      <c r="I511" s="2">
        <v>231.25</v>
      </c>
      <c r="J511" s="2">
        <v>22.14</v>
      </c>
      <c r="K511" s="2">
        <v>33.94</v>
      </c>
      <c r="L511" s="2">
        <v>32.700000000000003</v>
      </c>
      <c r="M511" s="2">
        <v>57.54</v>
      </c>
      <c r="N511" s="2">
        <v>29.66</v>
      </c>
      <c r="O511" s="2">
        <v>39.950000000000003</v>
      </c>
      <c r="P511" s="2">
        <v>39.58</v>
      </c>
      <c r="Q511" s="2">
        <v>58.45</v>
      </c>
      <c r="R511" s="2">
        <v>13.5</v>
      </c>
      <c r="S511" s="2">
        <v>17.719999999999995</v>
      </c>
      <c r="T511" s="2">
        <v>17.96</v>
      </c>
      <c r="U511" s="2">
        <v>22.64</v>
      </c>
      <c r="V511" s="2">
        <v>10.47</v>
      </c>
      <c r="W511" s="2">
        <v>16.88</v>
      </c>
      <c r="X511" s="2">
        <v>17.969999999999995</v>
      </c>
      <c r="Y511" s="2">
        <v>20.97</v>
      </c>
      <c r="Z511" s="2">
        <v>47.88</v>
      </c>
      <c r="AA511" s="2">
        <v>87.17</v>
      </c>
      <c r="AB511" s="2">
        <v>93</v>
      </c>
      <c r="AC511" s="2">
        <v>107.88</v>
      </c>
      <c r="AD511" s="2">
        <v>71.94</v>
      </c>
      <c r="AE511" s="2">
        <v>77.83</v>
      </c>
      <c r="AF511" s="2">
        <v>77.939999999999984</v>
      </c>
      <c r="AG511" s="2">
        <v>83.939999999999984</v>
      </c>
      <c r="AH511" s="2">
        <v>4.43</v>
      </c>
      <c r="AI511" s="2">
        <v>10.170000000000002</v>
      </c>
      <c r="AJ511" s="2">
        <v>10.19</v>
      </c>
      <c r="AK511" s="2">
        <v>14.39</v>
      </c>
      <c r="AL511" s="2">
        <v>44.89</v>
      </c>
      <c r="AM511" s="2">
        <v>54.26</v>
      </c>
      <c r="AN511" s="2">
        <v>56.14</v>
      </c>
      <c r="AO511" s="2">
        <v>73.010000000000005</v>
      </c>
      <c r="AP511" s="2">
        <v>12.27</v>
      </c>
      <c r="AQ511" s="2">
        <v>13.36</v>
      </c>
      <c r="AR511" s="2">
        <v>13.47</v>
      </c>
      <c r="AS511" s="2">
        <v>14.67</v>
      </c>
      <c r="AT511" s="2">
        <v>7.32</v>
      </c>
      <c r="AU511" s="2">
        <v>10.119999999999999</v>
      </c>
      <c r="AV511" s="2">
        <v>9.91</v>
      </c>
      <c r="AW511" s="2">
        <v>14.07</v>
      </c>
      <c r="AX511" s="2">
        <v>26.21</v>
      </c>
      <c r="AY511" s="2">
        <v>37.729999999999997</v>
      </c>
      <c r="AZ511" s="2">
        <v>36.340000000000003</v>
      </c>
      <c r="BA511" s="2">
        <v>63.71</v>
      </c>
      <c r="BB511" s="5">
        <f t="shared" si="28"/>
        <v>439.16999999999996</v>
      </c>
      <c r="BC511" s="2">
        <f t="shared" si="29"/>
        <v>583.84</v>
      </c>
      <c r="BD511" s="2">
        <f t="shared" si="30"/>
        <v>584.94999999999993</v>
      </c>
      <c r="BE511" s="2">
        <f t="shared" si="30"/>
        <v>762.52</v>
      </c>
      <c r="BF511" s="2">
        <v>573.70000000000005</v>
      </c>
      <c r="BG511" s="6">
        <f t="shared" si="31"/>
        <v>1.7426460337376382E-2</v>
      </c>
    </row>
    <row r="512" spans="1:59" x14ac:dyDescent="0.25">
      <c r="A512" s="1" t="s">
        <v>87</v>
      </c>
      <c r="B512" s="3">
        <v>44654</v>
      </c>
      <c r="C512" s="2" t="s">
        <v>69</v>
      </c>
      <c r="D512" s="4">
        <v>0.7041666666666665</v>
      </c>
      <c r="E512" s="2" t="s">
        <v>61</v>
      </c>
      <c r="F512" s="2">
        <v>148.46</v>
      </c>
      <c r="G512" s="2">
        <v>183.17</v>
      </c>
      <c r="H512" s="2">
        <v>179.75</v>
      </c>
      <c r="I512" s="2">
        <v>231.25</v>
      </c>
      <c r="J512" s="2">
        <v>22.14</v>
      </c>
      <c r="K512" s="2">
        <v>34.61</v>
      </c>
      <c r="L512" s="2">
        <v>32.94</v>
      </c>
      <c r="M512" s="2">
        <v>57.54</v>
      </c>
      <c r="N512" s="2">
        <v>29.66</v>
      </c>
      <c r="O512" s="2">
        <v>40.49</v>
      </c>
      <c r="P512" s="2">
        <v>39.380000000000003</v>
      </c>
      <c r="Q512" s="2">
        <v>58.45</v>
      </c>
      <c r="R512" s="2">
        <v>13.5</v>
      </c>
      <c r="S512" s="2">
        <v>17.96</v>
      </c>
      <c r="T512" s="2">
        <v>17.96</v>
      </c>
      <c r="U512" s="2">
        <v>23.72</v>
      </c>
      <c r="V512" s="2">
        <v>10.47</v>
      </c>
      <c r="W512" s="2">
        <v>17.39</v>
      </c>
      <c r="X512" s="2">
        <v>17.969999999999995</v>
      </c>
      <c r="Y512" s="2">
        <v>20.97</v>
      </c>
      <c r="Z512" s="2">
        <v>41.88</v>
      </c>
      <c r="AA512" s="2">
        <v>83.84999999999998</v>
      </c>
      <c r="AB512" s="2">
        <v>93</v>
      </c>
      <c r="AC512" s="2">
        <v>107.88</v>
      </c>
      <c r="AD512" s="2">
        <v>65.94</v>
      </c>
      <c r="AE512" s="2">
        <v>75.75</v>
      </c>
      <c r="AF512" s="2">
        <v>74.939999999999984</v>
      </c>
      <c r="AG512" s="2">
        <v>83.84</v>
      </c>
      <c r="AH512" s="2">
        <v>4.43</v>
      </c>
      <c r="AI512" s="2">
        <v>10.01</v>
      </c>
      <c r="AJ512" s="2">
        <v>10.19</v>
      </c>
      <c r="AK512" s="2">
        <v>14.39</v>
      </c>
      <c r="AL512" s="2">
        <v>33.64</v>
      </c>
      <c r="AM512" s="2">
        <v>52.2</v>
      </c>
      <c r="AN512" s="2">
        <v>52.2</v>
      </c>
      <c r="AO512" s="2">
        <v>73.010000000000005</v>
      </c>
      <c r="AP512" s="2">
        <v>7.4699999999999989</v>
      </c>
      <c r="AQ512" s="2">
        <v>12.45</v>
      </c>
      <c r="AR512" s="2">
        <v>13.32</v>
      </c>
      <c r="AS512" s="2">
        <v>14.67</v>
      </c>
      <c r="AT512" s="2">
        <v>7.32</v>
      </c>
      <c r="AU512" s="2">
        <v>9.65</v>
      </c>
      <c r="AV512" s="2">
        <v>9.83</v>
      </c>
      <c r="AW512" s="2">
        <v>11.4</v>
      </c>
      <c r="AX512" s="2">
        <v>24.71</v>
      </c>
      <c r="AY512" s="2">
        <v>38.24</v>
      </c>
      <c r="AZ512" s="2">
        <v>37.090000000000003</v>
      </c>
      <c r="BA512" s="2">
        <v>63.71</v>
      </c>
      <c r="BB512" s="5">
        <f t="shared" si="28"/>
        <v>409.62</v>
      </c>
      <c r="BC512" s="2">
        <f t="shared" si="29"/>
        <v>575.77</v>
      </c>
      <c r="BD512" s="2">
        <f t="shared" si="30"/>
        <v>578.57000000000005</v>
      </c>
      <c r="BE512" s="2">
        <f t="shared" si="30"/>
        <v>760.83</v>
      </c>
      <c r="BF512" s="2">
        <v>573.70000000000005</v>
      </c>
      <c r="BG512" s="6">
        <f t="shared" si="31"/>
        <v>-1.3822280076733473E-2</v>
      </c>
    </row>
    <row r="513" spans="1:59" x14ac:dyDescent="0.25">
      <c r="A513" s="1" t="s">
        <v>87</v>
      </c>
      <c r="B513" s="3">
        <v>44655</v>
      </c>
      <c r="C513" s="2" t="s">
        <v>60</v>
      </c>
      <c r="D513" s="4">
        <v>0.64861111111111114</v>
      </c>
      <c r="E513" s="2" t="s">
        <v>61</v>
      </c>
      <c r="F513" s="2">
        <v>148.46</v>
      </c>
      <c r="G513" s="2">
        <v>183.31</v>
      </c>
      <c r="H513" s="2">
        <v>179.55</v>
      </c>
      <c r="I513" s="2">
        <v>231.25</v>
      </c>
      <c r="J513" s="2">
        <v>22.14</v>
      </c>
      <c r="K513" s="2">
        <v>34.479999999999997</v>
      </c>
      <c r="L513" s="2">
        <v>32.94</v>
      </c>
      <c r="M513" s="2">
        <v>57.54</v>
      </c>
      <c r="N513" s="2">
        <v>31</v>
      </c>
      <c r="O513" s="2">
        <v>40.56</v>
      </c>
      <c r="P513" s="2">
        <v>39.380000000000003</v>
      </c>
      <c r="Q513" s="2">
        <v>58.45</v>
      </c>
      <c r="R513" s="2">
        <v>13.5</v>
      </c>
      <c r="S513" s="2">
        <v>18.13</v>
      </c>
      <c r="T513" s="2">
        <v>17.96</v>
      </c>
      <c r="U513" s="2">
        <v>23.72</v>
      </c>
      <c r="V513" s="2">
        <v>10.050000000000001</v>
      </c>
      <c r="W513" s="2">
        <v>17.11</v>
      </c>
      <c r="X513" s="2">
        <v>17.969999999999995</v>
      </c>
      <c r="Y513" s="2">
        <v>20.97</v>
      </c>
      <c r="Z513" s="2">
        <v>41.88</v>
      </c>
      <c r="AA513" s="2">
        <v>85.76</v>
      </c>
      <c r="AB513" s="2">
        <v>93</v>
      </c>
      <c r="AC513" s="2">
        <v>107.88</v>
      </c>
      <c r="AD513" s="2">
        <v>71.94</v>
      </c>
      <c r="AE513" s="2">
        <v>77.939999999999984</v>
      </c>
      <c r="AF513" s="2">
        <v>77.939999999999984</v>
      </c>
      <c r="AG513" s="2">
        <v>83.939999999999984</v>
      </c>
      <c r="AH513" s="2">
        <v>4.43</v>
      </c>
      <c r="AI513" s="2">
        <v>10.02</v>
      </c>
      <c r="AJ513" s="2">
        <v>10.19</v>
      </c>
      <c r="AK513" s="2">
        <v>14.39</v>
      </c>
      <c r="AL513" s="2">
        <v>33.64</v>
      </c>
      <c r="AM513" s="2">
        <v>50.51</v>
      </c>
      <c r="AN513" s="2">
        <v>48.26</v>
      </c>
      <c r="AO513" s="2">
        <v>61.76</v>
      </c>
      <c r="AP513" s="2">
        <v>7.4699999999999989</v>
      </c>
      <c r="AQ513" s="2">
        <v>12.49</v>
      </c>
      <c r="AR513" s="2">
        <v>13.11</v>
      </c>
      <c r="AS513" s="2">
        <v>14.67</v>
      </c>
      <c r="AT513" s="2">
        <v>7.32</v>
      </c>
      <c r="AU513" s="2">
        <v>9.7899999999999991</v>
      </c>
      <c r="AV513" s="2">
        <v>9.8699999999999992</v>
      </c>
      <c r="AW513" s="2">
        <v>14.07</v>
      </c>
      <c r="AX513" s="2">
        <v>24.71</v>
      </c>
      <c r="AY513" s="2">
        <v>37</v>
      </c>
      <c r="AZ513" s="2">
        <v>35.590000000000003</v>
      </c>
      <c r="BA513" s="2">
        <v>56.21</v>
      </c>
      <c r="BB513" s="5">
        <f t="shared" si="28"/>
        <v>416.53999999999996</v>
      </c>
      <c r="BC513" s="2">
        <f t="shared" si="29"/>
        <v>577.1</v>
      </c>
      <c r="BD513" s="2">
        <f t="shared" si="30"/>
        <v>575.76</v>
      </c>
      <c r="BE513" s="2">
        <f t="shared" si="30"/>
        <v>744.85</v>
      </c>
      <c r="BF513" s="2">
        <v>573.70000000000005</v>
      </c>
      <c r="BG513" s="6">
        <f t="shared" si="31"/>
        <v>2.3099501537073852E-3</v>
      </c>
    </row>
    <row r="514" spans="1:59" x14ac:dyDescent="0.25">
      <c r="A514" s="1" t="s">
        <v>87</v>
      </c>
      <c r="B514" s="3">
        <v>44656</v>
      </c>
      <c r="C514" s="2" t="s">
        <v>62</v>
      </c>
      <c r="D514" s="4">
        <v>0.84930555555555554</v>
      </c>
      <c r="E514" s="2" t="s">
        <v>65</v>
      </c>
      <c r="F514" s="2">
        <v>161.91</v>
      </c>
      <c r="G514" s="2">
        <v>187.39</v>
      </c>
      <c r="H514" s="2">
        <v>184.25</v>
      </c>
      <c r="I514" s="2">
        <v>231.25</v>
      </c>
      <c r="J514" s="2">
        <v>22.14</v>
      </c>
      <c r="K514" s="2">
        <v>34.17</v>
      </c>
      <c r="L514" s="2">
        <v>32.369999999999997</v>
      </c>
      <c r="M514" s="2">
        <v>53.94</v>
      </c>
      <c r="N514" s="2">
        <v>30.11</v>
      </c>
      <c r="O514" s="2">
        <v>40.590000000000003</v>
      </c>
      <c r="P514" s="2">
        <v>41.62</v>
      </c>
      <c r="Q514" s="2">
        <v>58.45</v>
      </c>
      <c r="R514" s="2">
        <v>13.5</v>
      </c>
      <c r="S514" s="2">
        <v>17.969999999999995</v>
      </c>
      <c r="T514" s="2">
        <v>17.96</v>
      </c>
      <c r="U514" s="2">
        <v>23.72</v>
      </c>
      <c r="V514" s="2">
        <v>10.050000000000001</v>
      </c>
      <c r="W514" s="2">
        <v>16.95</v>
      </c>
      <c r="X514" s="2">
        <v>17.969999999999995</v>
      </c>
      <c r="Y514" s="2">
        <v>22.47</v>
      </c>
      <c r="Z514" s="2">
        <v>41.88</v>
      </c>
      <c r="AA514" s="2">
        <v>90.51</v>
      </c>
      <c r="AB514" s="2">
        <v>95.88</v>
      </c>
      <c r="AC514" s="2">
        <v>107.88</v>
      </c>
      <c r="AD514" s="2">
        <v>65.34</v>
      </c>
      <c r="AE514" s="2">
        <v>75.31</v>
      </c>
      <c r="AF514" s="2">
        <v>71.94</v>
      </c>
      <c r="AG514" s="2">
        <v>83.939999999999984</v>
      </c>
      <c r="AH514" s="2">
        <v>4.43</v>
      </c>
      <c r="AI514" s="2">
        <v>10.11</v>
      </c>
      <c r="AJ514" s="2">
        <v>10.19</v>
      </c>
      <c r="AK514" s="2">
        <v>14.39</v>
      </c>
      <c r="AL514" s="2">
        <v>33.64</v>
      </c>
      <c r="AM514" s="2">
        <v>50.85</v>
      </c>
      <c r="AN514" s="2">
        <v>51.08</v>
      </c>
      <c r="AO514" s="2">
        <v>61.76</v>
      </c>
      <c r="AP514" s="2">
        <v>7.4699999999999989</v>
      </c>
      <c r="AQ514" s="2">
        <v>12.6</v>
      </c>
      <c r="AR514" s="2">
        <v>12.96</v>
      </c>
      <c r="AS514" s="2">
        <v>14.67</v>
      </c>
      <c r="AT514" s="2">
        <v>7.32</v>
      </c>
      <c r="AU514" s="2">
        <v>10</v>
      </c>
      <c r="AV514" s="2">
        <v>9.99</v>
      </c>
      <c r="AW514" s="2">
        <v>13.74</v>
      </c>
      <c r="AX514" s="2">
        <v>24.34</v>
      </c>
      <c r="AY514" s="2">
        <v>38.049999999999997</v>
      </c>
      <c r="AZ514" s="2">
        <v>36.520000000000003</v>
      </c>
      <c r="BA514" s="2">
        <v>63.71</v>
      </c>
      <c r="BB514" s="5">
        <f t="shared" ref="BB514:BB577" si="32">F514+J514+N514+R514+V514+Z514+AD514+AH514+AL514+AP514+AT514+AX514</f>
        <v>422.13</v>
      </c>
      <c r="BC514" s="2">
        <f t="shared" ref="BC514:BC577" si="33">G514+K514+O514+S514+W514+AA514+AE514+AI514+AM514+AQ514+AY514+AU514</f>
        <v>584.49999999999989</v>
      </c>
      <c r="BD514" s="2">
        <f t="shared" ref="BD514:BE577" si="34">H514+L514+P514+T514+X514+AB514+AF514+AJ514+AN514+AR514+AV514+AZ514</f>
        <v>582.73</v>
      </c>
      <c r="BE514" s="2">
        <f t="shared" si="34"/>
        <v>749.92</v>
      </c>
      <c r="BF514" s="2">
        <v>573.70000000000005</v>
      </c>
      <c r="BG514" s="6">
        <f t="shared" si="31"/>
        <v>1.2822734361462196E-2</v>
      </c>
    </row>
    <row r="515" spans="1:59" x14ac:dyDescent="0.25">
      <c r="A515" s="1" t="s">
        <v>87</v>
      </c>
      <c r="B515" s="3">
        <v>44657</v>
      </c>
      <c r="C515" s="2" t="s">
        <v>64</v>
      </c>
      <c r="D515" s="4">
        <v>0.45624999999999999</v>
      </c>
      <c r="E515" s="2" t="s">
        <v>63</v>
      </c>
      <c r="F515" s="2">
        <v>148.46</v>
      </c>
      <c r="G515" s="2">
        <v>184.83</v>
      </c>
      <c r="H515" s="2">
        <v>179.96</v>
      </c>
      <c r="I515" s="2">
        <v>231.25</v>
      </c>
      <c r="J515" s="2">
        <v>22.14</v>
      </c>
      <c r="K515" s="2">
        <v>34.28</v>
      </c>
      <c r="L515" s="2">
        <v>32.4</v>
      </c>
      <c r="M515" s="2">
        <v>53.94</v>
      </c>
      <c r="N515" s="2">
        <v>30.11</v>
      </c>
      <c r="O515" s="2">
        <v>41.08</v>
      </c>
      <c r="P515" s="2">
        <v>41.62</v>
      </c>
      <c r="Q515" s="2">
        <v>58.45</v>
      </c>
      <c r="R515" s="2">
        <v>13.5</v>
      </c>
      <c r="S515" s="2">
        <v>18.05</v>
      </c>
      <c r="T515" s="2">
        <v>17.96</v>
      </c>
      <c r="U515" s="2">
        <v>23.72</v>
      </c>
      <c r="V515" s="2">
        <v>10.050000000000001</v>
      </c>
      <c r="W515" s="2">
        <v>16.77</v>
      </c>
      <c r="X515" s="2">
        <v>17.670000000000002</v>
      </c>
      <c r="Y515" s="2">
        <v>22.47</v>
      </c>
      <c r="Z515" s="2">
        <v>41.88</v>
      </c>
      <c r="AA515" s="2">
        <v>90.82</v>
      </c>
      <c r="AB515" s="2">
        <v>95.88</v>
      </c>
      <c r="AC515" s="2">
        <v>107.88</v>
      </c>
      <c r="AD515" s="2">
        <v>65.34</v>
      </c>
      <c r="AE515" s="2">
        <v>74.11</v>
      </c>
      <c r="AF515" s="2">
        <v>71.94</v>
      </c>
      <c r="AG515" s="2">
        <v>83.4</v>
      </c>
      <c r="AH515" s="2">
        <v>4.43</v>
      </c>
      <c r="AI515" s="2">
        <v>10.119999999999999</v>
      </c>
      <c r="AJ515" s="2">
        <v>10.19</v>
      </c>
      <c r="AK515" s="2">
        <v>14.39</v>
      </c>
      <c r="AL515" s="2">
        <v>33.64</v>
      </c>
      <c r="AM515" s="2">
        <v>51.14</v>
      </c>
      <c r="AN515" s="2">
        <v>56.14</v>
      </c>
      <c r="AO515" s="2">
        <v>61.76</v>
      </c>
      <c r="AP515" s="2">
        <v>7.4699999999999989</v>
      </c>
      <c r="AQ515" s="2">
        <v>12.6</v>
      </c>
      <c r="AR515" s="2">
        <v>13.05</v>
      </c>
      <c r="AS515" s="2">
        <v>14.67</v>
      </c>
      <c r="AT515" s="2">
        <v>7.32</v>
      </c>
      <c r="AU515" s="2">
        <v>9.94</v>
      </c>
      <c r="AV515" s="2">
        <v>9.99</v>
      </c>
      <c r="AW515" s="2">
        <v>11.4</v>
      </c>
      <c r="AX515" s="2">
        <v>24.34</v>
      </c>
      <c r="AY515" s="2">
        <v>37.86</v>
      </c>
      <c r="AZ515" s="2">
        <v>36.340000000000003</v>
      </c>
      <c r="BA515" s="2">
        <v>63.71</v>
      </c>
      <c r="BB515" s="5">
        <f t="shared" si="32"/>
        <v>408.67999999999995</v>
      </c>
      <c r="BC515" s="2">
        <f t="shared" si="33"/>
        <v>581.60000000000014</v>
      </c>
      <c r="BD515" s="2">
        <f t="shared" si="34"/>
        <v>583.14</v>
      </c>
      <c r="BE515" s="2">
        <f t="shared" si="34"/>
        <v>747.04</v>
      </c>
      <c r="BF515" s="2">
        <v>573.70000000000005</v>
      </c>
      <c r="BG515" s="6">
        <f t="shared" ref="BG515:BG578" si="35">((BC515/BC514)-1)</f>
        <v>-4.9615055603074998E-3</v>
      </c>
    </row>
    <row r="516" spans="1:59" x14ac:dyDescent="0.25">
      <c r="A516" s="1" t="s">
        <v>87</v>
      </c>
      <c r="B516" s="3">
        <v>44658</v>
      </c>
      <c r="C516" s="2" t="s">
        <v>66</v>
      </c>
      <c r="D516" s="4">
        <v>0.88611111111111107</v>
      </c>
      <c r="E516" s="2" t="s">
        <v>65</v>
      </c>
      <c r="F516" s="2">
        <v>161.91</v>
      </c>
      <c r="G516" s="2">
        <v>187.12</v>
      </c>
      <c r="H516" s="2">
        <v>186.68</v>
      </c>
      <c r="I516" s="2">
        <v>231.25</v>
      </c>
      <c r="J516" s="2">
        <v>23.34</v>
      </c>
      <c r="K516" s="2">
        <v>34.39</v>
      </c>
      <c r="L516" s="2">
        <v>32.340000000000003</v>
      </c>
      <c r="M516" s="2">
        <v>57.54</v>
      </c>
      <c r="N516" s="2">
        <v>30.11</v>
      </c>
      <c r="O516" s="2">
        <v>41.27</v>
      </c>
      <c r="P516" s="2">
        <v>41.85</v>
      </c>
      <c r="Q516" s="2">
        <v>58.45</v>
      </c>
      <c r="R516" s="2">
        <v>13.5</v>
      </c>
      <c r="S516" s="2">
        <v>18.14</v>
      </c>
      <c r="T516" s="2">
        <v>17.96</v>
      </c>
      <c r="U516" s="2">
        <v>23.72</v>
      </c>
      <c r="V516" s="2">
        <v>10.050000000000001</v>
      </c>
      <c r="W516" s="2">
        <v>17.04</v>
      </c>
      <c r="X516" s="2">
        <v>17.969999999999995</v>
      </c>
      <c r="Y516" s="2">
        <v>22.47</v>
      </c>
      <c r="Z516" s="2">
        <v>41.88</v>
      </c>
      <c r="AA516" s="2">
        <v>90.4</v>
      </c>
      <c r="AB516" s="2">
        <v>95.88</v>
      </c>
      <c r="AC516" s="2">
        <v>107.88</v>
      </c>
      <c r="AD516" s="2">
        <v>65.34</v>
      </c>
      <c r="AE516" s="2">
        <v>74.75</v>
      </c>
      <c r="AF516" s="2">
        <v>74.939999999999984</v>
      </c>
      <c r="AG516" s="2">
        <v>83.4</v>
      </c>
      <c r="AH516" s="2">
        <v>4.43</v>
      </c>
      <c r="AI516" s="2">
        <v>10.050000000000001</v>
      </c>
      <c r="AJ516" s="2">
        <v>10.19</v>
      </c>
      <c r="AK516" s="2">
        <v>14.39</v>
      </c>
      <c r="AL516" s="2">
        <v>33.64</v>
      </c>
      <c r="AM516" s="2">
        <v>49.81</v>
      </c>
      <c r="AN516" s="2">
        <v>49.39</v>
      </c>
      <c r="AO516" s="2">
        <v>61.76</v>
      </c>
      <c r="AP516" s="2">
        <v>7.4699999999999989</v>
      </c>
      <c r="AQ516" s="2">
        <v>12.58</v>
      </c>
      <c r="AR516" s="2">
        <v>13.05</v>
      </c>
      <c r="AS516" s="2">
        <v>14.67</v>
      </c>
      <c r="AT516" s="2">
        <v>7.32</v>
      </c>
      <c r="AU516" s="2">
        <v>10.02</v>
      </c>
      <c r="AV516" s="2">
        <v>10.28</v>
      </c>
      <c r="AW516" s="2">
        <v>11.65</v>
      </c>
      <c r="AX516" s="2">
        <v>24.34</v>
      </c>
      <c r="AY516" s="2">
        <v>36.64</v>
      </c>
      <c r="AZ516" s="2">
        <v>34.69</v>
      </c>
      <c r="BA516" s="2">
        <v>52.46</v>
      </c>
      <c r="BB516" s="5">
        <f t="shared" si="32"/>
        <v>423.32999999999993</v>
      </c>
      <c r="BC516" s="2">
        <f t="shared" si="33"/>
        <v>582.21</v>
      </c>
      <c r="BD516" s="2">
        <f t="shared" si="34"/>
        <v>585.2199999999998</v>
      </c>
      <c r="BE516" s="2">
        <f t="shared" si="34"/>
        <v>739.64</v>
      </c>
      <c r="BF516" s="2">
        <v>573.70000000000005</v>
      </c>
      <c r="BG516" s="6">
        <f t="shared" si="35"/>
        <v>1.0488308115541578E-3</v>
      </c>
    </row>
    <row r="517" spans="1:59" x14ac:dyDescent="0.25">
      <c r="A517" s="1" t="s">
        <v>87</v>
      </c>
      <c r="B517" s="3">
        <v>44659</v>
      </c>
      <c r="C517" s="2" t="s">
        <v>67</v>
      </c>
      <c r="D517" s="4">
        <v>0.83888888888888891</v>
      </c>
      <c r="E517" s="2" t="s">
        <v>65</v>
      </c>
      <c r="F517" s="2">
        <v>161.91</v>
      </c>
      <c r="G517" s="2">
        <v>186.31</v>
      </c>
      <c r="H517" s="2">
        <v>179.96</v>
      </c>
      <c r="I517" s="2">
        <v>231.25</v>
      </c>
      <c r="J517" s="2">
        <v>23.34</v>
      </c>
      <c r="K517" s="2">
        <v>34.51</v>
      </c>
      <c r="L517" s="2">
        <v>32.340000000000003</v>
      </c>
      <c r="M517" s="2">
        <v>57.54</v>
      </c>
      <c r="N517" s="2">
        <v>31</v>
      </c>
      <c r="O517" s="2">
        <v>41.56</v>
      </c>
      <c r="P517" s="2">
        <v>41.62</v>
      </c>
      <c r="Q517" s="2">
        <v>58.45</v>
      </c>
      <c r="R517" s="2">
        <v>13.5</v>
      </c>
      <c r="S517" s="2">
        <v>18.12</v>
      </c>
      <c r="T517" s="2">
        <v>17.96</v>
      </c>
      <c r="U517" s="2">
        <v>22.64</v>
      </c>
      <c r="V517" s="2">
        <v>10.050000000000001</v>
      </c>
      <c r="W517" s="2">
        <v>17.07</v>
      </c>
      <c r="X517" s="2">
        <v>17.969999999999995</v>
      </c>
      <c r="Y517" s="2">
        <v>22.47</v>
      </c>
      <c r="Z517" s="2">
        <v>41.88</v>
      </c>
      <c r="AA517" s="2">
        <v>91.3</v>
      </c>
      <c r="AB517" s="2">
        <v>95.88</v>
      </c>
      <c r="AC517" s="2">
        <v>113.88</v>
      </c>
      <c r="AD517" s="2">
        <v>71.94</v>
      </c>
      <c r="AE517" s="2">
        <v>76.439999999999984</v>
      </c>
      <c r="AF517" s="2">
        <v>74.939999999999984</v>
      </c>
      <c r="AG517" s="2">
        <v>83.939999999999984</v>
      </c>
      <c r="AH517" s="2">
        <v>4.43</v>
      </c>
      <c r="AI517" s="2">
        <v>10.1</v>
      </c>
      <c r="AJ517" s="2">
        <v>10.19</v>
      </c>
      <c r="AK517" s="2">
        <v>14.39</v>
      </c>
      <c r="AL517" s="2">
        <v>33.64</v>
      </c>
      <c r="AM517" s="2">
        <v>50.91</v>
      </c>
      <c r="AN517" s="2">
        <v>52.2</v>
      </c>
      <c r="AO517" s="2">
        <v>61.76</v>
      </c>
      <c r="AP517" s="2">
        <v>7.4699999999999989</v>
      </c>
      <c r="AQ517" s="2">
        <v>12.68</v>
      </c>
      <c r="AR517" s="2">
        <v>13.11</v>
      </c>
      <c r="AS517" s="2">
        <v>14.67</v>
      </c>
      <c r="AT517" s="2">
        <v>7.32</v>
      </c>
      <c r="AU517" s="2">
        <v>9.86</v>
      </c>
      <c r="AV517" s="2">
        <v>9.99</v>
      </c>
      <c r="AW517" s="2">
        <v>11.4</v>
      </c>
      <c r="AX517" s="2">
        <v>24.71</v>
      </c>
      <c r="AY517" s="2">
        <v>37.479999999999997</v>
      </c>
      <c r="AZ517" s="2">
        <v>35.590000000000003</v>
      </c>
      <c r="BA517" s="2">
        <v>63.71</v>
      </c>
      <c r="BB517" s="5">
        <f t="shared" si="32"/>
        <v>431.18999999999994</v>
      </c>
      <c r="BC517" s="2">
        <f t="shared" si="33"/>
        <v>586.34</v>
      </c>
      <c r="BD517" s="2">
        <f t="shared" si="34"/>
        <v>581.75</v>
      </c>
      <c r="BE517" s="2">
        <f t="shared" si="34"/>
        <v>756.09999999999991</v>
      </c>
      <c r="BF517" s="2">
        <v>573.70000000000005</v>
      </c>
      <c r="BG517" s="6">
        <f t="shared" si="35"/>
        <v>7.093660363099108E-3</v>
      </c>
    </row>
    <row r="518" spans="1:59" x14ac:dyDescent="0.25">
      <c r="A518" s="1" t="s">
        <v>87</v>
      </c>
      <c r="B518" s="3">
        <v>44660</v>
      </c>
      <c r="C518" s="2" t="s">
        <v>68</v>
      </c>
      <c r="D518" s="4">
        <v>0.94652777777777763</v>
      </c>
      <c r="E518" s="2" t="s">
        <v>65</v>
      </c>
      <c r="F518" s="2">
        <v>161.91</v>
      </c>
      <c r="G518" s="2">
        <v>185.38</v>
      </c>
      <c r="H518" s="2">
        <v>179.96</v>
      </c>
      <c r="I518" s="2">
        <v>231.25</v>
      </c>
      <c r="J518" s="2">
        <v>23.34</v>
      </c>
      <c r="K518" s="2">
        <v>34.56</v>
      </c>
      <c r="L518" s="2">
        <v>32.04</v>
      </c>
      <c r="M518" s="2">
        <v>57.54</v>
      </c>
      <c r="N518" s="2">
        <v>31</v>
      </c>
      <c r="O518" s="2">
        <v>41.27</v>
      </c>
      <c r="P518" s="2">
        <v>41.04</v>
      </c>
      <c r="Q518" s="2">
        <v>58.45</v>
      </c>
      <c r="R518" s="2">
        <v>13.5</v>
      </c>
      <c r="S518" s="2">
        <v>18.149999999999999</v>
      </c>
      <c r="T518" s="2">
        <v>17.96</v>
      </c>
      <c r="U518" s="2">
        <v>23.72</v>
      </c>
      <c r="V518" s="2">
        <v>10.050000000000001</v>
      </c>
      <c r="W518" s="2">
        <v>17.14</v>
      </c>
      <c r="X518" s="2">
        <v>17.969999999999995</v>
      </c>
      <c r="Y518" s="2">
        <v>22.47</v>
      </c>
      <c r="Z518" s="2">
        <v>41.88</v>
      </c>
      <c r="AA518" s="2">
        <v>91.3</v>
      </c>
      <c r="AB518" s="2">
        <v>95.88</v>
      </c>
      <c r="AC518" s="2">
        <v>113.88</v>
      </c>
      <c r="AD518" s="2">
        <v>71.94</v>
      </c>
      <c r="AE518" s="2">
        <v>76.439999999999984</v>
      </c>
      <c r="AF518" s="2">
        <v>74.939999999999984</v>
      </c>
      <c r="AG518" s="2">
        <v>83.939999999999984</v>
      </c>
      <c r="AH518" s="2">
        <v>4.43</v>
      </c>
      <c r="AI518" s="2">
        <v>10.119999999999999</v>
      </c>
      <c r="AJ518" s="2">
        <v>10.19</v>
      </c>
      <c r="AK518" s="2">
        <v>14.39</v>
      </c>
      <c r="AL518" s="2">
        <v>33.64</v>
      </c>
      <c r="AM518" s="2">
        <v>51.13</v>
      </c>
      <c r="AN518" s="2">
        <v>53.89</v>
      </c>
      <c r="AO518" s="2">
        <v>61.76</v>
      </c>
      <c r="AP518" s="2">
        <v>7.4699999999999989</v>
      </c>
      <c r="AQ518" s="2">
        <v>12.66</v>
      </c>
      <c r="AR518" s="2">
        <v>13.26</v>
      </c>
      <c r="AS518" s="2">
        <v>14.67</v>
      </c>
      <c r="AT518" s="2">
        <v>7.32</v>
      </c>
      <c r="AU518" s="2">
        <v>9.98</v>
      </c>
      <c r="AV518" s="2">
        <v>10.07</v>
      </c>
      <c r="AW518" s="2">
        <v>11.65</v>
      </c>
      <c r="AX518" s="2">
        <v>24.71</v>
      </c>
      <c r="AY518" s="2">
        <v>38.06</v>
      </c>
      <c r="AZ518" s="2">
        <v>35.96</v>
      </c>
      <c r="BA518" s="2">
        <v>63.71</v>
      </c>
      <c r="BB518" s="5">
        <f t="shared" si="32"/>
        <v>431.18999999999994</v>
      </c>
      <c r="BC518" s="2">
        <f t="shared" si="33"/>
        <v>586.19000000000005</v>
      </c>
      <c r="BD518" s="2">
        <f t="shared" si="34"/>
        <v>583.16000000000008</v>
      </c>
      <c r="BE518" s="2">
        <f t="shared" si="34"/>
        <v>757.43</v>
      </c>
      <c r="BF518" s="2">
        <v>573.70000000000005</v>
      </c>
      <c r="BG518" s="6">
        <f t="shared" si="35"/>
        <v>-2.5582426578429907E-4</v>
      </c>
    </row>
    <row r="519" spans="1:59" x14ac:dyDescent="0.25">
      <c r="A519" s="1" t="s">
        <v>87</v>
      </c>
      <c r="B519" s="3">
        <v>44661</v>
      </c>
      <c r="C519" s="2" t="s">
        <v>69</v>
      </c>
      <c r="D519" s="4">
        <v>0.50972222222222208</v>
      </c>
      <c r="E519" s="2" t="s">
        <v>61</v>
      </c>
      <c r="F519" s="2">
        <v>161.91</v>
      </c>
      <c r="G519" s="2">
        <v>186.08</v>
      </c>
      <c r="H519" s="2">
        <v>179.96</v>
      </c>
      <c r="I519" s="2">
        <v>231.25</v>
      </c>
      <c r="J519" s="2">
        <v>23.34</v>
      </c>
      <c r="K519" s="2">
        <v>34.56</v>
      </c>
      <c r="L519" s="2">
        <v>32.04</v>
      </c>
      <c r="M519" s="2">
        <v>57.54</v>
      </c>
      <c r="N519" s="2">
        <v>31</v>
      </c>
      <c r="O519" s="2">
        <v>41.95</v>
      </c>
      <c r="P519" s="2">
        <v>41.85</v>
      </c>
      <c r="Q519" s="2">
        <v>58.45</v>
      </c>
      <c r="R519" s="2">
        <v>13.5</v>
      </c>
      <c r="S519" s="2">
        <v>18.2</v>
      </c>
      <c r="T519" s="2">
        <v>17.96</v>
      </c>
      <c r="U519" s="2">
        <v>23.72</v>
      </c>
      <c r="V519" s="2">
        <v>10.050000000000001</v>
      </c>
      <c r="W519" s="2">
        <v>17.37</v>
      </c>
      <c r="X519" s="2">
        <v>17.969999999999995</v>
      </c>
      <c r="Y519" s="2">
        <v>22.47</v>
      </c>
      <c r="Z519" s="2">
        <v>41.88</v>
      </c>
      <c r="AA519" s="2">
        <v>92.34</v>
      </c>
      <c r="AB519" s="2">
        <v>95.88</v>
      </c>
      <c r="AC519" s="2">
        <v>113.88</v>
      </c>
      <c r="AD519" s="2">
        <v>71.94</v>
      </c>
      <c r="AE519" s="2">
        <v>76.439999999999984</v>
      </c>
      <c r="AF519" s="2">
        <v>74.939999999999984</v>
      </c>
      <c r="AG519" s="2">
        <v>83.939999999999984</v>
      </c>
      <c r="AH519" s="2">
        <v>4.43</v>
      </c>
      <c r="AI519" s="2">
        <v>10.15</v>
      </c>
      <c r="AJ519" s="2">
        <v>10.19</v>
      </c>
      <c r="AK519" s="2">
        <v>14.39</v>
      </c>
      <c r="AL519" s="2">
        <v>33.64</v>
      </c>
      <c r="AM519" s="2">
        <v>50.62</v>
      </c>
      <c r="AN519" s="2">
        <v>51.08</v>
      </c>
      <c r="AO519" s="2">
        <v>61.76</v>
      </c>
      <c r="AP519" s="2">
        <v>7.4699999999999989</v>
      </c>
      <c r="AQ519" s="2">
        <v>12.66</v>
      </c>
      <c r="AR519" s="2">
        <v>13.26</v>
      </c>
      <c r="AS519" s="2">
        <v>14.67</v>
      </c>
      <c r="AT519" s="2">
        <v>7.32</v>
      </c>
      <c r="AU519" s="2">
        <v>10.029999999999999</v>
      </c>
      <c r="AV519" s="2">
        <v>10.4</v>
      </c>
      <c r="AW519" s="2">
        <v>11.65</v>
      </c>
      <c r="AX519" s="2">
        <v>24.71</v>
      </c>
      <c r="AY519" s="2">
        <v>37.909999999999997</v>
      </c>
      <c r="AZ519" s="2">
        <v>35.590000000000003</v>
      </c>
      <c r="BA519" s="2">
        <v>63.71</v>
      </c>
      <c r="BB519" s="5">
        <f t="shared" si="32"/>
        <v>431.18999999999994</v>
      </c>
      <c r="BC519" s="2">
        <f t="shared" si="33"/>
        <v>588.30999999999983</v>
      </c>
      <c r="BD519" s="2">
        <f t="shared" si="34"/>
        <v>581.12</v>
      </c>
      <c r="BE519" s="2">
        <f t="shared" si="34"/>
        <v>757.43</v>
      </c>
      <c r="BF519" s="2">
        <v>573.70000000000005</v>
      </c>
      <c r="BG519" s="6">
        <f t="shared" si="35"/>
        <v>3.6165748306860035E-3</v>
      </c>
    </row>
    <row r="520" spans="1:59" x14ac:dyDescent="0.25">
      <c r="A520" s="1" t="s">
        <v>87</v>
      </c>
      <c r="B520" s="3">
        <v>44662</v>
      </c>
      <c r="C520" s="2" t="s">
        <v>60</v>
      </c>
      <c r="D520" s="4">
        <v>0.3215277777777778</v>
      </c>
      <c r="E520" s="2" t="s">
        <v>63</v>
      </c>
      <c r="F520" s="2">
        <v>161.91</v>
      </c>
      <c r="G520" s="2">
        <v>186.08</v>
      </c>
      <c r="H520" s="2">
        <v>179.96</v>
      </c>
      <c r="I520" s="2">
        <v>231.25</v>
      </c>
      <c r="J520" s="2">
        <v>23.34</v>
      </c>
      <c r="K520" s="2">
        <v>34.770000000000003</v>
      </c>
      <c r="L520" s="2">
        <v>32.340000000000003</v>
      </c>
      <c r="M520" s="2">
        <v>57.54</v>
      </c>
      <c r="N520" s="2">
        <v>31</v>
      </c>
      <c r="O520" s="2">
        <v>41.27</v>
      </c>
      <c r="P520" s="2">
        <v>41.04</v>
      </c>
      <c r="Q520" s="2">
        <v>58.45</v>
      </c>
      <c r="R520" s="2">
        <v>13.5</v>
      </c>
      <c r="S520" s="2">
        <v>18.16</v>
      </c>
      <c r="T520" s="2">
        <v>17.96</v>
      </c>
      <c r="U520" s="2">
        <v>23.72</v>
      </c>
      <c r="V520" s="2">
        <v>10.050000000000001</v>
      </c>
      <c r="W520" s="2">
        <v>17.059999999999995</v>
      </c>
      <c r="X520" s="2">
        <v>17.969999999999995</v>
      </c>
      <c r="Y520" s="2">
        <v>22.47</v>
      </c>
      <c r="Z520" s="2">
        <v>41.88</v>
      </c>
      <c r="AA520" s="2">
        <v>91.17</v>
      </c>
      <c r="AB520" s="2">
        <v>95.88</v>
      </c>
      <c r="AC520" s="2">
        <v>113.88</v>
      </c>
      <c r="AD520" s="2">
        <v>71.94</v>
      </c>
      <c r="AE520" s="2">
        <v>77.939999999999984</v>
      </c>
      <c r="AF520" s="2">
        <v>77.939999999999984</v>
      </c>
      <c r="AG520" s="2">
        <v>83.939999999999984</v>
      </c>
      <c r="AH520" s="2">
        <v>4.43</v>
      </c>
      <c r="AI520" s="2">
        <v>10.11</v>
      </c>
      <c r="AJ520" s="2">
        <v>10.19</v>
      </c>
      <c r="AK520" s="2">
        <v>14.39</v>
      </c>
      <c r="AL520" s="2">
        <v>33.64</v>
      </c>
      <c r="AM520" s="2">
        <v>50.01</v>
      </c>
      <c r="AN520" s="2">
        <v>50.51</v>
      </c>
      <c r="AO520" s="2">
        <v>59.51</v>
      </c>
      <c r="AP520" s="2">
        <v>7.4699999999999989</v>
      </c>
      <c r="AQ520" s="2">
        <v>12.66</v>
      </c>
      <c r="AR520" s="2">
        <v>13.170000000000002</v>
      </c>
      <c r="AS520" s="2">
        <v>14.67</v>
      </c>
      <c r="AT520" s="2">
        <v>7.32</v>
      </c>
      <c r="AU520" s="2">
        <v>9.93</v>
      </c>
      <c r="AV520" s="2">
        <v>9.99</v>
      </c>
      <c r="AW520" s="2">
        <v>11.65</v>
      </c>
      <c r="AX520" s="2">
        <v>24.71</v>
      </c>
      <c r="AY520" s="2">
        <v>38.08</v>
      </c>
      <c r="AZ520" s="2">
        <v>36.340000000000003</v>
      </c>
      <c r="BA520" s="2">
        <v>63.71</v>
      </c>
      <c r="BB520" s="5">
        <f t="shared" si="32"/>
        <v>431.18999999999994</v>
      </c>
      <c r="BC520" s="2">
        <f t="shared" si="33"/>
        <v>587.24</v>
      </c>
      <c r="BD520" s="2">
        <f t="shared" si="34"/>
        <v>583.29</v>
      </c>
      <c r="BE520" s="2">
        <f t="shared" si="34"/>
        <v>755.18</v>
      </c>
      <c r="BF520" s="2">
        <v>573.70000000000005</v>
      </c>
      <c r="BG520" s="6">
        <f t="shared" si="35"/>
        <v>-1.8187690163345982E-3</v>
      </c>
    </row>
    <row r="521" spans="1:59" x14ac:dyDescent="0.25">
      <c r="A521" s="1" t="s">
        <v>87</v>
      </c>
      <c r="B521" s="3">
        <v>44663</v>
      </c>
      <c r="C521" s="2" t="s">
        <v>62</v>
      </c>
      <c r="D521" s="4">
        <v>0.53333333333333321</v>
      </c>
      <c r="E521" s="2" t="s">
        <v>61</v>
      </c>
      <c r="F521" s="2">
        <v>161.91</v>
      </c>
      <c r="G521" s="2">
        <v>188.5</v>
      </c>
      <c r="H521" s="2">
        <v>193.23</v>
      </c>
      <c r="I521" s="2">
        <v>231.25</v>
      </c>
      <c r="J521" s="2">
        <v>23.7</v>
      </c>
      <c r="K521" s="2">
        <v>34.83</v>
      </c>
      <c r="L521" s="2">
        <v>32.369999999999997</v>
      </c>
      <c r="M521" s="2">
        <v>57.54</v>
      </c>
      <c r="N521" s="2">
        <v>31</v>
      </c>
      <c r="O521" s="2">
        <v>41.56</v>
      </c>
      <c r="P521" s="2">
        <v>41.62</v>
      </c>
      <c r="Q521" s="2">
        <v>58.45</v>
      </c>
      <c r="R521" s="2">
        <v>13.5</v>
      </c>
      <c r="S521" s="2">
        <v>18.309999999999999</v>
      </c>
      <c r="T521" s="2">
        <v>17.96</v>
      </c>
      <c r="U521" s="2">
        <v>23.72</v>
      </c>
      <c r="V521" s="2">
        <v>10.47</v>
      </c>
      <c r="W521" s="2">
        <v>17.39</v>
      </c>
      <c r="X521" s="2">
        <v>17.969999999999995</v>
      </c>
      <c r="Y521" s="2">
        <v>22.47</v>
      </c>
      <c r="Z521" s="2">
        <v>41.88</v>
      </c>
      <c r="AA521" s="2">
        <v>90.77</v>
      </c>
      <c r="AB521" s="2">
        <v>95.88</v>
      </c>
      <c r="AC521" s="2">
        <v>113.88</v>
      </c>
      <c r="AD521" s="2">
        <v>65.34</v>
      </c>
      <c r="AE521" s="2">
        <v>76.510000000000005</v>
      </c>
      <c r="AF521" s="2">
        <v>71.94</v>
      </c>
      <c r="AG521" s="2">
        <v>89.4</v>
      </c>
      <c r="AH521" s="2">
        <v>4.43</v>
      </c>
      <c r="AI521" s="2">
        <v>10.1</v>
      </c>
      <c r="AJ521" s="2">
        <v>10.31</v>
      </c>
      <c r="AK521" s="2">
        <v>14.39</v>
      </c>
      <c r="AL521" s="2">
        <v>33.64</v>
      </c>
      <c r="AM521" s="2">
        <v>52.2</v>
      </c>
      <c r="AN521" s="2">
        <v>55.01</v>
      </c>
      <c r="AO521" s="2">
        <v>61.76</v>
      </c>
      <c r="AP521" s="2">
        <v>7.4699999999999989</v>
      </c>
      <c r="AQ521" s="2">
        <v>12.7</v>
      </c>
      <c r="AR521" s="2">
        <v>13.170000000000002</v>
      </c>
      <c r="AS521" s="2">
        <v>14.67</v>
      </c>
      <c r="AT521" s="2">
        <v>7.32</v>
      </c>
      <c r="AU521" s="2">
        <v>9.9700000000000006</v>
      </c>
      <c r="AV521" s="2">
        <v>10.07</v>
      </c>
      <c r="AW521" s="2">
        <v>11.65</v>
      </c>
      <c r="AX521" s="2">
        <v>24.71</v>
      </c>
      <c r="AY521" s="2">
        <v>38.4</v>
      </c>
      <c r="AZ521" s="2">
        <v>36.71</v>
      </c>
      <c r="BA521" s="2">
        <v>63.71</v>
      </c>
      <c r="BB521" s="5">
        <f t="shared" si="32"/>
        <v>425.36999999999989</v>
      </c>
      <c r="BC521" s="2">
        <f t="shared" si="33"/>
        <v>591.24</v>
      </c>
      <c r="BD521" s="2">
        <f t="shared" si="34"/>
        <v>596.24</v>
      </c>
      <c r="BE521" s="2">
        <f t="shared" si="34"/>
        <v>762.89</v>
      </c>
      <c r="BF521" s="2">
        <v>573.70000000000005</v>
      </c>
      <c r="BG521" s="6">
        <f t="shared" si="35"/>
        <v>6.8115251004698951E-3</v>
      </c>
    </row>
    <row r="522" spans="1:59" x14ac:dyDescent="0.25">
      <c r="A522" s="1" t="s">
        <v>87</v>
      </c>
      <c r="B522" s="3">
        <v>44664</v>
      </c>
      <c r="C522" s="2" t="s">
        <v>64</v>
      </c>
      <c r="D522" s="4">
        <v>0.48125000000000001</v>
      </c>
      <c r="E522" s="2" t="s">
        <v>63</v>
      </c>
      <c r="F522" s="2">
        <v>161.91</v>
      </c>
      <c r="G522" s="2">
        <v>187.15</v>
      </c>
      <c r="H522" s="2">
        <v>190.8</v>
      </c>
      <c r="I522" s="2">
        <v>231.25</v>
      </c>
      <c r="J522" s="2">
        <v>23.7</v>
      </c>
      <c r="K522" s="2">
        <v>34.93</v>
      </c>
      <c r="L522" s="2">
        <v>32.369999999999997</v>
      </c>
      <c r="M522" s="2">
        <v>57.54</v>
      </c>
      <c r="N522" s="2">
        <v>31</v>
      </c>
      <c r="O522" s="2">
        <v>41.5</v>
      </c>
      <c r="P522" s="2">
        <v>41.04</v>
      </c>
      <c r="Q522" s="2">
        <v>58.45</v>
      </c>
      <c r="R522" s="2">
        <v>13.5</v>
      </c>
      <c r="S522" s="2">
        <v>18.309999999999999</v>
      </c>
      <c r="T522" s="2">
        <v>17.96</v>
      </c>
      <c r="U522" s="2">
        <v>23.72</v>
      </c>
      <c r="V522" s="2">
        <v>10.47</v>
      </c>
      <c r="W522" s="2">
        <v>17.53</v>
      </c>
      <c r="X522" s="2">
        <v>17.969999999999995</v>
      </c>
      <c r="Y522" s="2">
        <v>22.47</v>
      </c>
      <c r="Z522" s="2">
        <v>41.88</v>
      </c>
      <c r="AA522" s="2">
        <v>89.379999999999981</v>
      </c>
      <c r="AB522" s="2">
        <v>95.88</v>
      </c>
      <c r="AC522" s="2">
        <v>113.88</v>
      </c>
      <c r="AD522" s="2">
        <v>65.34</v>
      </c>
      <c r="AE522" s="2">
        <v>71.790000000000006</v>
      </c>
      <c r="AF522" s="2">
        <v>71.94</v>
      </c>
      <c r="AG522" s="2">
        <v>77.939999999999984</v>
      </c>
      <c r="AH522" s="2">
        <v>4.43</v>
      </c>
      <c r="AI522" s="2">
        <v>10.16</v>
      </c>
      <c r="AJ522" s="2">
        <v>10.31</v>
      </c>
      <c r="AK522" s="2">
        <v>14.39</v>
      </c>
      <c r="AL522" s="2">
        <v>33.64</v>
      </c>
      <c r="AM522" s="2">
        <v>50.98</v>
      </c>
      <c r="AN522" s="2">
        <v>52.2</v>
      </c>
      <c r="AO522" s="2">
        <v>61.76</v>
      </c>
      <c r="AP522" s="2">
        <v>7.4699999999999989</v>
      </c>
      <c r="AQ522" s="2">
        <v>12.7</v>
      </c>
      <c r="AR522" s="2">
        <v>13.170000000000002</v>
      </c>
      <c r="AS522" s="2">
        <v>14.67</v>
      </c>
      <c r="AT522" s="2">
        <v>7.32</v>
      </c>
      <c r="AU522" s="2">
        <v>9.98</v>
      </c>
      <c r="AV522" s="2">
        <v>10.15</v>
      </c>
      <c r="AW522" s="2">
        <v>11.24</v>
      </c>
      <c r="AX522" s="2">
        <v>24.71</v>
      </c>
      <c r="AY522" s="2">
        <v>38.26</v>
      </c>
      <c r="AZ522" s="2">
        <v>36.340000000000003</v>
      </c>
      <c r="BA522" s="2">
        <v>63.71</v>
      </c>
      <c r="BB522" s="2">
        <f t="shared" si="32"/>
        <v>425.36999999999989</v>
      </c>
      <c r="BC522" s="2">
        <f t="shared" si="33"/>
        <v>582.67000000000019</v>
      </c>
      <c r="BD522" s="2">
        <f t="shared" si="34"/>
        <v>590.13</v>
      </c>
      <c r="BE522" s="2">
        <f t="shared" si="34"/>
        <v>751.02</v>
      </c>
      <c r="BF522" s="2">
        <v>573.70000000000005</v>
      </c>
      <c r="BG522" s="6">
        <f t="shared" si="35"/>
        <v>-1.4494959745619096E-2</v>
      </c>
    </row>
    <row r="523" spans="1:59" x14ac:dyDescent="0.25">
      <c r="A523" s="1" t="s">
        <v>87</v>
      </c>
      <c r="B523" s="3">
        <v>44665</v>
      </c>
      <c r="C523" s="2" t="s">
        <v>66</v>
      </c>
      <c r="D523" s="4">
        <v>0.74791666666666645</v>
      </c>
      <c r="E523" s="2" t="s">
        <v>61</v>
      </c>
      <c r="F523" s="2">
        <v>161.91</v>
      </c>
      <c r="G523" s="2">
        <v>186</v>
      </c>
      <c r="H523" s="2">
        <v>179.96</v>
      </c>
      <c r="I523" s="2">
        <v>231.55</v>
      </c>
      <c r="J523" s="2">
        <v>23.7</v>
      </c>
      <c r="K523" s="2">
        <v>34.909999999999997</v>
      </c>
      <c r="L523" s="2">
        <v>32.4</v>
      </c>
      <c r="M523" s="2">
        <v>57.54</v>
      </c>
      <c r="N523" s="2">
        <v>31</v>
      </c>
      <c r="O523" s="2">
        <v>41.27</v>
      </c>
      <c r="P523" s="2">
        <v>40.450000000000003</v>
      </c>
      <c r="Q523" s="2">
        <v>58.45</v>
      </c>
      <c r="R523" s="2">
        <v>14</v>
      </c>
      <c r="S523" s="2">
        <v>18.3</v>
      </c>
      <c r="T523" s="2">
        <v>17.96</v>
      </c>
      <c r="U523" s="2">
        <v>23.72</v>
      </c>
      <c r="V523" s="2">
        <v>10.47</v>
      </c>
      <c r="W523" s="2">
        <v>17.52</v>
      </c>
      <c r="X523" s="2">
        <v>17.969999999999995</v>
      </c>
      <c r="Y523" s="2">
        <v>22.47</v>
      </c>
      <c r="Z523" s="2">
        <v>41.88</v>
      </c>
      <c r="AA523" s="2">
        <v>91.56</v>
      </c>
      <c r="AB523" s="2">
        <v>98.88</v>
      </c>
      <c r="AC523" s="2">
        <v>119.88</v>
      </c>
      <c r="AD523" s="2">
        <v>65.34</v>
      </c>
      <c r="AE523" s="2">
        <v>73.019999999999982</v>
      </c>
      <c r="AF523" s="2">
        <v>71.94</v>
      </c>
      <c r="AG523" s="2">
        <v>77.939999999999984</v>
      </c>
      <c r="AH523" s="2">
        <v>4.43</v>
      </c>
      <c r="AI523" s="2">
        <v>10.16</v>
      </c>
      <c r="AJ523" s="2">
        <v>10.31</v>
      </c>
      <c r="AK523" s="2">
        <v>14.39</v>
      </c>
      <c r="AL523" s="2">
        <v>33.64</v>
      </c>
      <c r="AM523" s="2">
        <v>51.64</v>
      </c>
      <c r="AN523" s="2">
        <v>53.89</v>
      </c>
      <c r="AO523" s="2">
        <v>61.76</v>
      </c>
      <c r="AP523" s="2">
        <v>7.4699999999999989</v>
      </c>
      <c r="AQ523" s="2">
        <v>12.7</v>
      </c>
      <c r="AR523" s="2">
        <v>13.170000000000002</v>
      </c>
      <c r="AS523" s="2">
        <v>14.67</v>
      </c>
      <c r="AT523" s="2">
        <v>7.32</v>
      </c>
      <c r="AU523" s="2">
        <v>10.130000000000001</v>
      </c>
      <c r="AV523" s="2">
        <v>10.4</v>
      </c>
      <c r="AW523" s="2">
        <v>11.65</v>
      </c>
      <c r="AX523" s="2">
        <v>24.71</v>
      </c>
      <c r="AY523" s="2">
        <v>38.700000000000003</v>
      </c>
      <c r="AZ523" s="2">
        <v>37.31</v>
      </c>
      <c r="BA523" s="2">
        <v>63.71</v>
      </c>
      <c r="BB523" s="2">
        <f t="shared" si="32"/>
        <v>425.86999999999989</v>
      </c>
      <c r="BC523" s="2">
        <f t="shared" si="33"/>
        <v>585.91000000000008</v>
      </c>
      <c r="BD523" s="2">
        <f t="shared" si="34"/>
        <v>584.63999999999987</v>
      </c>
      <c r="BE523" s="2">
        <f t="shared" si="34"/>
        <v>757.7299999999999</v>
      </c>
      <c r="BF523" s="2">
        <v>573.70000000000005</v>
      </c>
      <c r="BG523" s="6">
        <f t="shared" si="35"/>
        <v>5.5606089210014087E-3</v>
      </c>
    </row>
    <row r="524" spans="1:59" x14ac:dyDescent="0.25">
      <c r="A524" s="1" t="s">
        <v>87</v>
      </c>
      <c r="B524" s="3">
        <v>44666</v>
      </c>
      <c r="C524" s="2" t="s">
        <v>67</v>
      </c>
      <c r="D524" s="4">
        <v>0.6923611111111112</v>
      </c>
      <c r="E524" s="2" t="s">
        <v>61</v>
      </c>
      <c r="F524" s="2">
        <v>161.91</v>
      </c>
      <c r="G524" s="2">
        <v>188.29</v>
      </c>
      <c r="H524" s="2">
        <v>188.55</v>
      </c>
      <c r="I524" s="2">
        <v>231.25</v>
      </c>
      <c r="J524" s="2">
        <v>23.7</v>
      </c>
      <c r="K524" s="2">
        <v>35.26</v>
      </c>
      <c r="L524" s="2">
        <v>32.94</v>
      </c>
      <c r="M524" s="2">
        <v>57.54</v>
      </c>
      <c r="N524" s="2">
        <v>31</v>
      </c>
      <c r="O524" s="2">
        <v>41.27</v>
      </c>
      <c r="P524" s="2">
        <v>40.450000000000003</v>
      </c>
      <c r="Q524" s="2">
        <v>58.45</v>
      </c>
      <c r="R524" s="2">
        <v>14</v>
      </c>
      <c r="S524" s="2">
        <v>18.37</v>
      </c>
      <c r="T524" s="2">
        <v>17.96</v>
      </c>
      <c r="U524" s="2">
        <v>23.72</v>
      </c>
      <c r="V524" s="2">
        <v>10.47</v>
      </c>
      <c r="W524" s="2">
        <v>17.559999999999995</v>
      </c>
      <c r="X524" s="2">
        <v>17.969999999999995</v>
      </c>
      <c r="Y524" s="2">
        <v>22.47</v>
      </c>
      <c r="Z524" s="2">
        <v>41.88</v>
      </c>
      <c r="AA524" s="2">
        <v>91.56</v>
      </c>
      <c r="AB524" s="2">
        <v>98.88</v>
      </c>
      <c r="AC524" s="2">
        <v>119.88</v>
      </c>
      <c r="AD524" s="2">
        <v>65.34</v>
      </c>
      <c r="AE524" s="2">
        <v>74.22</v>
      </c>
      <c r="AF524" s="2">
        <v>71.94</v>
      </c>
      <c r="AG524" s="2">
        <v>83.939999999999984</v>
      </c>
      <c r="AH524" s="2">
        <v>4.43</v>
      </c>
      <c r="AI524" s="2">
        <v>10.16</v>
      </c>
      <c r="AJ524" s="2">
        <v>10.31</v>
      </c>
      <c r="AK524" s="2">
        <v>14.39</v>
      </c>
      <c r="AL524" s="2">
        <v>33.64</v>
      </c>
      <c r="AM524" s="2">
        <v>51.26</v>
      </c>
      <c r="AN524" s="2">
        <v>52.2</v>
      </c>
      <c r="AO524" s="2">
        <v>61.76</v>
      </c>
      <c r="AP524" s="2">
        <v>7.4699999999999989</v>
      </c>
      <c r="AQ524" s="2">
        <v>12.7</v>
      </c>
      <c r="AR524" s="2">
        <v>13.170000000000002</v>
      </c>
      <c r="AS524" s="2">
        <v>14.67</v>
      </c>
      <c r="AT524" s="2">
        <v>7.32</v>
      </c>
      <c r="AU524" s="2">
        <v>10.130000000000001</v>
      </c>
      <c r="AV524" s="2">
        <v>10.4</v>
      </c>
      <c r="AW524" s="2">
        <v>11.65</v>
      </c>
      <c r="AX524" s="2">
        <v>24.71</v>
      </c>
      <c r="AY524" s="2">
        <v>38.4</v>
      </c>
      <c r="AZ524" s="2">
        <v>37.090000000000003</v>
      </c>
      <c r="BA524" s="2">
        <v>63.71</v>
      </c>
      <c r="BB524" s="2">
        <f t="shared" si="32"/>
        <v>425.86999999999989</v>
      </c>
      <c r="BC524" s="2">
        <f t="shared" si="33"/>
        <v>589.18000000000006</v>
      </c>
      <c r="BD524" s="2">
        <f t="shared" si="34"/>
        <v>591.8599999999999</v>
      </c>
      <c r="BE524" s="2">
        <f t="shared" si="34"/>
        <v>763.43</v>
      </c>
      <c r="BF524" s="2">
        <v>573.70000000000005</v>
      </c>
      <c r="BG524" s="6">
        <f t="shared" si="35"/>
        <v>5.5810619378402482E-3</v>
      </c>
    </row>
    <row r="525" spans="1:59" x14ac:dyDescent="0.25">
      <c r="A525" s="1" t="s">
        <v>87</v>
      </c>
      <c r="B525" s="3">
        <v>44667</v>
      </c>
      <c r="C525" s="2" t="s">
        <v>68</v>
      </c>
      <c r="D525" s="4">
        <v>0.42569444444444449</v>
      </c>
      <c r="E525" s="2" t="s">
        <v>63</v>
      </c>
      <c r="F525" s="2">
        <v>161.91</v>
      </c>
      <c r="G525" s="2">
        <v>186.51</v>
      </c>
      <c r="H525" s="2">
        <v>179.96</v>
      </c>
      <c r="I525" s="2">
        <v>231.25</v>
      </c>
      <c r="J525" s="2">
        <v>23.7</v>
      </c>
      <c r="K525" s="2">
        <v>35.299999999999997</v>
      </c>
      <c r="L525" s="2">
        <v>32.94</v>
      </c>
      <c r="M525" s="2">
        <v>57.54</v>
      </c>
      <c r="N525" s="2">
        <v>31</v>
      </c>
      <c r="O525" s="2">
        <v>41.27</v>
      </c>
      <c r="P525" s="2">
        <v>40.450000000000003</v>
      </c>
      <c r="Q525" s="2">
        <v>58.45</v>
      </c>
      <c r="R525" s="2">
        <v>14</v>
      </c>
      <c r="S525" s="2">
        <v>18.37</v>
      </c>
      <c r="T525" s="2">
        <v>17.96</v>
      </c>
      <c r="U525" s="2">
        <v>23.72</v>
      </c>
      <c r="V525" s="2">
        <v>10.47</v>
      </c>
      <c r="W525" s="2">
        <v>17.53</v>
      </c>
      <c r="X525" s="2">
        <v>17.969999999999995</v>
      </c>
      <c r="Y525" s="2">
        <v>22.47</v>
      </c>
      <c r="Z525" s="2">
        <v>41.88</v>
      </c>
      <c r="AA525" s="2">
        <v>92.94</v>
      </c>
      <c r="AB525" s="2">
        <v>102.24</v>
      </c>
      <c r="AC525" s="2">
        <v>119.88</v>
      </c>
      <c r="AD525" s="2">
        <v>65.34</v>
      </c>
      <c r="AE525" s="2">
        <v>74.22</v>
      </c>
      <c r="AF525" s="2">
        <v>71.94</v>
      </c>
      <c r="AG525" s="2">
        <v>83.939999999999984</v>
      </c>
      <c r="AH525" s="2">
        <v>4.43</v>
      </c>
      <c r="AI525" s="2">
        <v>10.16</v>
      </c>
      <c r="AJ525" s="2">
        <v>10.31</v>
      </c>
      <c r="AK525" s="2">
        <v>14.39</v>
      </c>
      <c r="AL525" s="2">
        <v>33.64</v>
      </c>
      <c r="AM525" s="2">
        <v>51.33</v>
      </c>
      <c r="AN525" s="2">
        <v>53.89</v>
      </c>
      <c r="AO525" s="2">
        <v>61.76</v>
      </c>
      <c r="AP525" s="2">
        <v>7.4699999999999989</v>
      </c>
      <c r="AQ525" s="2">
        <v>12.7</v>
      </c>
      <c r="AR525" s="2">
        <v>13.170000000000002</v>
      </c>
      <c r="AS525" s="2">
        <v>14.67</v>
      </c>
      <c r="AT525" s="2">
        <v>7.32</v>
      </c>
      <c r="AU525" s="2">
        <v>10.130000000000001</v>
      </c>
      <c r="AV525" s="2">
        <v>10.4</v>
      </c>
      <c r="AW525" s="2">
        <v>11.65</v>
      </c>
      <c r="AX525" s="2">
        <v>24.71</v>
      </c>
      <c r="AY525" s="2">
        <v>38.56</v>
      </c>
      <c r="AZ525" s="2">
        <v>37.31</v>
      </c>
      <c r="BA525" s="2">
        <v>63.71</v>
      </c>
      <c r="BB525" s="2">
        <f t="shared" si="32"/>
        <v>425.86999999999989</v>
      </c>
      <c r="BC525" s="2">
        <f t="shared" si="33"/>
        <v>589.0200000000001</v>
      </c>
      <c r="BD525" s="2">
        <f t="shared" si="34"/>
        <v>588.54</v>
      </c>
      <c r="BE525" s="2">
        <f t="shared" si="34"/>
        <v>763.43</v>
      </c>
      <c r="BF525" s="2">
        <v>573.70000000000005</v>
      </c>
      <c r="BG525" s="6">
        <f t="shared" si="35"/>
        <v>-2.7156386842730473E-4</v>
      </c>
    </row>
    <row r="526" spans="1:59" x14ac:dyDescent="0.25">
      <c r="A526" s="1" t="s">
        <v>87</v>
      </c>
      <c r="B526" s="3">
        <v>44668</v>
      </c>
      <c r="C526" s="2" t="s">
        <v>69</v>
      </c>
      <c r="D526" s="4">
        <v>0.3618055555555556</v>
      </c>
      <c r="E526" s="2" t="s">
        <v>63</v>
      </c>
      <c r="F526" s="2">
        <v>161.91</v>
      </c>
      <c r="G526" s="2">
        <v>186.19</v>
      </c>
      <c r="H526" s="2">
        <v>179.96</v>
      </c>
      <c r="I526" s="2">
        <v>231.25</v>
      </c>
      <c r="J526" s="2">
        <v>23.7</v>
      </c>
      <c r="K526" s="2">
        <v>35.5</v>
      </c>
      <c r="L526" s="2">
        <v>32.94</v>
      </c>
      <c r="M526" s="2">
        <v>57.54</v>
      </c>
      <c r="N526" s="2">
        <v>31</v>
      </c>
      <c r="O526" s="2">
        <v>41.27</v>
      </c>
      <c r="P526" s="2">
        <v>40.450000000000003</v>
      </c>
      <c r="Q526" s="2">
        <v>58.45</v>
      </c>
      <c r="R526" s="2">
        <v>14</v>
      </c>
      <c r="S526" s="2">
        <v>18.37</v>
      </c>
      <c r="T526" s="2">
        <v>17.96</v>
      </c>
      <c r="U526" s="2">
        <v>23.72</v>
      </c>
      <c r="V526" s="2">
        <v>10.47</v>
      </c>
      <c r="W526" s="2">
        <v>17.5</v>
      </c>
      <c r="X526" s="2">
        <v>17.969999999999995</v>
      </c>
      <c r="Y526" s="2">
        <v>22.47</v>
      </c>
      <c r="Z526" s="2">
        <v>41.88</v>
      </c>
      <c r="AA526" s="2">
        <v>92.94</v>
      </c>
      <c r="AB526" s="2">
        <v>102.24</v>
      </c>
      <c r="AC526" s="2">
        <v>119.88</v>
      </c>
      <c r="AD526" s="2">
        <v>65.34</v>
      </c>
      <c r="AE526" s="2">
        <v>74.84</v>
      </c>
      <c r="AF526" s="2">
        <v>74.939999999999984</v>
      </c>
      <c r="AG526" s="2">
        <v>83.939999999999984</v>
      </c>
      <c r="AH526" s="2">
        <v>4.43</v>
      </c>
      <c r="AI526" s="2">
        <v>10.15</v>
      </c>
      <c r="AJ526" s="2">
        <v>10.31</v>
      </c>
      <c r="AK526" s="2">
        <v>14.39</v>
      </c>
      <c r="AL526" s="2">
        <v>33.64</v>
      </c>
      <c r="AM526" s="2">
        <v>51.33</v>
      </c>
      <c r="AN526" s="2">
        <v>53.89</v>
      </c>
      <c r="AO526" s="2">
        <v>61.76</v>
      </c>
      <c r="AP526" s="2">
        <v>7.4699999999999989</v>
      </c>
      <c r="AQ526" s="2">
        <v>12.7</v>
      </c>
      <c r="AR526" s="2">
        <v>13.170000000000002</v>
      </c>
      <c r="AS526" s="2">
        <v>14.67</v>
      </c>
      <c r="AT526" s="2">
        <v>7.32</v>
      </c>
      <c r="AU526" s="2">
        <v>10.130000000000001</v>
      </c>
      <c r="AV526" s="2">
        <v>10.4</v>
      </c>
      <c r="AW526" s="2">
        <v>11.65</v>
      </c>
      <c r="AX526" s="2">
        <v>24.71</v>
      </c>
      <c r="AY526" s="2">
        <v>38.53</v>
      </c>
      <c r="AZ526" s="2">
        <v>37.090000000000003</v>
      </c>
      <c r="BA526" s="2">
        <v>63.71</v>
      </c>
      <c r="BB526" s="2">
        <f t="shared" si="32"/>
        <v>425.86999999999989</v>
      </c>
      <c r="BC526" s="2">
        <f t="shared" si="33"/>
        <v>589.45000000000005</v>
      </c>
      <c r="BD526" s="2">
        <f t="shared" si="34"/>
        <v>591.31999999999994</v>
      </c>
      <c r="BE526" s="2">
        <f t="shared" si="34"/>
        <v>763.43</v>
      </c>
      <c r="BF526" s="2">
        <v>573.70000000000005</v>
      </c>
      <c r="BG526" s="6">
        <f t="shared" si="35"/>
        <v>7.3002614512240882E-4</v>
      </c>
    </row>
    <row r="527" spans="1:59" x14ac:dyDescent="0.25">
      <c r="A527" s="1" t="s">
        <v>87</v>
      </c>
      <c r="B527" s="3">
        <v>44669</v>
      </c>
      <c r="C527" s="2" t="s">
        <v>60</v>
      </c>
      <c r="D527" s="4">
        <v>0.52986111111111112</v>
      </c>
      <c r="E527" s="2" t="s">
        <v>61</v>
      </c>
      <c r="F527" s="2">
        <v>161.91</v>
      </c>
      <c r="G527" s="2">
        <v>185.27</v>
      </c>
      <c r="H527" s="2">
        <v>179.96</v>
      </c>
      <c r="I527" s="2">
        <v>231.25</v>
      </c>
      <c r="J527" s="2">
        <v>23.7</v>
      </c>
      <c r="K527" s="2">
        <v>35.17</v>
      </c>
      <c r="L527" s="2">
        <v>32.82</v>
      </c>
      <c r="M527" s="2">
        <v>57.54</v>
      </c>
      <c r="N527" s="2">
        <v>31</v>
      </c>
      <c r="O527" s="2">
        <v>41.26</v>
      </c>
      <c r="P527" s="2">
        <v>40.450000000000003</v>
      </c>
      <c r="Q527" s="2">
        <v>58.45</v>
      </c>
      <c r="R527" s="2">
        <v>14</v>
      </c>
      <c r="S527" s="2">
        <v>18.32</v>
      </c>
      <c r="T527" s="2">
        <v>17.96</v>
      </c>
      <c r="U527" s="2">
        <v>23.72</v>
      </c>
      <c r="V527" s="2">
        <v>10.47</v>
      </c>
      <c r="W527" s="2">
        <v>17.8</v>
      </c>
      <c r="X527" s="2">
        <v>17.969999999999995</v>
      </c>
      <c r="Y527" s="2">
        <v>22.47</v>
      </c>
      <c r="Z527" s="2">
        <v>41.88</v>
      </c>
      <c r="AA527" s="2">
        <v>88</v>
      </c>
      <c r="AB527" s="2">
        <v>95.88</v>
      </c>
      <c r="AC527" s="2">
        <v>119.88</v>
      </c>
      <c r="AD527" s="2">
        <v>65.34</v>
      </c>
      <c r="AE527" s="2">
        <v>75.42</v>
      </c>
      <c r="AF527" s="2">
        <v>77.939999999999984</v>
      </c>
      <c r="AG527" s="2">
        <v>83.939999999999984</v>
      </c>
      <c r="AH527" s="2">
        <v>4.79</v>
      </c>
      <c r="AI527" s="2">
        <v>10.37</v>
      </c>
      <c r="AJ527" s="2">
        <v>10.43</v>
      </c>
      <c r="AK527" s="2">
        <v>14.39</v>
      </c>
      <c r="AL527" s="2">
        <v>33.64</v>
      </c>
      <c r="AM527" s="2">
        <v>48.45</v>
      </c>
      <c r="AN527" s="2">
        <v>49.39</v>
      </c>
      <c r="AO527" s="2">
        <v>56.14</v>
      </c>
      <c r="AP527" s="2">
        <v>7.4699999999999989</v>
      </c>
      <c r="AQ527" s="2">
        <v>12.55</v>
      </c>
      <c r="AR527" s="2">
        <v>13.05</v>
      </c>
      <c r="AS527" s="2">
        <v>14.67</v>
      </c>
      <c r="AT527" s="2">
        <v>7.32</v>
      </c>
      <c r="AU527" s="2">
        <v>10.130000000000001</v>
      </c>
      <c r="AV527" s="2">
        <v>10.4</v>
      </c>
      <c r="AW527" s="2">
        <v>11.65</v>
      </c>
      <c r="AX527" s="2">
        <v>24.71</v>
      </c>
      <c r="AY527" s="2">
        <v>38.31</v>
      </c>
      <c r="AZ527" s="2">
        <v>37.090000000000003</v>
      </c>
      <c r="BA527" s="2">
        <v>63.71</v>
      </c>
      <c r="BB527" s="2">
        <f t="shared" si="32"/>
        <v>426.2299999999999</v>
      </c>
      <c r="BC527" s="2">
        <f t="shared" si="33"/>
        <v>581.05000000000007</v>
      </c>
      <c r="BD527" s="2">
        <f t="shared" si="34"/>
        <v>583.33999999999992</v>
      </c>
      <c r="BE527" s="2">
        <f t="shared" si="34"/>
        <v>757.81</v>
      </c>
      <c r="BF527" s="2">
        <v>573.70000000000005</v>
      </c>
      <c r="BG527" s="6">
        <f t="shared" si="35"/>
        <v>-1.4250572567647724E-2</v>
      </c>
    </row>
    <row r="528" spans="1:59" x14ac:dyDescent="0.25">
      <c r="A528" s="1" t="s">
        <v>87</v>
      </c>
      <c r="B528" s="3">
        <v>44670</v>
      </c>
      <c r="C528" s="2" t="s">
        <v>62</v>
      </c>
      <c r="D528" s="4">
        <v>0.56041666666666667</v>
      </c>
      <c r="E528" s="2" t="s">
        <v>61</v>
      </c>
      <c r="F528" s="2">
        <v>161.91</v>
      </c>
      <c r="G528" s="2">
        <v>184.37</v>
      </c>
      <c r="H528" s="2">
        <v>179.96</v>
      </c>
      <c r="I528" s="2">
        <v>231.25</v>
      </c>
      <c r="J528" s="2">
        <v>23.7</v>
      </c>
      <c r="K528" s="2">
        <v>35.14</v>
      </c>
      <c r="L528" s="2">
        <v>32.94</v>
      </c>
      <c r="M528" s="2">
        <v>57.54</v>
      </c>
      <c r="N528" s="2">
        <v>31</v>
      </c>
      <c r="O528" s="2">
        <v>42.01</v>
      </c>
      <c r="P528" s="2">
        <v>42.07</v>
      </c>
      <c r="Q528" s="2">
        <v>58.45</v>
      </c>
      <c r="R528" s="2">
        <v>14.36</v>
      </c>
      <c r="S528" s="2">
        <v>18.579999999999998</v>
      </c>
      <c r="T528" s="2">
        <v>17.96</v>
      </c>
      <c r="U528" s="2">
        <v>23.72</v>
      </c>
      <c r="V528" s="2">
        <v>11.07</v>
      </c>
      <c r="W528" s="2">
        <v>17.5</v>
      </c>
      <c r="X528" s="2">
        <v>17.969999999999995</v>
      </c>
      <c r="Y528" s="2">
        <v>22.47</v>
      </c>
      <c r="Z528" s="2">
        <v>41.88</v>
      </c>
      <c r="AA528" s="2">
        <v>84.03</v>
      </c>
      <c r="AB528" s="2">
        <v>95.88</v>
      </c>
      <c r="AC528" s="2">
        <v>113.88</v>
      </c>
      <c r="AD528" s="2">
        <v>65.34</v>
      </c>
      <c r="AE528" s="2">
        <v>73.290000000000006</v>
      </c>
      <c r="AF528" s="2">
        <v>71.94</v>
      </c>
      <c r="AG528" s="2">
        <v>83.939999999999984</v>
      </c>
      <c r="AH528" s="2">
        <v>4.79</v>
      </c>
      <c r="AI528" s="2">
        <v>10.32</v>
      </c>
      <c r="AJ528" s="2">
        <v>10.43</v>
      </c>
      <c r="AK528" s="2">
        <v>14.39</v>
      </c>
      <c r="AL528" s="2">
        <v>33.64</v>
      </c>
      <c r="AM528" s="2">
        <v>51.38</v>
      </c>
      <c r="AN528" s="2">
        <v>53.89</v>
      </c>
      <c r="AO528" s="2">
        <v>61.76</v>
      </c>
      <c r="AP528" s="2">
        <v>8.07</v>
      </c>
      <c r="AQ528" s="2">
        <v>12.88</v>
      </c>
      <c r="AR528" s="2">
        <v>13.26</v>
      </c>
      <c r="AS528" s="2">
        <v>14.67</v>
      </c>
      <c r="AT528" s="2">
        <v>7.32</v>
      </c>
      <c r="AU528" s="2">
        <v>10.29</v>
      </c>
      <c r="AV528" s="2">
        <v>10.57</v>
      </c>
      <c r="AW528" s="2">
        <v>11.65</v>
      </c>
      <c r="AX528" s="2">
        <v>24.71</v>
      </c>
      <c r="AY528" s="2">
        <v>37.99</v>
      </c>
      <c r="AZ528" s="2">
        <v>37.99</v>
      </c>
      <c r="BA528" s="2">
        <v>56.21</v>
      </c>
      <c r="BB528" s="2">
        <f t="shared" si="32"/>
        <v>427.78999999999996</v>
      </c>
      <c r="BC528" s="2">
        <f t="shared" si="33"/>
        <v>577.78</v>
      </c>
      <c r="BD528" s="2">
        <f t="shared" si="34"/>
        <v>584.86</v>
      </c>
      <c r="BE528" s="2">
        <f t="shared" si="34"/>
        <v>749.93</v>
      </c>
      <c r="BF528" s="2">
        <v>573.70000000000005</v>
      </c>
      <c r="BG528" s="6">
        <f t="shared" si="35"/>
        <v>-5.6277428792704809E-3</v>
      </c>
    </row>
    <row r="529" spans="1:59" x14ac:dyDescent="0.25">
      <c r="A529" s="1" t="s">
        <v>87</v>
      </c>
      <c r="B529" s="3">
        <v>44671</v>
      </c>
      <c r="C529" s="2" t="s">
        <v>64</v>
      </c>
      <c r="D529" s="4">
        <v>0.68333333333333324</v>
      </c>
      <c r="E529" s="2" t="s">
        <v>61</v>
      </c>
      <c r="F529" s="2">
        <v>161.91</v>
      </c>
      <c r="G529" s="2">
        <v>184.68</v>
      </c>
      <c r="H529" s="2">
        <v>179.96</v>
      </c>
      <c r="I529" s="2">
        <v>231.25</v>
      </c>
      <c r="J529" s="2">
        <v>23.7</v>
      </c>
      <c r="K529" s="2">
        <v>34.979999999999997</v>
      </c>
      <c r="L529" s="2">
        <v>32.94</v>
      </c>
      <c r="M529" s="2">
        <v>57.54</v>
      </c>
      <c r="N529" s="2">
        <v>31</v>
      </c>
      <c r="O529" s="2">
        <v>42.01</v>
      </c>
      <c r="P529" s="2">
        <v>42.07</v>
      </c>
      <c r="Q529" s="2">
        <v>58.45</v>
      </c>
      <c r="R529" s="2">
        <v>14.36</v>
      </c>
      <c r="S529" s="2">
        <v>18.53</v>
      </c>
      <c r="T529" s="2">
        <v>17.96</v>
      </c>
      <c r="U529" s="2">
        <v>23.72</v>
      </c>
      <c r="V529" s="2">
        <v>11.07</v>
      </c>
      <c r="W529" s="2">
        <v>17.61</v>
      </c>
      <c r="X529" s="2">
        <v>17.969999999999995</v>
      </c>
      <c r="Y529" s="2">
        <v>22.47</v>
      </c>
      <c r="Z529" s="2">
        <v>41.88</v>
      </c>
      <c r="AA529" s="2">
        <v>79.989999999999981</v>
      </c>
      <c r="AB529" s="2">
        <v>83.879999999999981</v>
      </c>
      <c r="AC529" s="2">
        <v>107.88</v>
      </c>
      <c r="AD529" s="2">
        <v>65.34</v>
      </c>
      <c r="AE529" s="2">
        <v>71.790000000000006</v>
      </c>
      <c r="AF529" s="2">
        <v>71.94</v>
      </c>
      <c r="AG529" s="2">
        <v>77.939999999999984</v>
      </c>
      <c r="AH529" s="2">
        <v>4.79</v>
      </c>
      <c r="AI529" s="2">
        <v>10.36</v>
      </c>
      <c r="AJ529" s="2">
        <v>10.55</v>
      </c>
      <c r="AK529" s="2">
        <v>14.39</v>
      </c>
      <c r="AL529" s="2">
        <v>33.64</v>
      </c>
      <c r="AM529" s="2">
        <v>49.95</v>
      </c>
      <c r="AN529" s="2">
        <v>52.2</v>
      </c>
      <c r="AO529" s="2">
        <v>56.14</v>
      </c>
      <c r="AP529" s="2">
        <v>8.07</v>
      </c>
      <c r="AQ529" s="2">
        <v>12.920000000000002</v>
      </c>
      <c r="AR529" s="2">
        <v>13.47</v>
      </c>
      <c r="AS529" s="2">
        <v>14.67</v>
      </c>
      <c r="AT529" s="2">
        <v>7.32</v>
      </c>
      <c r="AU529" s="2">
        <v>10.29</v>
      </c>
      <c r="AV529" s="2">
        <v>10.49</v>
      </c>
      <c r="AW529" s="2">
        <v>11.65</v>
      </c>
      <c r="AX529" s="2">
        <v>24.71</v>
      </c>
      <c r="AY529" s="2">
        <v>38.799999999999997</v>
      </c>
      <c r="AZ529" s="2">
        <v>37.31</v>
      </c>
      <c r="BA529" s="2">
        <v>67.459999999999994</v>
      </c>
      <c r="BB529" s="2">
        <f t="shared" si="32"/>
        <v>427.78999999999996</v>
      </c>
      <c r="BC529" s="2">
        <f t="shared" si="33"/>
        <v>571.91</v>
      </c>
      <c r="BD529" s="2">
        <f t="shared" si="34"/>
        <v>570.74</v>
      </c>
      <c r="BE529" s="2">
        <f t="shared" si="34"/>
        <v>743.56</v>
      </c>
      <c r="BF529" s="2">
        <v>573.70000000000005</v>
      </c>
      <c r="BG529" s="6">
        <f t="shared" si="35"/>
        <v>-1.0159576309321849E-2</v>
      </c>
    </row>
    <row r="530" spans="1:59" x14ac:dyDescent="0.25">
      <c r="A530" s="1" t="s">
        <v>87</v>
      </c>
      <c r="B530" s="3">
        <v>44672</v>
      </c>
      <c r="C530" s="2" t="s">
        <v>66</v>
      </c>
      <c r="D530" s="4">
        <v>0.42083333333333323</v>
      </c>
      <c r="E530" s="2" t="s">
        <v>63</v>
      </c>
      <c r="F530" s="2">
        <v>161.91</v>
      </c>
      <c r="G530" s="2">
        <v>184.54</v>
      </c>
      <c r="H530" s="2">
        <v>179.96</v>
      </c>
      <c r="I530" s="2">
        <v>231.25</v>
      </c>
      <c r="J530" s="2">
        <v>23.7</v>
      </c>
      <c r="K530" s="2">
        <v>35.06</v>
      </c>
      <c r="L530" s="2">
        <v>32.94</v>
      </c>
      <c r="M530" s="2">
        <v>57.54</v>
      </c>
      <c r="N530" s="2">
        <v>31</v>
      </c>
      <c r="O530" s="2">
        <v>42.06</v>
      </c>
      <c r="P530" s="2">
        <v>42.07</v>
      </c>
      <c r="Q530" s="2">
        <v>58.45</v>
      </c>
      <c r="R530" s="2">
        <v>14.36</v>
      </c>
      <c r="S530" s="2">
        <v>18.8</v>
      </c>
      <c r="T530" s="2">
        <v>17.96</v>
      </c>
      <c r="U530" s="2">
        <v>38.119999999999997</v>
      </c>
      <c r="V530" s="2">
        <v>11.07</v>
      </c>
      <c r="W530" s="2">
        <v>17.579999999999998</v>
      </c>
      <c r="X530" s="2">
        <v>17.969999999999995</v>
      </c>
      <c r="Y530" s="2">
        <v>22.47</v>
      </c>
      <c r="Z530" s="2">
        <v>41.88</v>
      </c>
      <c r="AA530" s="2">
        <v>79.87</v>
      </c>
      <c r="AB530" s="2">
        <v>83.879999999999981</v>
      </c>
      <c r="AC530" s="2">
        <v>107.88</v>
      </c>
      <c r="AD530" s="2">
        <v>65.34</v>
      </c>
      <c r="AE530" s="2">
        <v>74.22</v>
      </c>
      <c r="AF530" s="2">
        <v>71.94</v>
      </c>
      <c r="AG530" s="2">
        <v>83.939999999999984</v>
      </c>
      <c r="AH530" s="2">
        <v>4.79</v>
      </c>
      <c r="AI530" s="2">
        <v>10.33</v>
      </c>
      <c r="AJ530" s="2">
        <v>10.55</v>
      </c>
      <c r="AK530" s="2">
        <v>14.39</v>
      </c>
      <c r="AL530" s="2">
        <v>33.64</v>
      </c>
      <c r="AM530" s="2">
        <v>50.74</v>
      </c>
      <c r="AN530" s="2">
        <v>52.2</v>
      </c>
      <c r="AO530" s="2">
        <v>61.76</v>
      </c>
      <c r="AP530" s="2">
        <v>8.9700000000000006</v>
      </c>
      <c r="AQ530" s="2">
        <v>12.95</v>
      </c>
      <c r="AR530" s="2">
        <v>13.47</v>
      </c>
      <c r="AS530" s="2">
        <v>14.67</v>
      </c>
      <c r="AT530" s="2">
        <v>7.32</v>
      </c>
      <c r="AU530" s="2">
        <v>10.29</v>
      </c>
      <c r="AV530" s="2">
        <v>10.45</v>
      </c>
      <c r="AW530" s="2">
        <v>11.65</v>
      </c>
      <c r="AX530" s="2">
        <v>26.21</v>
      </c>
      <c r="AY530" s="2">
        <v>38.25</v>
      </c>
      <c r="AZ530" s="2">
        <v>37.090000000000003</v>
      </c>
      <c r="BA530" s="2">
        <v>56.21</v>
      </c>
      <c r="BB530" s="2">
        <f t="shared" si="32"/>
        <v>430.19</v>
      </c>
      <c r="BC530" s="2">
        <f t="shared" si="33"/>
        <v>574.68999999999994</v>
      </c>
      <c r="BD530" s="2">
        <f t="shared" si="34"/>
        <v>570.48</v>
      </c>
      <c r="BE530" s="2">
        <f t="shared" si="34"/>
        <v>758.32999999999993</v>
      </c>
      <c r="BF530" s="2">
        <v>573.70000000000005</v>
      </c>
      <c r="BG530" s="6">
        <f t="shared" si="35"/>
        <v>4.860904687800538E-3</v>
      </c>
    </row>
    <row r="531" spans="1:59" x14ac:dyDescent="0.25">
      <c r="A531" s="1" t="s">
        <v>87</v>
      </c>
      <c r="B531" s="3">
        <v>44673</v>
      </c>
      <c r="C531" s="2" t="s">
        <v>67</v>
      </c>
      <c r="D531" s="4">
        <v>0.55833333333333335</v>
      </c>
      <c r="E531" s="2" t="s">
        <v>61</v>
      </c>
      <c r="F531" s="2">
        <v>161.91</v>
      </c>
      <c r="G531" s="2">
        <v>184.7</v>
      </c>
      <c r="H531" s="2">
        <v>179.96</v>
      </c>
      <c r="I531" s="2">
        <v>231.25</v>
      </c>
      <c r="J531" s="2">
        <v>23.7</v>
      </c>
      <c r="K531" s="2">
        <v>34.9</v>
      </c>
      <c r="L531" s="2">
        <v>32.94</v>
      </c>
      <c r="M531" s="2">
        <v>57.54</v>
      </c>
      <c r="N531" s="2">
        <v>29.21</v>
      </c>
      <c r="O531" s="2">
        <v>42.1</v>
      </c>
      <c r="P531" s="2">
        <v>42.17</v>
      </c>
      <c r="Q531" s="2">
        <v>58.45</v>
      </c>
      <c r="R531" s="2">
        <v>14.36</v>
      </c>
      <c r="S531" s="2">
        <v>18.809999999999999</v>
      </c>
      <c r="T531" s="2">
        <v>17.96</v>
      </c>
      <c r="U531" s="2">
        <v>38.119999999999997</v>
      </c>
      <c r="V531" s="2">
        <v>11.07</v>
      </c>
      <c r="W531" s="2">
        <v>17.75</v>
      </c>
      <c r="X531" s="2">
        <v>17.969999999999995</v>
      </c>
      <c r="Y531" s="2">
        <v>22.47</v>
      </c>
      <c r="Z531" s="2">
        <v>41.88</v>
      </c>
      <c r="AA531" s="2">
        <v>75.760000000000005</v>
      </c>
      <c r="AB531" s="2">
        <v>83.879999999999981</v>
      </c>
      <c r="AC531" s="2">
        <v>107.88</v>
      </c>
      <c r="AD531" s="2">
        <v>65.34</v>
      </c>
      <c r="AE531" s="2">
        <v>74.22</v>
      </c>
      <c r="AF531" s="2">
        <v>71.94</v>
      </c>
      <c r="AG531" s="2">
        <v>83.939999999999984</v>
      </c>
      <c r="AH531" s="2">
        <v>4.79</v>
      </c>
      <c r="AI531" s="2">
        <v>10.36</v>
      </c>
      <c r="AJ531" s="2">
        <v>10.62</v>
      </c>
      <c r="AK531" s="2">
        <v>14.39</v>
      </c>
      <c r="AL531" s="2">
        <v>33.64</v>
      </c>
      <c r="AM531" s="2">
        <v>53.37</v>
      </c>
      <c r="AN531" s="2">
        <v>56.14</v>
      </c>
      <c r="AO531" s="2">
        <v>61.76</v>
      </c>
      <c r="AP531" s="2">
        <v>8.9700000000000006</v>
      </c>
      <c r="AQ531" s="2">
        <v>12.95</v>
      </c>
      <c r="AR531" s="2">
        <v>13.47</v>
      </c>
      <c r="AS531" s="2">
        <v>14.67</v>
      </c>
      <c r="AT531" s="2">
        <v>7.32</v>
      </c>
      <c r="AU531" s="2">
        <v>10.31</v>
      </c>
      <c r="AV531" s="2">
        <v>10.45</v>
      </c>
      <c r="AW531" s="2">
        <v>11.65</v>
      </c>
      <c r="AX531" s="2">
        <v>26.21</v>
      </c>
      <c r="AY531" s="2">
        <v>38.74</v>
      </c>
      <c r="AZ531" s="2">
        <v>37.31</v>
      </c>
      <c r="BA531" s="2">
        <v>67.459999999999994</v>
      </c>
      <c r="BB531" s="2">
        <f t="shared" si="32"/>
        <v>428.40000000000003</v>
      </c>
      <c r="BC531" s="2">
        <f t="shared" si="33"/>
        <v>573.97</v>
      </c>
      <c r="BD531" s="2">
        <f t="shared" si="34"/>
        <v>574.80999999999995</v>
      </c>
      <c r="BE531" s="2">
        <f t="shared" si="34"/>
        <v>769.57999999999993</v>
      </c>
      <c r="BF531" s="2">
        <v>573.70000000000005</v>
      </c>
      <c r="BG531" s="6">
        <f t="shared" si="35"/>
        <v>-1.2528493622647741E-3</v>
      </c>
    </row>
    <row r="532" spans="1:59" x14ac:dyDescent="0.25">
      <c r="A532" s="1" t="s">
        <v>87</v>
      </c>
      <c r="B532" s="3">
        <v>44674</v>
      </c>
      <c r="C532" s="2" t="s">
        <v>68</v>
      </c>
      <c r="D532" s="4">
        <v>0.84166666666666645</v>
      </c>
      <c r="E532" s="2" t="s">
        <v>65</v>
      </c>
      <c r="F532" s="2">
        <v>161.91</v>
      </c>
      <c r="G532" s="2">
        <v>186.17</v>
      </c>
      <c r="H532" s="2">
        <v>184.46</v>
      </c>
      <c r="I532" s="2">
        <v>231.25</v>
      </c>
      <c r="J532" s="2">
        <v>23.7</v>
      </c>
      <c r="K532" s="2">
        <v>35.14</v>
      </c>
      <c r="L532" s="2">
        <v>32.94</v>
      </c>
      <c r="M532" s="2">
        <v>57.54</v>
      </c>
      <c r="N532" s="2">
        <v>29.66</v>
      </c>
      <c r="O532" s="2">
        <v>42.42</v>
      </c>
      <c r="P532" s="2">
        <v>42.17</v>
      </c>
      <c r="Q532" s="2">
        <v>58.45</v>
      </c>
      <c r="R532" s="2">
        <v>14.36</v>
      </c>
      <c r="S532" s="2">
        <v>18.829999999999998</v>
      </c>
      <c r="T532" s="2">
        <v>17.96</v>
      </c>
      <c r="U532" s="2">
        <v>35.96</v>
      </c>
      <c r="V532" s="2">
        <v>11.07</v>
      </c>
      <c r="W532" s="2">
        <v>17.850000000000001</v>
      </c>
      <c r="X532" s="2">
        <v>17.969999999999995</v>
      </c>
      <c r="Y532" s="2">
        <v>22.47</v>
      </c>
      <c r="Z532" s="2">
        <v>41.88</v>
      </c>
      <c r="AA532" s="2">
        <v>71.88</v>
      </c>
      <c r="AB532" s="2">
        <v>71.88</v>
      </c>
      <c r="AC532" s="2">
        <v>107.88</v>
      </c>
      <c r="AD532" s="2">
        <v>65.34</v>
      </c>
      <c r="AE532" s="2">
        <v>74.22</v>
      </c>
      <c r="AF532" s="2">
        <v>71.94</v>
      </c>
      <c r="AG532" s="2">
        <v>83.939999999999984</v>
      </c>
      <c r="AH532" s="2">
        <v>4.79</v>
      </c>
      <c r="AI532" s="2">
        <v>10.37</v>
      </c>
      <c r="AJ532" s="2">
        <v>10.62</v>
      </c>
      <c r="AK532" s="2">
        <v>14.39</v>
      </c>
      <c r="AL532" s="2">
        <v>33.64</v>
      </c>
      <c r="AM532" s="2">
        <v>51.84</v>
      </c>
      <c r="AN532" s="2">
        <v>53.89</v>
      </c>
      <c r="AO532" s="2">
        <v>61.76</v>
      </c>
      <c r="AP532" s="2">
        <v>8.9700000000000006</v>
      </c>
      <c r="AQ532" s="2">
        <v>12.95</v>
      </c>
      <c r="AR532" s="2">
        <v>13.47</v>
      </c>
      <c r="AS532" s="2">
        <v>14.67</v>
      </c>
      <c r="AT532" s="2">
        <v>7.32</v>
      </c>
      <c r="AU532" s="2">
        <v>10.32</v>
      </c>
      <c r="AV532" s="2">
        <v>10.57</v>
      </c>
      <c r="AW532" s="2">
        <v>11.65</v>
      </c>
      <c r="AX532" s="2">
        <v>26.21</v>
      </c>
      <c r="AY532" s="2">
        <v>38.549999999999997</v>
      </c>
      <c r="AZ532" s="2">
        <v>37.31</v>
      </c>
      <c r="BA532" s="2">
        <v>67.459999999999994</v>
      </c>
      <c r="BB532" s="2">
        <f t="shared" si="32"/>
        <v>428.84999999999997</v>
      </c>
      <c r="BC532" s="2">
        <f t="shared" si="33"/>
        <v>570.54000000000008</v>
      </c>
      <c r="BD532" s="2">
        <f t="shared" si="34"/>
        <v>565.18000000000006</v>
      </c>
      <c r="BE532" s="2">
        <f t="shared" si="34"/>
        <v>767.41999999999985</v>
      </c>
      <c r="BF532" s="2">
        <v>573.70000000000005</v>
      </c>
      <c r="BG532" s="6">
        <f t="shared" si="35"/>
        <v>-5.9759220865200913E-3</v>
      </c>
    </row>
    <row r="533" spans="1:59" x14ac:dyDescent="0.25">
      <c r="A533" s="1" t="s">
        <v>87</v>
      </c>
      <c r="B533" s="3">
        <v>44675</v>
      </c>
      <c r="C533" s="2" t="s">
        <v>69</v>
      </c>
      <c r="D533" s="4">
        <v>0.6104166666666665</v>
      </c>
      <c r="E533" s="2" t="s">
        <v>61</v>
      </c>
      <c r="F533" s="2">
        <v>161.91</v>
      </c>
      <c r="G533" s="2">
        <v>185.73</v>
      </c>
      <c r="H533" s="2">
        <v>179.96</v>
      </c>
      <c r="I533" s="2">
        <v>231.25</v>
      </c>
      <c r="J533" s="2">
        <v>23.7</v>
      </c>
      <c r="K533" s="2">
        <v>35.25</v>
      </c>
      <c r="L533" s="2">
        <v>33.24</v>
      </c>
      <c r="M533" s="2">
        <v>57.54</v>
      </c>
      <c r="N533" s="2">
        <v>29.66</v>
      </c>
      <c r="O533" s="2">
        <v>42.42</v>
      </c>
      <c r="P533" s="2">
        <v>42.17</v>
      </c>
      <c r="Q533" s="2">
        <v>58.45</v>
      </c>
      <c r="R533" s="2">
        <v>14.36</v>
      </c>
      <c r="S533" s="2">
        <v>18.829999999999998</v>
      </c>
      <c r="T533" s="2">
        <v>17.96</v>
      </c>
      <c r="U533" s="2">
        <v>35.96</v>
      </c>
      <c r="V533" s="2">
        <v>11.07</v>
      </c>
      <c r="W533" s="2">
        <v>17.88</v>
      </c>
      <c r="X533" s="2">
        <v>17.969999999999995</v>
      </c>
      <c r="Y533" s="2">
        <v>22.47</v>
      </c>
      <c r="Z533" s="2">
        <v>41.88</v>
      </c>
      <c r="AA533" s="2">
        <v>71.88</v>
      </c>
      <c r="AB533" s="2">
        <v>71.88</v>
      </c>
      <c r="AC533" s="2">
        <v>107.88</v>
      </c>
      <c r="AD533" s="2">
        <v>65.34</v>
      </c>
      <c r="AE533" s="2">
        <v>74.22</v>
      </c>
      <c r="AF533" s="2">
        <v>71.94</v>
      </c>
      <c r="AG533" s="2">
        <v>83.939999999999984</v>
      </c>
      <c r="AH533" s="2">
        <v>4.79</v>
      </c>
      <c r="AI533" s="2">
        <v>10.36</v>
      </c>
      <c r="AJ533" s="2">
        <v>10.62</v>
      </c>
      <c r="AK533" s="2">
        <v>14.39</v>
      </c>
      <c r="AL533" s="2">
        <v>33.64</v>
      </c>
      <c r="AM533" s="2">
        <v>52.2</v>
      </c>
      <c r="AN533" s="2">
        <v>55.01</v>
      </c>
      <c r="AO533" s="2">
        <v>61.76</v>
      </c>
      <c r="AP533" s="2">
        <v>8.9700000000000006</v>
      </c>
      <c r="AQ533" s="2">
        <v>12.95</v>
      </c>
      <c r="AR533" s="2">
        <v>13.47</v>
      </c>
      <c r="AS533" s="2">
        <v>14.67</v>
      </c>
      <c r="AT533" s="2">
        <v>7.32</v>
      </c>
      <c r="AU533" s="2">
        <v>10.32</v>
      </c>
      <c r="AV533" s="2">
        <v>10.57</v>
      </c>
      <c r="AW533" s="2">
        <v>11.65</v>
      </c>
      <c r="AX533" s="2">
        <v>26.21</v>
      </c>
      <c r="AY533" s="2">
        <v>38.229999999999997</v>
      </c>
      <c r="AZ533" s="2">
        <v>37.090000000000003</v>
      </c>
      <c r="BA533" s="2">
        <v>67.459999999999994</v>
      </c>
      <c r="BB533" s="2">
        <f t="shared" si="32"/>
        <v>428.84999999999997</v>
      </c>
      <c r="BC533" s="2">
        <f t="shared" si="33"/>
        <v>570.27</v>
      </c>
      <c r="BD533" s="2">
        <f t="shared" si="34"/>
        <v>561.88</v>
      </c>
      <c r="BE533" s="2">
        <f t="shared" si="34"/>
        <v>767.41999999999985</v>
      </c>
      <c r="BF533" s="2">
        <v>573.70000000000005</v>
      </c>
      <c r="BG533" s="6">
        <f t="shared" si="35"/>
        <v>-4.7323588179637444E-4</v>
      </c>
    </row>
    <row r="534" spans="1:59" x14ac:dyDescent="0.25">
      <c r="A534" s="1" t="s">
        <v>87</v>
      </c>
      <c r="B534" s="3">
        <v>44676</v>
      </c>
      <c r="C534" s="2" t="s">
        <v>60</v>
      </c>
      <c r="D534" s="4">
        <v>0.7354166666666665</v>
      </c>
      <c r="E534" s="2" t="s">
        <v>61</v>
      </c>
      <c r="F534" s="2">
        <v>161.91</v>
      </c>
      <c r="G534" s="2">
        <v>185.44</v>
      </c>
      <c r="H534" s="2">
        <v>179.96</v>
      </c>
      <c r="I534" s="2">
        <v>231.25</v>
      </c>
      <c r="J534" s="2">
        <v>23.7</v>
      </c>
      <c r="K534" s="2">
        <v>35.61</v>
      </c>
      <c r="L534" s="2">
        <v>33.24</v>
      </c>
      <c r="M534" s="2">
        <v>57.54</v>
      </c>
      <c r="N534" s="2">
        <v>31</v>
      </c>
      <c r="O534" s="2">
        <v>41.99</v>
      </c>
      <c r="P534" s="2">
        <v>41.62</v>
      </c>
      <c r="Q534" s="2">
        <v>58.45</v>
      </c>
      <c r="R534" s="2">
        <v>14.36</v>
      </c>
      <c r="S534" s="2">
        <v>18.77</v>
      </c>
      <c r="T534" s="2">
        <v>17.96</v>
      </c>
      <c r="U534" s="2">
        <v>35.96</v>
      </c>
      <c r="V534" s="2">
        <v>11.07</v>
      </c>
      <c r="W534" s="2">
        <v>17.75</v>
      </c>
      <c r="X534" s="2">
        <v>17.969999999999995</v>
      </c>
      <c r="Y534" s="2">
        <v>22.47</v>
      </c>
      <c r="Z534" s="2">
        <v>41.88</v>
      </c>
      <c r="AA534" s="2">
        <v>70.37</v>
      </c>
      <c r="AB534" s="2">
        <v>65.819999999999993</v>
      </c>
      <c r="AC534" s="2">
        <v>107.88</v>
      </c>
      <c r="AD534" s="2">
        <v>71.94</v>
      </c>
      <c r="AE534" s="2">
        <v>76.739999999999981</v>
      </c>
      <c r="AF534" s="2">
        <v>77.939999999999984</v>
      </c>
      <c r="AG534" s="2">
        <v>83.939999999999984</v>
      </c>
      <c r="AH534" s="2">
        <v>4.79</v>
      </c>
      <c r="AI534" s="2">
        <v>10.36</v>
      </c>
      <c r="AJ534" s="2">
        <v>10.62</v>
      </c>
      <c r="AK534" s="2">
        <v>14.39</v>
      </c>
      <c r="AL534" s="2">
        <v>33.64</v>
      </c>
      <c r="AM534" s="2">
        <v>51.84</v>
      </c>
      <c r="AN534" s="2">
        <v>53.89</v>
      </c>
      <c r="AO534" s="2">
        <v>61.76</v>
      </c>
      <c r="AP534" s="2">
        <v>8.9700000000000006</v>
      </c>
      <c r="AQ534" s="2">
        <v>13.02</v>
      </c>
      <c r="AR534" s="2">
        <v>13.47</v>
      </c>
      <c r="AS534" s="2">
        <v>14.67</v>
      </c>
      <c r="AT534" s="2">
        <v>7.32</v>
      </c>
      <c r="AU534" s="2">
        <v>10.32</v>
      </c>
      <c r="AV534" s="2">
        <v>10.57</v>
      </c>
      <c r="AW534" s="2">
        <v>11.65</v>
      </c>
      <c r="AX534" s="2">
        <v>24.71</v>
      </c>
      <c r="AY534" s="2">
        <v>38.58</v>
      </c>
      <c r="AZ534" s="2">
        <v>37.31</v>
      </c>
      <c r="BA534" s="2">
        <v>67.459999999999994</v>
      </c>
      <c r="BB534" s="2">
        <f t="shared" si="32"/>
        <v>435.28999999999996</v>
      </c>
      <c r="BC534" s="2">
        <f t="shared" si="33"/>
        <v>570.79000000000008</v>
      </c>
      <c r="BD534" s="2">
        <f t="shared" si="34"/>
        <v>560.37000000000012</v>
      </c>
      <c r="BE534" s="2">
        <f t="shared" si="34"/>
        <v>767.41999999999985</v>
      </c>
      <c r="BF534" s="2">
        <v>573.70000000000005</v>
      </c>
      <c r="BG534" s="6">
        <f t="shared" si="35"/>
        <v>9.118487733881242E-4</v>
      </c>
    </row>
    <row r="535" spans="1:59" x14ac:dyDescent="0.25">
      <c r="A535" s="1" t="s">
        <v>87</v>
      </c>
      <c r="B535" s="3">
        <v>44677</v>
      </c>
      <c r="C535" s="2" t="s">
        <v>62</v>
      </c>
      <c r="D535" s="4">
        <v>0.38194444444444442</v>
      </c>
      <c r="E535" s="2" t="s">
        <v>63</v>
      </c>
      <c r="F535" s="2">
        <v>161.91</v>
      </c>
      <c r="G535" s="2">
        <v>185.47</v>
      </c>
      <c r="H535" s="2">
        <v>179.96</v>
      </c>
      <c r="I535" s="2">
        <v>231.25</v>
      </c>
      <c r="J535" s="2">
        <v>23.7</v>
      </c>
      <c r="K535" s="2">
        <v>35.81</v>
      </c>
      <c r="L535" s="2">
        <v>33.840000000000003</v>
      </c>
      <c r="M535" s="2">
        <v>57.54</v>
      </c>
      <c r="N535" s="2">
        <v>31</v>
      </c>
      <c r="O535" s="2">
        <v>42.33</v>
      </c>
      <c r="P535" s="2">
        <v>41.62</v>
      </c>
      <c r="Q535" s="2">
        <v>58.45</v>
      </c>
      <c r="R535" s="2">
        <v>14.36</v>
      </c>
      <c r="S535" s="2">
        <v>18.829999999999998</v>
      </c>
      <c r="T535" s="2">
        <v>17.96</v>
      </c>
      <c r="U535" s="2">
        <v>35.96</v>
      </c>
      <c r="V535" s="2">
        <v>11.07</v>
      </c>
      <c r="W535" s="2">
        <v>17.86</v>
      </c>
      <c r="X535" s="2">
        <v>17.969999999999995</v>
      </c>
      <c r="Y535" s="2">
        <v>22.47</v>
      </c>
      <c r="Z535" s="2">
        <v>41.88</v>
      </c>
      <c r="AA535" s="2">
        <v>71.33</v>
      </c>
      <c r="AB535" s="2">
        <v>59.88</v>
      </c>
      <c r="AC535" s="2">
        <v>107.88</v>
      </c>
      <c r="AD535" s="2">
        <v>65.34</v>
      </c>
      <c r="AE535" s="2">
        <v>73.290000000000006</v>
      </c>
      <c r="AF535" s="2">
        <v>71.94</v>
      </c>
      <c r="AG535" s="2">
        <v>83.939999999999984</v>
      </c>
      <c r="AH535" s="2">
        <v>4.79</v>
      </c>
      <c r="AI535" s="2">
        <v>10.38</v>
      </c>
      <c r="AJ535" s="2">
        <v>10.670000000000002</v>
      </c>
      <c r="AK535" s="2">
        <v>13.19</v>
      </c>
      <c r="AL535" s="2">
        <v>33.64</v>
      </c>
      <c r="AM535" s="2">
        <v>51.64</v>
      </c>
      <c r="AN535" s="2">
        <v>53.89</v>
      </c>
      <c r="AO535" s="2">
        <v>59.51</v>
      </c>
      <c r="AP535" s="2">
        <v>8.9700000000000006</v>
      </c>
      <c r="AQ535" s="2">
        <v>13.02</v>
      </c>
      <c r="AR535" s="2">
        <v>13.47</v>
      </c>
      <c r="AS535" s="2">
        <v>14.67</v>
      </c>
      <c r="AT535" s="2">
        <v>7.32</v>
      </c>
      <c r="AU535" s="2">
        <v>10.36</v>
      </c>
      <c r="AV535" s="2">
        <v>10.65</v>
      </c>
      <c r="AW535" s="2">
        <v>11.65</v>
      </c>
      <c r="AX535" s="2">
        <v>24.71</v>
      </c>
      <c r="AY535" s="2">
        <v>38.880000000000003</v>
      </c>
      <c r="AZ535" s="2">
        <v>37.46</v>
      </c>
      <c r="BA535" s="2">
        <v>67.459999999999994</v>
      </c>
      <c r="BB535" s="2">
        <f t="shared" si="32"/>
        <v>428.69</v>
      </c>
      <c r="BC535" s="2">
        <f t="shared" si="33"/>
        <v>569.20000000000005</v>
      </c>
      <c r="BD535" s="2">
        <f t="shared" si="34"/>
        <v>549.30999999999995</v>
      </c>
      <c r="BE535" s="2">
        <f t="shared" si="34"/>
        <v>763.96999999999991</v>
      </c>
      <c r="BF535" s="2">
        <v>573.70000000000005</v>
      </c>
      <c r="BG535" s="6">
        <f t="shared" si="35"/>
        <v>-2.7856129224408388E-3</v>
      </c>
    </row>
    <row r="536" spans="1:59" x14ac:dyDescent="0.25">
      <c r="A536" s="1" t="s">
        <v>87</v>
      </c>
      <c r="B536" s="3">
        <v>44678</v>
      </c>
      <c r="C536" s="2" t="s">
        <v>64</v>
      </c>
      <c r="D536" s="4">
        <v>0.40763888888888894</v>
      </c>
      <c r="E536" s="2" t="s">
        <v>63</v>
      </c>
      <c r="F536" s="2">
        <v>161.91</v>
      </c>
      <c r="G536" s="2">
        <v>187.33</v>
      </c>
      <c r="H536" s="2">
        <v>184.25</v>
      </c>
      <c r="I536" s="2">
        <v>231.25</v>
      </c>
      <c r="J536" s="2">
        <v>23.7</v>
      </c>
      <c r="K536" s="2">
        <v>36.020000000000003</v>
      </c>
      <c r="L536" s="2">
        <v>34.14</v>
      </c>
      <c r="M536" s="2">
        <v>59.7</v>
      </c>
      <c r="N536" s="2">
        <v>31</v>
      </c>
      <c r="O536" s="2">
        <v>42.33</v>
      </c>
      <c r="P536" s="2">
        <v>41.62</v>
      </c>
      <c r="Q536" s="2">
        <v>58.45</v>
      </c>
      <c r="R536" s="2">
        <v>14.36</v>
      </c>
      <c r="S536" s="2">
        <v>18.82</v>
      </c>
      <c r="T536" s="2">
        <v>17.96</v>
      </c>
      <c r="U536" s="2">
        <v>35.96</v>
      </c>
      <c r="V536" s="2">
        <v>11.07</v>
      </c>
      <c r="W536" s="2">
        <v>17.8</v>
      </c>
      <c r="X536" s="2">
        <v>17.969999999999995</v>
      </c>
      <c r="Y536" s="2">
        <v>22.47</v>
      </c>
      <c r="Z536" s="2">
        <v>35.880000000000003</v>
      </c>
      <c r="AA536" s="2">
        <v>65.95</v>
      </c>
      <c r="AB536" s="2">
        <v>59.88</v>
      </c>
      <c r="AC536" s="2">
        <v>107.88</v>
      </c>
      <c r="AD536" s="2">
        <v>65.34</v>
      </c>
      <c r="AE536" s="2">
        <v>71.790000000000006</v>
      </c>
      <c r="AF536" s="2">
        <v>71.94</v>
      </c>
      <c r="AG536" s="2">
        <v>77.939999999999984</v>
      </c>
      <c r="AH536" s="2">
        <v>4.79</v>
      </c>
      <c r="AI536" s="2">
        <v>10.36</v>
      </c>
      <c r="AJ536" s="2">
        <v>10.62</v>
      </c>
      <c r="AK536" s="2">
        <v>13.19</v>
      </c>
      <c r="AL536" s="2">
        <v>33.64</v>
      </c>
      <c r="AM536" s="2">
        <v>49.39</v>
      </c>
      <c r="AN536" s="2">
        <v>51.08</v>
      </c>
      <c r="AO536" s="2">
        <v>56.14</v>
      </c>
      <c r="AP536" s="2">
        <v>8.9700000000000006</v>
      </c>
      <c r="AQ536" s="2">
        <v>13.04</v>
      </c>
      <c r="AR536" s="2">
        <v>13.47</v>
      </c>
      <c r="AS536" s="2">
        <v>14.67</v>
      </c>
      <c r="AT536" s="2">
        <v>7.32</v>
      </c>
      <c r="AU536" s="2">
        <v>10.41</v>
      </c>
      <c r="AV536" s="2">
        <v>10.66</v>
      </c>
      <c r="AW536" s="2">
        <v>11.65</v>
      </c>
      <c r="AX536" s="2">
        <v>24.71</v>
      </c>
      <c r="AY536" s="2">
        <v>38.799999999999997</v>
      </c>
      <c r="AZ536" s="2">
        <v>37.43</v>
      </c>
      <c r="BA536" s="2">
        <v>67.459999999999994</v>
      </c>
      <c r="BB536" s="2">
        <f t="shared" si="32"/>
        <v>422.69</v>
      </c>
      <c r="BC536" s="2">
        <f t="shared" si="33"/>
        <v>562.04</v>
      </c>
      <c r="BD536" s="2">
        <f t="shared" si="34"/>
        <v>551.01999999999987</v>
      </c>
      <c r="BE536" s="2">
        <f t="shared" si="34"/>
        <v>756.75999999999988</v>
      </c>
      <c r="BF536" s="2">
        <v>573.70000000000005</v>
      </c>
      <c r="BG536" s="6">
        <f t="shared" si="35"/>
        <v>-1.2579058327477299E-2</v>
      </c>
    </row>
    <row r="537" spans="1:59" x14ac:dyDescent="0.25">
      <c r="A537" s="1" t="s">
        <v>87</v>
      </c>
      <c r="B537" s="3">
        <v>44679</v>
      </c>
      <c r="C537" s="2" t="s">
        <v>66</v>
      </c>
      <c r="D537" s="4">
        <v>0.85555555555555574</v>
      </c>
      <c r="E537" s="2" t="s">
        <v>65</v>
      </c>
      <c r="F537" s="2">
        <v>161.91</v>
      </c>
      <c r="G537" s="2">
        <v>185.06</v>
      </c>
      <c r="H537" s="2">
        <v>179.96</v>
      </c>
      <c r="I537" s="2">
        <v>231.25</v>
      </c>
      <c r="J537" s="2">
        <v>23.7</v>
      </c>
      <c r="K537" s="2">
        <v>36.11</v>
      </c>
      <c r="L537" s="2">
        <v>34.14</v>
      </c>
      <c r="M537" s="2">
        <v>59.7</v>
      </c>
      <c r="N537" s="2">
        <v>31</v>
      </c>
      <c r="O537" s="2">
        <v>42.08</v>
      </c>
      <c r="P537" s="2">
        <v>42.07</v>
      </c>
      <c r="Q537" s="2">
        <v>58.45</v>
      </c>
      <c r="R537" s="2">
        <v>14.36</v>
      </c>
      <c r="S537" s="2">
        <v>18.829999999999998</v>
      </c>
      <c r="T537" s="2">
        <v>17.96</v>
      </c>
      <c r="U537" s="2">
        <v>35.96</v>
      </c>
      <c r="V537" s="2">
        <v>11.07</v>
      </c>
      <c r="W537" s="2">
        <v>17.82</v>
      </c>
      <c r="X537" s="2">
        <v>17.969999999999995</v>
      </c>
      <c r="Y537" s="2">
        <v>22.47</v>
      </c>
      <c r="Z537" s="2">
        <v>41.88</v>
      </c>
      <c r="AA537" s="2">
        <v>64.3</v>
      </c>
      <c r="AB537" s="2">
        <v>59.88</v>
      </c>
      <c r="AC537" s="2">
        <v>107.88</v>
      </c>
      <c r="AD537" s="2">
        <v>65.34</v>
      </c>
      <c r="AE537" s="2">
        <v>74.22</v>
      </c>
      <c r="AF537" s="2">
        <v>71.94</v>
      </c>
      <c r="AG537" s="2">
        <v>83.939999999999984</v>
      </c>
      <c r="AH537" s="2">
        <v>4.79</v>
      </c>
      <c r="AI537" s="2">
        <v>10.35</v>
      </c>
      <c r="AJ537" s="2">
        <v>10.64</v>
      </c>
      <c r="AK537" s="2">
        <v>13.19</v>
      </c>
      <c r="AL537" s="2">
        <v>33.64</v>
      </c>
      <c r="AM537" s="2">
        <v>49.89</v>
      </c>
      <c r="AN537" s="2">
        <v>53.89</v>
      </c>
      <c r="AO537" s="2">
        <v>56.14</v>
      </c>
      <c r="AP537" s="2">
        <v>8.9700000000000006</v>
      </c>
      <c r="AQ537" s="2">
        <v>13.02</v>
      </c>
      <c r="AR537" s="2">
        <v>13.47</v>
      </c>
      <c r="AS537" s="2">
        <v>14.67</v>
      </c>
      <c r="AT537" s="2">
        <v>7.32</v>
      </c>
      <c r="AU537" s="2">
        <v>10.4</v>
      </c>
      <c r="AV537" s="2">
        <v>10.65</v>
      </c>
      <c r="AW537" s="2">
        <v>11.65</v>
      </c>
      <c r="AX537" s="2">
        <v>24.71</v>
      </c>
      <c r="AY537" s="2">
        <v>38.96</v>
      </c>
      <c r="AZ537" s="2">
        <v>37.46</v>
      </c>
      <c r="BA537" s="2">
        <v>67.459999999999994</v>
      </c>
      <c r="BB537" s="2">
        <f t="shared" si="32"/>
        <v>428.69</v>
      </c>
      <c r="BC537" s="2">
        <f t="shared" si="33"/>
        <v>561.04</v>
      </c>
      <c r="BD537" s="2">
        <f t="shared" si="34"/>
        <v>550.03</v>
      </c>
      <c r="BE537" s="2">
        <f t="shared" si="34"/>
        <v>762.75999999999988</v>
      </c>
      <c r="BF537" s="2">
        <v>573.70000000000005</v>
      </c>
      <c r="BG537" s="6">
        <f t="shared" si="35"/>
        <v>-1.7792327948188413E-3</v>
      </c>
    </row>
    <row r="538" spans="1:59" x14ac:dyDescent="0.25">
      <c r="A538" s="1" t="s">
        <v>87</v>
      </c>
      <c r="B538" s="3">
        <v>44680</v>
      </c>
      <c r="C538" s="2" t="s">
        <v>67</v>
      </c>
      <c r="D538" s="4">
        <v>0.89722222222222192</v>
      </c>
      <c r="E538" s="2" t="s">
        <v>65</v>
      </c>
      <c r="F538" s="2">
        <v>161.91</v>
      </c>
      <c r="G538" s="2">
        <v>186.33</v>
      </c>
      <c r="H538" s="2">
        <v>188.55</v>
      </c>
      <c r="I538" s="2">
        <v>231.25</v>
      </c>
      <c r="J538" s="2">
        <v>23.7</v>
      </c>
      <c r="K538" s="2">
        <v>36.03</v>
      </c>
      <c r="L538" s="2">
        <v>34.14</v>
      </c>
      <c r="M538" s="2">
        <v>59.7</v>
      </c>
      <c r="N538" s="2">
        <v>31</v>
      </c>
      <c r="O538" s="2">
        <v>42.39</v>
      </c>
      <c r="P538" s="2">
        <v>42.7</v>
      </c>
      <c r="Q538" s="2">
        <v>58.45</v>
      </c>
      <c r="R538" s="2">
        <v>14.36</v>
      </c>
      <c r="S538" s="2">
        <v>18.809999999999999</v>
      </c>
      <c r="T538" s="2">
        <v>18.32</v>
      </c>
      <c r="U538" s="2">
        <v>35.96</v>
      </c>
      <c r="V538" s="2">
        <v>11.07</v>
      </c>
      <c r="W538" s="2">
        <v>17.5</v>
      </c>
      <c r="X538" s="2">
        <v>17.969999999999995</v>
      </c>
      <c r="Y538" s="2">
        <v>21.87</v>
      </c>
      <c r="Z538" s="2">
        <v>41.88</v>
      </c>
      <c r="AA538" s="2">
        <v>67.739999999999995</v>
      </c>
      <c r="AB538" s="2">
        <v>59.88</v>
      </c>
      <c r="AC538" s="2">
        <v>107.88</v>
      </c>
      <c r="AD538" s="2">
        <v>65.34</v>
      </c>
      <c r="AE538" s="2">
        <v>74.790000000000006</v>
      </c>
      <c r="AF538" s="2">
        <v>74.939999999999984</v>
      </c>
      <c r="AG538" s="2">
        <v>83.939999999999984</v>
      </c>
      <c r="AH538" s="2">
        <v>4.79</v>
      </c>
      <c r="AI538" s="2">
        <v>10.36</v>
      </c>
      <c r="AJ538" s="2">
        <v>10.58</v>
      </c>
      <c r="AK538" s="2">
        <v>13.19</v>
      </c>
      <c r="AL538" s="2">
        <v>33.64</v>
      </c>
      <c r="AM538" s="2">
        <v>50.85</v>
      </c>
      <c r="AN538" s="2">
        <v>53.89</v>
      </c>
      <c r="AO538" s="2">
        <v>59.51</v>
      </c>
      <c r="AP538" s="2">
        <v>8.9700000000000006</v>
      </c>
      <c r="AQ538" s="2">
        <v>13.01</v>
      </c>
      <c r="AR538" s="2">
        <v>13.47</v>
      </c>
      <c r="AS538" s="2">
        <v>14.67</v>
      </c>
      <c r="AT538" s="2">
        <v>7.32</v>
      </c>
      <c r="AU538" s="2">
        <v>10.25</v>
      </c>
      <c r="AV538" s="2">
        <v>10.4</v>
      </c>
      <c r="AW538" s="2">
        <v>11.4</v>
      </c>
      <c r="AX538" s="2">
        <v>24.71</v>
      </c>
      <c r="AY538" s="2">
        <v>38.76</v>
      </c>
      <c r="AZ538" s="2">
        <v>37.47</v>
      </c>
      <c r="BA538" s="2">
        <v>67.47</v>
      </c>
      <c r="BB538" s="2">
        <f t="shared" si="32"/>
        <v>428.69</v>
      </c>
      <c r="BC538" s="2">
        <f t="shared" si="33"/>
        <v>566.82000000000005</v>
      </c>
      <c r="BD538" s="2">
        <f t="shared" si="34"/>
        <v>562.30999999999995</v>
      </c>
      <c r="BE538" s="2">
        <f t="shared" si="34"/>
        <v>765.28999999999985</v>
      </c>
      <c r="BF538" s="2">
        <v>573.70000000000005</v>
      </c>
      <c r="BG538" s="6">
        <f t="shared" si="35"/>
        <v>1.0302295736489553E-2</v>
      </c>
    </row>
    <row r="539" spans="1:59" x14ac:dyDescent="0.25">
      <c r="A539" s="1" t="s">
        <v>87</v>
      </c>
      <c r="B539" s="3">
        <v>44681</v>
      </c>
      <c r="C539" s="2" t="s">
        <v>68</v>
      </c>
      <c r="D539" s="4">
        <v>0.81458333333333355</v>
      </c>
      <c r="E539" s="2" t="s">
        <v>65</v>
      </c>
      <c r="F539" s="2">
        <v>161.91</v>
      </c>
      <c r="G539" s="2">
        <v>184.31</v>
      </c>
      <c r="H539" s="2">
        <v>179.96</v>
      </c>
      <c r="I539" s="2">
        <v>231.25</v>
      </c>
      <c r="J539" s="2">
        <v>23.7</v>
      </c>
      <c r="K539" s="2">
        <v>36.61</v>
      </c>
      <c r="L539" s="2">
        <v>34.74</v>
      </c>
      <c r="M539" s="2">
        <v>59.7</v>
      </c>
      <c r="N539" s="2">
        <v>31</v>
      </c>
      <c r="O539" s="2">
        <v>42.71</v>
      </c>
      <c r="P539" s="2">
        <v>42.7</v>
      </c>
      <c r="Q539" s="2">
        <v>58.45</v>
      </c>
      <c r="R539" s="2">
        <v>14</v>
      </c>
      <c r="S539" s="2">
        <v>18.84</v>
      </c>
      <c r="T539" s="2">
        <v>17.96</v>
      </c>
      <c r="U539" s="2">
        <v>35.96</v>
      </c>
      <c r="V539" s="2">
        <v>11.07</v>
      </c>
      <c r="W539" s="2">
        <v>17.95</v>
      </c>
      <c r="X539" s="2">
        <v>19.47</v>
      </c>
      <c r="Y539" s="2">
        <v>21.87</v>
      </c>
      <c r="Z539" s="2">
        <v>41.88</v>
      </c>
      <c r="AA539" s="2">
        <v>68.06</v>
      </c>
      <c r="AB539" s="2">
        <v>59.88</v>
      </c>
      <c r="AC539" s="2">
        <v>107.88</v>
      </c>
      <c r="AD539" s="2">
        <v>71.94</v>
      </c>
      <c r="AE539" s="2">
        <v>73.939999999999984</v>
      </c>
      <c r="AF539" s="2">
        <v>71.94</v>
      </c>
      <c r="AG539" s="2">
        <v>77.939999999999984</v>
      </c>
      <c r="AH539" s="2">
        <v>4.79</v>
      </c>
      <c r="AI539" s="2">
        <v>10.39</v>
      </c>
      <c r="AJ539" s="2">
        <v>10.670000000000002</v>
      </c>
      <c r="AK539" s="2">
        <v>14.27</v>
      </c>
      <c r="AL539" s="2">
        <v>33.64</v>
      </c>
      <c r="AM539" s="2">
        <v>50.51</v>
      </c>
      <c r="AN539" s="2">
        <v>53.89</v>
      </c>
      <c r="AO539" s="2">
        <v>59.91</v>
      </c>
      <c r="AP539" s="2">
        <v>8.9700000000000006</v>
      </c>
      <c r="AQ539" s="2">
        <v>13.02</v>
      </c>
      <c r="AR539" s="2">
        <v>13.47</v>
      </c>
      <c r="AS539" s="2">
        <v>14.97</v>
      </c>
      <c r="AT539" s="2">
        <v>7.32</v>
      </c>
      <c r="AU539" s="2">
        <v>10.33</v>
      </c>
      <c r="AV539" s="2">
        <v>10.62</v>
      </c>
      <c r="AW539" s="2">
        <v>11.4</v>
      </c>
      <c r="AX539" s="2">
        <v>24.71</v>
      </c>
      <c r="AY539" s="2">
        <v>38.89</v>
      </c>
      <c r="AZ539" s="2">
        <v>37.46</v>
      </c>
      <c r="BA539" s="2">
        <v>67.459999999999994</v>
      </c>
      <c r="BB539" s="2">
        <f t="shared" si="32"/>
        <v>434.93</v>
      </c>
      <c r="BC539" s="2">
        <f t="shared" si="33"/>
        <v>565.55999999999995</v>
      </c>
      <c r="BD539" s="2">
        <f t="shared" si="34"/>
        <v>552.7600000000001</v>
      </c>
      <c r="BE539" s="2">
        <f t="shared" si="34"/>
        <v>761.05999999999983</v>
      </c>
      <c r="BF539" s="2">
        <v>573.70000000000005</v>
      </c>
      <c r="BG539" s="6">
        <f t="shared" si="35"/>
        <v>-2.2229279136235514E-3</v>
      </c>
    </row>
    <row r="540" spans="1:59" x14ac:dyDescent="0.25">
      <c r="A540" s="1" t="s">
        <v>88</v>
      </c>
      <c r="B540" s="3">
        <v>44682</v>
      </c>
      <c r="C540" s="2" t="s">
        <v>69</v>
      </c>
      <c r="D540" s="4">
        <v>0.4583333333333332</v>
      </c>
      <c r="E540" s="2" t="s">
        <v>63</v>
      </c>
      <c r="F540" s="2">
        <v>161.91</v>
      </c>
      <c r="G540" s="2">
        <v>184.95</v>
      </c>
      <c r="H540" s="2">
        <v>179.96</v>
      </c>
      <c r="I540" s="2">
        <v>231.25</v>
      </c>
      <c r="J540" s="2">
        <v>23.7</v>
      </c>
      <c r="K540" s="2">
        <v>36.47</v>
      </c>
      <c r="L540" s="2">
        <v>34.44</v>
      </c>
      <c r="M540" s="2">
        <v>59.7</v>
      </c>
      <c r="N540" s="2">
        <v>31</v>
      </c>
      <c r="O540" s="2">
        <v>42.57</v>
      </c>
      <c r="P540" s="2">
        <v>42.48</v>
      </c>
      <c r="Q540" s="2">
        <v>58.45</v>
      </c>
      <c r="R540" s="2">
        <v>14</v>
      </c>
      <c r="S540" s="2">
        <v>18.72</v>
      </c>
      <c r="T540" s="2">
        <v>17.96</v>
      </c>
      <c r="U540" s="2">
        <v>35.96</v>
      </c>
      <c r="V540" s="2">
        <v>11.07</v>
      </c>
      <c r="W540" s="2">
        <v>18</v>
      </c>
      <c r="X540" s="2">
        <v>19.47</v>
      </c>
      <c r="Y540" s="2">
        <v>21.87</v>
      </c>
      <c r="Z540" s="2">
        <v>41.88</v>
      </c>
      <c r="AA540" s="2">
        <v>70.680000000000007</v>
      </c>
      <c r="AB540" s="2">
        <v>62.88</v>
      </c>
      <c r="AC540" s="2">
        <v>107.88</v>
      </c>
      <c r="AD540" s="2">
        <v>71.94</v>
      </c>
      <c r="AE540" s="2">
        <v>73.939999999999984</v>
      </c>
      <c r="AF540" s="2">
        <v>71.94</v>
      </c>
      <c r="AG540" s="2">
        <v>77.939999999999984</v>
      </c>
      <c r="AH540" s="2">
        <v>4.79</v>
      </c>
      <c r="AI540" s="2">
        <v>10.37</v>
      </c>
      <c r="AJ540" s="2">
        <v>10.62</v>
      </c>
      <c r="AK540" s="2">
        <v>14.27</v>
      </c>
      <c r="AL540" s="2">
        <v>33.64</v>
      </c>
      <c r="AM540" s="2">
        <v>50.51</v>
      </c>
      <c r="AN540" s="2">
        <v>53.89</v>
      </c>
      <c r="AO540" s="2">
        <v>59.51</v>
      </c>
      <c r="AP540" s="2">
        <v>8.9700000000000006</v>
      </c>
      <c r="AQ540" s="2">
        <v>13.02</v>
      </c>
      <c r="AR540" s="2">
        <v>13.47</v>
      </c>
      <c r="AS540" s="2">
        <v>14.97</v>
      </c>
      <c r="AT540" s="2">
        <v>7.32</v>
      </c>
      <c r="AU540" s="2">
        <v>10.26</v>
      </c>
      <c r="AV540" s="2">
        <v>10.49</v>
      </c>
      <c r="AW540" s="2">
        <v>11.4</v>
      </c>
      <c r="AX540" s="2">
        <v>24.71</v>
      </c>
      <c r="AY540" s="2">
        <v>38.99</v>
      </c>
      <c r="AZ540" s="2">
        <v>37.46</v>
      </c>
      <c r="BA540" s="2">
        <v>67.459999999999994</v>
      </c>
      <c r="BB540" s="2">
        <f t="shared" si="32"/>
        <v>434.93</v>
      </c>
      <c r="BC540" s="2">
        <f t="shared" si="33"/>
        <v>568.48</v>
      </c>
      <c r="BD540" s="2">
        <f t="shared" si="34"/>
        <v>555.05999999999995</v>
      </c>
      <c r="BE540" s="2">
        <f t="shared" si="34"/>
        <v>760.65999999999985</v>
      </c>
      <c r="BF540" s="2">
        <v>567.66999999999996</v>
      </c>
      <c r="BG540" s="6">
        <f t="shared" si="35"/>
        <v>5.1630242591416131E-3</v>
      </c>
    </row>
    <row r="541" spans="1:59" x14ac:dyDescent="0.25">
      <c r="A541" s="1" t="s">
        <v>88</v>
      </c>
      <c r="B541" s="3">
        <v>44683</v>
      </c>
      <c r="C541" s="2" t="s">
        <v>60</v>
      </c>
      <c r="D541" s="4">
        <v>0.5625</v>
      </c>
      <c r="E541" s="2" t="s">
        <v>61</v>
      </c>
      <c r="F541" s="2">
        <v>161.91</v>
      </c>
      <c r="G541" s="2">
        <v>185.81</v>
      </c>
      <c r="H541" s="2">
        <v>179.96</v>
      </c>
      <c r="I541" s="2">
        <v>231.25</v>
      </c>
      <c r="J541" s="2">
        <v>23.7</v>
      </c>
      <c r="K541" s="2">
        <v>36.409999999999997</v>
      </c>
      <c r="L541" s="2">
        <v>34.74</v>
      </c>
      <c r="M541" s="2">
        <v>59.7</v>
      </c>
      <c r="N541" s="2">
        <v>31</v>
      </c>
      <c r="O541" s="2">
        <v>42.83</v>
      </c>
      <c r="P541" s="2">
        <v>42.48</v>
      </c>
      <c r="Q541" s="2">
        <v>58.45</v>
      </c>
      <c r="R541" s="2">
        <v>14</v>
      </c>
      <c r="S541" s="2">
        <v>18.82</v>
      </c>
      <c r="T541" s="2">
        <v>17.96</v>
      </c>
      <c r="U541" s="2">
        <v>35.96</v>
      </c>
      <c r="V541" s="2">
        <v>11.07</v>
      </c>
      <c r="W541" s="2">
        <v>17.77</v>
      </c>
      <c r="X541" s="2">
        <v>19.47</v>
      </c>
      <c r="Y541" s="2">
        <v>21.87</v>
      </c>
      <c r="Z541" s="2">
        <v>41.88</v>
      </c>
      <c r="AA541" s="2">
        <v>71.28</v>
      </c>
      <c r="AB541" s="2">
        <v>65.88</v>
      </c>
      <c r="AC541" s="2">
        <v>107.88</v>
      </c>
      <c r="AD541" s="2">
        <v>71.94</v>
      </c>
      <c r="AE541" s="2">
        <v>74.939999999999984</v>
      </c>
      <c r="AF541" s="2">
        <v>74.939999999999984</v>
      </c>
      <c r="AG541" s="2">
        <v>77.939999999999984</v>
      </c>
      <c r="AH541" s="2">
        <v>4.79</v>
      </c>
      <c r="AI541" s="2">
        <v>10.37</v>
      </c>
      <c r="AJ541" s="2">
        <v>10.58</v>
      </c>
      <c r="AK541" s="2">
        <v>14.27</v>
      </c>
      <c r="AL541" s="2">
        <v>33.64</v>
      </c>
      <c r="AM541" s="2">
        <v>51.64</v>
      </c>
      <c r="AN541" s="2">
        <v>55.01</v>
      </c>
      <c r="AO541" s="2">
        <v>61.76</v>
      </c>
      <c r="AP541" s="2">
        <v>8.9700000000000006</v>
      </c>
      <c r="AQ541" s="2">
        <v>12.96</v>
      </c>
      <c r="AR541" s="2">
        <v>13.47</v>
      </c>
      <c r="AS541" s="2">
        <v>14.97</v>
      </c>
      <c r="AT541" s="2">
        <v>7.32</v>
      </c>
      <c r="AU541" s="2">
        <v>10.38</v>
      </c>
      <c r="AV541" s="2">
        <v>10.7</v>
      </c>
      <c r="AW541" s="2">
        <v>11.65</v>
      </c>
      <c r="AX541" s="2">
        <v>24.71</v>
      </c>
      <c r="AY541" s="2">
        <v>39.04</v>
      </c>
      <c r="AZ541" s="2">
        <v>37.43</v>
      </c>
      <c r="BA541" s="2">
        <v>67.459999999999994</v>
      </c>
      <c r="BB541" s="2">
        <f t="shared" si="32"/>
        <v>434.93</v>
      </c>
      <c r="BC541" s="2">
        <f t="shared" si="33"/>
        <v>572.24999999999989</v>
      </c>
      <c r="BD541" s="2">
        <f t="shared" si="34"/>
        <v>562.62</v>
      </c>
      <c r="BE541" s="2">
        <f t="shared" si="34"/>
        <v>763.15999999999985</v>
      </c>
      <c r="BF541" s="2">
        <v>567.66999999999996</v>
      </c>
      <c r="BG541" s="6">
        <f t="shared" si="35"/>
        <v>6.6317196735150574E-3</v>
      </c>
    </row>
    <row r="542" spans="1:59" x14ac:dyDescent="0.25">
      <c r="A542" s="1" t="s">
        <v>88</v>
      </c>
      <c r="B542" s="3">
        <v>44684</v>
      </c>
      <c r="C542" s="2" t="s">
        <v>62</v>
      </c>
      <c r="D542" s="4">
        <v>0.32291666666666669</v>
      </c>
      <c r="E542" s="2" t="s">
        <v>63</v>
      </c>
      <c r="F542" s="2">
        <v>161.91</v>
      </c>
      <c r="G542" s="2">
        <v>183.34</v>
      </c>
      <c r="H542" s="2">
        <v>179.96</v>
      </c>
      <c r="I542" s="2">
        <v>231.25</v>
      </c>
      <c r="J542" s="2">
        <v>23.7</v>
      </c>
      <c r="K542" s="2">
        <v>36.08</v>
      </c>
      <c r="L542" s="2">
        <v>34.14</v>
      </c>
      <c r="M542" s="2">
        <v>58.74</v>
      </c>
      <c r="N542" s="2">
        <v>31</v>
      </c>
      <c r="O542" s="2">
        <v>42.93</v>
      </c>
      <c r="P542" s="2">
        <v>42.7</v>
      </c>
      <c r="Q542" s="2">
        <v>58.45</v>
      </c>
      <c r="R542" s="2">
        <v>14</v>
      </c>
      <c r="S542" s="2">
        <v>18.809999999999999</v>
      </c>
      <c r="T542" s="2">
        <v>17.96</v>
      </c>
      <c r="U542" s="2">
        <v>35.96</v>
      </c>
      <c r="V542" s="2">
        <v>11.07</v>
      </c>
      <c r="W542" s="2">
        <v>17.73</v>
      </c>
      <c r="X542" s="2">
        <v>19.170000000000002</v>
      </c>
      <c r="Y542" s="2">
        <v>21.87</v>
      </c>
      <c r="Z542" s="2">
        <v>41.88</v>
      </c>
      <c r="AA542" s="2">
        <v>68.38</v>
      </c>
      <c r="AB542" s="2">
        <v>65.88</v>
      </c>
      <c r="AC542" s="2">
        <v>95.88</v>
      </c>
      <c r="AD542" s="2">
        <v>65.34</v>
      </c>
      <c r="AE542" s="2">
        <v>75.84</v>
      </c>
      <c r="AF542" s="2">
        <v>74.939999999999984</v>
      </c>
      <c r="AG542" s="2">
        <v>83.939999999999984</v>
      </c>
      <c r="AH542" s="2">
        <v>4.79</v>
      </c>
      <c r="AI542" s="2">
        <v>10.36</v>
      </c>
      <c r="AJ542" s="2">
        <v>10.62</v>
      </c>
      <c r="AK542" s="2">
        <v>14.27</v>
      </c>
      <c r="AL542" s="2">
        <v>33.64</v>
      </c>
      <c r="AM542" s="2">
        <v>51.98</v>
      </c>
      <c r="AN542" s="2">
        <v>55.01</v>
      </c>
      <c r="AO542" s="2">
        <v>61.76</v>
      </c>
      <c r="AP542" s="2">
        <v>8.9700000000000006</v>
      </c>
      <c r="AQ542" s="2">
        <v>12.93</v>
      </c>
      <c r="AR542" s="2">
        <v>13.32</v>
      </c>
      <c r="AS542" s="2">
        <v>14.97</v>
      </c>
      <c r="AT542" s="2">
        <v>7.32</v>
      </c>
      <c r="AU542" s="2">
        <v>10.37</v>
      </c>
      <c r="AV542" s="2">
        <v>10.7</v>
      </c>
      <c r="AW542" s="2">
        <v>11.65</v>
      </c>
      <c r="AX542" s="2">
        <v>24.71</v>
      </c>
      <c r="AY542" s="2">
        <v>38.869999999999997</v>
      </c>
      <c r="AZ542" s="2">
        <v>37.44</v>
      </c>
      <c r="BA542" s="2">
        <v>67.459999999999994</v>
      </c>
      <c r="BB542" s="2">
        <f t="shared" si="32"/>
        <v>428.33</v>
      </c>
      <c r="BC542" s="2">
        <f t="shared" si="33"/>
        <v>567.62</v>
      </c>
      <c r="BD542" s="2">
        <f t="shared" si="34"/>
        <v>561.84000000000015</v>
      </c>
      <c r="BE542" s="2">
        <f t="shared" si="34"/>
        <v>756.19999999999993</v>
      </c>
      <c r="BF542" s="2">
        <v>567.66999999999996</v>
      </c>
      <c r="BG542" s="6">
        <f t="shared" si="35"/>
        <v>-8.0908693752728134E-3</v>
      </c>
    </row>
    <row r="543" spans="1:59" x14ac:dyDescent="0.25">
      <c r="A543" s="1" t="s">
        <v>88</v>
      </c>
      <c r="B543" s="3">
        <v>44685</v>
      </c>
      <c r="C543" s="2" t="s">
        <v>64</v>
      </c>
      <c r="D543" s="4">
        <v>0.46597222222222223</v>
      </c>
      <c r="E543" s="2" t="s">
        <v>63</v>
      </c>
      <c r="F543" s="2">
        <v>161.91</v>
      </c>
      <c r="G543" s="2">
        <v>186.9</v>
      </c>
      <c r="H543" s="2">
        <v>179.96</v>
      </c>
      <c r="I543" s="2">
        <v>231.25</v>
      </c>
      <c r="J543" s="2">
        <v>23.7</v>
      </c>
      <c r="K543" s="2">
        <v>36.590000000000003</v>
      </c>
      <c r="L543" s="2">
        <v>34.14</v>
      </c>
      <c r="M543" s="2">
        <v>59.94</v>
      </c>
      <c r="N543" s="2">
        <v>31</v>
      </c>
      <c r="O543" s="2">
        <v>42.93</v>
      </c>
      <c r="P543" s="2">
        <v>42.7</v>
      </c>
      <c r="Q543" s="2">
        <v>58.45</v>
      </c>
      <c r="R543" s="2">
        <v>14</v>
      </c>
      <c r="S543" s="2">
        <v>18.59</v>
      </c>
      <c r="T543" s="2">
        <v>17.96</v>
      </c>
      <c r="U543" s="2">
        <v>23.72</v>
      </c>
      <c r="V543" s="2">
        <v>11.07</v>
      </c>
      <c r="W543" s="2">
        <v>17.829999999999998</v>
      </c>
      <c r="X543" s="2">
        <v>19.47</v>
      </c>
      <c r="Y543" s="2">
        <v>21.87</v>
      </c>
      <c r="Z543" s="2">
        <v>41.88</v>
      </c>
      <c r="AA543" s="2">
        <v>67.88</v>
      </c>
      <c r="AB543" s="2">
        <v>71.88</v>
      </c>
      <c r="AC543" s="2">
        <v>95.88</v>
      </c>
      <c r="AD543" s="2">
        <v>65.34</v>
      </c>
      <c r="AE543" s="2">
        <v>74.790000000000006</v>
      </c>
      <c r="AF543" s="2">
        <v>74.939999999999984</v>
      </c>
      <c r="AG543" s="2">
        <v>83.939999999999984</v>
      </c>
      <c r="AH543" s="2">
        <v>4.79</v>
      </c>
      <c r="AI543" s="2">
        <v>10.4</v>
      </c>
      <c r="AJ543" s="2">
        <v>10.58</v>
      </c>
      <c r="AK543" s="2">
        <v>14.27</v>
      </c>
      <c r="AL543" s="2">
        <v>33.64</v>
      </c>
      <c r="AM543" s="2">
        <v>51.3</v>
      </c>
      <c r="AN543" s="2">
        <v>55.01</v>
      </c>
      <c r="AO543" s="2">
        <v>61.76</v>
      </c>
      <c r="AP543" s="2">
        <v>8.9700000000000006</v>
      </c>
      <c r="AQ543" s="2">
        <v>12.93</v>
      </c>
      <c r="AR543" s="2">
        <v>13.32</v>
      </c>
      <c r="AS543" s="2">
        <v>14.97</v>
      </c>
      <c r="AT543" s="2">
        <v>7.32</v>
      </c>
      <c r="AU543" s="2">
        <v>10.36</v>
      </c>
      <c r="AV543" s="2">
        <v>10.66</v>
      </c>
      <c r="AW543" s="2">
        <v>11.65</v>
      </c>
      <c r="AX543" s="2">
        <v>24.71</v>
      </c>
      <c r="AY543" s="2">
        <v>38.36</v>
      </c>
      <c r="AZ543" s="2">
        <v>37.369999999999997</v>
      </c>
      <c r="BA543" s="2">
        <v>56.21</v>
      </c>
      <c r="BB543" s="2">
        <f t="shared" si="32"/>
        <v>428.33</v>
      </c>
      <c r="BC543" s="2">
        <f t="shared" si="33"/>
        <v>568.86</v>
      </c>
      <c r="BD543" s="2">
        <f t="shared" si="34"/>
        <v>567.99</v>
      </c>
      <c r="BE543" s="2">
        <f t="shared" si="34"/>
        <v>733.91</v>
      </c>
      <c r="BF543" s="2">
        <v>567.66999999999996</v>
      </c>
      <c r="BG543" s="6">
        <f t="shared" si="35"/>
        <v>2.1845600930199272E-3</v>
      </c>
    </row>
    <row r="544" spans="1:59" x14ac:dyDescent="0.25">
      <c r="A544" s="1" t="s">
        <v>88</v>
      </c>
      <c r="B544" s="3">
        <v>44686</v>
      </c>
      <c r="C544" s="2" t="s">
        <v>66</v>
      </c>
      <c r="D544" s="4">
        <v>0.39930555555555558</v>
      </c>
      <c r="E544" s="2" t="s">
        <v>63</v>
      </c>
      <c r="F544" s="2">
        <v>161.91</v>
      </c>
      <c r="G544" s="2">
        <v>185.1</v>
      </c>
      <c r="H544" s="2">
        <v>179.96</v>
      </c>
      <c r="I544" s="2">
        <v>231.25</v>
      </c>
      <c r="J544" s="2">
        <v>23.7</v>
      </c>
      <c r="K544" s="2">
        <v>36.700000000000003</v>
      </c>
      <c r="L544" s="2">
        <v>34.14</v>
      </c>
      <c r="M544" s="2">
        <v>59.94</v>
      </c>
      <c r="N544" s="2">
        <v>31</v>
      </c>
      <c r="O544" s="2">
        <v>43.3</v>
      </c>
      <c r="P544" s="2">
        <v>42.7</v>
      </c>
      <c r="Q544" s="2">
        <v>58.45</v>
      </c>
      <c r="R544" s="2">
        <v>14</v>
      </c>
      <c r="S544" s="2">
        <v>18.45</v>
      </c>
      <c r="T544" s="2">
        <v>17.96</v>
      </c>
      <c r="U544" s="2">
        <v>23.72</v>
      </c>
      <c r="V544" s="2">
        <v>11.07</v>
      </c>
      <c r="W544" s="2">
        <v>18.059999999999999</v>
      </c>
      <c r="X544" s="2">
        <v>19.47</v>
      </c>
      <c r="Y544" s="2">
        <v>21.87</v>
      </c>
      <c r="Z544" s="2">
        <v>41.88</v>
      </c>
      <c r="AA544" s="2">
        <v>69.69</v>
      </c>
      <c r="AB544" s="2">
        <v>71.88</v>
      </c>
      <c r="AC544" s="2">
        <v>95.88</v>
      </c>
      <c r="AD544" s="2">
        <v>71.94</v>
      </c>
      <c r="AE544" s="2">
        <v>76.439999999999984</v>
      </c>
      <c r="AF544" s="2">
        <v>74.939999999999984</v>
      </c>
      <c r="AG544" s="2">
        <v>83.939999999999984</v>
      </c>
      <c r="AH544" s="2">
        <v>4.79</v>
      </c>
      <c r="AI544" s="2">
        <v>10.43</v>
      </c>
      <c r="AJ544" s="2">
        <v>10.62</v>
      </c>
      <c r="AK544" s="2">
        <v>14.27</v>
      </c>
      <c r="AL544" s="2">
        <v>33.64</v>
      </c>
      <c r="AM544" s="2">
        <v>49.39</v>
      </c>
      <c r="AN544" s="2">
        <v>51.08</v>
      </c>
      <c r="AO544" s="2">
        <v>56.14</v>
      </c>
      <c r="AP544" s="2">
        <v>8.9700000000000006</v>
      </c>
      <c r="AQ544" s="2">
        <v>13.01</v>
      </c>
      <c r="AR544" s="2">
        <v>13.47</v>
      </c>
      <c r="AS544" s="2">
        <v>14.97</v>
      </c>
      <c r="AT544" s="2">
        <v>7.32</v>
      </c>
      <c r="AU544" s="2">
        <v>10.35</v>
      </c>
      <c r="AV544" s="2">
        <v>10.66</v>
      </c>
      <c r="AW544" s="2">
        <v>11.65</v>
      </c>
      <c r="AX544" s="2">
        <v>26.21</v>
      </c>
      <c r="AY544" s="2">
        <v>38.520000000000003</v>
      </c>
      <c r="AZ544" s="2">
        <v>37.43</v>
      </c>
      <c r="BA544" s="2">
        <v>56.21</v>
      </c>
      <c r="BB544" s="2">
        <f t="shared" si="32"/>
        <v>436.43</v>
      </c>
      <c r="BC544" s="2">
        <f t="shared" si="33"/>
        <v>569.44000000000005</v>
      </c>
      <c r="BD544" s="2">
        <f t="shared" si="34"/>
        <v>564.30999999999995</v>
      </c>
      <c r="BE544" s="2">
        <f t="shared" si="34"/>
        <v>728.29</v>
      </c>
      <c r="BF544" s="2">
        <v>567.66999999999996</v>
      </c>
      <c r="BG544" s="6">
        <f t="shared" si="35"/>
        <v>1.0195830257004879E-3</v>
      </c>
    </row>
    <row r="545" spans="1:59" x14ac:dyDescent="0.25">
      <c r="A545" s="1" t="s">
        <v>88</v>
      </c>
      <c r="B545" s="3">
        <v>44687</v>
      </c>
      <c r="C545" s="2" t="s">
        <v>67</v>
      </c>
      <c r="D545" s="4">
        <v>0.38055555555555554</v>
      </c>
      <c r="E545" s="2" t="s">
        <v>63</v>
      </c>
      <c r="F545" s="2">
        <v>161.81</v>
      </c>
      <c r="G545" s="2">
        <v>185.1</v>
      </c>
      <c r="H545" s="2">
        <v>179.96</v>
      </c>
      <c r="I545" s="2">
        <v>231.25</v>
      </c>
      <c r="J545" s="2">
        <v>23.7</v>
      </c>
      <c r="K545" s="2">
        <v>36.75</v>
      </c>
      <c r="L545" s="2">
        <v>34.14</v>
      </c>
      <c r="M545" s="2">
        <v>59.94</v>
      </c>
      <c r="N545" s="2">
        <v>31</v>
      </c>
      <c r="O545" s="2">
        <v>42.91</v>
      </c>
      <c r="P545" s="2">
        <v>42.26</v>
      </c>
      <c r="Q545" s="2">
        <v>58.45</v>
      </c>
      <c r="R545" s="2">
        <v>14</v>
      </c>
      <c r="S545" s="2">
        <v>18.57</v>
      </c>
      <c r="T545" s="2">
        <v>17.96</v>
      </c>
      <c r="U545" s="2">
        <v>23.72</v>
      </c>
      <c r="V545" s="2">
        <v>11.07</v>
      </c>
      <c r="W545" s="2">
        <v>17.96</v>
      </c>
      <c r="X545" s="2">
        <v>19.47</v>
      </c>
      <c r="Y545" s="2">
        <v>21.87</v>
      </c>
      <c r="Z545" s="2">
        <v>41.88</v>
      </c>
      <c r="AA545" s="2">
        <v>69.69</v>
      </c>
      <c r="AB545" s="2">
        <v>71.88</v>
      </c>
      <c r="AC545" s="2">
        <v>95.88</v>
      </c>
      <c r="AD545" s="2">
        <v>71.94</v>
      </c>
      <c r="AE545" s="2">
        <v>76.439999999999984</v>
      </c>
      <c r="AF545" s="2">
        <v>74.939999999999984</v>
      </c>
      <c r="AG545" s="2">
        <v>83.939999999999984</v>
      </c>
      <c r="AH545" s="2">
        <v>4.79</v>
      </c>
      <c r="AI545" s="2">
        <v>10.44</v>
      </c>
      <c r="AJ545" s="2">
        <v>10.670000000000002</v>
      </c>
      <c r="AK545" s="2">
        <v>14.27</v>
      </c>
      <c r="AL545" s="2">
        <v>33.64</v>
      </c>
      <c r="AM545" s="2">
        <v>50.72</v>
      </c>
      <c r="AN545" s="2">
        <v>53.89</v>
      </c>
      <c r="AO545" s="2">
        <v>61.76</v>
      </c>
      <c r="AP545" s="2">
        <v>8.9700000000000006</v>
      </c>
      <c r="AQ545" s="2">
        <v>13.01</v>
      </c>
      <c r="AR545" s="2">
        <v>13.47</v>
      </c>
      <c r="AS545" s="2">
        <v>14.97</v>
      </c>
      <c r="AT545" s="2">
        <v>7.32</v>
      </c>
      <c r="AU545" s="2">
        <v>10.33</v>
      </c>
      <c r="AV545" s="2">
        <v>10.65</v>
      </c>
      <c r="AW545" s="2">
        <v>11.65</v>
      </c>
      <c r="AX545" s="2">
        <v>26.21</v>
      </c>
      <c r="AY545" s="2">
        <v>39.119999999999997</v>
      </c>
      <c r="AZ545" s="2">
        <v>37.46</v>
      </c>
      <c r="BA545" s="2">
        <v>62.21</v>
      </c>
      <c r="BB545" s="2">
        <f t="shared" si="32"/>
        <v>436.33</v>
      </c>
      <c r="BC545" s="2">
        <f t="shared" si="33"/>
        <v>571.04</v>
      </c>
      <c r="BD545" s="2">
        <f t="shared" si="34"/>
        <v>566.75</v>
      </c>
      <c r="BE545" s="2">
        <f t="shared" si="34"/>
        <v>739.91</v>
      </c>
      <c r="BF545" s="2">
        <v>567.66999999999996</v>
      </c>
      <c r="BG545" s="6">
        <f t="shared" si="35"/>
        <v>2.8097780275355699E-3</v>
      </c>
    </row>
    <row r="546" spans="1:59" x14ac:dyDescent="0.25">
      <c r="A546" s="1" t="s">
        <v>88</v>
      </c>
      <c r="B546" s="3">
        <v>44688</v>
      </c>
      <c r="C546" s="2" t="s">
        <v>68</v>
      </c>
      <c r="D546" s="4">
        <v>0.42569444444444449</v>
      </c>
      <c r="E546" s="2" t="s">
        <v>63</v>
      </c>
      <c r="F546" s="2">
        <v>161.91</v>
      </c>
      <c r="G546" s="2">
        <v>185.01</v>
      </c>
      <c r="H546" s="2">
        <v>179.96</v>
      </c>
      <c r="I546" s="2">
        <v>231.25</v>
      </c>
      <c r="J546" s="2">
        <v>23.94</v>
      </c>
      <c r="K546" s="2">
        <v>36.67</v>
      </c>
      <c r="L546" s="2">
        <v>33.54</v>
      </c>
      <c r="M546" s="2">
        <v>59.94</v>
      </c>
      <c r="N546" s="2">
        <v>31</v>
      </c>
      <c r="O546" s="2">
        <v>42.99</v>
      </c>
      <c r="P546" s="2">
        <v>42.7</v>
      </c>
      <c r="Q546" s="2">
        <v>58.45</v>
      </c>
      <c r="R546" s="2">
        <v>14</v>
      </c>
      <c r="S546" s="2">
        <v>18.579999999999998</v>
      </c>
      <c r="T546" s="2">
        <v>17.96</v>
      </c>
      <c r="U546" s="2">
        <v>24.3</v>
      </c>
      <c r="V546" s="2">
        <v>11.07</v>
      </c>
      <c r="W546" s="2">
        <v>17.91</v>
      </c>
      <c r="X546" s="2">
        <v>19.170000000000002</v>
      </c>
      <c r="Y546" s="2">
        <v>21.87</v>
      </c>
      <c r="Z546" s="2">
        <v>41.88</v>
      </c>
      <c r="AA546" s="2">
        <v>67.37</v>
      </c>
      <c r="AB546" s="2">
        <v>71.819999999999993</v>
      </c>
      <c r="AC546" s="2">
        <v>95.88</v>
      </c>
      <c r="AD546" s="2">
        <v>71.94</v>
      </c>
      <c r="AE546" s="2">
        <v>76.439999999999984</v>
      </c>
      <c r="AF546" s="2">
        <v>74.939999999999984</v>
      </c>
      <c r="AG546" s="2">
        <v>83.939999999999984</v>
      </c>
      <c r="AH546" s="2">
        <v>4.79</v>
      </c>
      <c r="AI546" s="2">
        <v>10.45</v>
      </c>
      <c r="AJ546" s="2">
        <v>10.62</v>
      </c>
      <c r="AK546" s="2">
        <v>14.27</v>
      </c>
      <c r="AL546" s="2">
        <v>33.64</v>
      </c>
      <c r="AM546" s="2">
        <v>50.51</v>
      </c>
      <c r="AN546" s="2">
        <v>52.2</v>
      </c>
      <c r="AO546" s="2">
        <v>59.51</v>
      </c>
      <c r="AP546" s="2">
        <v>8.9700000000000006</v>
      </c>
      <c r="AQ546" s="2">
        <v>12.98</v>
      </c>
      <c r="AR546" s="2">
        <v>13.47</v>
      </c>
      <c r="AS546" s="2">
        <v>14.97</v>
      </c>
      <c r="AT546" s="2">
        <v>7.32</v>
      </c>
      <c r="AU546" s="2">
        <v>10.29</v>
      </c>
      <c r="AV546" s="2">
        <v>10.36</v>
      </c>
      <c r="AW546" s="2">
        <v>11.4</v>
      </c>
      <c r="AX546" s="2">
        <v>26.21</v>
      </c>
      <c r="AY546" s="2">
        <v>38.69</v>
      </c>
      <c r="AZ546" s="2">
        <v>37.31</v>
      </c>
      <c r="BA546" s="2">
        <v>56.21</v>
      </c>
      <c r="BB546" s="2">
        <f t="shared" si="32"/>
        <v>436.67</v>
      </c>
      <c r="BC546" s="2">
        <f t="shared" si="33"/>
        <v>567.88999999999987</v>
      </c>
      <c r="BD546" s="2">
        <f t="shared" si="34"/>
        <v>564.04999999999995</v>
      </c>
      <c r="BE546" s="2">
        <f t="shared" si="34"/>
        <v>731.99</v>
      </c>
      <c r="BF546" s="2">
        <v>567.66999999999996</v>
      </c>
      <c r="BG546" s="6">
        <f t="shared" si="35"/>
        <v>-5.5162510507146267E-3</v>
      </c>
    </row>
    <row r="547" spans="1:59" x14ac:dyDescent="0.25">
      <c r="A547" s="1" t="s">
        <v>88</v>
      </c>
      <c r="B547" s="3">
        <v>44689</v>
      </c>
      <c r="C547" s="2" t="s">
        <v>69</v>
      </c>
      <c r="D547" s="4">
        <v>0.50416666666666654</v>
      </c>
      <c r="E547" s="2" t="s">
        <v>61</v>
      </c>
      <c r="F547" s="2">
        <v>161.91</v>
      </c>
      <c r="G547" s="2">
        <v>186.37</v>
      </c>
      <c r="H547" s="2">
        <v>179.96</v>
      </c>
      <c r="I547" s="2">
        <v>231.25</v>
      </c>
      <c r="J547" s="2">
        <v>23.7</v>
      </c>
      <c r="K547" s="2">
        <v>37.700000000000003</v>
      </c>
      <c r="L547" s="2">
        <v>35.04</v>
      </c>
      <c r="M547" s="2">
        <v>59.94</v>
      </c>
      <c r="N547" s="2">
        <v>31</v>
      </c>
      <c r="O547" s="2">
        <v>42.73</v>
      </c>
      <c r="P547" s="2">
        <v>42.26</v>
      </c>
      <c r="Q547" s="2">
        <v>58.45</v>
      </c>
      <c r="R547" s="2">
        <v>14</v>
      </c>
      <c r="S547" s="2">
        <v>18.510000000000002</v>
      </c>
      <c r="T547" s="2">
        <v>17.96</v>
      </c>
      <c r="U547" s="2">
        <v>24.3</v>
      </c>
      <c r="V547" s="2">
        <v>11.07</v>
      </c>
      <c r="W547" s="2">
        <v>17.91</v>
      </c>
      <c r="X547" s="2">
        <v>19.170000000000002</v>
      </c>
      <c r="Y547" s="2">
        <v>21.87</v>
      </c>
      <c r="Z547" s="2">
        <v>41.88</v>
      </c>
      <c r="AA547" s="2">
        <v>67.37</v>
      </c>
      <c r="AB547" s="2">
        <v>71.819999999999993</v>
      </c>
      <c r="AC547" s="2">
        <v>95.88</v>
      </c>
      <c r="AD547" s="2">
        <v>71.94</v>
      </c>
      <c r="AE547" s="2">
        <v>76.439999999999984</v>
      </c>
      <c r="AF547" s="2">
        <v>74.939999999999984</v>
      </c>
      <c r="AG547" s="2">
        <v>83.939999999999984</v>
      </c>
      <c r="AH547" s="2">
        <v>4.79</v>
      </c>
      <c r="AI547" s="2">
        <v>10.46</v>
      </c>
      <c r="AJ547" s="2">
        <v>10.670000000000002</v>
      </c>
      <c r="AK547" s="2">
        <v>14.27</v>
      </c>
      <c r="AL547" s="2">
        <v>33.64</v>
      </c>
      <c r="AM547" s="2">
        <v>51.13</v>
      </c>
      <c r="AN547" s="2">
        <v>53.89</v>
      </c>
      <c r="AO547" s="2">
        <v>59.51</v>
      </c>
      <c r="AP547" s="2">
        <v>8.9700000000000006</v>
      </c>
      <c r="AQ547" s="2">
        <v>12.94</v>
      </c>
      <c r="AR547" s="2">
        <v>13.32</v>
      </c>
      <c r="AS547" s="2">
        <v>14.97</v>
      </c>
      <c r="AT547" s="2">
        <v>7.32</v>
      </c>
      <c r="AU547" s="2">
        <v>10.25</v>
      </c>
      <c r="AV547" s="2">
        <v>10.32</v>
      </c>
      <c r="AW547" s="2">
        <v>11.4</v>
      </c>
      <c r="AX547" s="2">
        <v>26.21</v>
      </c>
      <c r="AY547" s="2">
        <v>39.01</v>
      </c>
      <c r="AZ547" s="2">
        <v>37.43</v>
      </c>
      <c r="BA547" s="2">
        <v>62.21</v>
      </c>
      <c r="BB547" s="2">
        <f t="shared" si="32"/>
        <v>436.43</v>
      </c>
      <c r="BC547" s="2">
        <f t="shared" si="33"/>
        <v>570.82000000000005</v>
      </c>
      <c r="BD547" s="2">
        <f t="shared" si="34"/>
        <v>566.78</v>
      </c>
      <c r="BE547" s="2">
        <f t="shared" si="34"/>
        <v>737.99</v>
      </c>
      <c r="BF547" s="2">
        <v>567.66999999999996</v>
      </c>
      <c r="BG547" s="6">
        <f t="shared" si="35"/>
        <v>5.1594498934655064E-3</v>
      </c>
    </row>
    <row r="548" spans="1:59" x14ac:dyDescent="0.25">
      <c r="A548" s="1" t="s">
        <v>88</v>
      </c>
      <c r="B548" s="3">
        <v>44690</v>
      </c>
      <c r="C548" s="2" t="s">
        <v>60</v>
      </c>
      <c r="D548" s="4">
        <v>0.72916666666666652</v>
      </c>
      <c r="E548" s="2" t="s">
        <v>61</v>
      </c>
      <c r="F548" s="2">
        <v>161.91</v>
      </c>
      <c r="G548" s="2">
        <v>187.5</v>
      </c>
      <c r="H548" s="2">
        <v>188.96</v>
      </c>
      <c r="I548" s="2">
        <v>231.25</v>
      </c>
      <c r="J548" s="2">
        <v>23.7</v>
      </c>
      <c r="K548" s="2">
        <v>37.130000000000003</v>
      </c>
      <c r="L548" s="2">
        <v>34.14</v>
      </c>
      <c r="M548" s="2">
        <v>59.94</v>
      </c>
      <c r="N548" s="2">
        <v>31</v>
      </c>
      <c r="O548" s="2">
        <v>42.41</v>
      </c>
      <c r="P548" s="2">
        <v>42.07</v>
      </c>
      <c r="Q548" s="2">
        <v>58.45</v>
      </c>
      <c r="R548" s="2">
        <v>14.36</v>
      </c>
      <c r="S548" s="2">
        <v>18.43</v>
      </c>
      <c r="T548" s="2">
        <v>17.96</v>
      </c>
      <c r="U548" s="2">
        <v>24.3</v>
      </c>
      <c r="V548" s="2">
        <v>11.07</v>
      </c>
      <c r="W548" s="2">
        <v>17.98</v>
      </c>
      <c r="X548" s="2">
        <v>18.87</v>
      </c>
      <c r="Y548" s="2">
        <v>21.87</v>
      </c>
      <c r="Z548" s="2">
        <v>41.88</v>
      </c>
      <c r="AA548" s="2">
        <v>67.430000000000007</v>
      </c>
      <c r="AB548" s="2">
        <v>69.180000000000007</v>
      </c>
      <c r="AC548" s="2">
        <v>95.88</v>
      </c>
      <c r="AD548" s="2">
        <v>71.94</v>
      </c>
      <c r="AE548" s="2">
        <v>79.439999999999984</v>
      </c>
      <c r="AF548" s="2">
        <v>80.939999999999984</v>
      </c>
      <c r="AG548" s="2">
        <v>83.939999999999984</v>
      </c>
      <c r="AH548" s="2">
        <v>4.79</v>
      </c>
      <c r="AI548" s="2">
        <v>10.420000000000002</v>
      </c>
      <c r="AJ548" s="2">
        <v>10.670000000000002</v>
      </c>
      <c r="AK548" s="2">
        <v>14.27</v>
      </c>
      <c r="AL548" s="2">
        <v>33.64</v>
      </c>
      <c r="AM548" s="2">
        <v>51.84</v>
      </c>
      <c r="AN548" s="2">
        <v>53.89</v>
      </c>
      <c r="AO548" s="2">
        <v>61.76</v>
      </c>
      <c r="AP548" s="2">
        <v>8.9700000000000006</v>
      </c>
      <c r="AQ548" s="2">
        <v>13.03</v>
      </c>
      <c r="AR548" s="2">
        <v>13.47</v>
      </c>
      <c r="AS548" s="2">
        <v>14.97</v>
      </c>
      <c r="AT548" s="2">
        <v>7.32</v>
      </c>
      <c r="AU548" s="2">
        <v>10.3</v>
      </c>
      <c r="AV548" s="2">
        <v>10.32</v>
      </c>
      <c r="AW548" s="2">
        <v>11.4</v>
      </c>
      <c r="AX548" s="2">
        <v>26.21</v>
      </c>
      <c r="AY548" s="2">
        <v>39.130000000000003</v>
      </c>
      <c r="AZ548" s="2">
        <v>37.46</v>
      </c>
      <c r="BA548" s="2">
        <v>62.21</v>
      </c>
      <c r="BB548" s="2">
        <f t="shared" si="32"/>
        <v>436.78999999999996</v>
      </c>
      <c r="BC548" s="2">
        <f t="shared" si="33"/>
        <v>575.04</v>
      </c>
      <c r="BD548" s="2">
        <f t="shared" si="34"/>
        <v>577.93000000000018</v>
      </c>
      <c r="BE548" s="2">
        <f t="shared" si="34"/>
        <v>740.24</v>
      </c>
      <c r="BF548" s="2">
        <v>567.66999999999996</v>
      </c>
      <c r="BG548" s="6">
        <f t="shared" si="35"/>
        <v>7.3928734101817994E-3</v>
      </c>
    </row>
    <row r="549" spans="1:59" x14ac:dyDescent="0.25">
      <c r="A549" s="1" t="s">
        <v>88</v>
      </c>
      <c r="B549" s="3">
        <v>44691</v>
      </c>
      <c r="C549" s="2" t="s">
        <v>62</v>
      </c>
      <c r="D549" s="4">
        <v>0.69583333333333319</v>
      </c>
      <c r="E549" s="2" t="s">
        <v>61</v>
      </c>
      <c r="F549" s="2">
        <v>161.91</v>
      </c>
      <c r="G549" s="2">
        <v>185.51</v>
      </c>
      <c r="H549" s="2">
        <v>179.96</v>
      </c>
      <c r="I549" s="2">
        <v>231.25</v>
      </c>
      <c r="J549" s="2">
        <v>23.7</v>
      </c>
      <c r="K549" s="2">
        <v>37.21</v>
      </c>
      <c r="L549" s="2">
        <v>34.14</v>
      </c>
      <c r="M549" s="2">
        <v>59.94</v>
      </c>
      <c r="N549" s="2">
        <v>31</v>
      </c>
      <c r="O549" s="2">
        <v>42.41</v>
      </c>
      <c r="P549" s="2">
        <v>42.07</v>
      </c>
      <c r="Q549" s="2">
        <v>58.45</v>
      </c>
      <c r="R549" s="2">
        <v>14.36</v>
      </c>
      <c r="S549" s="2">
        <v>18.41</v>
      </c>
      <c r="T549" s="2">
        <v>17.96</v>
      </c>
      <c r="U549" s="2">
        <v>24.3</v>
      </c>
      <c r="V549" s="2">
        <v>11.07</v>
      </c>
      <c r="W549" s="2">
        <v>17.93</v>
      </c>
      <c r="X549" s="2">
        <v>18.87</v>
      </c>
      <c r="Y549" s="2">
        <v>21.87</v>
      </c>
      <c r="Z549" s="2">
        <v>41.88</v>
      </c>
      <c r="AA549" s="2">
        <v>67.040000000000006</v>
      </c>
      <c r="AB549" s="2">
        <v>66.599999999999994</v>
      </c>
      <c r="AC549" s="2">
        <v>95.88</v>
      </c>
      <c r="AD549" s="2">
        <v>71.94</v>
      </c>
      <c r="AE549" s="2">
        <v>71.94</v>
      </c>
      <c r="AF549" s="2">
        <v>71.94</v>
      </c>
      <c r="AG549" s="2">
        <v>71.94</v>
      </c>
      <c r="AH549" s="2">
        <v>4.79</v>
      </c>
      <c r="AI549" s="2">
        <v>10.47</v>
      </c>
      <c r="AJ549" s="2">
        <v>10.670000000000002</v>
      </c>
      <c r="AK549" s="2">
        <v>14.27</v>
      </c>
      <c r="AL549" s="2">
        <v>33.64</v>
      </c>
      <c r="AM549" s="2">
        <v>52.01</v>
      </c>
      <c r="AN549" s="2">
        <v>53.89</v>
      </c>
      <c r="AO549" s="2">
        <v>61.76</v>
      </c>
      <c r="AP549" s="2">
        <v>8.9700000000000006</v>
      </c>
      <c r="AQ549" s="2">
        <v>13.03</v>
      </c>
      <c r="AR549" s="2">
        <v>13.47</v>
      </c>
      <c r="AS549" s="2">
        <v>14.97</v>
      </c>
      <c r="AT549" s="2">
        <v>7.32</v>
      </c>
      <c r="AU549" s="2">
        <v>10.26</v>
      </c>
      <c r="AV549" s="2">
        <v>10.32</v>
      </c>
      <c r="AW549" s="2">
        <v>11.4</v>
      </c>
      <c r="AX549" s="2">
        <v>26.21</v>
      </c>
      <c r="AY549" s="2">
        <v>39.17</v>
      </c>
      <c r="AZ549" s="2">
        <v>37.44</v>
      </c>
      <c r="BA549" s="2">
        <v>62.21</v>
      </c>
      <c r="BB549" s="2">
        <f t="shared" si="32"/>
        <v>436.78999999999996</v>
      </c>
      <c r="BC549" s="2">
        <f t="shared" si="33"/>
        <v>565.39</v>
      </c>
      <c r="BD549" s="2">
        <f t="shared" si="34"/>
        <v>557.33000000000015</v>
      </c>
      <c r="BE549" s="2">
        <f t="shared" si="34"/>
        <v>728.24</v>
      </c>
      <c r="BF549" s="2">
        <v>567.66999999999996</v>
      </c>
      <c r="BG549" s="6">
        <f t="shared" si="35"/>
        <v>-1.6781441291040533E-2</v>
      </c>
    </row>
    <row r="550" spans="1:59" x14ac:dyDescent="0.25">
      <c r="A550" s="1" t="s">
        <v>88</v>
      </c>
      <c r="B550" s="3">
        <v>44692</v>
      </c>
      <c r="C550" s="2" t="s">
        <v>64</v>
      </c>
      <c r="D550" s="4">
        <v>0.41249999999999998</v>
      </c>
      <c r="E550" s="2" t="s">
        <v>63</v>
      </c>
      <c r="F550" s="2">
        <v>161.91</v>
      </c>
      <c r="G550" s="2">
        <v>186.79</v>
      </c>
      <c r="H550" s="2">
        <v>184.25</v>
      </c>
      <c r="I550" s="2">
        <v>231.25</v>
      </c>
      <c r="J550" s="2">
        <v>23.7</v>
      </c>
      <c r="K550" s="2">
        <v>37.39</v>
      </c>
      <c r="L550" s="2">
        <v>34.44</v>
      </c>
      <c r="M550" s="2">
        <v>65.94</v>
      </c>
      <c r="N550" s="2">
        <v>31</v>
      </c>
      <c r="O550" s="2">
        <v>42.41</v>
      </c>
      <c r="P550" s="2">
        <v>42.07</v>
      </c>
      <c r="Q550" s="2">
        <v>58.45</v>
      </c>
      <c r="R550" s="2">
        <v>14.36</v>
      </c>
      <c r="S550" s="2">
        <v>18.36</v>
      </c>
      <c r="T550" s="2">
        <v>17.96</v>
      </c>
      <c r="U550" s="2">
        <v>24.3</v>
      </c>
      <c r="V550" s="2">
        <v>11.07</v>
      </c>
      <c r="W550" s="2">
        <v>17.850000000000001</v>
      </c>
      <c r="X550" s="2">
        <v>18.87</v>
      </c>
      <c r="Y550" s="2">
        <v>21.87</v>
      </c>
      <c r="Z550" s="2">
        <v>41.88</v>
      </c>
      <c r="AA550" s="2">
        <v>70.15000000000002</v>
      </c>
      <c r="AB550" s="2">
        <v>69.239999999999995</v>
      </c>
      <c r="AC550" s="2">
        <v>95.88</v>
      </c>
      <c r="AD550" s="2">
        <v>71.94</v>
      </c>
      <c r="AE550" s="2">
        <v>73.939999999999984</v>
      </c>
      <c r="AF550" s="2">
        <v>71.94</v>
      </c>
      <c r="AG550" s="2">
        <v>77.939999999999984</v>
      </c>
      <c r="AH550" s="2">
        <v>4.79</v>
      </c>
      <c r="AI550" s="2">
        <v>10.46</v>
      </c>
      <c r="AJ550" s="2">
        <v>10.670000000000002</v>
      </c>
      <c r="AK550" s="2">
        <v>14.27</v>
      </c>
      <c r="AL550" s="2">
        <v>33.64</v>
      </c>
      <c r="AM550" s="2">
        <v>51.64</v>
      </c>
      <c r="AN550" s="2">
        <v>53.89</v>
      </c>
      <c r="AO550" s="2">
        <v>59.51</v>
      </c>
      <c r="AP550" s="2">
        <v>8.9700000000000006</v>
      </c>
      <c r="AQ550" s="2">
        <v>13.03</v>
      </c>
      <c r="AR550" s="2">
        <v>13.47</v>
      </c>
      <c r="AS550" s="2">
        <v>14.97</v>
      </c>
      <c r="AT550" s="2">
        <v>7.32</v>
      </c>
      <c r="AU550" s="2">
        <v>10.27</v>
      </c>
      <c r="AV550" s="2">
        <v>10.32</v>
      </c>
      <c r="AW550" s="2">
        <v>11.4</v>
      </c>
      <c r="AX550" s="2">
        <v>26.21</v>
      </c>
      <c r="AY550" s="2">
        <v>39.21</v>
      </c>
      <c r="AZ550" s="2">
        <v>37.46</v>
      </c>
      <c r="BA550" s="2">
        <v>62.21</v>
      </c>
      <c r="BB550" s="2">
        <f t="shared" si="32"/>
        <v>436.78999999999996</v>
      </c>
      <c r="BC550" s="2">
        <f t="shared" si="33"/>
        <v>571.50000000000011</v>
      </c>
      <c r="BD550" s="2">
        <f t="shared" si="34"/>
        <v>564.58000000000004</v>
      </c>
      <c r="BE550" s="2">
        <f t="shared" si="34"/>
        <v>737.99</v>
      </c>
      <c r="BF550" s="2">
        <v>567.66999999999996</v>
      </c>
      <c r="BG550" s="6">
        <f t="shared" si="35"/>
        <v>1.0806699800138153E-2</v>
      </c>
    </row>
    <row r="551" spans="1:59" x14ac:dyDescent="0.25">
      <c r="A551" s="1" t="s">
        <v>88</v>
      </c>
      <c r="B551" s="3">
        <v>44693</v>
      </c>
      <c r="C551" s="2" t="s">
        <v>66</v>
      </c>
      <c r="D551" s="4">
        <v>0.47361111111111115</v>
      </c>
      <c r="E551" s="2" t="s">
        <v>63</v>
      </c>
      <c r="F551" s="2">
        <v>161.91</v>
      </c>
      <c r="G551" s="2">
        <v>187.57</v>
      </c>
      <c r="H551" s="2">
        <v>188.96</v>
      </c>
      <c r="I551" s="2">
        <v>231.25</v>
      </c>
      <c r="J551" s="2">
        <v>23.7</v>
      </c>
      <c r="K551" s="2">
        <v>37.03</v>
      </c>
      <c r="L551" s="2">
        <v>33.840000000000003</v>
      </c>
      <c r="M551" s="2">
        <v>65.94</v>
      </c>
      <c r="N551" s="2">
        <v>31</v>
      </c>
      <c r="O551" s="2">
        <v>42.35</v>
      </c>
      <c r="P551" s="2">
        <v>41.85</v>
      </c>
      <c r="Q551" s="2">
        <v>58.45</v>
      </c>
      <c r="R551" s="2">
        <v>14.36</v>
      </c>
      <c r="S551" s="2">
        <v>18.45</v>
      </c>
      <c r="T551" s="2">
        <v>17.96</v>
      </c>
      <c r="U551" s="2">
        <v>24.3</v>
      </c>
      <c r="V551" s="2">
        <v>11.07</v>
      </c>
      <c r="W551" s="2">
        <v>17.93</v>
      </c>
      <c r="X551" s="2">
        <v>18.87</v>
      </c>
      <c r="Y551" s="2">
        <v>21.87</v>
      </c>
      <c r="Z551" s="2">
        <v>41.88</v>
      </c>
      <c r="AA551" s="2">
        <v>64.55</v>
      </c>
      <c r="AB551" s="2">
        <v>59.88</v>
      </c>
      <c r="AC551" s="2">
        <v>95.88</v>
      </c>
      <c r="AD551" s="2">
        <v>65.34</v>
      </c>
      <c r="AE551" s="2">
        <v>76.84</v>
      </c>
      <c r="AF551" s="2">
        <v>74.939999999999984</v>
      </c>
      <c r="AG551" s="2">
        <v>89.939999999999984</v>
      </c>
      <c r="AH551" s="2">
        <v>4.79</v>
      </c>
      <c r="AI551" s="2">
        <v>10.46</v>
      </c>
      <c r="AJ551" s="2">
        <v>10.670000000000002</v>
      </c>
      <c r="AK551" s="2">
        <v>14.27</v>
      </c>
      <c r="AL551" s="2">
        <v>33.64</v>
      </c>
      <c r="AM551" s="2">
        <v>48.64</v>
      </c>
      <c r="AN551" s="2">
        <v>50.51</v>
      </c>
      <c r="AO551" s="2">
        <v>56.14</v>
      </c>
      <c r="AP551" s="2">
        <v>8.9700000000000006</v>
      </c>
      <c r="AQ551" s="2">
        <v>12.91</v>
      </c>
      <c r="AR551" s="2">
        <v>13.47</v>
      </c>
      <c r="AS551" s="2">
        <v>14.97</v>
      </c>
      <c r="AT551" s="2">
        <v>7.32</v>
      </c>
      <c r="AU551" s="2">
        <v>10.29</v>
      </c>
      <c r="AV551" s="2">
        <v>10.36</v>
      </c>
      <c r="AW551" s="2">
        <v>11.4</v>
      </c>
      <c r="AX551" s="2">
        <v>26.21</v>
      </c>
      <c r="AY551" s="2">
        <v>38.799999999999997</v>
      </c>
      <c r="AZ551" s="2">
        <v>37.43</v>
      </c>
      <c r="BA551" s="2">
        <v>62.61</v>
      </c>
      <c r="BB551" s="2">
        <f t="shared" si="32"/>
        <v>430.19</v>
      </c>
      <c r="BC551" s="2">
        <f t="shared" si="33"/>
        <v>565.81999999999994</v>
      </c>
      <c r="BD551" s="2">
        <f t="shared" si="34"/>
        <v>558.74</v>
      </c>
      <c r="BE551" s="2">
        <f t="shared" si="34"/>
        <v>747.02</v>
      </c>
      <c r="BF551" s="2">
        <v>567.66999999999996</v>
      </c>
      <c r="BG551" s="6">
        <f t="shared" si="35"/>
        <v>-9.9387576552933954E-3</v>
      </c>
    </row>
    <row r="552" spans="1:59" x14ac:dyDescent="0.25">
      <c r="A552" s="1" t="s">
        <v>88</v>
      </c>
      <c r="B552" s="3">
        <v>44694</v>
      </c>
      <c r="C552" s="2" t="s">
        <v>67</v>
      </c>
      <c r="D552" s="4">
        <v>0.37777777777777777</v>
      </c>
      <c r="E552" s="2" t="s">
        <v>63</v>
      </c>
      <c r="F552" s="2">
        <v>161.91</v>
      </c>
      <c r="G552" s="2">
        <v>188.69</v>
      </c>
      <c r="H552" s="2">
        <v>190.98</v>
      </c>
      <c r="I552" s="2">
        <v>231.25</v>
      </c>
      <c r="J552" s="2">
        <v>23.7</v>
      </c>
      <c r="K552" s="2">
        <v>37.58</v>
      </c>
      <c r="L552" s="2">
        <v>34.44</v>
      </c>
      <c r="M552" s="2">
        <v>65.94</v>
      </c>
      <c r="N552" s="2">
        <v>31</v>
      </c>
      <c r="O552" s="2">
        <v>42.3</v>
      </c>
      <c r="P552" s="2">
        <v>41.62</v>
      </c>
      <c r="Q552" s="2">
        <v>58.45</v>
      </c>
      <c r="R552" s="2">
        <v>14.36</v>
      </c>
      <c r="S552" s="2">
        <v>18.36</v>
      </c>
      <c r="T552" s="2">
        <v>17.96</v>
      </c>
      <c r="U552" s="2">
        <v>23.72</v>
      </c>
      <c r="V552" s="2">
        <v>11.07</v>
      </c>
      <c r="W552" s="2">
        <v>17.88</v>
      </c>
      <c r="X552" s="2">
        <v>18.87</v>
      </c>
      <c r="Y552" s="2">
        <v>21.87</v>
      </c>
      <c r="Z552" s="2">
        <v>41.88</v>
      </c>
      <c r="AA552" s="2">
        <v>65.27</v>
      </c>
      <c r="AB552" s="2">
        <v>59.88</v>
      </c>
      <c r="AC552" s="2">
        <v>95.88</v>
      </c>
      <c r="AD552" s="2">
        <v>65.34</v>
      </c>
      <c r="AE552" s="2">
        <v>76.84</v>
      </c>
      <c r="AF552" s="2">
        <v>74.939999999999984</v>
      </c>
      <c r="AG552" s="2">
        <v>89.939999999999984</v>
      </c>
      <c r="AH552" s="2">
        <v>4.79</v>
      </c>
      <c r="AI552" s="2">
        <v>10.49</v>
      </c>
      <c r="AJ552" s="2">
        <v>10.670000000000002</v>
      </c>
      <c r="AK552" s="2">
        <v>14.27</v>
      </c>
      <c r="AL552" s="2">
        <v>33.64</v>
      </c>
      <c r="AM552" s="2">
        <v>50.31</v>
      </c>
      <c r="AN552" s="2">
        <v>50.51</v>
      </c>
      <c r="AO552" s="2">
        <v>56.14</v>
      </c>
      <c r="AP552" s="2">
        <v>8.9700000000000006</v>
      </c>
      <c r="AQ552" s="2">
        <v>12.840000000000002</v>
      </c>
      <c r="AR552" s="2">
        <v>13.32</v>
      </c>
      <c r="AS552" s="2">
        <v>14.97</v>
      </c>
      <c r="AT552" s="2">
        <v>7.32</v>
      </c>
      <c r="AU552" s="2">
        <v>10.3</v>
      </c>
      <c r="AV552" s="2">
        <v>10.4</v>
      </c>
      <c r="AW552" s="2">
        <v>11.4</v>
      </c>
      <c r="AX552" s="2">
        <v>24.71</v>
      </c>
      <c r="AY552" s="2">
        <v>38.46</v>
      </c>
      <c r="AZ552" s="2">
        <v>37.31</v>
      </c>
      <c r="BA552" s="2">
        <v>56.21</v>
      </c>
      <c r="BB552" s="2">
        <f t="shared" si="32"/>
        <v>428.69</v>
      </c>
      <c r="BC552" s="2">
        <f t="shared" si="33"/>
        <v>569.31999999999994</v>
      </c>
      <c r="BD552" s="2">
        <f t="shared" si="34"/>
        <v>560.89999999999986</v>
      </c>
      <c r="BE552" s="2">
        <f t="shared" si="34"/>
        <v>740.04</v>
      </c>
      <c r="BF552" s="2">
        <v>567.66999999999996</v>
      </c>
      <c r="BG552" s="6">
        <f t="shared" si="35"/>
        <v>6.185712770845786E-3</v>
      </c>
    </row>
    <row r="553" spans="1:59" x14ac:dyDescent="0.25">
      <c r="A553" s="1" t="s">
        <v>88</v>
      </c>
      <c r="B553" s="3">
        <v>44695</v>
      </c>
      <c r="C553" s="2" t="s">
        <v>68</v>
      </c>
      <c r="D553" s="4">
        <v>0.58958333333333335</v>
      </c>
      <c r="E553" s="2" t="s">
        <v>63</v>
      </c>
      <c r="F553" s="2">
        <v>161.91</v>
      </c>
      <c r="G553" s="2">
        <v>185.35</v>
      </c>
      <c r="H553" s="2">
        <v>188.55</v>
      </c>
      <c r="I553" s="2">
        <v>231.25</v>
      </c>
      <c r="J553" s="2">
        <v>23.7</v>
      </c>
      <c r="K553" s="2">
        <v>37.43</v>
      </c>
      <c r="L553" s="2">
        <v>34.14</v>
      </c>
      <c r="M553" s="2">
        <v>65.94</v>
      </c>
      <c r="N553" s="2">
        <v>31</v>
      </c>
      <c r="O553" s="2">
        <v>41.99</v>
      </c>
      <c r="P553" s="2">
        <v>41.62</v>
      </c>
      <c r="Q553" s="2">
        <v>60.07</v>
      </c>
      <c r="R553" s="2">
        <v>14.36</v>
      </c>
      <c r="S553" s="2">
        <v>18.47</v>
      </c>
      <c r="T553" s="2">
        <v>17.96</v>
      </c>
      <c r="U553" s="2">
        <v>24.3</v>
      </c>
      <c r="V553" s="2">
        <v>11.07</v>
      </c>
      <c r="W553" s="2">
        <v>18.38</v>
      </c>
      <c r="X553" s="2">
        <v>19.47</v>
      </c>
      <c r="Y553" s="2">
        <v>21.87</v>
      </c>
      <c r="Z553" s="2">
        <v>41.88</v>
      </c>
      <c r="AA553" s="2">
        <v>63.69</v>
      </c>
      <c r="AB553" s="2">
        <v>59.88</v>
      </c>
      <c r="AC553" s="2">
        <v>95.88</v>
      </c>
      <c r="AD553" s="2">
        <v>65.34</v>
      </c>
      <c r="AE553" s="2">
        <v>76.84</v>
      </c>
      <c r="AF553" s="2">
        <v>74.939999999999984</v>
      </c>
      <c r="AG553" s="2">
        <v>89.939999999999984</v>
      </c>
      <c r="AH553" s="2">
        <v>4.79</v>
      </c>
      <c r="AI553" s="2">
        <v>10.5</v>
      </c>
      <c r="AJ553" s="2">
        <v>10.670000000000002</v>
      </c>
      <c r="AK553" s="2">
        <v>15.3</v>
      </c>
      <c r="AL553" s="2">
        <v>33.64</v>
      </c>
      <c r="AM553" s="2">
        <v>50.79</v>
      </c>
      <c r="AN553" s="2">
        <v>52.2</v>
      </c>
      <c r="AO553" s="2">
        <v>56.14</v>
      </c>
      <c r="AP553" s="2">
        <v>8.9700000000000006</v>
      </c>
      <c r="AQ553" s="2">
        <v>12.840000000000002</v>
      </c>
      <c r="AR553" s="2">
        <v>13.32</v>
      </c>
      <c r="AS553" s="2">
        <v>14.97</v>
      </c>
      <c r="AT553" s="2">
        <v>7.32</v>
      </c>
      <c r="AU553" s="2">
        <v>10.27</v>
      </c>
      <c r="AV553" s="2">
        <v>10.32</v>
      </c>
      <c r="AW553" s="2">
        <v>11.4</v>
      </c>
      <c r="AX553" s="2">
        <v>24.71</v>
      </c>
      <c r="AY553" s="2">
        <v>38.76</v>
      </c>
      <c r="AZ553" s="2">
        <v>37.31</v>
      </c>
      <c r="BA553" s="2">
        <v>62.21</v>
      </c>
      <c r="BB553" s="2">
        <f t="shared" si="32"/>
        <v>428.69</v>
      </c>
      <c r="BC553" s="2">
        <f t="shared" si="33"/>
        <v>565.30999999999995</v>
      </c>
      <c r="BD553" s="2">
        <f t="shared" si="34"/>
        <v>560.38000000000011</v>
      </c>
      <c r="BE553" s="2">
        <f t="shared" si="34"/>
        <v>749.27</v>
      </c>
      <c r="BF553" s="2">
        <v>567.66999999999996</v>
      </c>
      <c r="BG553" s="6">
        <f t="shared" si="35"/>
        <v>-7.0434904798707398E-3</v>
      </c>
    </row>
    <row r="554" spans="1:59" x14ac:dyDescent="0.25">
      <c r="A554" s="1" t="s">
        <v>88</v>
      </c>
      <c r="B554" s="3">
        <v>44696</v>
      </c>
      <c r="C554" s="2" t="s">
        <v>69</v>
      </c>
      <c r="D554" s="4">
        <v>0.49861111111111106</v>
      </c>
      <c r="E554" s="2" t="s">
        <v>63</v>
      </c>
      <c r="F554" s="2">
        <v>161.91</v>
      </c>
      <c r="G554" s="2">
        <v>186</v>
      </c>
      <c r="H554" s="2">
        <v>188.55</v>
      </c>
      <c r="I554" s="2">
        <v>231.25</v>
      </c>
      <c r="J554" s="2">
        <v>23.7</v>
      </c>
      <c r="K554" s="2">
        <v>37.57</v>
      </c>
      <c r="L554" s="2">
        <v>34.44</v>
      </c>
      <c r="M554" s="2">
        <v>65.94</v>
      </c>
      <c r="N554" s="2">
        <v>31</v>
      </c>
      <c r="O554" s="2">
        <v>41.99</v>
      </c>
      <c r="P554" s="2">
        <v>41.62</v>
      </c>
      <c r="Q554" s="2">
        <v>60.07</v>
      </c>
      <c r="R554" s="2">
        <v>14.36</v>
      </c>
      <c r="S554" s="2">
        <v>18.440000000000001</v>
      </c>
      <c r="T554" s="2">
        <v>17.96</v>
      </c>
      <c r="U554" s="2">
        <v>24.3</v>
      </c>
      <c r="V554" s="2">
        <v>11.07</v>
      </c>
      <c r="W554" s="2">
        <v>17.93</v>
      </c>
      <c r="X554" s="2">
        <v>18.87</v>
      </c>
      <c r="Y554" s="2">
        <v>21.87</v>
      </c>
      <c r="Z554" s="2">
        <v>41.88</v>
      </c>
      <c r="AA554" s="2">
        <v>64.08</v>
      </c>
      <c r="AB554" s="2">
        <v>59.88</v>
      </c>
      <c r="AC554" s="2">
        <v>95.88</v>
      </c>
      <c r="AD554" s="2">
        <v>65.34</v>
      </c>
      <c r="AE554" s="2">
        <v>75.42</v>
      </c>
      <c r="AF554" s="2">
        <v>71.94</v>
      </c>
      <c r="AG554" s="2">
        <v>89.939999999999984</v>
      </c>
      <c r="AH554" s="2">
        <v>4.79</v>
      </c>
      <c r="AI554" s="2">
        <v>10.5</v>
      </c>
      <c r="AJ554" s="2">
        <v>10.670000000000002</v>
      </c>
      <c r="AK554" s="2">
        <v>15.3</v>
      </c>
      <c r="AL554" s="2">
        <v>33.64</v>
      </c>
      <c r="AM554" s="2">
        <v>50.31</v>
      </c>
      <c r="AN554" s="2">
        <v>50.51</v>
      </c>
      <c r="AO554" s="2">
        <v>56.14</v>
      </c>
      <c r="AP554" s="2">
        <v>8.9700000000000006</v>
      </c>
      <c r="AQ554" s="2">
        <v>12.78</v>
      </c>
      <c r="AR554" s="2">
        <v>13.32</v>
      </c>
      <c r="AS554" s="2">
        <v>14.97</v>
      </c>
      <c r="AT554" s="2">
        <v>7.32</v>
      </c>
      <c r="AU554" s="2">
        <v>10.26</v>
      </c>
      <c r="AV554" s="2">
        <v>10.32</v>
      </c>
      <c r="AW554" s="2">
        <v>11.4</v>
      </c>
      <c r="AX554" s="2">
        <v>24.71</v>
      </c>
      <c r="AY554" s="2">
        <v>39</v>
      </c>
      <c r="AZ554" s="2">
        <v>37.43</v>
      </c>
      <c r="BA554" s="2">
        <v>62.21</v>
      </c>
      <c r="BB554" s="2">
        <f t="shared" si="32"/>
        <v>428.69</v>
      </c>
      <c r="BC554" s="2">
        <f t="shared" si="33"/>
        <v>564.28</v>
      </c>
      <c r="BD554" s="2">
        <f t="shared" si="34"/>
        <v>555.51</v>
      </c>
      <c r="BE554" s="2">
        <f t="shared" si="34"/>
        <v>749.27</v>
      </c>
      <c r="BF554" s="2">
        <v>567.66999999999996</v>
      </c>
      <c r="BG554" s="6">
        <f t="shared" si="35"/>
        <v>-1.8220091631140356E-3</v>
      </c>
    </row>
    <row r="555" spans="1:59" x14ac:dyDescent="0.25">
      <c r="A555" s="1" t="s">
        <v>88</v>
      </c>
      <c r="B555" s="3">
        <v>44697</v>
      </c>
      <c r="C555" s="2" t="s">
        <v>60</v>
      </c>
      <c r="D555" s="4">
        <v>0.72569444444444442</v>
      </c>
      <c r="E555" s="2" t="s">
        <v>61</v>
      </c>
      <c r="F555" s="2">
        <v>161.91</v>
      </c>
      <c r="G555" s="2">
        <v>186.77</v>
      </c>
      <c r="H555" s="2">
        <v>188.75</v>
      </c>
      <c r="I555" s="2">
        <v>231.25</v>
      </c>
      <c r="J555" s="2">
        <v>23.7</v>
      </c>
      <c r="K555" s="2">
        <v>37.11</v>
      </c>
      <c r="L555" s="2">
        <v>33.54</v>
      </c>
      <c r="M555" s="2">
        <v>65.94</v>
      </c>
      <c r="N555" s="2">
        <v>31</v>
      </c>
      <c r="O555" s="2">
        <v>42.11</v>
      </c>
      <c r="P555" s="2">
        <v>41.62</v>
      </c>
      <c r="Q555" s="2">
        <v>60.07</v>
      </c>
      <c r="R555" s="2">
        <v>14.36</v>
      </c>
      <c r="S555" s="2">
        <v>18.350000000000001</v>
      </c>
      <c r="T555" s="2">
        <v>17.96</v>
      </c>
      <c r="U555" s="2">
        <v>23.72</v>
      </c>
      <c r="V555" s="2">
        <v>11.07</v>
      </c>
      <c r="W555" s="2">
        <v>17.93</v>
      </c>
      <c r="X555" s="2">
        <v>18.87</v>
      </c>
      <c r="Y555" s="2">
        <v>21.87</v>
      </c>
      <c r="Z555" s="2">
        <v>41.88</v>
      </c>
      <c r="AA555" s="2">
        <v>57.48</v>
      </c>
      <c r="AB555" s="2">
        <v>59.88</v>
      </c>
      <c r="AC555" s="2">
        <v>83.879999999999981</v>
      </c>
      <c r="AD555" s="2">
        <v>71.94</v>
      </c>
      <c r="AE555" s="2">
        <v>80.939999999999984</v>
      </c>
      <c r="AF555" s="2">
        <v>80.939999999999984</v>
      </c>
      <c r="AG555" s="2">
        <v>89.939999999999984</v>
      </c>
      <c r="AH555" s="2">
        <v>4.79</v>
      </c>
      <c r="AI555" s="2">
        <v>10.49</v>
      </c>
      <c r="AJ555" s="2">
        <v>10.670000000000002</v>
      </c>
      <c r="AK555" s="2">
        <v>15.3</v>
      </c>
      <c r="AL555" s="2">
        <v>33.64</v>
      </c>
      <c r="AM555" s="2">
        <v>48.16</v>
      </c>
      <c r="AN555" s="2">
        <v>48.26</v>
      </c>
      <c r="AO555" s="2">
        <v>56.14</v>
      </c>
      <c r="AP555" s="2">
        <v>8.9700000000000006</v>
      </c>
      <c r="AQ555" s="2">
        <v>12.85</v>
      </c>
      <c r="AR555" s="2">
        <v>13.47</v>
      </c>
      <c r="AS555" s="2">
        <v>14.97</v>
      </c>
      <c r="AT555" s="2">
        <v>7.32</v>
      </c>
      <c r="AU555" s="2">
        <v>10.27</v>
      </c>
      <c r="AV555" s="2">
        <v>10.32</v>
      </c>
      <c r="AW555" s="2">
        <v>11.4</v>
      </c>
      <c r="AX555" s="2">
        <v>24.71</v>
      </c>
      <c r="AY555" s="2">
        <v>38.78</v>
      </c>
      <c r="AZ555" s="2">
        <v>37.369999999999997</v>
      </c>
      <c r="BA555" s="2">
        <v>56.21</v>
      </c>
      <c r="BB555" s="2">
        <f t="shared" si="32"/>
        <v>435.28999999999996</v>
      </c>
      <c r="BC555" s="2">
        <f t="shared" si="33"/>
        <v>561.24</v>
      </c>
      <c r="BD555" s="2">
        <f t="shared" si="34"/>
        <v>561.65</v>
      </c>
      <c r="BE555" s="2">
        <f t="shared" si="34"/>
        <v>730.68999999999994</v>
      </c>
      <c r="BF555" s="2">
        <v>567.66999999999996</v>
      </c>
      <c r="BG555" s="6">
        <f t="shared" si="35"/>
        <v>-5.3873963280640647E-3</v>
      </c>
    </row>
    <row r="556" spans="1:59" x14ac:dyDescent="0.25">
      <c r="A556" s="1" t="s">
        <v>88</v>
      </c>
      <c r="B556" s="3">
        <v>44698</v>
      </c>
      <c r="C556" s="2" t="s">
        <v>62</v>
      </c>
      <c r="D556" s="4">
        <v>0.58541666666666636</v>
      </c>
      <c r="E556" s="2" t="s">
        <v>61</v>
      </c>
      <c r="F556" s="2">
        <v>161.91</v>
      </c>
      <c r="G556" s="2">
        <v>186.39</v>
      </c>
      <c r="H556" s="2">
        <v>188.75</v>
      </c>
      <c r="I556" s="2">
        <v>231.25</v>
      </c>
      <c r="J556" s="2">
        <v>23.7</v>
      </c>
      <c r="K556" s="2">
        <v>37.31</v>
      </c>
      <c r="L556" s="2">
        <v>33.54</v>
      </c>
      <c r="M556" s="2">
        <v>65.94</v>
      </c>
      <c r="N556" s="2">
        <v>32.799999999999997</v>
      </c>
      <c r="O556" s="2">
        <v>43.09</v>
      </c>
      <c r="P556" s="2">
        <v>42.7</v>
      </c>
      <c r="Q556" s="2">
        <v>60.07</v>
      </c>
      <c r="R556" s="2">
        <v>14.36</v>
      </c>
      <c r="S556" s="2">
        <v>18.329999999999998</v>
      </c>
      <c r="T556" s="2">
        <v>17.96</v>
      </c>
      <c r="U556" s="2">
        <v>23.72</v>
      </c>
      <c r="V556" s="2">
        <v>11.07</v>
      </c>
      <c r="W556" s="2">
        <v>18</v>
      </c>
      <c r="X556" s="2">
        <v>18.87</v>
      </c>
      <c r="Y556" s="2">
        <v>21.87</v>
      </c>
      <c r="Z556" s="2">
        <v>41.88</v>
      </c>
      <c r="AA556" s="2">
        <v>54.43</v>
      </c>
      <c r="AB556" s="2">
        <v>59.88</v>
      </c>
      <c r="AC556" s="2">
        <v>83.879999999999981</v>
      </c>
      <c r="AD556" s="2">
        <v>65.34</v>
      </c>
      <c r="AE556" s="2">
        <v>76.62</v>
      </c>
      <c r="AF556" s="2">
        <v>71.94</v>
      </c>
      <c r="AG556" s="2">
        <v>89.939999999999984</v>
      </c>
      <c r="AH556" s="2">
        <v>4.79</v>
      </c>
      <c r="AI556" s="2">
        <v>10.45</v>
      </c>
      <c r="AJ556" s="2">
        <v>10.670000000000002</v>
      </c>
      <c r="AK556" s="2">
        <v>15.3</v>
      </c>
      <c r="AL556" s="2">
        <v>33.64</v>
      </c>
      <c r="AM556" s="2">
        <v>51.64</v>
      </c>
      <c r="AN556" s="2">
        <v>52.2</v>
      </c>
      <c r="AO556" s="2">
        <v>67.39</v>
      </c>
      <c r="AP556" s="2">
        <v>8.9700000000000006</v>
      </c>
      <c r="AQ556" s="2">
        <v>12.85</v>
      </c>
      <c r="AR556" s="2">
        <v>13.47</v>
      </c>
      <c r="AS556" s="2">
        <v>14.97</v>
      </c>
      <c r="AT556" s="2">
        <v>7.32</v>
      </c>
      <c r="AU556" s="2">
        <v>10.28</v>
      </c>
      <c r="AV556" s="2">
        <v>10.32</v>
      </c>
      <c r="AW556" s="2">
        <v>11.4</v>
      </c>
      <c r="AX556" s="2">
        <v>24.71</v>
      </c>
      <c r="AY556" s="2">
        <v>38.049999999999997</v>
      </c>
      <c r="AZ556" s="2">
        <v>37.31</v>
      </c>
      <c r="BA556" s="2">
        <v>55.84</v>
      </c>
      <c r="BB556" s="2">
        <f t="shared" si="32"/>
        <v>430.48999999999995</v>
      </c>
      <c r="BC556" s="2">
        <f t="shared" si="33"/>
        <v>557.43999999999994</v>
      </c>
      <c r="BD556" s="2">
        <f t="shared" si="34"/>
        <v>557.61000000000013</v>
      </c>
      <c r="BE556" s="2">
        <f t="shared" si="34"/>
        <v>741.56999999999994</v>
      </c>
      <c r="BF556" s="2">
        <v>567.66999999999996</v>
      </c>
      <c r="BG556" s="6">
        <f t="shared" si="35"/>
        <v>-6.7707219727747292E-3</v>
      </c>
    </row>
    <row r="557" spans="1:59" x14ac:dyDescent="0.25">
      <c r="A557" s="1" t="s">
        <v>88</v>
      </c>
      <c r="B557" s="3">
        <v>44699</v>
      </c>
      <c r="C557" s="2" t="s">
        <v>64</v>
      </c>
      <c r="D557" s="4">
        <v>0.44722222222222208</v>
      </c>
      <c r="E557" s="2" t="s">
        <v>63</v>
      </c>
      <c r="F557" s="2">
        <v>161.91</v>
      </c>
      <c r="G557" s="2">
        <v>188.66</v>
      </c>
      <c r="H557" s="2">
        <v>193.41</v>
      </c>
      <c r="I557" s="2">
        <v>231.25</v>
      </c>
      <c r="J557" s="2">
        <v>23.7</v>
      </c>
      <c r="K557" s="2">
        <v>37.35</v>
      </c>
      <c r="L557" s="2">
        <v>33.54</v>
      </c>
      <c r="M557" s="2">
        <v>65.94</v>
      </c>
      <c r="N557" s="2">
        <v>31</v>
      </c>
      <c r="O557" s="2">
        <v>42.96</v>
      </c>
      <c r="P557" s="2">
        <v>42.7</v>
      </c>
      <c r="Q557" s="2">
        <v>60.07</v>
      </c>
      <c r="R557" s="2">
        <v>14.36</v>
      </c>
      <c r="S557" s="2">
        <v>18.3</v>
      </c>
      <c r="T557" s="2">
        <v>17.96</v>
      </c>
      <c r="U557" s="2">
        <v>23.72</v>
      </c>
      <c r="V557" s="2">
        <v>11.07</v>
      </c>
      <c r="W557" s="2">
        <v>17.88</v>
      </c>
      <c r="X557" s="2">
        <v>18.420000000000002</v>
      </c>
      <c r="Y557" s="2">
        <v>21.87</v>
      </c>
      <c r="Z557" s="2">
        <v>41.88</v>
      </c>
      <c r="AA557" s="2">
        <v>53.88</v>
      </c>
      <c r="AB557" s="2">
        <v>53.88</v>
      </c>
      <c r="AC557" s="2">
        <v>83.879999999999981</v>
      </c>
      <c r="AD557" s="2">
        <v>65.34</v>
      </c>
      <c r="AE557" s="2">
        <v>76.84</v>
      </c>
      <c r="AF557" s="2">
        <v>74.939999999999984</v>
      </c>
      <c r="AG557" s="2">
        <v>89.939999999999984</v>
      </c>
      <c r="AH557" s="2">
        <v>4.79</v>
      </c>
      <c r="AI557" s="2">
        <v>10.51</v>
      </c>
      <c r="AJ557" s="2">
        <v>10.79</v>
      </c>
      <c r="AK557" s="2">
        <v>15.3</v>
      </c>
      <c r="AL557" s="2">
        <v>33.64</v>
      </c>
      <c r="AM557" s="2">
        <v>52.54</v>
      </c>
      <c r="AN557" s="2">
        <v>55.01</v>
      </c>
      <c r="AO557" s="2">
        <v>67.39</v>
      </c>
      <c r="AP557" s="2">
        <v>8.9700000000000006</v>
      </c>
      <c r="AQ557" s="2">
        <v>12.840000000000002</v>
      </c>
      <c r="AR557" s="2">
        <v>13.47</v>
      </c>
      <c r="AS557" s="2">
        <v>14.97</v>
      </c>
      <c r="AT557" s="2">
        <v>7.32</v>
      </c>
      <c r="AU557" s="2">
        <v>10.28</v>
      </c>
      <c r="AV557" s="2">
        <v>10.32</v>
      </c>
      <c r="AW557" s="2">
        <v>11.4</v>
      </c>
      <c r="AX557" s="2">
        <v>24.71</v>
      </c>
      <c r="AY557" s="2">
        <v>38.17</v>
      </c>
      <c r="AZ557" s="2">
        <v>37.31</v>
      </c>
      <c r="BA557" s="2">
        <v>55.84</v>
      </c>
      <c r="BB557" s="2">
        <f t="shared" si="32"/>
        <v>428.69</v>
      </c>
      <c r="BC557" s="2">
        <f t="shared" si="33"/>
        <v>560.20999999999992</v>
      </c>
      <c r="BD557" s="2">
        <f t="shared" si="34"/>
        <v>561.75</v>
      </c>
      <c r="BE557" s="2">
        <f t="shared" si="34"/>
        <v>741.56999999999994</v>
      </c>
      <c r="BF557" s="2">
        <v>567.66999999999996</v>
      </c>
      <c r="BG557" s="6">
        <f t="shared" si="35"/>
        <v>4.9691446613087109E-3</v>
      </c>
    </row>
    <row r="558" spans="1:59" x14ac:dyDescent="0.25">
      <c r="A558" s="1" t="s">
        <v>88</v>
      </c>
      <c r="B558" s="3">
        <v>44700</v>
      </c>
      <c r="C558" s="2" t="s">
        <v>66</v>
      </c>
      <c r="D558" s="4">
        <v>0.71597222222222223</v>
      </c>
      <c r="E558" s="2" t="s">
        <v>61</v>
      </c>
      <c r="F558" s="2">
        <v>161.91</v>
      </c>
      <c r="G558" s="2">
        <v>188.68</v>
      </c>
      <c r="H558" s="2">
        <v>193.43</v>
      </c>
      <c r="I558" s="2">
        <v>231.25</v>
      </c>
      <c r="J558" s="2">
        <v>23.7</v>
      </c>
      <c r="K558" s="2">
        <v>37.630000000000003</v>
      </c>
      <c r="L558" s="2">
        <v>33.54</v>
      </c>
      <c r="M558" s="2">
        <v>65.94</v>
      </c>
      <c r="N558" s="2">
        <v>31</v>
      </c>
      <c r="O558" s="2">
        <v>42.73</v>
      </c>
      <c r="P558" s="2">
        <v>42.7</v>
      </c>
      <c r="Q558" s="2">
        <v>58.45</v>
      </c>
      <c r="R558" s="2">
        <v>14.36</v>
      </c>
      <c r="S558" s="2">
        <v>18.260000000000002</v>
      </c>
      <c r="T558" s="2">
        <v>17.96</v>
      </c>
      <c r="U558" s="2">
        <v>23.72</v>
      </c>
      <c r="V558" s="2">
        <v>11.07</v>
      </c>
      <c r="W558" s="2">
        <v>17.77</v>
      </c>
      <c r="X558" s="2">
        <v>17.969999999999995</v>
      </c>
      <c r="Y558" s="2">
        <v>21.87</v>
      </c>
      <c r="Z558" s="2">
        <v>35.880000000000003</v>
      </c>
      <c r="AA558" s="2">
        <v>50.55</v>
      </c>
      <c r="AB558" s="2">
        <v>41.88</v>
      </c>
      <c r="AC558" s="2">
        <v>83.879999999999981</v>
      </c>
      <c r="AD558" s="2">
        <v>71.94</v>
      </c>
      <c r="AE558" s="2">
        <v>77.939999999999984</v>
      </c>
      <c r="AF558" s="2">
        <v>74.939999999999984</v>
      </c>
      <c r="AG558" s="2">
        <v>89.939999999999984</v>
      </c>
      <c r="AH558" s="2">
        <v>4.79</v>
      </c>
      <c r="AI558" s="2">
        <v>10.49</v>
      </c>
      <c r="AJ558" s="2">
        <v>10.79</v>
      </c>
      <c r="AK558" s="2">
        <v>15.3</v>
      </c>
      <c r="AL558" s="2">
        <v>33.64</v>
      </c>
      <c r="AM558" s="2">
        <v>50.65</v>
      </c>
      <c r="AN558" s="2">
        <v>53.89</v>
      </c>
      <c r="AO558" s="2">
        <v>56.14</v>
      </c>
      <c r="AP558" s="2">
        <v>8.9700000000000006</v>
      </c>
      <c r="AQ558" s="2">
        <v>12.840000000000002</v>
      </c>
      <c r="AR558" s="2">
        <v>13.47</v>
      </c>
      <c r="AS558" s="2">
        <v>14.97</v>
      </c>
      <c r="AT558" s="2">
        <v>7.32</v>
      </c>
      <c r="AU558" s="2">
        <v>10.130000000000001</v>
      </c>
      <c r="AV558" s="2">
        <v>10.199999999999999</v>
      </c>
      <c r="AW558" s="2">
        <v>11.4</v>
      </c>
      <c r="AX558" s="2">
        <v>24.71</v>
      </c>
      <c r="AY558" s="2">
        <v>37.369999999999997</v>
      </c>
      <c r="AZ558" s="2">
        <v>36.71</v>
      </c>
      <c r="BA558" s="2">
        <v>55.84</v>
      </c>
      <c r="BB558" s="2">
        <f t="shared" si="32"/>
        <v>429.28999999999996</v>
      </c>
      <c r="BC558" s="2">
        <f t="shared" si="33"/>
        <v>555.04</v>
      </c>
      <c r="BD558" s="2">
        <f t="shared" si="34"/>
        <v>547.48</v>
      </c>
      <c r="BE558" s="2">
        <f t="shared" si="34"/>
        <v>728.69999999999993</v>
      </c>
      <c r="BF558" s="2">
        <v>567.66999999999996</v>
      </c>
      <c r="BG558" s="6">
        <f t="shared" si="35"/>
        <v>-9.228682101354746E-3</v>
      </c>
    </row>
    <row r="559" spans="1:59" x14ac:dyDescent="0.25">
      <c r="A559" s="1" t="s">
        <v>88</v>
      </c>
      <c r="B559" s="3">
        <v>44701</v>
      </c>
      <c r="C559" s="2" t="s">
        <v>67</v>
      </c>
      <c r="D559" s="4">
        <v>0.57361111111111118</v>
      </c>
      <c r="E559" s="2" t="s">
        <v>61</v>
      </c>
      <c r="F559" s="2">
        <v>161.91</v>
      </c>
      <c r="G559" s="2">
        <v>187.49</v>
      </c>
      <c r="H559" s="2">
        <v>188.75</v>
      </c>
      <c r="I559" s="2">
        <v>231.25</v>
      </c>
      <c r="J559" s="2">
        <v>23.7</v>
      </c>
      <c r="K559" s="2">
        <v>37.51</v>
      </c>
      <c r="L559" s="2">
        <v>34.74</v>
      </c>
      <c r="M559" s="2">
        <v>65.94</v>
      </c>
      <c r="N559" s="2">
        <v>31</v>
      </c>
      <c r="O559" s="2">
        <v>43.18</v>
      </c>
      <c r="P559" s="2">
        <v>42.75</v>
      </c>
      <c r="Q559" s="2">
        <v>60.07</v>
      </c>
      <c r="R559" s="2">
        <v>12.56</v>
      </c>
      <c r="S559" s="2">
        <v>18.36</v>
      </c>
      <c r="T559" s="2">
        <v>17.96</v>
      </c>
      <c r="U559" s="2">
        <v>24.3</v>
      </c>
      <c r="V559" s="2">
        <v>11.07</v>
      </c>
      <c r="W559" s="2">
        <v>17.91</v>
      </c>
      <c r="X559" s="2">
        <v>18.87</v>
      </c>
      <c r="Y559" s="2">
        <v>21.87</v>
      </c>
      <c r="Z559" s="2">
        <v>41.88</v>
      </c>
      <c r="AA559" s="2">
        <v>52.08</v>
      </c>
      <c r="AB559" s="2">
        <v>44.88</v>
      </c>
      <c r="AC559" s="2">
        <v>83.879999999999981</v>
      </c>
      <c r="AD559" s="2">
        <v>65.34</v>
      </c>
      <c r="AE559" s="2">
        <v>75.42</v>
      </c>
      <c r="AF559" s="2">
        <v>71.94</v>
      </c>
      <c r="AG559" s="2">
        <v>89.939999999999984</v>
      </c>
      <c r="AH559" s="2">
        <v>4.79</v>
      </c>
      <c r="AI559" s="2">
        <v>10.5</v>
      </c>
      <c r="AJ559" s="2">
        <v>10.79</v>
      </c>
      <c r="AK559" s="2">
        <v>15.3</v>
      </c>
      <c r="AL559" s="2">
        <v>33.64</v>
      </c>
      <c r="AM559" s="2">
        <v>51.54</v>
      </c>
      <c r="AN559" s="2">
        <v>53.89</v>
      </c>
      <c r="AO559" s="2">
        <v>61.76</v>
      </c>
      <c r="AP559" s="2">
        <v>8.9700000000000006</v>
      </c>
      <c r="AQ559" s="2">
        <v>12.85</v>
      </c>
      <c r="AR559" s="2">
        <v>13.47</v>
      </c>
      <c r="AS559" s="2">
        <v>14.97</v>
      </c>
      <c r="AT559" s="2">
        <v>7.32</v>
      </c>
      <c r="AU559" s="2">
        <v>10.24</v>
      </c>
      <c r="AV559" s="2">
        <v>10.36</v>
      </c>
      <c r="AW559" s="2">
        <v>11.4</v>
      </c>
      <c r="AX559" s="2">
        <v>27.34</v>
      </c>
      <c r="AY559" s="2">
        <v>38.58</v>
      </c>
      <c r="AZ559" s="2">
        <v>37.369999999999997</v>
      </c>
      <c r="BA559" s="2">
        <v>56.21</v>
      </c>
      <c r="BB559" s="2">
        <f t="shared" si="32"/>
        <v>429.52000000000004</v>
      </c>
      <c r="BC559" s="2">
        <f t="shared" si="33"/>
        <v>555.66000000000008</v>
      </c>
      <c r="BD559" s="2">
        <f t="shared" si="34"/>
        <v>545.77</v>
      </c>
      <c r="BE559" s="2">
        <f t="shared" si="34"/>
        <v>736.89</v>
      </c>
      <c r="BF559" s="2">
        <v>567.66999999999996</v>
      </c>
      <c r="BG559" s="6">
        <f t="shared" si="35"/>
        <v>1.117036609974198E-3</v>
      </c>
    </row>
    <row r="560" spans="1:59" x14ac:dyDescent="0.25">
      <c r="A560" s="1" t="s">
        <v>88</v>
      </c>
      <c r="B560" s="3">
        <v>44702</v>
      </c>
      <c r="C560" s="2" t="s">
        <v>68</v>
      </c>
      <c r="D560" s="4">
        <v>0.89513888888888893</v>
      </c>
      <c r="E560" s="2" t="s">
        <v>65</v>
      </c>
      <c r="F560" s="2">
        <v>161.91</v>
      </c>
      <c r="G560" s="2">
        <v>186.68</v>
      </c>
      <c r="H560" s="2">
        <v>188.96</v>
      </c>
      <c r="I560" s="2">
        <v>231.25</v>
      </c>
      <c r="J560" s="2">
        <v>23.7</v>
      </c>
      <c r="K560" s="2">
        <v>38.32</v>
      </c>
      <c r="L560" s="2">
        <v>35.94</v>
      </c>
      <c r="M560" s="2">
        <v>65.94</v>
      </c>
      <c r="N560" s="2">
        <v>31</v>
      </c>
      <c r="O560" s="2">
        <v>44.28</v>
      </c>
      <c r="P560" s="2">
        <v>44.95</v>
      </c>
      <c r="Q560" s="2">
        <v>60.07</v>
      </c>
      <c r="R560" s="2">
        <v>14.36</v>
      </c>
      <c r="S560" s="2">
        <v>18.37</v>
      </c>
      <c r="T560" s="2">
        <v>17.96</v>
      </c>
      <c r="U560" s="2">
        <v>24.3</v>
      </c>
      <c r="V560" s="2">
        <v>11.07</v>
      </c>
      <c r="W560" s="2">
        <v>17.940000000000001</v>
      </c>
      <c r="X560" s="2">
        <v>18.87</v>
      </c>
      <c r="Y560" s="2">
        <v>21.87</v>
      </c>
      <c r="Z560" s="2">
        <v>35.880000000000003</v>
      </c>
      <c r="AA560" s="2">
        <v>51.21</v>
      </c>
      <c r="AB560" s="2">
        <v>47.88</v>
      </c>
      <c r="AC560" s="2">
        <v>83.879999999999981</v>
      </c>
      <c r="AD560" s="2">
        <v>65.34</v>
      </c>
      <c r="AE560" s="2">
        <v>76.84</v>
      </c>
      <c r="AF560" s="2">
        <v>74.939999999999984</v>
      </c>
      <c r="AG560" s="2">
        <v>89.939999999999984</v>
      </c>
      <c r="AH560" s="2">
        <v>4.79</v>
      </c>
      <c r="AI560" s="2">
        <v>10.52</v>
      </c>
      <c r="AJ560" s="2">
        <v>10.79</v>
      </c>
      <c r="AK560" s="2">
        <v>15.3</v>
      </c>
      <c r="AL560" s="2">
        <v>33.64</v>
      </c>
      <c r="AM560" s="2">
        <v>50.14</v>
      </c>
      <c r="AN560" s="2">
        <v>50.51</v>
      </c>
      <c r="AO560" s="2">
        <v>56.14</v>
      </c>
      <c r="AP560" s="2">
        <v>8.9700000000000006</v>
      </c>
      <c r="AQ560" s="2">
        <v>12.85</v>
      </c>
      <c r="AR560" s="2">
        <v>13.32</v>
      </c>
      <c r="AS560" s="2">
        <v>14.97</v>
      </c>
      <c r="AT560" s="2">
        <v>7.32</v>
      </c>
      <c r="AU560" s="2">
        <v>10.25</v>
      </c>
      <c r="AV560" s="2">
        <v>10.32</v>
      </c>
      <c r="AW560" s="2">
        <v>11.24</v>
      </c>
      <c r="AX560" s="2">
        <v>27.34</v>
      </c>
      <c r="AY560" s="2">
        <v>39.200000000000003</v>
      </c>
      <c r="AZ560" s="2">
        <v>37.46</v>
      </c>
      <c r="BA560" s="2">
        <v>56.21</v>
      </c>
      <c r="BB560" s="2">
        <f t="shared" si="32"/>
        <v>425.32</v>
      </c>
      <c r="BC560" s="2">
        <f t="shared" si="33"/>
        <v>556.6</v>
      </c>
      <c r="BD560" s="2">
        <f t="shared" si="34"/>
        <v>551.90000000000009</v>
      </c>
      <c r="BE560" s="2">
        <f t="shared" si="34"/>
        <v>731.11</v>
      </c>
      <c r="BF560" s="2">
        <v>567.66999999999996</v>
      </c>
      <c r="BG560" s="6">
        <f t="shared" si="35"/>
        <v>1.6916819637906588E-3</v>
      </c>
    </row>
    <row r="561" spans="1:59" x14ac:dyDescent="0.25">
      <c r="A561" s="1" t="s">
        <v>88</v>
      </c>
      <c r="B561" s="3">
        <v>44703</v>
      </c>
      <c r="C561" s="2" t="s">
        <v>69</v>
      </c>
      <c r="D561" s="4">
        <v>0.60625000000000018</v>
      </c>
      <c r="E561" s="2" t="s">
        <v>61</v>
      </c>
      <c r="F561" s="2">
        <v>161.91</v>
      </c>
      <c r="G561" s="2">
        <v>186.68</v>
      </c>
      <c r="H561" s="2">
        <v>188.96</v>
      </c>
      <c r="I561" s="2">
        <v>231.25</v>
      </c>
      <c r="J561" s="2">
        <v>23.7</v>
      </c>
      <c r="K561" s="2">
        <v>38.19</v>
      </c>
      <c r="L561" s="2">
        <v>35.64</v>
      </c>
      <c r="M561" s="2">
        <v>65.94</v>
      </c>
      <c r="N561" s="2">
        <v>31</v>
      </c>
      <c r="O561" s="2">
        <v>44.28</v>
      </c>
      <c r="P561" s="2">
        <v>44.95</v>
      </c>
      <c r="Q561" s="2">
        <v>60.07</v>
      </c>
      <c r="R561" s="2">
        <v>14.36</v>
      </c>
      <c r="S561" s="2">
        <v>18.329999999999998</v>
      </c>
      <c r="T561" s="2">
        <v>17.96</v>
      </c>
      <c r="U561" s="2">
        <v>24.3</v>
      </c>
      <c r="V561" s="2">
        <v>11.07</v>
      </c>
      <c r="W561" s="2">
        <v>17.940000000000001</v>
      </c>
      <c r="X561" s="2">
        <v>18.87</v>
      </c>
      <c r="Y561" s="2">
        <v>21.87</v>
      </c>
      <c r="Z561" s="2">
        <v>35.880000000000003</v>
      </c>
      <c r="AA561" s="2">
        <v>51.21</v>
      </c>
      <c r="AB561" s="2">
        <v>47.88</v>
      </c>
      <c r="AC561" s="2">
        <v>83.879999999999981</v>
      </c>
      <c r="AD561" s="2">
        <v>65.34</v>
      </c>
      <c r="AE561" s="2">
        <v>71.790000000000006</v>
      </c>
      <c r="AF561" s="2">
        <v>71.94</v>
      </c>
      <c r="AG561" s="2">
        <v>77.939999999999984</v>
      </c>
      <c r="AH561" s="2">
        <v>4.79</v>
      </c>
      <c r="AI561" s="2">
        <v>10.5</v>
      </c>
      <c r="AJ561" s="2">
        <v>10.78</v>
      </c>
      <c r="AK561" s="2">
        <v>15.3</v>
      </c>
      <c r="AL561" s="2">
        <v>33.64</v>
      </c>
      <c r="AM561" s="2">
        <v>50.14</v>
      </c>
      <c r="AN561" s="2">
        <v>50.51</v>
      </c>
      <c r="AO561" s="2">
        <v>56.14</v>
      </c>
      <c r="AP561" s="2">
        <v>8.9700000000000006</v>
      </c>
      <c r="AQ561" s="2">
        <v>12.82</v>
      </c>
      <c r="AR561" s="2">
        <v>13.170000000000002</v>
      </c>
      <c r="AS561" s="2">
        <v>14.97</v>
      </c>
      <c r="AT561" s="2">
        <v>7.32</v>
      </c>
      <c r="AU561" s="2">
        <v>10.25</v>
      </c>
      <c r="AV561" s="2">
        <v>10.32</v>
      </c>
      <c r="AW561" s="2">
        <v>11.24</v>
      </c>
      <c r="AX561" s="2">
        <v>27.34</v>
      </c>
      <c r="AY561" s="2">
        <v>38.92</v>
      </c>
      <c r="AZ561" s="2">
        <v>37.46</v>
      </c>
      <c r="BA561" s="2">
        <v>56.21</v>
      </c>
      <c r="BB561" s="2">
        <f t="shared" si="32"/>
        <v>425.32</v>
      </c>
      <c r="BC561" s="2">
        <f t="shared" si="33"/>
        <v>551.04999999999995</v>
      </c>
      <c r="BD561" s="2">
        <f t="shared" si="34"/>
        <v>548.43999999999994</v>
      </c>
      <c r="BE561" s="2">
        <f t="shared" si="34"/>
        <v>719.11</v>
      </c>
      <c r="BF561" s="2">
        <v>567.66999999999996</v>
      </c>
      <c r="BG561" s="6">
        <f t="shared" si="35"/>
        <v>-9.9712540424004015E-3</v>
      </c>
    </row>
    <row r="562" spans="1:59" x14ac:dyDescent="0.25">
      <c r="A562" s="1" t="s">
        <v>88</v>
      </c>
      <c r="B562" s="3">
        <v>44704</v>
      </c>
      <c r="C562" s="2" t="s">
        <v>60</v>
      </c>
      <c r="D562" s="4">
        <v>0.6923611111111112</v>
      </c>
      <c r="E562" s="2" t="s">
        <v>61</v>
      </c>
      <c r="F562" s="2">
        <v>161.91</v>
      </c>
      <c r="G562" s="2">
        <v>185.96</v>
      </c>
      <c r="H562" s="2">
        <v>188.55</v>
      </c>
      <c r="I562" s="2">
        <v>231.25</v>
      </c>
      <c r="J562" s="2">
        <v>23.7</v>
      </c>
      <c r="K562" s="2">
        <v>37.94</v>
      </c>
      <c r="L562" s="2">
        <v>35.340000000000003</v>
      </c>
      <c r="M562" s="2">
        <v>65.94</v>
      </c>
      <c r="N562" s="2">
        <v>31</v>
      </c>
      <c r="O562" s="2">
        <v>43.74</v>
      </c>
      <c r="P562" s="2">
        <v>44.51</v>
      </c>
      <c r="Q562" s="2">
        <v>60.07</v>
      </c>
      <c r="R562" s="2">
        <v>14.36</v>
      </c>
      <c r="S562" s="2">
        <v>18.34</v>
      </c>
      <c r="T562" s="2">
        <v>17.96</v>
      </c>
      <c r="U562" s="2">
        <v>24.3</v>
      </c>
      <c r="V562" s="2">
        <v>11.07</v>
      </c>
      <c r="W562" s="2">
        <v>17.82</v>
      </c>
      <c r="X562" s="2">
        <v>18.87</v>
      </c>
      <c r="Y562" s="2">
        <v>21.87</v>
      </c>
      <c r="Z562" s="2">
        <v>35.880000000000003</v>
      </c>
      <c r="AA562" s="2">
        <v>54.89</v>
      </c>
      <c r="AB562" s="2">
        <v>59.88</v>
      </c>
      <c r="AC562" s="2">
        <v>83.879999999999981</v>
      </c>
      <c r="AD562" s="2">
        <v>71.94</v>
      </c>
      <c r="AE562" s="2">
        <v>74.939999999999984</v>
      </c>
      <c r="AF562" s="2">
        <v>74.939999999999984</v>
      </c>
      <c r="AG562" s="2">
        <v>77.939999999999984</v>
      </c>
      <c r="AH562" s="2">
        <v>4.79</v>
      </c>
      <c r="AI562" s="2">
        <v>10.48</v>
      </c>
      <c r="AJ562" s="2">
        <v>10.78</v>
      </c>
      <c r="AK562" s="2">
        <v>15.3</v>
      </c>
      <c r="AL562" s="2">
        <v>33.64</v>
      </c>
      <c r="AM562" s="2">
        <v>50.79</v>
      </c>
      <c r="AN562" s="2">
        <v>52.2</v>
      </c>
      <c r="AO562" s="2">
        <v>56.14</v>
      </c>
      <c r="AP562" s="2">
        <v>8.9700000000000006</v>
      </c>
      <c r="AQ562" s="2">
        <v>12.85</v>
      </c>
      <c r="AR562" s="2">
        <v>13.32</v>
      </c>
      <c r="AS562" s="2">
        <v>14.97</v>
      </c>
      <c r="AT562" s="2">
        <v>7.32</v>
      </c>
      <c r="AU562" s="2">
        <v>10.28</v>
      </c>
      <c r="AV562" s="2">
        <v>10.49</v>
      </c>
      <c r="AW562" s="2">
        <v>11.24</v>
      </c>
      <c r="AX562" s="2">
        <v>27.34</v>
      </c>
      <c r="AY562" s="2">
        <v>38.340000000000003</v>
      </c>
      <c r="AZ562" s="2">
        <v>37.31</v>
      </c>
      <c r="BA562" s="2">
        <v>56.21</v>
      </c>
      <c r="BB562" s="2">
        <f t="shared" si="32"/>
        <v>431.91999999999996</v>
      </c>
      <c r="BC562" s="2">
        <f t="shared" si="33"/>
        <v>556.37</v>
      </c>
      <c r="BD562" s="2">
        <f t="shared" si="34"/>
        <v>564.15000000000009</v>
      </c>
      <c r="BE562" s="2">
        <f t="shared" si="34"/>
        <v>719.11</v>
      </c>
      <c r="BF562" s="2">
        <v>567.66999999999996</v>
      </c>
      <c r="BG562" s="6">
        <f t="shared" si="35"/>
        <v>9.6542963433445816E-3</v>
      </c>
    </row>
    <row r="563" spans="1:59" x14ac:dyDescent="0.25">
      <c r="A563" s="1" t="s">
        <v>88</v>
      </c>
      <c r="B563" s="3">
        <v>44705</v>
      </c>
      <c r="C563" s="2" t="s">
        <v>62</v>
      </c>
      <c r="D563" s="4">
        <v>0.37986111111111115</v>
      </c>
      <c r="E563" s="2" t="s">
        <v>63</v>
      </c>
      <c r="F563" s="2">
        <v>161.91</v>
      </c>
      <c r="G563" s="2">
        <v>186.97</v>
      </c>
      <c r="H563" s="2">
        <v>190.88</v>
      </c>
      <c r="I563" s="2">
        <v>231.25</v>
      </c>
      <c r="J563" s="2">
        <v>23.7</v>
      </c>
      <c r="K563" s="2">
        <v>37.979999999999997</v>
      </c>
      <c r="L563" s="2">
        <v>35.340000000000003</v>
      </c>
      <c r="M563" s="2">
        <v>65.94</v>
      </c>
      <c r="N563" s="2">
        <v>31</v>
      </c>
      <c r="O563" s="2">
        <v>44.33</v>
      </c>
      <c r="P563" s="2">
        <v>44.95</v>
      </c>
      <c r="Q563" s="2">
        <v>60.07</v>
      </c>
      <c r="R563" s="2">
        <v>14.36</v>
      </c>
      <c r="S563" s="2">
        <v>18.3</v>
      </c>
      <c r="T563" s="2">
        <v>17.96</v>
      </c>
      <c r="U563" s="2">
        <v>24.3</v>
      </c>
      <c r="V563" s="2">
        <v>11.07</v>
      </c>
      <c r="W563" s="2">
        <v>17.96</v>
      </c>
      <c r="X563" s="2">
        <v>19.170000000000002</v>
      </c>
      <c r="Y563" s="2">
        <v>21.87</v>
      </c>
      <c r="Z563" s="2">
        <v>35.880000000000003</v>
      </c>
      <c r="AA563" s="2">
        <v>54.43</v>
      </c>
      <c r="AB563" s="2">
        <v>52.08</v>
      </c>
      <c r="AC563" s="2">
        <v>77.879999999999981</v>
      </c>
      <c r="AD563" s="2">
        <v>65.34</v>
      </c>
      <c r="AE563" s="2">
        <v>76.62</v>
      </c>
      <c r="AF563" s="2">
        <v>71.94</v>
      </c>
      <c r="AG563" s="2">
        <v>89.939999999999984</v>
      </c>
      <c r="AH563" s="2">
        <v>4.79</v>
      </c>
      <c r="AI563" s="2">
        <v>10.5</v>
      </c>
      <c r="AJ563" s="2">
        <v>10.79</v>
      </c>
      <c r="AK563" s="2">
        <v>15.3</v>
      </c>
      <c r="AL563" s="2">
        <v>33.64</v>
      </c>
      <c r="AM563" s="2">
        <v>50.51</v>
      </c>
      <c r="AN563" s="2">
        <v>50.51</v>
      </c>
      <c r="AO563" s="2">
        <v>56.14</v>
      </c>
      <c r="AP563" s="2">
        <v>8.9700000000000006</v>
      </c>
      <c r="AQ563" s="2">
        <v>12.85</v>
      </c>
      <c r="AR563" s="2">
        <v>13.32</v>
      </c>
      <c r="AS563" s="2">
        <v>14.97</v>
      </c>
      <c r="AT563" s="2">
        <v>7.32</v>
      </c>
      <c r="AU563" s="2">
        <v>10.23</v>
      </c>
      <c r="AV563" s="2">
        <v>10.32</v>
      </c>
      <c r="AW563" s="2">
        <v>11.24</v>
      </c>
      <c r="AX563" s="2">
        <v>27.34</v>
      </c>
      <c r="AY563" s="2">
        <v>38.4</v>
      </c>
      <c r="AZ563" s="2">
        <v>37.39</v>
      </c>
      <c r="BA563" s="2">
        <v>56.21</v>
      </c>
      <c r="BB563" s="2">
        <f t="shared" si="32"/>
        <v>425.32</v>
      </c>
      <c r="BC563" s="2">
        <f t="shared" si="33"/>
        <v>559.08000000000004</v>
      </c>
      <c r="BD563" s="2">
        <f t="shared" si="34"/>
        <v>554.65</v>
      </c>
      <c r="BE563" s="2">
        <f t="shared" si="34"/>
        <v>725.11</v>
      </c>
      <c r="BF563" s="2">
        <v>567.66999999999996</v>
      </c>
      <c r="BG563" s="6">
        <f t="shared" si="35"/>
        <v>4.8708593202366757E-3</v>
      </c>
    </row>
    <row r="564" spans="1:59" x14ac:dyDescent="0.25">
      <c r="A564" s="1" t="s">
        <v>88</v>
      </c>
      <c r="B564" s="3">
        <v>44706</v>
      </c>
      <c r="C564" s="2" t="s">
        <v>64</v>
      </c>
      <c r="D564" s="4">
        <v>0.52500000000000002</v>
      </c>
      <c r="E564" s="2" t="s">
        <v>61</v>
      </c>
      <c r="F564" s="2">
        <v>161.91</v>
      </c>
      <c r="G564" s="2">
        <v>187.39</v>
      </c>
      <c r="H564" s="2">
        <v>193</v>
      </c>
      <c r="I564" s="2">
        <v>231.25</v>
      </c>
      <c r="J564" s="2">
        <v>23.94</v>
      </c>
      <c r="K564" s="2">
        <v>38.200000000000003</v>
      </c>
      <c r="L564" s="2">
        <v>35.94</v>
      </c>
      <c r="M564" s="2">
        <v>59.94</v>
      </c>
      <c r="N564" s="2">
        <v>31</v>
      </c>
      <c r="O564" s="2">
        <v>44.95</v>
      </c>
      <c r="P564" s="2">
        <v>44.95</v>
      </c>
      <c r="Q564" s="2">
        <v>60.07</v>
      </c>
      <c r="R564" s="2">
        <v>14.36</v>
      </c>
      <c r="S564" s="2">
        <v>18.21</v>
      </c>
      <c r="T564" s="2">
        <v>17.96</v>
      </c>
      <c r="U564" s="2">
        <v>24.3</v>
      </c>
      <c r="V564" s="2">
        <v>11.07</v>
      </c>
      <c r="W564" s="2">
        <v>18.23</v>
      </c>
      <c r="X564" s="2">
        <v>19.47</v>
      </c>
      <c r="Y564" s="2">
        <v>21.87</v>
      </c>
      <c r="Z564" s="2">
        <v>35.880000000000003</v>
      </c>
      <c r="AA564" s="2">
        <v>53.28</v>
      </c>
      <c r="AB564" s="2">
        <v>49.68</v>
      </c>
      <c r="AC564" s="2">
        <v>77.879999999999981</v>
      </c>
      <c r="AD564" s="2">
        <v>65.34</v>
      </c>
      <c r="AE564" s="2">
        <v>75.42</v>
      </c>
      <c r="AF564" s="2">
        <v>71.94</v>
      </c>
      <c r="AG564" s="2">
        <v>89.939999999999984</v>
      </c>
      <c r="AH564" s="2">
        <v>4.79</v>
      </c>
      <c r="AI564" s="2">
        <v>10.52</v>
      </c>
      <c r="AJ564" s="2">
        <v>10.79</v>
      </c>
      <c r="AK564" s="2">
        <v>15.3</v>
      </c>
      <c r="AL564" s="2">
        <v>33.64</v>
      </c>
      <c r="AM564" s="2">
        <v>50.83</v>
      </c>
      <c r="AN564" s="2">
        <v>56.14</v>
      </c>
      <c r="AO564" s="2">
        <v>56.14</v>
      </c>
      <c r="AP564" s="2">
        <v>8.9700000000000006</v>
      </c>
      <c r="AQ564" s="2">
        <v>12.79</v>
      </c>
      <c r="AR564" s="2">
        <v>13.170000000000002</v>
      </c>
      <c r="AS564" s="2">
        <v>14.97</v>
      </c>
      <c r="AT564" s="2">
        <v>7.32</v>
      </c>
      <c r="AU564" s="2">
        <v>10.24</v>
      </c>
      <c r="AV564" s="2">
        <v>10.4</v>
      </c>
      <c r="AW564" s="2">
        <v>11.24</v>
      </c>
      <c r="AX564" s="2">
        <v>27.34</v>
      </c>
      <c r="AY564" s="2">
        <v>37.9</v>
      </c>
      <c r="AZ564" s="2">
        <v>37.31</v>
      </c>
      <c r="BA564" s="2">
        <v>55.84</v>
      </c>
      <c r="BB564" s="2">
        <f t="shared" si="32"/>
        <v>425.56</v>
      </c>
      <c r="BC564" s="2">
        <f t="shared" si="33"/>
        <v>557.96</v>
      </c>
      <c r="BD564" s="2">
        <f t="shared" si="34"/>
        <v>560.75</v>
      </c>
      <c r="BE564" s="2">
        <f t="shared" si="34"/>
        <v>718.74</v>
      </c>
      <c r="BF564" s="2">
        <v>567.66999999999996</v>
      </c>
      <c r="BG564" s="6">
        <f t="shared" si="35"/>
        <v>-2.0032911211276261E-3</v>
      </c>
    </row>
    <row r="565" spans="1:59" x14ac:dyDescent="0.25">
      <c r="A565" s="1" t="s">
        <v>88</v>
      </c>
      <c r="B565" s="3">
        <v>44707</v>
      </c>
      <c r="C565" s="2" t="s">
        <v>66</v>
      </c>
      <c r="D565" s="4">
        <v>0.5</v>
      </c>
      <c r="E565" s="2" t="s">
        <v>61</v>
      </c>
      <c r="F565" s="2">
        <v>161.91</v>
      </c>
      <c r="G565" s="2">
        <v>186.51</v>
      </c>
      <c r="H565" s="2">
        <v>188.55</v>
      </c>
      <c r="I565" s="2">
        <v>231.25</v>
      </c>
      <c r="J565" s="2">
        <v>25.14</v>
      </c>
      <c r="K565" s="2">
        <v>37.65</v>
      </c>
      <c r="L565" s="2">
        <v>34.74</v>
      </c>
      <c r="M565" s="2">
        <v>59.94</v>
      </c>
      <c r="N565" s="2">
        <v>31</v>
      </c>
      <c r="O565" s="2">
        <v>44.27</v>
      </c>
      <c r="P565" s="2">
        <v>44.95</v>
      </c>
      <c r="Q565" s="2">
        <v>60.07</v>
      </c>
      <c r="R565" s="2">
        <v>13.28</v>
      </c>
      <c r="S565" s="2">
        <v>18.170000000000002</v>
      </c>
      <c r="T565" s="2">
        <v>17.96</v>
      </c>
      <c r="U565" s="2">
        <v>24.3</v>
      </c>
      <c r="V565" s="2">
        <v>11.07</v>
      </c>
      <c r="W565" s="2">
        <v>17.899999999999995</v>
      </c>
      <c r="X565" s="2">
        <v>19.47</v>
      </c>
      <c r="Y565" s="2">
        <v>20.97</v>
      </c>
      <c r="Z565" s="2">
        <v>41.88</v>
      </c>
      <c r="AA565" s="2">
        <v>55.08</v>
      </c>
      <c r="AB565" s="2">
        <v>52.68</v>
      </c>
      <c r="AC565" s="2">
        <v>77.879999999999981</v>
      </c>
      <c r="AD565" s="2">
        <v>65.34</v>
      </c>
      <c r="AE565" s="2">
        <v>71.739999999999995</v>
      </c>
      <c r="AF565" s="2">
        <v>71.94</v>
      </c>
      <c r="AG565" s="2">
        <v>77.939999999999984</v>
      </c>
      <c r="AH565" s="2">
        <v>5.34</v>
      </c>
      <c r="AI565" s="2">
        <v>10.56</v>
      </c>
      <c r="AJ565" s="2">
        <v>10.79</v>
      </c>
      <c r="AK565" s="2">
        <v>15.3</v>
      </c>
      <c r="AL565" s="2">
        <v>33.64</v>
      </c>
      <c r="AM565" s="2">
        <v>49.26</v>
      </c>
      <c r="AN565" s="2">
        <v>48.26</v>
      </c>
      <c r="AO565" s="2">
        <v>56.14</v>
      </c>
      <c r="AP565" s="2">
        <v>8.9700000000000006</v>
      </c>
      <c r="AQ565" s="2">
        <v>12.57</v>
      </c>
      <c r="AR565" s="2">
        <v>13.11</v>
      </c>
      <c r="AS565" s="2">
        <v>13.95</v>
      </c>
      <c r="AT565" s="2">
        <v>7.32</v>
      </c>
      <c r="AU565" s="2">
        <v>10.19</v>
      </c>
      <c r="AV565" s="2">
        <v>10.4</v>
      </c>
      <c r="AW565" s="2">
        <v>11.24</v>
      </c>
      <c r="AX565" s="2">
        <v>27.34</v>
      </c>
      <c r="AY565" s="2">
        <v>38.159999999999997</v>
      </c>
      <c r="AZ565" s="2">
        <v>37.200000000000003</v>
      </c>
      <c r="BA565" s="2">
        <v>56.21</v>
      </c>
      <c r="BB565" s="2">
        <f t="shared" si="32"/>
        <v>432.22999999999996</v>
      </c>
      <c r="BC565" s="2">
        <f t="shared" si="33"/>
        <v>552.06000000000006</v>
      </c>
      <c r="BD565" s="2">
        <f t="shared" si="34"/>
        <v>550.05000000000007</v>
      </c>
      <c r="BE565" s="2">
        <f t="shared" si="34"/>
        <v>705.18999999999994</v>
      </c>
      <c r="BF565" s="2">
        <v>567.66999999999996</v>
      </c>
      <c r="BG565" s="6">
        <f t="shared" si="35"/>
        <v>-1.0574234712165675E-2</v>
      </c>
    </row>
    <row r="566" spans="1:59" x14ac:dyDescent="0.25">
      <c r="A566" s="1" t="s">
        <v>88</v>
      </c>
      <c r="B566" s="3">
        <v>44708</v>
      </c>
      <c r="C566" s="2" t="s">
        <v>67</v>
      </c>
      <c r="D566" s="4">
        <v>0.41180555555555554</v>
      </c>
      <c r="E566" s="2" t="s">
        <v>63</v>
      </c>
      <c r="F566" s="2">
        <v>161.91</v>
      </c>
      <c r="G566" s="2">
        <v>186.49</v>
      </c>
      <c r="H566" s="2">
        <v>188.55</v>
      </c>
      <c r="I566" s="2">
        <v>231.25</v>
      </c>
      <c r="J566" s="2">
        <v>25.14</v>
      </c>
      <c r="K566" s="2">
        <v>38.4</v>
      </c>
      <c r="L566" s="2">
        <v>35.94</v>
      </c>
      <c r="M566" s="2">
        <v>59.94</v>
      </c>
      <c r="N566" s="2">
        <v>31</v>
      </c>
      <c r="O566" s="2">
        <v>45.09</v>
      </c>
      <c r="P566" s="2">
        <v>44.95</v>
      </c>
      <c r="Q566" s="2">
        <v>60.07</v>
      </c>
      <c r="R566" s="2">
        <v>14.36</v>
      </c>
      <c r="S566" s="2">
        <v>18.28</v>
      </c>
      <c r="T566" s="2">
        <v>17.96</v>
      </c>
      <c r="U566" s="2">
        <v>24.3</v>
      </c>
      <c r="V566" s="2">
        <v>11.07</v>
      </c>
      <c r="W566" s="2">
        <v>18.059999999999999</v>
      </c>
      <c r="X566" s="2">
        <v>19.170000000000002</v>
      </c>
      <c r="Y566" s="2">
        <v>21.87</v>
      </c>
      <c r="Z566" s="2">
        <v>41.88</v>
      </c>
      <c r="AA566" s="2">
        <v>62.06</v>
      </c>
      <c r="AB566" s="2">
        <v>59.88</v>
      </c>
      <c r="AC566" s="2">
        <v>89.879999999999981</v>
      </c>
      <c r="AD566" s="2">
        <v>65.34</v>
      </c>
      <c r="AE566" s="2">
        <v>74.22</v>
      </c>
      <c r="AF566" s="2">
        <v>71.94</v>
      </c>
      <c r="AG566" s="2">
        <v>83.939999999999984</v>
      </c>
      <c r="AH566" s="2">
        <v>4.79</v>
      </c>
      <c r="AI566" s="2">
        <v>10.49</v>
      </c>
      <c r="AJ566" s="2">
        <v>10.79</v>
      </c>
      <c r="AK566" s="2">
        <v>15.3</v>
      </c>
      <c r="AL566" s="2">
        <v>33.64</v>
      </c>
      <c r="AM566" s="2">
        <v>52.25</v>
      </c>
      <c r="AN566" s="2">
        <v>56.14</v>
      </c>
      <c r="AO566" s="2">
        <v>67.39</v>
      </c>
      <c r="AP566" s="2">
        <v>8.9700000000000006</v>
      </c>
      <c r="AQ566" s="2">
        <v>12.71</v>
      </c>
      <c r="AR566" s="2">
        <v>13.170000000000002</v>
      </c>
      <c r="AS566" s="2">
        <v>14.97</v>
      </c>
      <c r="AT566" s="2">
        <v>7.32</v>
      </c>
      <c r="AU566" s="2">
        <v>10.25</v>
      </c>
      <c r="AV566" s="2">
        <v>10.4</v>
      </c>
      <c r="AW566" s="2">
        <v>11.24</v>
      </c>
      <c r="AX566" s="2">
        <v>27.34</v>
      </c>
      <c r="AY566" s="2">
        <v>37.31</v>
      </c>
      <c r="AZ566" s="2">
        <v>37.090000000000003</v>
      </c>
      <c r="BA566" s="2">
        <v>55.84</v>
      </c>
      <c r="BB566" s="2">
        <f t="shared" si="32"/>
        <v>432.76000000000005</v>
      </c>
      <c r="BC566" s="2">
        <f t="shared" si="33"/>
        <v>565.61000000000013</v>
      </c>
      <c r="BD566" s="2">
        <f t="shared" si="34"/>
        <v>565.98</v>
      </c>
      <c r="BE566" s="2">
        <f t="shared" si="34"/>
        <v>735.99</v>
      </c>
      <c r="BF566" s="2">
        <v>567.66999999999996</v>
      </c>
      <c r="BG566" s="6">
        <f t="shared" si="35"/>
        <v>2.4544433576060731E-2</v>
      </c>
    </row>
    <row r="567" spans="1:59" x14ac:dyDescent="0.25">
      <c r="A567" s="1" t="s">
        <v>88</v>
      </c>
      <c r="B567" s="3">
        <v>44709</v>
      </c>
      <c r="C567" s="2" t="s">
        <v>68</v>
      </c>
      <c r="D567" s="4">
        <v>0.7520833333333331</v>
      </c>
      <c r="E567" s="2" t="s">
        <v>65</v>
      </c>
      <c r="F567" s="2">
        <v>161.91</v>
      </c>
      <c r="G567" s="2">
        <v>186.84</v>
      </c>
      <c r="H567" s="2">
        <v>188.55</v>
      </c>
      <c r="I567" s="2">
        <v>231.25</v>
      </c>
      <c r="J567" s="2">
        <v>25.14</v>
      </c>
      <c r="K567" s="2">
        <v>38.78</v>
      </c>
      <c r="L567" s="2">
        <v>35.94</v>
      </c>
      <c r="M567" s="2">
        <v>59.94</v>
      </c>
      <c r="N567" s="2">
        <v>31</v>
      </c>
      <c r="O567" s="2">
        <v>45.04</v>
      </c>
      <c r="P567" s="2">
        <v>44.95</v>
      </c>
      <c r="Q567" s="2">
        <v>60.07</v>
      </c>
      <c r="R567" s="2">
        <v>12.920000000000002</v>
      </c>
      <c r="S567" s="2">
        <v>18.350000000000001</v>
      </c>
      <c r="T567" s="2">
        <v>17.96</v>
      </c>
      <c r="U567" s="2">
        <v>24.3</v>
      </c>
      <c r="V567" s="2">
        <v>11.07</v>
      </c>
      <c r="W567" s="2">
        <v>18</v>
      </c>
      <c r="X567" s="2">
        <v>18.87</v>
      </c>
      <c r="Y567" s="2">
        <v>21.87</v>
      </c>
      <c r="Z567" s="2">
        <v>41.88</v>
      </c>
      <c r="AA567" s="2">
        <v>57.48</v>
      </c>
      <c r="AB567" s="2">
        <v>55.08</v>
      </c>
      <c r="AC567" s="2">
        <v>77.879999999999981</v>
      </c>
      <c r="AD567" s="2">
        <v>71.94</v>
      </c>
      <c r="AE567" s="2">
        <v>77.939999999999984</v>
      </c>
      <c r="AF567" s="2">
        <v>77.939999999999984</v>
      </c>
      <c r="AG567" s="2">
        <v>89.939999999999984</v>
      </c>
      <c r="AH567" s="2">
        <v>4.79</v>
      </c>
      <c r="AI567" s="2">
        <v>10.56</v>
      </c>
      <c r="AJ567" s="2">
        <v>10.79</v>
      </c>
      <c r="AK567" s="2">
        <v>15.3</v>
      </c>
      <c r="AL567" s="2">
        <v>33.64</v>
      </c>
      <c r="AM567" s="2">
        <v>49.14</v>
      </c>
      <c r="AN567" s="2">
        <v>50.51</v>
      </c>
      <c r="AO567" s="2">
        <v>56.14</v>
      </c>
      <c r="AP567" s="2">
        <v>8.9700000000000006</v>
      </c>
      <c r="AQ567" s="2">
        <v>12.71</v>
      </c>
      <c r="AR567" s="2">
        <v>13.170000000000002</v>
      </c>
      <c r="AS567" s="2">
        <v>14.97</v>
      </c>
      <c r="AT567" s="2">
        <v>7.32</v>
      </c>
      <c r="AU567" s="2">
        <v>10.220000000000001</v>
      </c>
      <c r="AV567" s="2">
        <v>10.4</v>
      </c>
      <c r="AW567" s="2">
        <v>11.24</v>
      </c>
      <c r="AX567" s="2">
        <v>27.34</v>
      </c>
      <c r="AY567" s="2">
        <v>38.71</v>
      </c>
      <c r="AZ567" s="2">
        <v>37.46</v>
      </c>
      <c r="BA567" s="2">
        <v>61.84</v>
      </c>
      <c r="BB567" s="2">
        <f t="shared" si="32"/>
        <v>437.92</v>
      </c>
      <c r="BC567" s="2">
        <f t="shared" si="33"/>
        <v>563.7700000000001</v>
      </c>
      <c r="BD567" s="2">
        <f t="shared" si="34"/>
        <v>561.62</v>
      </c>
      <c r="BE567" s="2">
        <f t="shared" si="34"/>
        <v>724.74</v>
      </c>
      <c r="BF567" s="2">
        <v>567.66999999999996</v>
      </c>
      <c r="BG567" s="6">
        <f t="shared" si="35"/>
        <v>-3.2531249447499411E-3</v>
      </c>
    </row>
    <row r="568" spans="1:59" x14ac:dyDescent="0.25">
      <c r="A568" s="1" t="s">
        <v>88</v>
      </c>
      <c r="B568" s="3">
        <v>44710</v>
      </c>
      <c r="C568" s="2" t="s">
        <v>69</v>
      </c>
      <c r="D568" s="4">
        <v>0.42638888888888882</v>
      </c>
      <c r="E568" s="2" t="s">
        <v>63</v>
      </c>
      <c r="F568" s="2">
        <v>161.91</v>
      </c>
      <c r="G568" s="2">
        <v>186.51</v>
      </c>
      <c r="H568" s="2">
        <v>179.96</v>
      </c>
      <c r="I568" s="2">
        <v>231.25</v>
      </c>
      <c r="J568" s="2">
        <v>25.14</v>
      </c>
      <c r="K568" s="2">
        <v>38.51</v>
      </c>
      <c r="L568" s="2">
        <v>35.94</v>
      </c>
      <c r="M568" s="2">
        <v>59.94</v>
      </c>
      <c r="N568" s="2">
        <v>31</v>
      </c>
      <c r="O568" s="2">
        <v>45.32</v>
      </c>
      <c r="P568" s="2">
        <v>46.67</v>
      </c>
      <c r="Q568" s="2">
        <v>60.07</v>
      </c>
      <c r="R568" s="2">
        <v>12.920000000000002</v>
      </c>
      <c r="S568" s="2">
        <v>18.22</v>
      </c>
      <c r="T568" s="2">
        <v>17.96</v>
      </c>
      <c r="U568" s="2">
        <v>24.3</v>
      </c>
      <c r="V568" s="2">
        <v>11.07</v>
      </c>
      <c r="W568" s="2">
        <v>18.059999999999999</v>
      </c>
      <c r="X568" s="2">
        <v>18.87</v>
      </c>
      <c r="Y568" s="2">
        <v>21.87</v>
      </c>
      <c r="Z568" s="2">
        <v>41.88</v>
      </c>
      <c r="AA568" s="2">
        <v>59.88</v>
      </c>
      <c r="AB568" s="2">
        <v>59.88</v>
      </c>
      <c r="AC568" s="2">
        <v>77.879999999999981</v>
      </c>
      <c r="AD568" s="2">
        <v>71.94</v>
      </c>
      <c r="AE568" s="2">
        <v>77.939999999999984</v>
      </c>
      <c r="AF568" s="2">
        <v>77.939999999999984</v>
      </c>
      <c r="AG568" s="2">
        <v>89.939999999999984</v>
      </c>
      <c r="AH568" s="2">
        <v>4.79</v>
      </c>
      <c r="AI568" s="2">
        <v>10.54</v>
      </c>
      <c r="AJ568" s="2">
        <v>10.79</v>
      </c>
      <c r="AK568" s="2">
        <v>15.3</v>
      </c>
      <c r="AL568" s="2">
        <v>33.64</v>
      </c>
      <c r="AM568" s="2">
        <v>48.15</v>
      </c>
      <c r="AN568" s="2">
        <v>47.14</v>
      </c>
      <c r="AO568" s="2">
        <v>56.14</v>
      </c>
      <c r="AP568" s="2">
        <v>8.9700000000000006</v>
      </c>
      <c r="AQ568" s="2">
        <v>12.78</v>
      </c>
      <c r="AR568" s="2">
        <v>13.170000000000002</v>
      </c>
      <c r="AS568" s="2">
        <v>14.97</v>
      </c>
      <c r="AT568" s="2">
        <v>7.32</v>
      </c>
      <c r="AU568" s="2">
        <v>10.26</v>
      </c>
      <c r="AV568" s="2">
        <v>10.4</v>
      </c>
      <c r="AW568" s="2">
        <v>11.24</v>
      </c>
      <c r="AX568" s="2">
        <v>27.34</v>
      </c>
      <c r="AY568" s="2">
        <v>38.17</v>
      </c>
      <c r="AZ568" s="2">
        <v>37.31</v>
      </c>
      <c r="BA568" s="2">
        <v>56.21</v>
      </c>
      <c r="BB568" s="2">
        <f t="shared" si="32"/>
        <v>437.92</v>
      </c>
      <c r="BC568" s="2">
        <f t="shared" si="33"/>
        <v>564.33999999999992</v>
      </c>
      <c r="BD568" s="2">
        <f t="shared" si="34"/>
        <v>556.03</v>
      </c>
      <c r="BE568" s="2">
        <f t="shared" si="34"/>
        <v>719.11</v>
      </c>
      <c r="BF568" s="2">
        <v>567.66999999999996</v>
      </c>
      <c r="BG568" s="6">
        <f t="shared" si="35"/>
        <v>1.0110506057432467E-3</v>
      </c>
    </row>
    <row r="569" spans="1:59" x14ac:dyDescent="0.25">
      <c r="A569" s="1" t="s">
        <v>88</v>
      </c>
      <c r="B569" s="3">
        <v>44711</v>
      </c>
      <c r="C569" s="2" t="s">
        <v>60</v>
      </c>
      <c r="D569" s="4">
        <v>0.8652777777777777</v>
      </c>
      <c r="E569" s="2" t="s">
        <v>65</v>
      </c>
      <c r="F569" s="2">
        <v>161.91</v>
      </c>
      <c r="G569" s="2">
        <v>184.28</v>
      </c>
      <c r="H569" s="2">
        <v>179.96</v>
      </c>
      <c r="I569" s="2">
        <v>231.25</v>
      </c>
      <c r="J569" s="2">
        <v>24.9</v>
      </c>
      <c r="K569" s="2">
        <v>37.19</v>
      </c>
      <c r="L569" s="2">
        <v>34.35</v>
      </c>
      <c r="M569" s="2">
        <v>59.94</v>
      </c>
      <c r="N569" s="2">
        <v>28.75</v>
      </c>
      <c r="O569" s="2">
        <v>44.85</v>
      </c>
      <c r="P569" s="2">
        <v>45.85</v>
      </c>
      <c r="Q569" s="2">
        <v>60.07</v>
      </c>
      <c r="R569" s="2">
        <v>12.56</v>
      </c>
      <c r="S569" s="2">
        <v>17.95</v>
      </c>
      <c r="T569" s="2">
        <v>17.96</v>
      </c>
      <c r="U569" s="2">
        <v>24.3</v>
      </c>
      <c r="V569" s="2">
        <v>11.07</v>
      </c>
      <c r="W569" s="2">
        <v>17.760000000000002</v>
      </c>
      <c r="X569" s="2">
        <v>17.969999999999995</v>
      </c>
      <c r="Y569" s="2">
        <v>21.87</v>
      </c>
      <c r="Z569" s="2">
        <v>41.88</v>
      </c>
      <c r="AA569" s="2">
        <v>64.569999999999993</v>
      </c>
      <c r="AB569" s="2">
        <v>71.88</v>
      </c>
      <c r="AC569" s="2">
        <v>83.879999999999981</v>
      </c>
      <c r="AD569" s="2">
        <v>71.94</v>
      </c>
      <c r="AE569" s="2">
        <v>80.939999999999984</v>
      </c>
      <c r="AF569" s="2">
        <v>80.939999999999984</v>
      </c>
      <c r="AG569" s="2">
        <v>89.939999999999984</v>
      </c>
      <c r="AH569" s="2">
        <v>4.79</v>
      </c>
      <c r="AI569" s="2">
        <v>10.63</v>
      </c>
      <c r="AJ569" s="2">
        <v>10.79</v>
      </c>
      <c r="AK569" s="2">
        <v>15.3</v>
      </c>
      <c r="AL569" s="2">
        <v>33.64</v>
      </c>
      <c r="AM569" s="2">
        <v>49.95</v>
      </c>
      <c r="AN569" s="2">
        <v>53.33</v>
      </c>
      <c r="AO569" s="2">
        <v>56.14</v>
      </c>
      <c r="AP569" s="2">
        <v>8.9700000000000006</v>
      </c>
      <c r="AQ569" s="2">
        <v>12.83</v>
      </c>
      <c r="AR569" s="2">
        <v>13.170000000000002</v>
      </c>
      <c r="AS569" s="2">
        <v>15.15</v>
      </c>
      <c r="AT569" s="2">
        <v>2.4900000000000002</v>
      </c>
      <c r="AU569" s="2">
        <v>10.029999999999999</v>
      </c>
      <c r="AV569" s="2">
        <v>10.4</v>
      </c>
      <c r="AW569" s="2">
        <v>11.25</v>
      </c>
      <c r="AX569" s="2">
        <v>27.34</v>
      </c>
      <c r="AY569" s="2">
        <v>38.67</v>
      </c>
      <c r="AZ569" s="2">
        <v>37.46</v>
      </c>
      <c r="BA569" s="2">
        <v>61.84</v>
      </c>
      <c r="BB569" s="2">
        <f t="shared" si="32"/>
        <v>430.24</v>
      </c>
      <c r="BC569" s="2">
        <f t="shared" si="33"/>
        <v>569.64999999999986</v>
      </c>
      <c r="BD569" s="2">
        <f t="shared" si="34"/>
        <v>574.05999999999995</v>
      </c>
      <c r="BE569" s="2">
        <f t="shared" si="34"/>
        <v>730.93</v>
      </c>
      <c r="BF569" s="2">
        <v>567.66999999999996</v>
      </c>
      <c r="BG569" s="6">
        <f t="shared" si="35"/>
        <v>9.40922139135969E-3</v>
      </c>
    </row>
    <row r="570" spans="1:59" x14ac:dyDescent="0.25">
      <c r="A570" s="1" t="s">
        <v>88</v>
      </c>
      <c r="B570" s="3">
        <v>44712</v>
      </c>
      <c r="C570" s="2" t="s">
        <v>62</v>
      </c>
      <c r="D570" s="4">
        <v>0.50833333333333319</v>
      </c>
      <c r="E570" s="2" t="s">
        <v>61</v>
      </c>
      <c r="F570" s="2">
        <v>165.6</v>
      </c>
      <c r="G570" s="2">
        <v>186.39</v>
      </c>
      <c r="H570" s="2">
        <v>179.96</v>
      </c>
      <c r="I570" s="2">
        <v>231.25</v>
      </c>
      <c r="J570" s="2">
        <v>24.9</v>
      </c>
      <c r="K570" s="2">
        <v>37.81</v>
      </c>
      <c r="L570" s="2">
        <v>34.74</v>
      </c>
      <c r="M570" s="2">
        <v>59.94</v>
      </c>
      <c r="N570" s="2">
        <v>31</v>
      </c>
      <c r="O570" s="2">
        <v>45.05</v>
      </c>
      <c r="P570" s="2">
        <v>45.54</v>
      </c>
      <c r="Q570" s="2">
        <v>60.07</v>
      </c>
      <c r="R570" s="2">
        <v>12.920000000000002</v>
      </c>
      <c r="S570" s="2">
        <v>18.36</v>
      </c>
      <c r="T570" s="2">
        <v>17.96</v>
      </c>
      <c r="U570" s="2">
        <v>24.3</v>
      </c>
      <c r="V570" s="2">
        <v>11.07</v>
      </c>
      <c r="W570" s="2">
        <v>17.91</v>
      </c>
      <c r="X570" s="2">
        <v>18.87</v>
      </c>
      <c r="Y570" s="2">
        <v>21.87</v>
      </c>
      <c r="Z570" s="2">
        <v>41.88</v>
      </c>
      <c r="AA570" s="2">
        <v>63.84</v>
      </c>
      <c r="AB570" s="2">
        <v>65.88</v>
      </c>
      <c r="AC570" s="2">
        <v>83.879999999999981</v>
      </c>
      <c r="AD570" s="2">
        <v>71.94</v>
      </c>
      <c r="AE570" s="2">
        <v>75.939999999999984</v>
      </c>
      <c r="AF570" s="2">
        <v>71.94</v>
      </c>
      <c r="AG570" s="2">
        <v>83.939999999999984</v>
      </c>
      <c r="AH570" s="2">
        <v>5.03</v>
      </c>
      <c r="AI570" s="2">
        <v>10.47</v>
      </c>
      <c r="AJ570" s="2">
        <v>10.76</v>
      </c>
      <c r="AK570" s="2">
        <v>13.19</v>
      </c>
      <c r="AL570" s="2">
        <v>33.64</v>
      </c>
      <c r="AM570" s="2">
        <v>49.16</v>
      </c>
      <c r="AN570" s="2">
        <v>48.82</v>
      </c>
      <c r="AO570" s="2">
        <v>56.14</v>
      </c>
      <c r="AP570" s="2">
        <v>8.9700000000000006</v>
      </c>
      <c r="AQ570" s="2">
        <v>12.52</v>
      </c>
      <c r="AR570" s="2">
        <v>12.87</v>
      </c>
      <c r="AS570" s="2">
        <v>14.97</v>
      </c>
      <c r="AT570" s="2">
        <v>2.4900000000000002</v>
      </c>
      <c r="AU570" s="2">
        <v>10</v>
      </c>
      <c r="AV570" s="2">
        <v>10.49</v>
      </c>
      <c r="AW570" s="2">
        <v>11.24</v>
      </c>
      <c r="AX570" s="2">
        <v>26.94</v>
      </c>
      <c r="AY570" s="2">
        <v>38.020000000000003</v>
      </c>
      <c r="AZ570" s="2">
        <v>37.31</v>
      </c>
      <c r="BA570" s="2">
        <v>56.21</v>
      </c>
      <c r="BB570" s="2">
        <f t="shared" si="32"/>
        <v>436.38</v>
      </c>
      <c r="BC570" s="2">
        <f t="shared" si="33"/>
        <v>565.47</v>
      </c>
      <c r="BD570" s="2">
        <f t="shared" si="34"/>
        <v>555.13999999999987</v>
      </c>
      <c r="BE570" s="2">
        <f t="shared" si="34"/>
        <v>717.00000000000011</v>
      </c>
      <c r="BF570" s="2">
        <v>567.66999999999996</v>
      </c>
      <c r="BG570" s="6">
        <f t="shared" si="35"/>
        <v>-7.3378390239617897E-3</v>
      </c>
    </row>
    <row r="571" spans="1:59" x14ac:dyDescent="0.25">
      <c r="A571" s="1" t="s">
        <v>89</v>
      </c>
      <c r="B571" s="3">
        <v>44713</v>
      </c>
      <c r="C571" s="2" t="s">
        <v>64</v>
      </c>
      <c r="D571" s="4">
        <v>0.78055555555555556</v>
      </c>
      <c r="E571" s="2" t="s">
        <v>65</v>
      </c>
      <c r="F571" s="2">
        <v>161.91</v>
      </c>
      <c r="G571" s="2">
        <v>183.18</v>
      </c>
      <c r="H571" s="2">
        <v>179.96</v>
      </c>
      <c r="I571" s="2">
        <v>231.25</v>
      </c>
      <c r="J571" s="2">
        <v>24.9</v>
      </c>
      <c r="K571" s="2">
        <v>37.36</v>
      </c>
      <c r="L571" s="2">
        <v>34.5</v>
      </c>
      <c r="M571" s="2">
        <v>59.94</v>
      </c>
      <c r="N571" s="2">
        <v>28.75</v>
      </c>
      <c r="O571" s="2">
        <v>44.76</v>
      </c>
      <c r="P571" s="2">
        <v>45.85</v>
      </c>
      <c r="Q571" s="2">
        <v>60.07</v>
      </c>
      <c r="R571" s="2">
        <v>12.56</v>
      </c>
      <c r="S571" s="2">
        <v>18</v>
      </c>
      <c r="T571" s="2">
        <v>17.96</v>
      </c>
      <c r="U571" s="2">
        <v>23.72</v>
      </c>
      <c r="V571" s="2">
        <v>11.07</v>
      </c>
      <c r="W571" s="2">
        <v>17.77</v>
      </c>
      <c r="X571" s="2">
        <v>17.969999999999995</v>
      </c>
      <c r="Y571" s="2">
        <v>21.87</v>
      </c>
      <c r="Z571" s="2">
        <v>41.88</v>
      </c>
      <c r="AA571" s="2">
        <v>77.769999999999982</v>
      </c>
      <c r="AB571" s="2">
        <v>83.879999999999981</v>
      </c>
      <c r="AC571" s="2">
        <v>107.88</v>
      </c>
      <c r="AD571" s="2">
        <v>65.40000000000002</v>
      </c>
      <c r="AE571" s="2">
        <v>73.58</v>
      </c>
      <c r="AF571" s="2">
        <v>71.94</v>
      </c>
      <c r="AG571" s="2">
        <v>83.939999999999984</v>
      </c>
      <c r="AH571" s="2">
        <v>4.79</v>
      </c>
      <c r="AI571" s="2">
        <v>10.6</v>
      </c>
      <c r="AJ571" s="2">
        <v>10.79</v>
      </c>
      <c r="AK571" s="2">
        <v>15.06</v>
      </c>
      <c r="AL571" s="2">
        <v>33.64</v>
      </c>
      <c r="AM571" s="2">
        <v>53.64</v>
      </c>
      <c r="AN571" s="2">
        <v>56.14</v>
      </c>
      <c r="AO571" s="2">
        <v>67.39</v>
      </c>
      <c r="AP571" s="2">
        <v>8.9700000000000006</v>
      </c>
      <c r="AQ571" s="2">
        <v>12.96</v>
      </c>
      <c r="AR571" s="2">
        <v>13.32</v>
      </c>
      <c r="AS571" s="2">
        <v>15.15</v>
      </c>
      <c r="AT571" s="2">
        <v>2.4900000000000002</v>
      </c>
      <c r="AU571" s="2">
        <v>10.08</v>
      </c>
      <c r="AV571" s="2">
        <v>10.4</v>
      </c>
      <c r="AW571" s="2">
        <v>11.32</v>
      </c>
      <c r="AX571" s="2">
        <v>27.34</v>
      </c>
      <c r="AY571" s="2">
        <v>39.15</v>
      </c>
      <c r="AZ571" s="2">
        <v>37.46</v>
      </c>
      <c r="BA571" s="2">
        <v>61.84</v>
      </c>
      <c r="BB571" s="2">
        <f t="shared" si="32"/>
        <v>423.70000000000005</v>
      </c>
      <c r="BC571" s="2">
        <f t="shared" si="33"/>
        <v>578.85</v>
      </c>
      <c r="BD571" s="2">
        <f t="shared" si="34"/>
        <v>580.17000000000007</v>
      </c>
      <c r="BE571" s="2">
        <f t="shared" si="34"/>
        <v>759.43</v>
      </c>
      <c r="BF571" s="2">
        <v>586.73</v>
      </c>
      <c r="BG571" s="6">
        <f t="shared" si="35"/>
        <v>2.3661732717916051E-2</v>
      </c>
    </row>
    <row r="572" spans="1:59" x14ac:dyDescent="0.25">
      <c r="A572" s="1" t="s">
        <v>89</v>
      </c>
      <c r="B572" s="3">
        <v>44714</v>
      </c>
      <c r="C572" s="2" t="s">
        <v>66</v>
      </c>
      <c r="D572" s="4">
        <v>0.56874999999999998</v>
      </c>
      <c r="E572" s="2" t="s">
        <v>61</v>
      </c>
      <c r="F572" s="2">
        <v>161.91</v>
      </c>
      <c r="G572" s="2">
        <v>183.47</v>
      </c>
      <c r="H572" s="2">
        <v>179.96</v>
      </c>
      <c r="I572" s="2">
        <v>231.25</v>
      </c>
      <c r="J572" s="2">
        <v>24.9</v>
      </c>
      <c r="K572" s="2">
        <v>37.51</v>
      </c>
      <c r="L572" s="2">
        <v>34.619999999999997</v>
      </c>
      <c r="M572" s="2">
        <v>59.94</v>
      </c>
      <c r="N572" s="2">
        <v>28.75</v>
      </c>
      <c r="O572" s="2">
        <v>45.22</v>
      </c>
      <c r="P572" s="2">
        <v>46.3</v>
      </c>
      <c r="Q572" s="2">
        <v>60.07</v>
      </c>
      <c r="R572" s="2">
        <v>12.56</v>
      </c>
      <c r="S572" s="2">
        <v>18.059999999999999</v>
      </c>
      <c r="T572" s="2">
        <v>17.96</v>
      </c>
      <c r="U572" s="2">
        <v>23.72</v>
      </c>
      <c r="V572" s="2">
        <v>11.07</v>
      </c>
      <c r="W572" s="2">
        <v>17.8</v>
      </c>
      <c r="X572" s="2">
        <v>17.969999999999995</v>
      </c>
      <c r="Y572" s="2">
        <v>21.87</v>
      </c>
      <c r="Z572" s="2">
        <v>41.88</v>
      </c>
      <c r="AA572" s="2">
        <v>85.08</v>
      </c>
      <c r="AB572" s="2">
        <v>93.48</v>
      </c>
      <c r="AC572" s="2">
        <v>119.88</v>
      </c>
      <c r="AD572" s="2">
        <v>65.94</v>
      </c>
      <c r="AE572" s="2">
        <v>74.939999999999984</v>
      </c>
      <c r="AF572" s="2">
        <v>74.939999999999984</v>
      </c>
      <c r="AG572" s="2">
        <v>83.939999999999984</v>
      </c>
      <c r="AH572" s="2">
        <v>4.79</v>
      </c>
      <c r="AI572" s="2">
        <v>10.57</v>
      </c>
      <c r="AJ572" s="2">
        <v>10.79</v>
      </c>
      <c r="AK572" s="2">
        <v>15.06</v>
      </c>
      <c r="AL572" s="2">
        <v>33.64</v>
      </c>
      <c r="AM572" s="2">
        <v>46.95</v>
      </c>
      <c r="AN572" s="2">
        <v>46.01</v>
      </c>
      <c r="AO572" s="2">
        <v>56.14</v>
      </c>
      <c r="AP572" s="2">
        <v>10.47</v>
      </c>
      <c r="AQ572" s="2">
        <v>13.28</v>
      </c>
      <c r="AR572" s="2">
        <v>13.47</v>
      </c>
      <c r="AS572" s="2">
        <v>15.15</v>
      </c>
      <c r="AT572" s="2">
        <v>2.4900000000000002</v>
      </c>
      <c r="AU572" s="2">
        <v>10.170000000000002</v>
      </c>
      <c r="AV572" s="2">
        <v>10.4</v>
      </c>
      <c r="AW572" s="2">
        <v>11.32</v>
      </c>
      <c r="AX572" s="2">
        <v>27.34</v>
      </c>
      <c r="AY572" s="2">
        <v>38.65</v>
      </c>
      <c r="AZ572" s="2">
        <v>37.46</v>
      </c>
      <c r="BA572" s="2">
        <v>58.09</v>
      </c>
      <c r="BB572" s="2">
        <f t="shared" si="32"/>
        <v>425.74</v>
      </c>
      <c r="BC572" s="2">
        <f t="shared" si="33"/>
        <v>581.69999999999993</v>
      </c>
      <c r="BD572" s="2">
        <f t="shared" si="34"/>
        <v>583.36</v>
      </c>
      <c r="BE572" s="2">
        <f t="shared" si="34"/>
        <v>756.43</v>
      </c>
      <c r="BF572" s="2">
        <v>586.73</v>
      </c>
      <c r="BG572" s="6">
        <f t="shared" si="35"/>
        <v>4.9235553252136022E-3</v>
      </c>
    </row>
    <row r="573" spans="1:59" x14ac:dyDescent="0.25">
      <c r="A573" s="1" t="s">
        <v>89</v>
      </c>
      <c r="B573" s="3">
        <v>44715</v>
      </c>
      <c r="C573" s="2" t="s">
        <v>67</v>
      </c>
      <c r="D573" s="4">
        <v>0.51874999999999993</v>
      </c>
      <c r="E573" s="2" t="s">
        <v>61</v>
      </c>
      <c r="F573" s="2">
        <v>161.91</v>
      </c>
      <c r="G573" s="2">
        <v>182.38</v>
      </c>
      <c r="H573" s="2">
        <v>179.96</v>
      </c>
      <c r="I573" s="2">
        <v>231.25</v>
      </c>
      <c r="J573" s="2">
        <v>24.9</v>
      </c>
      <c r="K573" s="2">
        <v>38.04</v>
      </c>
      <c r="L573" s="2">
        <v>35.340000000000003</v>
      </c>
      <c r="M573" s="2">
        <v>59.94</v>
      </c>
      <c r="N573" s="2">
        <v>28.75</v>
      </c>
      <c r="O573" s="2">
        <v>45.88</v>
      </c>
      <c r="P573" s="2">
        <v>47.66</v>
      </c>
      <c r="Q573" s="2">
        <v>60.07</v>
      </c>
      <c r="R573" s="2">
        <v>12.56</v>
      </c>
      <c r="S573" s="2">
        <v>18.13</v>
      </c>
      <c r="T573" s="2">
        <v>17.96</v>
      </c>
      <c r="U573" s="2">
        <v>23.72</v>
      </c>
      <c r="V573" s="2">
        <v>11.07</v>
      </c>
      <c r="W573" s="2">
        <v>17.78</v>
      </c>
      <c r="X573" s="2">
        <v>17.969999999999995</v>
      </c>
      <c r="Y573" s="2">
        <v>21.87</v>
      </c>
      <c r="Z573" s="2">
        <v>47.88</v>
      </c>
      <c r="AA573" s="2">
        <v>100.68</v>
      </c>
      <c r="AB573" s="2">
        <v>107.88</v>
      </c>
      <c r="AC573" s="2">
        <v>143.88</v>
      </c>
      <c r="AD573" s="2">
        <v>65.40000000000002</v>
      </c>
      <c r="AE573" s="2">
        <v>73.58</v>
      </c>
      <c r="AF573" s="2">
        <v>71.94</v>
      </c>
      <c r="AG573" s="2">
        <v>83.939999999999984</v>
      </c>
      <c r="AH573" s="2">
        <v>4.79</v>
      </c>
      <c r="AI573" s="2">
        <v>10.6</v>
      </c>
      <c r="AJ573" s="2">
        <v>10.79</v>
      </c>
      <c r="AK573" s="2">
        <v>15.59</v>
      </c>
      <c r="AL573" s="2">
        <v>33.64</v>
      </c>
      <c r="AM573" s="2">
        <v>49.39</v>
      </c>
      <c r="AN573" s="2">
        <v>47.14</v>
      </c>
      <c r="AO573" s="2">
        <v>56.14</v>
      </c>
      <c r="AP573" s="2">
        <v>8.9700000000000006</v>
      </c>
      <c r="AQ573" s="2">
        <v>13.22</v>
      </c>
      <c r="AR573" s="2">
        <v>13.47</v>
      </c>
      <c r="AS573" s="2">
        <v>15.15</v>
      </c>
      <c r="AT573" s="2">
        <v>2.4900000000000002</v>
      </c>
      <c r="AU573" s="2">
        <v>10.07</v>
      </c>
      <c r="AV573" s="2">
        <v>10.4</v>
      </c>
      <c r="AW573" s="2">
        <v>11.32</v>
      </c>
      <c r="AX573" s="2">
        <v>27.34</v>
      </c>
      <c r="AY573" s="2">
        <v>38.69</v>
      </c>
      <c r="AZ573" s="2">
        <v>37.46</v>
      </c>
      <c r="BA573" s="2">
        <v>61.84</v>
      </c>
      <c r="BB573" s="2">
        <f t="shared" si="32"/>
        <v>429.70000000000005</v>
      </c>
      <c r="BC573" s="2">
        <f t="shared" si="33"/>
        <v>598.44000000000017</v>
      </c>
      <c r="BD573" s="2">
        <f t="shared" si="34"/>
        <v>597.97</v>
      </c>
      <c r="BE573" s="2">
        <f t="shared" si="34"/>
        <v>784.71</v>
      </c>
      <c r="BF573" s="2">
        <v>586.73</v>
      </c>
      <c r="BG573" s="6">
        <f t="shared" si="35"/>
        <v>2.8777720474471691E-2</v>
      </c>
    </row>
    <row r="574" spans="1:59" x14ac:dyDescent="0.25">
      <c r="A574" s="1" t="s">
        <v>89</v>
      </c>
      <c r="B574" s="3">
        <v>44716</v>
      </c>
      <c r="C574" s="2" t="s">
        <v>68</v>
      </c>
      <c r="D574" s="4">
        <v>0.71319444444444446</v>
      </c>
      <c r="E574" s="2" t="s">
        <v>61</v>
      </c>
      <c r="F574" s="2">
        <v>161.91</v>
      </c>
      <c r="G574" s="2">
        <v>183.29</v>
      </c>
      <c r="H574" s="2">
        <v>179.96</v>
      </c>
      <c r="I574" s="2">
        <v>231.25</v>
      </c>
      <c r="J574" s="2">
        <v>25.14</v>
      </c>
      <c r="K574" s="2">
        <v>38.56</v>
      </c>
      <c r="L574" s="2">
        <v>35.94</v>
      </c>
      <c r="M574" s="2">
        <v>59.94</v>
      </c>
      <c r="N574" s="2">
        <v>28.75</v>
      </c>
      <c r="O574" s="2">
        <v>45.42</v>
      </c>
      <c r="P574" s="2">
        <v>47.2</v>
      </c>
      <c r="Q574" s="2">
        <v>58.95</v>
      </c>
      <c r="R574" s="2">
        <v>12.56</v>
      </c>
      <c r="S574" s="2">
        <v>18.14</v>
      </c>
      <c r="T574" s="2">
        <v>17.96</v>
      </c>
      <c r="U574" s="2">
        <v>23.72</v>
      </c>
      <c r="V574" s="2">
        <v>11.07</v>
      </c>
      <c r="W574" s="2">
        <v>17.690000000000001</v>
      </c>
      <c r="X574" s="2">
        <v>17.969999999999995</v>
      </c>
      <c r="Y574" s="2">
        <v>21.87</v>
      </c>
      <c r="Z574" s="2">
        <v>41.88</v>
      </c>
      <c r="AA574" s="2">
        <v>97.84</v>
      </c>
      <c r="AB574" s="2">
        <v>107.88</v>
      </c>
      <c r="AC574" s="2">
        <v>143.88</v>
      </c>
      <c r="AD574" s="2">
        <v>65.40000000000002</v>
      </c>
      <c r="AE574" s="2">
        <v>73.84999999999998</v>
      </c>
      <c r="AF574" s="2">
        <v>74.939999999999984</v>
      </c>
      <c r="AG574" s="2">
        <v>83.939999999999984</v>
      </c>
      <c r="AH574" s="2">
        <v>4.79</v>
      </c>
      <c r="AI574" s="2">
        <v>10.52</v>
      </c>
      <c r="AJ574" s="2">
        <v>10.79</v>
      </c>
      <c r="AK574" s="2">
        <v>15.06</v>
      </c>
      <c r="AL574" s="2">
        <v>33.64</v>
      </c>
      <c r="AM574" s="2">
        <v>49.58</v>
      </c>
      <c r="AN574" s="2">
        <v>52.2</v>
      </c>
      <c r="AO574" s="2">
        <v>56.14</v>
      </c>
      <c r="AP574" s="2">
        <v>8.9700000000000006</v>
      </c>
      <c r="AQ574" s="2">
        <v>13.01</v>
      </c>
      <c r="AR574" s="2">
        <v>13.47</v>
      </c>
      <c r="AS574" s="2">
        <v>15.15</v>
      </c>
      <c r="AT574" s="2">
        <v>2.4900000000000002</v>
      </c>
      <c r="AU574" s="2">
        <v>9.99</v>
      </c>
      <c r="AV574" s="2">
        <v>10.36</v>
      </c>
      <c r="AW574" s="2">
        <v>11.32</v>
      </c>
      <c r="AX574" s="2">
        <v>27.34</v>
      </c>
      <c r="AY574" s="2">
        <v>38.229999999999997</v>
      </c>
      <c r="AZ574" s="2">
        <v>37.46</v>
      </c>
      <c r="BA574" s="2">
        <v>56.21</v>
      </c>
      <c r="BB574" s="2">
        <f t="shared" si="32"/>
        <v>423.94000000000005</v>
      </c>
      <c r="BC574" s="2">
        <f t="shared" si="33"/>
        <v>596.11999999999989</v>
      </c>
      <c r="BD574" s="2">
        <f t="shared" si="34"/>
        <v>606.13000000000011</v>
      </c>
      <c r="BE574" s="2">
        <f t="shared" si="34"/>
        <v>777.43</v>
      </c>
      <c r="BF574" s="2">
        <v>586.73</v>
      </c>
      <c r="BG574" s="6">
        <f t="shared" si="35"/>
        <v>-3.876746206804782E-3</v>
      </c>
    </row>
    <row r="575" spans="1:59" x14ac:dyDescent="0.25">
      <c r="A575" s="1" t="s">
        <v>89</v>
      </c>
      <c r="B575" s="3">
        <v>44717</v>
      </c>
      <c r="C575" s="2" t="s">
        <v>69</v>
      </c>
      <c r="D575" s="4">
        <v>0.72777777777777775</v>
      </c>
      <c r="E575" s="2" t="s">
        <v>61</v>
      </c>
      <c r="F575" s="2">
        <v>161.91</v>
      </c>
      <c r="G575" s="2">
        <v>182.98</v>
      </c>
      <c r="H575" s="2">
        <v>179.73</v>
      </c>
      <c r="I575" s="2">
        <v>231.25</v>
      </c>
      <c r="J575" s="2">
        <v>25.14</v>
      </c>
      <c r="K575" s="2">
        <v>38.049999999999997</v>
      </c>
      <c r="L575" s="2">
        <v>35.340000000000003</v>
      </c>
      <c r="M575" s="2">
        <v>59.94</v>
      </c>
      <c r="N575" s="2">
        <v>28.75</v>
      </c>
      <c r="O575" s="2">
        <v>45.91</v>
      </c>
      <c r="P575" s="2">
        <v>47.66</v>
      </c>
      <c r="Q575" s="2">
        <v>60.07</v>
      </c>
      <c r="R575" s="2">
        <v>12.56</v>
      </c>
      <c r="S575" s="2">
        <v>18.13</v>
      </c>
      <c r="T575" s="2">
        <v>17.96</v>
      </c>
      <c r="U575" s="2">
        <v>23.72</v>
      </c>
      <c r="V575" s="2">
        <v>11.07</v>
      </c>
      <c r="W575" s="2">
        <v>17.86</v>
      </c>
      <c r="X575" s="2">
        <v>18.75</v>
      </c>
      <c r="Y575" s="2">
        <v>21.87</v>
      </c>
      <c r="Z575" s="2">
        <v>41.88</v>
      </c>
      <c r="AA575" s="2">
        <v>98.39</v>
      </c>
      <c r="AB575" s="2">
        <v>107.88</v>
      </c>
      <c r="AC575" s="2">
        <v>143.88</v>
      </c>
      <c r="AD575" s="2">
        <v>65.40000000000002</v>
      </c>
      <c r="AE575" s="2">
        <v>72.84999999999998</v>
      </c>
      <c r="AF575" s="2">
        <v>71.94</v>
      </c>
      <c r="AG575" s="2">
        <v>83.939999999999984</v>
      </c>
      <c r="AH575" s="2">
        <v>4.79</v>
      </c>
      <c r="AI575" s="2">
        <v>10.56</v>
      </c>
      <c r="AJ575" s="2">
        <v>10.79</v>
      </c>
      <c r="AK575" s="2">
        <v>15.59</v>
      </c>
      <c r="AL575" s="2">
        <v>33.64</v>
      </c>
      <c r="AM575" s="2">
        <v>49.39</v>
      </c>
      <c r="AN575" s="2">
        <v>50.51</v>
      </c>
      <c r="AO575" s="2">
        <v>56.14</v>
      </c>
      <c r="AP575" s="2">
        <v>8.9700000000000006</v>
      </c>
      <c r="AQ575" s="2">
        <v>12.99</v>
      </c>
      <c r="AR575" s="2">
        <v>13.47</v>
      </c>
      <c r="AS575" s="2">
        <v>15.15</v>
      </c>
      <c r="AT575" s="2">
        <v>2.4900000000000002</v>
      </c>
      <c r="AU575" s="2">
        <v>10.07</v>
      </c>
      <c r="AV575" s="2">
        <v>10.4</v>
      </c>
      <c r="AW575" s="2">
        <v>11.32</v>
      </c>
      <c r="AX575" s="2">
        <v>27.34</v>
      </c>
      <c r="AY575" s="2">
        <v>37.43</v>
      </c>
      <c r="AZ575" s="2">
        <v>37.31</v>
      </c>
      <c r="BA575" s="2">
        <v>56.21</v>
      </c>
      <c r="BB575" s="2">
        <f t="shared" si="32"/>
        <v>423.94000000000005</v>
      </c>
      <c r="BC575" s="2">
        <f t="shared" si="33"/>
        <v>594.6099999999999</v>
      </c>
      <c r="BD575" s="2">
        <f t="shared" si="34"/>
        <v>601.74</v>
      </c>
      <c r="BE575" s="2">
        <f t="shared" si="34"/>
        <v>779.08</v>
      </c>
      <c r="BF575" s="2">
        <v>586.73</v>
      </c>
      <c r="BG575" s="6">
        <f t="shared" si="35"/>
        <v>-2.5330470375092284E-3</v>
      </c>
    </row>
    <row r="576" spans="1:59" x14ac:dyDescent="0.25">
      <c r="A576" s="1" t="s">
        <v>89</v>
      </c>
      <c r="B576" s="3">
        <v>44718</v>
      </c>
      <c r="C576" s="2" t="s">
        <v>60</v>
      </c>
      <c r="D576" s="4">
        <v>0.34722222222222227</v>
      </c>
      <c r="E576" s="2" t="s">
        <v>63</v>
      </c>
      <c r="F576" s="2">
        <v>159.71</v>
      </c>
      <c r="G576" s="2">
        <v>182.97</v>
      </c>
      <c r="H576" s="2">
        <v>179.96</v>
      </c>
      <c r="I576" s="2">
        <v>231.25</v>
      </c>
      <c r="J576" s="2">
        <v>24.9</v>
      </c>
      <c r="K576" s="2">
        <v>37.83</v>
      </c>
      <c r="L576" s="2">
        <v>35.340000000000003</v>
      </c>
      <c r="M576" s="2">
        <v>59.94</v>
      </c>
      <c r="N576" s="2">
        <v>28.75</v>
      </c>
      <c r="O576" s="2">
        <v>45.91</v>
      </c>
      <c r="P576" s="2">
        <v>47.66</v>
      </c>
      <c r="Q576" s="2">
        <v>60.07</v>
      </c>
      <c r="R576" s="2">
        <v>12.56</v>
      </c>
      <c r="S576" s="2">
        <v>18.239999999999998</v>
      </c>
      <c r="T576" s="2">
        <v>17.96</v>
      </c>
      <c r="U576" s="2">
        <v>23.72</v>
      </c>
      <c r="V576" s="2">
        <v>11.07</v>
      </c>
      <c r="W576" s="2">
        <v>17.86</v>
      </c>
      <c r="X576" s="2">
        <v>18.75</v>
      </c>
      <c r="Y576" s="2">
        <v>21.87</v>
      </c>
      <c r="Z576" s="2">
        <v>41.88</v>
      </c>
      <c r="AA576" s="2">
        <v>98.39</v>
      </c>
      <c r="AB576" s="2">
        <v>107.88</v>
      </c>
      <c r="AC576" s="2">
        <v>143.88</v>
      </c>
      <c r="AD576" s="2">
        <v>59.94</v>
      </c>
      <c r="AE576" s="2">
        <v>70.739999999999995</v>
      </c>
      <c r="AF576" s="2">
        <v>71.94</v>
      </c>
      <c r="AG576" s="2">
        <v>83.939999999999984</v>
      </c>
      <c r="AH576" s="2">
        <v>4.79</v>
      </c>
      <c r="AI576" s="2">
        <v>10.56</v>
      </c>
      <c r="AJ576" s="2">
        <v>10.79</v>
      </c>
      <c r="AK576" s="2">
        <v>15.59</v>
      </c>
      <c r="AL576" s="2">
        <v>33.64</v>
      </c>
      <c r="AM576" s="2">
        <v>49.29</v>
      </c>
      <c r="AN576" s="2">
        <v>50.51</v>
      </c>
      <c r="AO576" s="2">
        <v>56.14</v>
      </c>
      <c r="AP576" s="2">
        <v>8.9700000000000006</v>
      </c>
      <c r="AQ576" s="2">
        <v>13.01</v>
      </c>
      <c r="AR576" s="2">
        <v>13.47</v>
      </c>
      <c r="AS576" s="2">
        <v>15.15</v>
      </c>
      <c r="AT576" s="2">
        <v>2.4900000000000002</v>
      </c>
      <c r="AU576" s="2">
        <v>10.090000000000002</v>
      </c>
      <c r="AV576" s="2">
        <v>10.36</v>
      </c>
      <c r="AW576" s="2">
        <v>11.32</v>
      </c>
      <c r="AX576" s="2">
        <v>27.34</v>
      </c>
      <c r="AY576" s="2">
        <v>38.409999999999997</v>
      </c>
      <c r="AZ576" s="2">
        <v>37.46</v>
      </c>
      <c r="BA576" s="2">
        <v>61.84</v>
      </c>
      <c r="BB576" s="2">
        <f t="shared" si="32"/>
        <v>416.04</v>
      </c>
      <c r="BC576" s="2">
        <f t="shared" si="33"/>
        <v>593.30000000000007</v>
      </c>
      <c r="BD576" s="2">
        <f t="shared" si="34"/>
        <v>602.08000000000015</v>
      </c>
      <c r="BE576" s="2">
        <f t="shared" si="34"/>
        <v>784.71</v>
      </c>
      <c r="BF576" s="2">
        <v>586.73</v>
      </c>
      <c r="BG576" s="6">
        <f t="shared" si="35"/>
        <v>-2.203124737222395E-3</v>
      </c>
    </row>
    <row r="577" spans="1:59" x14ac:dyDescent="0.25">
      <c r="A577" s="1" t="s">
        <v>89</v>
      </c>
      <c r="B577" s="3">
        <v>44719</v>
      </c>
      <c r="C577" s="2" t="s">
        <v>62</v>
      </c>
      <c r="D577" s="4">
        <v>0.46041666666666659</v>
      </c>
      <c r="E577" s="2" t="s">
        <v>63</v>
      </c>
      <c r="F577" s="2">
        <v>161.55000000000001</v>
      </c>
      <c r="G577" s="2">
        <v>181.74</v>
      </c>
      <c r="H577" s="2">
        <v>177.5</v>
      </c>
      <c r="I577" s="2">
        <v>231.25</v>
      </c>
      <c r="J577" s="2">
        <v>25.2</v>
      </c>
      <c r="K577" s="2">
        <v>37.869999999999997</v>
      </c>
      <c r="L577" s="2">
        <v>35.340000000000003</v>
      </c>
      <c r="M577" s="2">
        <v>59.94</v>
      </c>
      <c r="N577" s="2">
        <v>28.75</v>
      </c>
      <c r="O577" s="2">
        <v>46.03</v>
      </c>
      <c r="P577" s="2">
        <v>48.1</v>
      </c>
      <c r="Q577" s="2">
        <v>60.07</v>
      </c>
      <c r="R577" s="2">
        <v>12.56</v>
      </c>
      <c r="S577" s="2">
        <v>18.14</v>
      </c>
      <c r="T577" s="2">
        <v>17.96</v>
      </c>
      <c r="U577" s="2">
        <v>23.72</v>
      </c>
      <c r="V577" s="2">
        <v>11.07</v>
      </c>
      <c r="W577" s="2">
        <v>17.77</v>
      </c>
      <c r="X577" s="2">
        <v>17.969999999999995</v>
      </c>
      <c r="Y577" s="2">
        <v>21.87</v>
      </c>
      <c r="Z577" s="2">
        <v>41.88</v>
      </c>
      <c r="AA577" s="2">
        <v>103.44</v>
      </c>
      <c r="AB577" s="2">
        <v>107.88</v>
      </c>
      <c r="AC577" s="2">
        <v>143.88</v>
      </c>
      <c r="AD577" s="2">
        <v>65.40000000000002</v>
      </c>
      <c r="AE577" s="2">
        <v>72.84999999999998</v>
      </c>
      <c r="AF577" s="2">
        <v>71.94</v>
      </c>
      <c r="AG577" s="2">
        <v>83.939999999999984</v>
      </c>
      <c r="AH577" s="2">
        <v>4.79</v>
      </c>
      <c r="AI577" s="2">
        <v>10.51</v>
      </c>
      <c r="AJ577" s="2">
        <v>10.79</v>
      </c>
      <c r="AK577" s="2">
        <v>15.06</v>
      </c>
      <c r="AL577" s="2">
        <v>33.64</v>
      </c>
      <c r="AM577" s="2">
        <v>51.02</v>
      </c>
      <c r="AN577" s="2">
        <v>53.89</v>
      </c>
      <c r="AO577" s="2">
        <v>67.39</v>
      </c>
      <c r="AP577" s="2">
        <v>8.9700000000000006</v>
      </c>
      <c r="AQ577" s="2">
        <v>13.06</v>
      </c>
      <c r="AR577" s="2">
        <v>13.47</v>
      </c>
      <c r="AS577" s="2">
        <v>15.15</v>
      </c>
      <c r="AT577" s="2">
        <v>2.4900000000000002</v>
      </c>
      <c r="AU577" s="2">
        <v>10.15</v>
      </c>
      <c r="AV577" s="2">
        <v>10.45</v>
      </c>
      <c r="AW577" s="2">
        <v>11.32</v>
      </c>
      <c r="AX577" s="2">
        <v>27.34</v>
      </c>
      <c r="AY577" s="2">
        <v>38.65</v>
      </c>
      <c r="AZ577" s="2">
        <v>37.46</v>
      </c>
      <c r="BA577" s="2">
        <v>61.84</v>
      </c>
      <c r="BB577" s="2">
        <f t="shared" si="32"/>
        <v>423.64000000000004</v>
      </c>
      <c r="BC577" s="2">
        <f t="shared" si="33"/>
        <v>601.22999999999979</v>
      </c>
      <c r="BD577" s="2">
        <f t="shared" si="34"/>
        <v>602.75000000000011</v>
      </c>
      <c r="BE577" s="2">
        <f t="shared" si="34"/>
        <v>795.43</v>
      </c>
      <c r="BF577" s="2">
        <v>586.73</v>
      </c>
      <c r="BG577" s="6">
        <f t="shared" si="35"/>
        <v>1.3365919433675488E-2</v>
      </c>
    </row>
    <row r="578" spans="1:59" x14ac:dyDescent="0.25">
      <c r="A578" s="1" t="s">
        <v>89</v>
      </c>
      <c r="B578" s="3">
        <v>44720</v>
      </c>
      <c r="C578" s="2" t="s">
        <v>64</v>
      </c>
      <c r="D578" s="4">
        <v>0.29305555555555557</v>
      </c>
      <c r="E578" s="2" t="s">
        <v>63</v>
      </c>
      <c r="F578" s="2">
        <v>161.55000000000001</v>
      </c>
      <c r="G578" s="2">
        <v>183.2</v>
      </c>
      <c r="H578" s="2">
        <v>179.96</v>
      </c>
      <c r="I578" s="2">
        <v>231.25</v>
      </c>
      <c r="J578" s="2">
        <v>24.9</v>
      </c>
      <c r="K578" s="2">
        <v>38.07</v>
      </c>
      <c r="L578" s="2">
        <v>35.340000000000003</v>
      </c>
      <c r="M578" s="2">
        <v>59.94</v>
      </c>
      <c r="N578" s="2">
        <v>28.75</v>
      </c>
      <c r="O578" s="2">
        <v>46.23</v>
      </c>
      <c r="P578" s="2">
        <v>48.55</v>
      </c>
      <c r="Q578" s="2">
        <v>60.07</v>
      </c>
      <c r="R578" s="2">
        <v>13.28</v>
      </c>
      <c r="S578" s="2">
        <v>18.23</v>
      </c>
      <c r="T578" s="2">
        <v>17.96</v>
      </c>
      <c r="U578" s="2">
        <v>23.72</v>
      </c>
      <c r="V578" s="2">
        <v>11.07</v>
      </c>
      <c r="W578" s="2">
        <v>17.91</v>
      </c>
      <c r="X578" s="2">
        <v>17.969999999999995</v>
      </c>
      <c r="Y578" s="2">
        <v>21.87</v>
      </c>
      <c r="Z578" s="2">
        <v>41.88</v>
      </c>
      <c r="AA578" s="2">
        <v>101.95</v>
      </c>
      <c r="AB578" s="2">
        <v>109.44</v>
      </c>
      <c r="AC578" s="2">
        <v>143.88</v>
      </c>
      <c r="AD578" s="2">
        <v>65.40000000000002</v>
      </c>
      <c r="AE578" s="2">
        <v>71.86</v>
      </c>
      <c r="AF578" s="2">
        <v>71.94</v>
      </c>
      <c r="AG578" s="2">
        <v>83.939999999999984</v>
      </c>
      <c r="AH578" s="2">
        <v>4.79</v>
      </c>
      <c r="AI578" s="2">
        <v>10.58</v>
      </c>
      <c r="AJ578" s="2">
        <v>10.79</v>
      </c>
      <c r="AK578" s="2">
        <v>15.59</v>
      </c>
      <c r="AL578" s="2">
        <v>33.64</v>
      </c>
      <c r="AM578" s="2">
        <v>48.26</v>
      </c>
      <c r="AN578" s="2">
        <v>47.14</v>
      </c>
      <c r="AO578" s="2">
        <v>56.14</v>
      </c>
      <c r="AP578" s="2">
        <v>8.9700000000000006</v>
      </c>
      <c r="AQ578" s="2">
        <v>12.89</v>
      </c>
      <c r="AR578" s="2">
        <v>13.47</v>
      </c>
      <c r="AS578" s="2">
        <v>15.15</v>
      </c>
      <c r="AT578" s="2">
        <v>7.32</v>
      </c>
      <c r="AU578" s="2">
        <v>10.26</v>
      </c>
      <c r="AV578" s="2">
        <v>10.4</v>
      </c>
      <c r="AW578" s="2">
        <v>11.32</v>
      </c>
      <c r="AX578" s="2">
        <v>27.34</v>
      </c>
      <c r="AY578" s="2">
        <v>39.14</v>
      </c>
      <c r="AZ578" s="2">
        <v>37.46</v>
      </c>
      <c r="BA578" s="2">
        <v>61.84</v>
      </c>
      <c r="BB578" s="2">
        <f t="shared" ref="BB578:BB641" si="36">F578+J578+N578+R578+V578+Z578+AD578+AH578+AL578+AP578+AT578+AX578</f>
        <v>428.89000000000004</v>
      </c>
      <c r="BC578" s="2">
        <f t="shared" ref="BC578:BC641" si="37">G578+K578+O578+S578+W578+AA578+AE578+AI578+AM578+AQ578+AY578+AU578</f>
        <v>598.58000000000004</v>
      </c>
      <c r="BD578" s="2">
        <f t="shared" ref="BD578:BE641" si="38">H578+L578+P578+T578+X578+AB578+AF578+AJ578+AN578+AR578+AV578+AZ578</f>
        <v>600.42000000000007</v>
      </c>
      <c r="BE578" s="2">
        <f t="shared" si="38"/>
        <v>784.71</v>
      </c>
      <c r="BF578" s="2">
        <v>586.73</v>
      </c>
      <c r="BG578" s="6">
        <f t="shared" si="35"/>
        <v>-4.4076310230689586E-3</v>
      </c>
    </row>
    <row r="579" spans="1:59" x14ac:dyDescent="0.25">
      <c r="A579" s="1" t="s">
        <v>89</v>
      </c>
      <c r="B579" s="3">
        <v>44721</v>
      </c>
      <c r="C579" s="2" t="s">
        <v>66</v>
      </c>
      <c r="D579" s="4">
        <v>0.59166666666666667</v>
      </c>
      <c r="E579" s="2" t="s">
        <v>61</v>
      </c>
      <c r="F579" s="2">
        <v>161.91</v>
      </c>
      <c r="G579" s="2">
        <v>183.32</v>
      </c>
      <c r="H579" s="2">
        <v>179.96</v>
      </c>
      <c r="I579" s="2">
        <v>231.25</v>
      </c>
      <c r="J579" s="2">
        <v>24.9</v>
      </c>
      <c r="K579" s="2">
        <v>38.22</v>
      </c>
      <c r="L579" s="2">
        <v>35.94</v>
      </c>
      <c r="M579" s="2">
        <v>59.94</v>
      </c>
      <c r="N579" s="2">
        <v>28.75</v>
      </c>
      <c r="O579" s="2">
        <v>46.58</v>
      </c>
      <c r="P579" s="2">
        <v>48.55</v>
      </c>
      <c r="Q579" s="2">
        <v>60.07</v>
      </c>
      <c r="R579" s="2">
        <v>11.840000000000002</v>
      </c>
      <c r="S579" s="2">
        <v>18.010000000000002</v>
      </c>
      <c r="T579" s="2">
        <v>17.96</v>
      </c>
      <c r="U579" s="2">
        <v>23.72</v>
      </c>
      <c r="V579" s="2">
        <v>11.07</v>
      </c>
      <c r="W579" s="2">
        <v>17.93</v>
      </c>
      <c r="X579" s="2">
        <v>18.36</v>
      </c>
      <c r="Y579" s="2">
        <v>21.87</v>
      </c>
      <c r="Z579" s="2">
        <v>41.88</v>
      </c>
      <c r="AA579" s="2">
        <v>98.35</v>
      </c>
      <c r="AB579" s="2">
        <v>107.88</v>
      </c>
      <c r="AC579" s="2">
        <v>143.88</v>
      </c>
      <c r="AD579" s="2">
        <v>65.40000000000002</v>
      </c>
      <c r="AE579" s="2">
        <v>73.58</v>
      </c>
      <c r="AF579" s="2">
        <v>71.94</v>
      </c>
      <c r="AG579" s="2">
        <v>83.939999999999984</v>
      </c>
      <c r="AH579" s="2">
        <v>4.79</v>
      </c>
      <c r="AI579" s="2">
        <v>10.55</v>
      </c>
      <c r="AJ579" s="2">
        <v>10.79</v>
      </c>
      <c r="AK579" s="2">
        <v>15.06</v>
      </c>
      <c r="AL579" s="2">
        <v>33.64</v>
      </c>
      <c r="AM579" s="2">
        <v>46.46</v>
      </c>
      <c r="AN579" s="2">
        <v>44.89</v>
      </c>
      <c r="AO579" s="2">
        <v>56.14</v>
      </c>
      <c r="AP579" s="2">
        <v>8.9700000000000006</v>
      </c>
      <c r="AQ579" s="2">
        <v>13.01</v>
      </c>
      <c r="AR579" s="2">
        <v>13.47</v>
      </c>
      <c r="AS579" s="2">
        <v>15.15</v>
      </c>
      <c r="AT579" s="2">
        <v>7.82</v>
      </c>
      <c r="AU579" s="2">
        <v>10.32</v>
      </c>
      <c r="AV579" s="2">
        <v>10.4</v>
      </c>
      <c r="AW579" s="2">
        <v>11.32</v>
      </c>
      <c r="AX579" s="2">
        <v>27.34</v>
      </c>
      <c r="AY579" s="2">
        <v>38.29</v>
      </c>
      <c r="AZ579" s="2">
        <v>37.46</v>
      </c>
      <c r="BA579" s="2">
        <v>61.84</v>
      </c>
      <c r="BB579" s="2">
        <f t="shared" si="36"/>
        <v>428.31000000000006</v>
      </c>
      <c r="BC579" s="2">
        <f t="shared" si="37"/>
        <v>594.62</v>
      </c>
      <c r="BD579" s="2">
        <f t="shared" si="38"/>
        <v>597.6</v>
      </c>
      <c r="BE579" s="2">
        <f t="shared" si="38"/>
        <v>784.18</v>
      </c>
      <c r="BF579" s="2">
        <v>586.73</v>
      </c>
      <c r="BG579" s="6">
        <f t="shared" ref="BG579:BG642" si="39">((BC579/BC578)-1)</f>
        <v>-6.6156570550303107E-3</v>
      </c>
    </row>
    <row r="580" spans="1:59" x14ac:dyDescent="0.25">
      <c r="A580" s="1" t="s">
        <v>89</v>
      </c>
      <c r="B580" s="3">
        <v>44722</v>
      </c>
      <c r="C580" s="2" t="s">
        <v>67</v>
      </c>
      <c r="D580" s="4">
        <v>0.41458333333333319</v>
      </c>
      <c r="E580" s="2" t="s">
        <v>63</v>
      </c>
      <c r="F580" s="2">
        <v>161.91</v>
      </c>
      <c r="G580" s="2">
        <v>184.25</v>
      </c>
      <c r="H580" s="2">
        <v>179.96</v>
      </c>
      <c r="I580" s="2">
        <v>231.25</v>
      </c>
      <c r="J580" s="2">
        <v>24.9</v>
      </c>
      <c r="K580" s="2">
        <v>38.33</v>
      </c>
      <c r="L580" s="2">
        <v>35.94</v>
      </c>
      <c r="M580" s="2">
        <v>59.94</v>
      </c>
      <c r="N580" s="2">
        <v>28.75</v>
      </c>
      <c r="O580" s="2">
        <v>47.14</v>
      </c>
      <c r="P580" s="2">
        <v>49.25</v>
      </c>
      <c r="Q580" s="2">
        <v>60.07</v>
      </c>
      <c r="R580" s="2">
        <v>11.840000000000002</v>
      </c>
      <c r="S580" s="2">
        <v>18</v>
      </c>
      <c r="T580" s="2">
        <v>17.96</v>
      </c>
      <c r="U580" s="2">
        <v>23.72</v>
      </c>
      <c r="V580" s="2">
        <v>11.07</v>
      </c>
      <c r="W580" s="2">
        <v>17.739999999999998</v>
      </c>
      <c r="X580" s="2">
        <v>17.969999999999995</v>
      </c>
      <c r="Y580" s="2">
        <v>21.87</v>
      </c>
      <c r="Z580" s="2">
        <v>41.88</v>
      </c>
      <c r="AA580" s="2">
        <v>99.04</v>
      </c>
      <c r="AB580" s="2">
        <v>109.44</v>
      </c>
      <c r="AC580" s="2">
        <v>143.88</v>
      </c>
      <c r="AD580" s="2">
        <v>65.40000000000002</v>
      </c>
      <c r="AE580" s="2">
        <v>72.84999999999998</v>
      </c>
      <c r="AF580" s="2">
        <v>71.94</v>
      </c>
      <c r="AG580" s="2">
        <v>83.939999999999984</v>
      </c>
      <c r="AH580" s="2">
        <v>4.79</v>
      </c>
      <c r="AI580" s="2">
        <v>10.6</v>
      </c>
      <c r="AJ580" s="2">
        <v>10.79</v>
      </c>
      <c r="AK580" s="2">
        <v>15.59</v>
      </c>
      <c r="AL580" s="2">
        <v>33.64</v>
      </c>
      <c r="AM580" s="2">
        <v>47.54</v>
      </c>
      <c r="AN580" s="2">
        <v>46.01</v>
      </c>
      <c r="AO580" s="2">
        <v>56.14</v>
      </c>
      <c r="AP580" s="2">
        <v>8.9700000000000006</v>
      </c>
      <c r="AQ580" s="2">
        <v>13.01</v>
      </c>
      <c r="AR580" s="2">
        <v>13.47</v>
      </c>
      <c r="AS580" s="2">
        <v>15.15</v>
      </c>
      <c r="AT580" s="2">
        <v>7.32</v>
      </c>
      <c r="AU580" s="2">
        <v>10.24</v>
      </c>
      <c r="AV580" s="2">
        <v>10.4</v>
      </c>
      <c r="AW580" s="2">
        <v>11.32</v>
      </c>
      <c r="AX580" s="2">
        <v>27.34</v>
      </c>
      <c r="AY580" s="2">
        <v>38.909999999999997</v>
      </c>
      <c r="AZ580" s="2">
        <v>37.46</v>
      </c>
      <c r="BA580" s="2">
        <v>61.84</v>
      </c>
      <c r="BB580" s="2">
        <f t="shared" si="36"/>
        <v>427.81000000000006</v>
      </c>
      <c r="BC580" s="2">
        <f t="shared" si="37"/>
        <v>597.65</v>
      </c>
      <c r="BD580" s="2">
        <f t="shared" si="38"/>
        <v>600.59</v>
      </c>
      <c r="BE580" s="2">
        <f t="shared" si="38"/>
        <v>784.71</v>
      </c>
      <c r="BF580" s="2">
        <v>586.73</v>
      </c>
      <c r="BG580" s="6">
        <f t="shared" si="39"/>
        <v>5.0956913659143677E-3</v>
      </c>
    </row>
    <row r="581" spans="1:59" x14ac:dyDescent="0.25">
      <c r="A581" s="1" t="s">
        <v>89</v>
      </c>
      <c r="B581" s="3">
        <v>44723</v>
      </c>
      <c r="C581" s="2" t="s">
        <v>68</v>
      </c>
      <c r="D581" s="4">
        <v>0.9423611111111112</v>
      </c>
      <c r="E581" s="2" t="s">
        <v>65</v>
      </c>
      <c r="F581" s="2">
        <v>161.91</v>
      </c>
      <c r="G581" s="2">
        <v>183.97</v>
      </c>
      <c r="H581" s="2">
        <v>179.06</v>
      </c>
      <c r="I581" s="2">
        <v>231.25</v>
      </c>
      <c r="J581" s="2">
        <v>24.9</v>
      </c>
      <c r="K581" s="2">
        <v>38.46</v>
      </c>
      <c r="L581" s="2">
        <v>35.94</v>
      </c>
      <c r="M581" s="2">
        <v>59.94</v>
      </c>
      <c r="N581" s="2">
        <v>28.75</v>
      </c>
      <c r="O581" s="2">
        <v>46.78</v>
      </c>
      <c r="P581" s="2">
        <v>48.55</v>
      </c>
      <c r="Q581" s="2">
        <v>60.07</v>
      </c>
      <c r="R581" s="2">
        <v>11.840000000000002</v>
      </c>
      <c r="S581" s="2">
        <v>18.02</v>
      </c>
      <c r="T581" s="2">
        <v>17.96</v>
      </c>
      <c r="U581" s="2">
        <v>23.72</v>
      </c>
      <c r="V581" s="2">
        <v>11.07</v>
      </c>
      <c r="W581" s="2">
        <v>17.829999999999998</v>
      </c>
      <c r="X581" s="2">
        <v>17.969999999999995</v>
      </c>
      <c r="Y581" s="2">
        <v>21.87</v>
      </c>
      <c r="Z581" s="2">
        <v>41.88</v>
      </c>
      <c r="AA581" s="2">
        <v>92.54</v>
      </c>
      <c r="AB581" s="2">
        <v>95.88</v>
      </c>
      <c r="AC581" s="2">
        <v>143.88</v>
      </c>
      <c r="AD581" s="2">
        <v>65.40000000000002</v>
      </c>
      <c r="AE581" s="2">
        <v>73.58</v>
      </c>
      <c r="AF581" s="2">
        <v>71.94</v>
      </c>
      <c r="AG581" s="2">
        <v>83.939999999999984</v>
      </c>
      <c r="AH581" s="2">
        <v>4.79</v>
      </c>
      <c r="AI581" s="2">
        <v>10.55</v>
      </c>
      <c r="AJ581" s="2">
        <v>10.78</v>
      </c>
      <c r="AK581" s="2">
        <v>15.59</v>
      </c>
      <c r="AL581" s="2">
        <v>33.64</v>
      </c>
      <c r="AM581" s="2">
        <v>48.87</v>
      </c>
      <c r="AN581" s="2">
        <v>47.14</v>
      </c>
      <c r="AO581" s="2">
        <v>56.14</v>
      </c>
      <c r="AP581" s="2">
        <v>8.9700000000000006</v>
      </c>
      <c r="AQ581" s="2">
        <v>12.99</v>
      </c>
      <c r="AR581" s="2">
        <v>13.47</v>
      </c>
      <c r="AS581" s="2">
        <v>15.15</v>
      </c>
      <c r="AT581" s="2">
        <v>7.32</v>
      </c>
      <c r="AU581" s="2">
        <v>10.24</v>
      </c>
      <c r="AV581" s="2">
        <v>10.4</v>
      </c>
      <c r="AW581" s="2">
        <v>11.32</v>
      </c>
      <c r="AX581" s="2">
        <v>27.34</v>
      </c>
      <c r="AY581" s="2">
        <v>38.64</v>
      </c>
      <c r="AZ581" s="2">
        <v>37.46</v>
      </c>
      <c r="BA581" s="2">
        <v>61.84</v>
      </c>
      <c r="BB581" s="2">
        <f t="shared" si="36"/>
        <v>427.81000000000006</v>
      </c>
      <c r="BC581" s="2">
        <f t="shared" si="37"/>
        <v>592.47</v>
      </c>
      <c r="BD581" s="2">
        <f t="shared" si="38"/>
        <v>586.54999999999995</v>
      </c>
      <c r="BE581" s="2">
        <f t="shared" si="38"/>
        <v>784.71</v>
      </c>
      <c r="BF581" s="2">
        <v>586.73</v>
      </c>
      <c r="BG581" s="6">
        <f t="shared" si="39"/>
        <v>-8.667280180707726E-3</v>
      </c>
    </row>
    <row r="582" spans="1:59" x14ac:dyDescent="0.25">
      <c r="A582" s="1" t="s">
        <v>89</v>
      </c>
      <c r="B582" s="3">
        <v>44724</v>
      </c>
      <c r="C582" s="2" t="s">
        <v>69</v>
      </c>
      <c r="D582" s="4">
        <v>0.60902777777777761</v>
      </c>
      <c r="E582" s="2" t="s">
        <v>61</v>
      </c>
      <c r="F582" s="2">
        <v>161.91</v>
      </c>
      <c r="G582" s="2">
        <v>183.12</v>
      </c>
      <c r="H582" s="2">
        <v>179.96</v>
      </c>
      <c r="I582" s="2">
        <v>231.25</v>
      </c>
      <c r="J582" s="2">
        <v>24.9</v>
      </c>
      <c r="K582" s="2">
        <v>38.5</v>
      </c>
      <c r="L582" s="2">
        <v>35.94</v>
      </c>
      <c r="M582" s="2">
        <v>59.94</v>
      </c>
      <c r="N582" s="2">
        <v>28.75</v>
      </c>
      <c r="O582" s="2">
        <v>46.81</v>
      </c>
      <c r="P582" s="2">
        <v>48.55</v>
      </c>
      <c r="Q582" s="2">
        <v>60.07</v>
      </c>
      <c r="R582" s="2">
        <v>11.840000000000002</v>
      </c>
      <c r="S582" s="2">
        <v>18.02</v>
      </c>
      <c r="T582" s="2">
        <v>17.96</v>
      </c>
      <c r="U582" s="2">
        <v>23.72</v>
      </c>
      <c r="V582" s="2">
        <v>11.07</v>
      </c>
      <c r="W582" s="2">
        <v>17.940000000000001</v>
      </c>
      <c r="X582" s="2">
        <v>18.36</v>
      </c>
      <c r="Y582" s="2">
        <v>21.87</v>
      </c>
      <c r="Z582" s="2">
        <v>41.88</v>
      </c>
      <c r="AA582" s="2">
        <v>93.98</v>
      </c>
      <c r="AB582" s="2">
        <v>107.88</v>
      </c>
      <c r="AC582" s="2">
        <v>143.88</v>
      </c>
      <c r="AD582" s="2">
        <v>65.84</v>
      </c>
      <c r="AE582" s="2">
        <v>71.849999999999994</v>
      </c>
      <c r="AF582" s="2">
        <v>71.94</v>
      </c>
      <c r="AG582" s="2">
        <v>77.939999999999984</v>
      </c>
      <c r="AH582" s="2">
        <v>4.79</v>
      </c>
      <c r="AI582" s="2">
        <v>10.33</v>
      </c>
      <c r="AJ582" s="2">
        <v>10.78</v>
      </c>
      <c r="AK582" s="2">
        <v>15.59</v>
      </c>
      <c r="AL582" s="2">
        <v>33.64</v>
      </c>
      <c r="AM582" s="2">
        <v>48.44</v>
      </c>
      <c r="AN582" s="2">
        <v>47.14</v>
      </c>
      <c r="AO582" s="2">
        <v>56.14</v>
      </c>
      <c r="AP582" s="2">
        <v>8.9700000000000006</v>
      </c>
      <c r="AQ582" s="2">
        <v>12.99</v>
      </c>
      <c r="AR582" s="2">
        <v>13.47</v>
      </c>
      <c r="AS582" s="2">
        <v>15.15</v>
      </c>
      <c r="AT582" s="2">
        <v>7.32</v>
      </c>
      <c r="AU582" s="2">
        <v>10.24</v>
      </c>
      <c r="AV582" s="2">
        <v>10.4</v>
      </c>
      <c r="AW582" s="2">
        <v>11.32</v>
      </c>
      <c r="AX582" s="2">
        <v>27.34</v>
      </c>
      <c r="AY582" s="2">
        <v>38.299999999999997</v>
      </c>
      <c r="AZ582" s="2">
        <v>37.46</v>
      </c>
      <c r="BA582" s="2">
        <v>56.21</v>
      </c>
      <c r="BB582" s="2">
        <f t="shared" si="36"/>
        <v>428.25000000000006</v>
      </c>
      <c r="BC582" s="2">
        <f t="shared" si="37"/>
        <v>590.52</v>
      </c>
      <c r="BD582" s="2">
        <f t="shared" si="38"/>
        <v>599.84</v>
      </c>
      <c r="BE582" s="2">
        <f t="shared" si="38"/>
        <v>773.08</v>
      </c>
      <c r="BF582" s="2">
        <v>586.73</v>
      </c>
      <c r="BG582" s="6">
        <f t="shared" si="39"/>
        <v>-3.2913058889058044E-3</v>
      </c>
    </row>
    <row r="583" spans="1:59" x14ac:dyDescent="0.25">
      <c r="A583" s="1" t="s">
        <v>89</v>
      </c>
      <c r="B583" s="3">
        <v>44725</v>
      </c>
      <c r="C583" s="2" t="s">
        <v>60</v>
      </c>
      <c r="D583" s="4">
        <v>0.5444444444444444</v>
      </c>
      <c r="E583" s="2" t="s">
        <v>61</v>
      </c>
      <c r="F583" s="2">
        <v>161.91</v>
      </c>
      <c r="G583" s="2">
        <v>182.87</v>
      </c>
      <c r="H583" s="2">
        <v>179.96</v>
      </c>
      <c r="I583" s="2">
        <v>231.25</v>
      </c>
      <c r="J583" s="2">
        <v>24.9</v>
      </c>
      <c r="K583" s="2">
        <v>38.46</v>
      </c>
      <c r="L583" s="2">
        <v>35.94</v>
      </c>
      <c r="M583" s="2">
        <v>59.94</v>
      </c>
      <c r="N583" s="2">
        <v>28.75</v>
      </c>
      <c r="O583" s="2">
        <v>47.44</v>
      </c>
      <c r="P583" s="2">
        <v>49.45</v>
      </c>
      <c r="Q583" s="2">
        <v>60.07</v>
      </c>
      <c r="R583" s="2">
        <v>11.840000000000002</v>
      </c>
      <c r="S583" s="2">
        <v>18.04</v>
      </c>
      <c r="T583" s="2">
        <v>17.96</v>
      </c>
      <c r="U583" s="2">
        <v>23.72</v>
      </c>
      <c r="V583" s="2">
        <v>11.07</v>
      </c>
      <c r="W583" s="2">
        <v>17.850000000000001</v>
      </c>
      <c r="X583" s="2">
        <v>17.969999999999995</v>
      </c>
      <c r="Y583" s="2">
        <v>21.87</v>
      </c>
      <c r="Z583" s="2">
        <v>41.88</v>
      </c>
      <c r="AA583" s="2">
        <v>92.35</v>
      </c>
      <c r="AB583" s="2">
        <v>107.88</v>
      </c>
      <c r="AC583" s="2">
        <v>143.88</v>
      </c>
      <c r="AD583" s="2">
        <v>59.94</v>
      </c>
      <c r="AE583" s="2">
        <v>67.44</v>
      </c>
      <c r="AF583" s="2">
        <v>65.94</v>
      </c>
      <c r="AG583" s="2">
        <v>77.939999999999984</v>
      </c>
      <c r="AH583" s="2">
        <v>4.79</v>
      </c>
      <c r="AI583" s="2">
        <v>10.54</v>
      </c>
      <c r="AJ583" s="2">
        <v>10.79</v>
      </c>
      <c r="AK583" s="2">
        <v>15.59</v>
      </c>
      <c r="AL583" s="2">
        <v>33.64</v>
      </c>
      <c r="AM583" s="2">
        <v>48.45</v>
      </c>
      <c r="AN583" s="2">
        <v>47.14</v>
      </c>
      <c r="AO583" s="2">
        <v>56.14</v>
      </c>
      <c r="AP583" s="2">
        <v>8.9700000000000006</v>
      </c>
      <c r="AQ583" s="2">
        <v>13.06</v>
      </c>
      <c r="AR583" s="2">
        <v>13.47</v>
      </c>
      <c r="AS583" s="2">
        <v>15.15</v>
      </c>
      <c r="AT583" s="2">
        <v>7.32</v>
      </c>
      <c r="AU583" s="2">
        <v>10.27</v>
      </c>
      <c r="AV583" s="2">
        <v>10.4</v>
      </c>
      <c r="AW583" s="2">
        <v>11.32</v>
      </c>
      <c r="AX583" s="2">
        <v>27.34</v>
      </c>
      <c r="AY583" s="2">
        <v>38.090000000000003</v>
      </c>
      <c r="AZ583" s="2">
        <v>37.46</v>
      </c>
      <c r="BA583" s="2">
        <v>56.21</v>
      </c>
      <c r="BB583" s="2">
        <f t="shared" si="36"/>
        <v>422.35</v>
      </c>
      <c r="BC583" s="2">
        <f t="shared" si="37"/>
        <v>584.86</v>
      </c>
      <c r="BD583" s="2">
        <f t="shared" si="38"/>
        <v>594.36</v>
      </c>
      <c r="BE583" s="2">
        <f t="shared" si="38"/>
        <v>773.08</v>
      </c>
      <c r="BF583" s="2">
        <v>586.73</v>
      </c>
      <c r="BG583" s="6">
        <f t="shared" si="39"/>
        <v>-9.5847727426674467E-3</v>
      </c>
    </row>
    <row r="584" spans="1:59" x14ac:dyDescent="0.25">
      <c r="A584" s="1" t="s">
        <v>89</v>
      </c>
      <c r="B584" s="3">
        <v>44726</v>
      </c>
      <c r="C584" s="2" t="s">
        <v>62</v>
      </c>
      <c r="D584" s="4">
        <v>0.48749999999999999</v>
      </c>
      <c r="E584" s="2" t="s">
        <v>63</v>
      </c>
      <c r="F584" s="2">
        <v>161.55000000000001</v>
      </c>
      <c r="G584" s="2">
        <v>183.34</v>
      </c>
      <c r="H584" s="2">
        <v>179.96</v>
      </c>
      <c r="I584" s="2">
        <v>231.25</v>
      </c>
      <c r="J584" s="2">
        <v>24.9</v>
      </c>
      <c r="K584" s="2">
        <v>38.299999999999997</v>
      </c>
      <c r="L584" s="2">
        <v>35.94</v>
      </c>
      <c r="M584" s="2">
        <v>59.94</v>
      </c>
      <c r="N584" s="2">
        <v>28.75</v>
      </c>
      <c r="O584" s="2">
        <v>46.79</v>
      </c>
      <c r="P584" s="2">
        <v>48.8</v>
      </c>
      <c r="Q584" s="2">
        <v>60.07</v>
      </c>
      <c r="R584" s="2">
        <v>11.840000000000002</v>
      </c>
      <c r="S584" s="2">
        <v>17.98</v>
      </c>
      <c r="T584" s="2">
        <v>17.96</v>
      </c>
      <c r="U584" s="2">
        <v>23.72</v>
      </c>
      <c r="V584" s="2">
        <v>11.07</v>
      </c>
      <c r="W584" s="2">
        <v>17.969999999999995</v>
      </c>
      <c r="X584" s="2">
        <v>18.75</v>
      </c>
      <c r="Y584" s="2">
        <v>21.87</v>
      </c>
      <c r="Z584" s="2">
        <v>41.88</v>
      </c>
      <c r="AA584" s="2">
        <v>84.97</v>
      </c>
      <c r="AB584" s="2">
        <v>83.879999999999981</v>
      </c>
      <c r="AC584" s="2">
        <v>143.88</v>
      </c>
      <c r="AD584" s="2">
        <v>65.40000000000002</v>
      </c>
      <c r="AE584" s="2">
        <v>72.84999999999998</v>
      </c>
      <c r="AF584" s="2">
        <v>71.94</v>
      </c>
      <c r="AG584" s="2">
        <v>83.939999999999984</v>
      </c>
      <c r="AH584" s="2">
        <v>4.79</v>
      </c>
      <c r="AI584" s="2">
        <v>10.52</v>
      </c>
      <c r="AJ584" s="2">
        <v>10.78</v>
      </c>
      <c r="AK584" s="2">
        <v>15.59</v>
      </c>
      <c r="AL584" s="2">
        <v>33.64</v>
      </c>
      <c r="AM584" s="2">
        <v>50.72</v>
      </c>
      <c r="AN584" s="2">
        <v>51.64</v>
      </c>
      <c r="AO584" s="2">
        <v>67.39</v>
      </c>
      <c r="AP584" s="2">
        <v>8.9700000000000006</v>
      </c>
      <c r="AQ584" s="2">
        <v>13.06</v>
      </c>
      <c r="AR584" s="2">
        <v>13.47</v>
      </c>
      <c r="AS584" s="2">
        <v>15.15</v>
      </c>
      <c r="AT584" s="2">
        <v>7.32</v>
      </c>
      <c r="AU584" s="2">
        <v>10.26</v>
      </c>
      <c r="AV584" s="2">
        <v>10.4</v>
      </c>
      <c r="AW584" s="2">
        <v>11.32</v>
      </c>
      <c r="AX584" s="2">
        <v>27.34</v>
      </c>
      <c r="AY584" s="2">
        <v>37.46</v>
      </c>
      <c r="AZ584" s="2">
        <v>37.43</v>
      </c>
      <c r="BA584" s="2">
        <v>56.21</v>
      </c>
      <c r="BB584" s="2">
        <f t="shared" si="36"/>
        <v>427.45000000000005</v>
      </c>
      <c r="BC584" s="2">
        <f t="shared" si="37"/>
        <v>584.21999999999991</v>
      </c>
      <c r="BD584" s="2">
        <f t="shared" si="38"/>
        <v>580.94999999999993</v>
      </c>
      <c r="BE584" s="2">
        <f t="shared" si="38"/>
        <v>790.33</v>
      </c>
      <c r="BF584" s="2">
        <v>586.73</v>
      </c>
      <c r="BG584" s="6">
        <f t="shared" si="39"/>
        <v>-1.0942789727458324E-3</v>
      </c>
    </row>
    <row r="585" spans="1:59" x14ac:dyDescent="0.25">
      <c r="A585" s="1" t="s">
        <v>89</v>
      </c>
      <c r="B585" s="3">
        <v>44727</v>
      </c>
      <c r="C585" s="2" t="s">
        <v>64</v>
      </c>
      <c r="D585" s="4">
        <v>0.42222222222222222</v>
      </c>
      <c r="E585" s="2" t="s">
        <v>63</v>
      </c>
      <c r="F585" s="2">
        <v>157.05000000000001</v>
      </c>
      <c r="G585" s="2">
        <v>183.11</v>
      </c>
      <c r="H585" s="2">
        <v>179.96</v>
      </c>
      <c r="I585" s="2">
        <v>231.25</v>
      </c>
      <c r="J585" s="2">
        <v>25.14</v>
      </c>
      <c r="K585" s="2">
        <v>38.33</v>
      </c>
      <c r="L585" s="2">
        <v>35.94</v>
      </c>
      <c r="M585" s="2">
        <v>69.540000000000006</v>
      </c>
      <c r="N585" s="2">
        <v>28.75</v>
      </c>
      <c r="O585" s="2">
        <v>46.11</v>
      </c>
      <c r="P585" s="2">
        <v>47.2</v>
      </c>
      <c r="Q585" s="2">
        <v>60.07</v>
      </c>
      <c r="R585" s="2">
        <v>11.840000000000002</v>
      </c>
      <c r="S585" s="2">
        <v>17.95</v>
      </c>
      <c r="T585" s="2">
        <v>17.96</v>
      </c>
      <c r="U585" s="2">
        <v>23.72</v>
      </c>
      <c r="V585" s="2">
        <v>11.94</v>
      </c>
      <c r="W585" s="2">
        <v>17.969999999999995</v>
      </c>
      <c r="X585" s="2">
        <v>17.969999999999995</v>
      </c>
      <c r="Y585" s="2">
        <v>22.47</v>
      </c>
      <c r="Z585" s="2">
        <v>41.88</v>
      </c>
      <c r="AA585" s="2">
        <v>82.09</v>
      </c>
      <c r="AB585" s="2">
        <v>74.28</v>
      </c>
      <c r="AC585" s="2">
        <v>143.88</v>
      </c>
      <c r="AD585" s="2">
        <v>65.40000000000002</v>
      </c>
      <c r="AE585" s="2">
        <v>71.849999999999994</v>
      </c>
      <c r="AF585" s="2">
        <v>71.94</v>
      </c>
      <c r="AG585" s="2">
        <v>77.939999999999984</v>
      </c>
      <c r="AH585" s="2">
        <v>4.79</v>
      </c>
      <c r="AI585" s="2">
        <v>10.57</v>
      </c>
      <c r="AJ585" s="2">
        <v>10.79</v>
      </c>
      <c r="AK585" s="2">
        <v>15.59</v>
      </c>
      <c r="AL585" s="2">
        <v>33.64</v>
      </c>
      <c r="AM585" s="2">
        <v>48.54</v>
      </c>
      <c r="AN585" s="2">
        <v>44.89</v>
      </c>
      <c r="AO585" s="2">
        <v>67.39</v>
      </c>
      <c r="AP585" s="2">
        <v>8.9700000000000006</v>
      </c>
      <c r="AQ585" s="2">
        <v>13.04</v>
      </c>
      <c r="AR585" s="2">
        <v>13.47</v>
      </c>
      <c r="AS585" s="2">
        <v>15.15</v>
      </c>
      <c r="AT585" s="2">
        <v>7.32</v>
      </c>
      <c r="AU585" s="2">
        <v>10.28</v>
      </c>
      <c r="AV585" s="2">
        <v>10.4</v>
      </c>
      <c r="AW585" s="2">
        <v>12.49</v>
      </c>
      <c r="AX585" s="2">
        <v>27.71</v>
      </c>
      <c r="AY585" s="2">
        <v>38.58</v>
      </c>
      <c r="AZ585" s="2">
        <v>37.46</v>
      </c>
      <c r="BA585" s="2">
        <v>56.21</v>
      </c>
      <c r="BB585" s="2">
        <f t="shared" si="36"/>
        <v>424.43000000000006</v>
      </c>
      <c r="BC585" s="2">
        <f t="shared" si="37"/>
        <v>578.41999999999996</v>
      </c>
      <c r="BD585" s="2">
        <f t="shared" si="38"/>
        <v>562.26</v>
      </c>
      <c r="BE585" s="2">
        <f t="shared" si="38"/>
        <v>795.7</v>
      </c>
      <c r="BF585" s="2">
        <v>586.73</v>
      </c>
      <c r="BG585" s="6">
        <f t="shared" si="39"/>
        <v>-9.9277669371126143E-3</v>
      </c>
    </row>
    <row r="586" spans="1:59" x14ac:dyDescent="0.25">
      <c r="A586" s="1" t="s">
        <v>89</v>
      </c>
      <c r="B586" s="3">
        <v>44728</v>
      </c>
      <c r="C586" s="2" t="s">
        <v>66</v>
      </c>
      <c r="D586" s="4">
        <v>0.66319444444444442</v>
      </c>
      <c r="E586" s="2" t="s">
        <v>61</v>
      </c>
      <c r="F586" s="2">
        <v>161.91</v>
      </c>
      <c r="G586" s="2">
        <v>185.33</v>
      </c>
      <c r="H586" s="2">
        <v>179.96</v>
      </c>
      <c r="I586" s="2">
        <v>231.25</v>
      </c>
      <c r="J586" s="2">
        <v>25.14</v>
      </c>
      <c r="K586" s="2">
        <v>38.22</v>
      </c>
      <c r="L586" s="2">
        <v>35.94</v>
      </c>
      <c r="M586" s="2">
        <v>69.540000000000006</v>
      </c>
      <c r="N586" s="2">
        <v>28.75</v>
      </c>
      <c r="O586" s="2">
        <v>46.74</v>
      </c>
      <c r="P586" s="2">
        <v>47.66</v>
      </c>
      <c r="Q586" s="2">
        <v>60.07</v>
      </c>
      <c r="R586" s="2">
        <v>12.56</v>
      </c>
      <c r="S586" s="2">
        <v>18.100000000000001</v>
      </c>
      <c r="T586" s="2">
        <v>17.96</v>
      </c>
      <c r="U586" s="2">
        <v>23.72</v>
      </c>
      <c r="V586" s="2">
        <v>11.94</v>
      </c>
      <c r="W586" s="2">
        <v>18.05</v>
      </c>
      <c r="X586" s="2">
        <v>17.969999999999995</v>
      </c>
      <c r="Y586" s="2">
        <v>22.47</v>
      </c>
      <c r="Z586" s="2">
        <v>41.88</v>
      </c>
      <c r="AA586" s="2">
        <v>74.069999999999979</v>
      </c>
      <c r="AB586" s="2">
        <v>67.08</v>
      </c>
      <c r="AC586" s="2">
        <v>111</v>
      </c>
      <c r="AD586" s="2">
        <v>65.40000000000002</v>
      </c>
      <c r="AE586" s="2">
        <v>70.63</v>
      </c>
      <c r="AF586" s="2">
        <v>71.94</v>
      </c>
      <c r="AG586" s="2">
        <v>77.939999999999984</v>
      </c>
      <c r="AH586" s="2">
        <v>4.79</v>
      </c>
      <c r="AI586" s="2">
        <v>10.51</v>
      </c>
      <c r="AJ586" s="2">
        <v>10.79</v>
      </c>
      <c r="AK586" s="2">
        <v>15.59</v>
      </c>
      <c r="AL586" s="2">
        <v>33.64</v>
      </c>
      <c r="AM586" s="2">
        <v>47.79</v>
      </c>
      <c r="AN586" s="2">
        <v>44.89</v>
      </c>
      <c r="AO586" s="2">
        <v>67.39</v>
      </c>
      <c r="AP586" s="2">
        <v>8.9700000000000006</v>
      </c>
      <c r="AQ586" s="2">
        <v>13.21</v>
      </c>
      <c r="AR586" s="2">
        <v>13.47</v>
      </c>
      <c r="AS586" s="2">
        <v>15.15</v>
      </c>
      <c r="AT586" s="2">
        <v>7.32</v>
      </c>
      <c r="AU586" s="2">
        <v>10.220000000000001</v>
      </c>
      <c r="AV586" s="2">
        <v>10.24</v>
      </c>
      <c r="AW586" s="2">
        <v>12.49</v>
      </c>
      <c r="AX586" s="2">
        <v>29.59</v>
      </c>
      <c r="AY586" s="2">
        <v>38.5</v>
      </c>
      <c r="AZ586" s="2">
        <v>37.46</v>
      </c>
      <c r="BA586" s="2">
        <v>52.43</v>
      </c>
      <c r="BB586" s="2">
        <f t="shared" si="36"/>
        <v>431.89000000000004</v>
      </c>
      <c r="BC586" s="2">
        <f t="shared" si="37"/>
        <v>571.37000000000012</v>
      </c>
      <c r="BD586" s="2">
        <f t="shared" si="38"/>
        <v>555.36</v>
      </c>
      <c r="BE586" s="2">
        <f t="shared" si="38"/>
        <v>759.04</v>
      </c>
      <c r="BF586" s="2">
        <v>586.73</v>
      </c>
      <c r="BG586" s="6">
        <f t="shared" si="39"/>
        <v>-1.2188375229072013E-2</v>
      </c>
    </row>
    <row r="587" spans="1:59" x14ac:dyDescent="0.25">
      <c r="A587" s="1" t="s">
        <v>89</v>
      </c>
      <c r="B587" s="3">
        <v>44729</v>
      </c>
      <c r="C587" s="2" t="s">
        <v>67</v>
      </c>
      <c r="D587" s="4">
        <v>0.48333333333333323</v>
      </c>
      <c r="E587" s="2" t="s">
        <v>63</v>
      </c>
      <c r="F587" s="2">
        <v>161.91</v>
      </c>
      <c r="G587" s="2">
        <v>184.43</v>
      </c>
      <c r="H587" s="2">
        <v>179.96</v>
      </c>
      <c r="I587" s="2">
        <v>231.25</v>
      </c>
      <c r="J587" s="2">
        <v>25.14</v>
      </c>
      <c r="K587" s="2">
        <v>38.72</v>
      </c>
      <c r="L587" s="2">
        <v>35.94</v>
      </c>
      <c r="M587" s="2">
        <v>69.540000000000006</v>
      </c>
      <c r="N587" s="2">
        <v>28.75</v>
      </c>
      <c r="O587" s="2">
        <v>47.09</v>
      </c>
      <c r="P587" s="2">
        <v>47.2</v>
      </c>
      <c r="Q587" s="2">
        <v>60.07</v>
      </c>
      <c r="R587" s="2">
        <v>12.2</v>
      </c>
      <c r="S587" s="2">
        <v>18.04</v>
      </c>
      <c r="T587" s="2">
        <v>17.96</v>
      </c>
      <c r="U587" s="2">
        <v>23.72</v>
      </c>
      <c r="V587" s="2">
        <v>11.94</v>
      </c>
      <c r="W587" s="2">
        <v>17.89</v>
      </c>
      <c r="X587" s="2">
        <v>17.969999999999995</v>
      </c>
      <c r="Y587" s="2">
        <v>22.47</v>
      </c>
      <c r="Z587" s="2">
        <v>41.88</v>
      </c>
      <c r="AA587" s="2">
        <v>74.45</v>
      </c>
      <c r="AB587" s="2">
        <v>70.680000000000007</v>
      </c>
      <c r="AC587" s="2">
        <v>111</v>
      </c>
      <c r="AD587" s="2">
        <v>65.40000000000002</v>
      </c>
      <c r="AE587" s="2">
        <v>71.849999999999994</v>
      </c>
      <c r="AF587" s="2">
        <v>71.94</v>
      </c>
      <c r="AG587" s="2">
        <v>77.939999999999984</v>
      </c>
      <c r="AH587" s="2">
        <v>4.79</v>
      </c>
      <c r="AI587" s="2">
        <v>10.55</v>
      </c>
      <c r="AJ587" s="2">
        <v>10.79</v>
      </c>
      <c r="AK587" s="2">
        <v>13.670000000000002</v>
      </c>
      <c r="AL587" s="2">
        <v>33.64</v>
      </c>
      <c r="AM587" s="2">
        <v>47.04</v>
      </c>
      <c r="AN587" s="2">
        <v>44.89</v>
      </c>
      <c r="AO587" s="2">
        <v>56.14</v>
      </c>
      <c r="AP587" s="2">
        <v>8.9700000000000006</v>
      </c>
      <c r="AQ587" s="2">
        <v>13.04</v>
      </c>
      <c r="AR587" s="2">
        <v>13.47</v>
      </c>
      <c r="AS587" s="2">
        <v>15.15</v>
      </c>
      <c r="AT587" s="2">
        <v>7.32</v>
      </c>
      <c r="AU587" s="2">
        <v>10.29</v>
      </c>
      <c r="AV587" s="2">
        <v>10.49</v>
      </c>
      <c r="AW587" s="2">
        <v>12.49</v>
      </c>
      <c r="AX587" s="2">
        <v>28.09</v>
      </c>
      <c r="AY587" s="2">
        <v>39.090000000000003</v>
      </c>
      <c r="AZ587" s="2">
        <v>38.21</v>
      </c>
      <c r="BA587" s="2">
        <v>56.21</v>
      </c>
      <c r="BB587" s="2">
        <f t="shared" si="36"/>
        <v>430.03000000000003</v>
      </c>
      <c r="BC587" s="2">
        <f t="shared" si="37"/>
        <v>572.48</v>
      </c>
      <c r="BD587" s="2">
        <f t="shared" si="38"/>
        <v>559.5</v>
      </c>
      <c r="BE587" s="2">
        <f t="shared" si="38"/>
        <v>749.65</v>
      </c>
      <c r="BF587" s="2">
        <v>586.73</v>
      </c>
      <c r="BG587" s="6">
        <f t="shared" si="39"/>
        <v>1.94269912666023E-3</v>
      </c>
    </row>
    <row r="588" spans="1:59" x14ac:dyDescent="0.25">
      <c r="A588" s="1" t="s">
        <v>89</v>
      </c>
      <c r="B588" s="3">
        <v>44730</v>
      </c>
      <c r="C588" s="2" t="s">
        <v>68</v>
      </c>
      <c r="D588" s="4">
        <v>0.77847222222222223</v>
      </c>
      <c r="E588" s="2" t="s">
        <v>65</v>
      </c>
      <c r="F588" s="2">
        <v>161.91</v>
      </c>
      <c r="G588" s="2">
        <v>185.68</v>
      </c>
      <c r="H588" s="2">
        <v>179.96</v>
      </c>
      <c r="I588" s="2">
        <v>231.25</v>
      </c>
      <c r="J588" s="2">
        <v>25.14</v>
      </c>
      <c r="K588" s="2">
        <v>39.14</v>
      </c>
      <c r="L588" s="2">
        <v>35.94</v>
      </c>
      <c r="M588" s="2">
        <v>69.540000000000006</v>
      </c>
      <c r="N588" s="2">
        <v>28.75</v>
      </c>
      <c r="O588" s="2">
        <v>46.17</v>
      </c>
      <c r="P588" s="2">
        <v>47.2</v>
      </c>
      <c r="Q588" s="2">
        <v>60.07</v>
      </c>
      <c r="R588" s="2">
        <v>12.2</v>
      </c>
      <c r="S588" s="2">
        <v>18.04</v>
      </c>
      <c r="T588" s="2">
        <v>17.96</v>
      </c>
      <c r="U588" s="2">
        <v>23.72</v>
      </c>
      <c r="V588" s="2">
        <v>11.94</v>
      </c>
      <c r="W588" s="2">
        <v>17.95</v>
      </c>
      <c r="X588" s="2">
        <v>17.969999999999995</v>
      </c>
      <c r="Y588" s="2">
        <v>22.47</v>
      </c>
      <c r="Z588" s="2">
        <v>41.88</v>
      </c>
      <c r="AA588" s="2">
        <v>74.83</v>
      </c>
      <c r="AB588" s="2">
        <v>71.88</v>
      </c>
      <c r="AC588" s="2">
        <v>119.88</v>
      </c>
      <c r="AD588" s="2">
        <v>65.40000000000002</v>
      </c>
      <c r="AE588" s="2">
        <v>71.849999999999994</v>
      </c>
      <c r="AF588" s="2">
        <v>71.94</v>
      </c>
      <c r="AG588" s="2">
        <v>77.939999999999984</v>
      </c>
      <c r="AH588" s="2">
        <v>4.79</v>
      </c>
      <c r="AI588" s="2">
        <v>10.55</v>
      </c>
      <c r="AJ588" s="2">
        <v>10.79</v>
      </c>
      <c r="AK588" s="2">
        <v>15.59</v>
      </c>
      <c r="AL588" s="2">
        <v>33.64</v>
      </c>
      <c r="AM588" s="2">
        <v>48.74</v>
      </c>
      <c r="AN588" s="2">
        <v>48.82</v>
      </c>
      <c r="AO588" s="2">
        <v>56.14</v>
      </c>
      <c r="AP588" s="2">
        <v>8.9700000000000006</v>
      </c>
      <c r="AQ588" s="2">
        <v>13.08</v>
      </c>
      <c r="AR588" s="2">
        <v>13.47</v>
      </c>
      <c r="AS588" s="2">
        <v>15.15</v>
      </c>
      <c r="AT588" s="2">
        <v>7.32</v>
      </c>
      <c r="AU588" s="2">
        <v>10.29</v>
      </c>
      <c r="AV588" s="2">
        <v>10.49</v>
      </c>
      <c r="AW588" s="2">
        <v>12.49</v>
      </c>
      <c r="AX588" s="2">
        <v>28.09</v>
      </c>
      <c r="AY588" s="2">
        <v>38.72</v>
      </c>
      <c r="AZ588" s="2">
        <v>37.840000000000003</v>
      </c>
      <c r="BA588" s="2">
        <v>56.21</v>
      </c>
      <c r="BB588" s="2">
        <f t="shared" si="36"/>
        <v>430.03000000000003</v>
      </c>
      <c r="BC588" s="2">
        <f t="shared" si="37"/>
        <v>575.04</v>
      </c>
      <c r="BD588" s="2">
        <f t="shared" si="38"/>
        <v>564.26</v>
      </c>
      <c r="BE588" s="2">
        <f t="shared" si="38"/>
        <v>760.45</v>
      </c>
      <c r="BF588" s="2">
        <v>586.73</v>
      </c>
      <c r="BG588" s="6">
        <f t="shared" si="39"/>
        <v>4.4717719396309974E-3</v>
      </c>
    </row>
    <row r="589" spans="1:59" x14ac:dyDescent="0.25">
      <c r="A589" s="1" t="s">
        <v>89</v>
      </c>
      <c r="B589" s="3">
        <v>44731</v>
      </c>
      <c r="C589" s="2" t="s">
        <v>69</v>
      </c>
      <c r="D589" s="4">
        <v>0.68402777777777779</v>
      </c>
      <c r="E589" s="2" t="s">
        <v>61</v>
      </c>
      <c r="F589" s="2">
        <v>134.94999999999999</v>
      </c>
      <c r="G589" s="2">
        <v>184.14</v>
      </c>
      <c r="H589" s="2">
        <v>179.96</v>
      </c>
      <c r="I589" s="2">
        <v>231.25</v>
      </c>
      <c r="J589" s="2">
        <v>25.14</v>
      </c>
      <c r="K589" s="2">
        <v>39.130000000000003</v>
      </c>
      <c r="L589" s="2">
        <v>36</v>
      </c>
      <c r="M589" s="2">
        <v>69.540000000000006</v>
      </c>
      <c r="N589" s="2">
        <v>28.75</v>
      </c>
      <c r="O589" s="2">
        <v>46.17</v>
      </c>
      <c r="P589" s="2">
        <v>47.2</v>
      </c>
      <c r="Q589" s="2">
        <v>60.07</v>
      </c>
      <c r="R589" s="2">
        <v>12.2</v>
      </c>
      <c r="S589" s="2">
        <v>18.04</v>
      </c>
      <c r="T589" s="2">
        <v>17.96</v>
      </c>
      <c r="U589" s="2">
        <v>23.72</v>
      </c>
      <c r="V589" s="2">
        <v>11.94</v>
      </c>
      <c r="W589" s="2">
        <v>17.95</v>
      </c>
      <c r="X589" s="2">
        <v>17.969999999999995</v>
      </c>
      <c r="Y589" s="2">
        <v>22.47</v>
      </c>
      <c r="Z589" s="2">
        <v>41.88</v>
      </c>
      <c r="AA589" s="2">
        <v>74.83</v>
      </c>
      <c r="AB589" s="2">
        <v>71.88</v>
      </c>
      <c r="AC589" s="2">
        <v>119.88</v>
      </c>
      <c r="AD589" s="2">
        <v>65.40000000000002</v>
      </c>
      <c r="AE589" s="2">
        <v>71.849999999999994</v>
      </c>
      <c r="AF589" s="2">
        <v>71.94</v>
      </c>
      <c r="AG589" s="2">
        <v>77.939999999999984</v>
      </c>
      <c r="AH589" s="2">
        <v>4.79</v>
      </c>
      <c r="AI589" s="2">
        <v>10.56</v>
      </c>
      <c r="AJ589" s="2">
        <v>10.79</v>
      </c>
      <c r="AK589" s="2">
        <v>15.59</v>
      </c>
      <c r="AL589" s="2">
        <v>33.64</v>
      </c>
      <c r="AM589" s="2">
        <v>49.39</v>
      </c>
      <c r="AN589" s="2">
        <v>49.95</v>
      </c>
      <c r="AO589" s="2">
        <v>56.14</v>
      </c>
      <c r="AP589" s="2">
        <v>8.9700000000000006</v>
      </c>
      <c r="AQ589" s="2">
        <v>13.08</v>
      </c>
      <c r="AR589" s="2">
        <v>13.47</v>
      </c>
      <c r="AS589" s="2">
        <v>15.15</v>
      </c>
      <c r="AT589" s="2">
        <v>7.32</v>
      </c>
      <c r="AU589" s="2">
        <v>10.26</v>
      </c>
      <c r="AV589" s="2">
        <v>10.4</v>
      </c>
      <c r="AW589" s="2">
        <v>12.49</v>
      </c>
      <c r="AX589" s="2">
        <v>28.09</v>
      </c>
      <c r="AY589" s="2">
        <v>39.03</v>
      </c>
      <c r="AZ589" s="2">
        <v>38.590000000000003</v>
      </c>
      <c r="BA589" s="2">
        <v>56.21</v>
      </c>
      <c r="BB589" s="2">
        <f t="shared" si="36"/>
        <v>403.07</v>
      </c>
      <c r="BC589" s="2">
        <f t="shared" si="37"/>
        <v>574.43000000000006</v>
      </c>
      <c r="BD589" s="2">
        <f t="shared" si="38"/>
        <v>566.11</v>
      </c>
      <c r="BE589" s="2">
        <f t="shared" si="38"/>
        <v>760.45</v>
      </c>
      <c r="BF589" s="2">
        <v>586.73</v>
      </c>
      <c r="BG589" s="6">
        <f t="shared" si="39"/>
        <v>-1.0607957707288174E-3</v>
      </c>
    </row>
    <row r="590" spans="1:59" x14ac:dyDescent="0.25">
      <c r="A590" s="1" t="s">
        <v>89</v>
      </c>
      <c r="B590" s="3">
        <v>44732</v>
      </c>
      <c r="C590" s="2" t="s">
        <v>60</v>
      </c>
      <c r="D590" s="4">
        <v>0.7645833333333335</v>
      </c>
      <c r="E590" s="2" t="s">
        <v>65</v>
      </c>
      <c r="F590" s="2">
        <v>161.91</v>
      </c>
      <c r="G590" s="2">
        <v>186.59</v>
      </c>
      <c r="H590" s="2">
        <v>188.55</v>
      </c>
      <c r="I590" s="2">
        <v>231.25</v>
      </c>
      <c r="J590" s="2">
        <v>25.14</v>
      </c>
      <c r="K590" s="2">
        <v>39.18</v>
      </c>
      <c r="L590" s="2">
        <v>37.74</v>
      </c>
      <c r="M590" s="2">
        <v>69.540000000000006</v>
      </c>
      <c r="N590" s="2">
        <v>28.75</v>
      </c>
      <c r="O590" s="2">
        <v>46.32</v>
      </c>
      <c r="P590" s="2">
        <v>47.2</v>
      </c>
      <c r="Q590" s="2">
        <v>60.07</v>
      </c>
      <c r="R590" s="2">
        <v>12.2</v>
      </c>
      <c r="S590" s="2">
        <v>18.05</v>
      </c>
      <c r="T590" s="2">
        <v>17.96</v>
      </c>
      <c r="U590" s="2">
        <v>23.72</v>
      </c>
      <c r="V590" s="2">
        <v>11.94</v>
      </c>
      <c r="W590" s="2">
        <v>18.05</v>
      </c>
      <c r="X590" s="2">
        <v>18.75</v>
      </c>
      <c r="Y590" s="2">
        <v>21.87</v>
      </c>
      <c r="Z590" s="2">
        <v>41.88</v>
      </c>
      <c r="AA590" s="2">
        <v>74.83</v>
      </c>
      <c r="AB590" s="2">
        <v>71.88</v>
      </c>
      <c r="AC590" s="2">
        <v>119.88</v>
      </c>
      <c r="AD590" s="2">
        <v>59.94</v>
      </c>
      <c r="AE590" s="2">
        <v>70.739999999999995</v>
      </c>
      <c r="AF590" s="2">
        <v>71.94</v>
      </c>
      <c r="AG590" s="2">
        <v>83.939999999999984</v>
      </c>
      <c r="AH590" s="2">
        <v>4.79</v>
      </c>
      <c r="AI590" s="2">
        <v>10.58</v>
      </c>
      <c r="AJ590" s="2">
        <v>10.79</v>
      </c>
      <c r="AK590" s="2">
        <v>15.59</v>
      </c>
      <c r="AL590" s="2">
        <v>33.64</v>
      </c>
      <c r="AM590" s="2">
        <v>50.77</v>
      </c>
      <c r="AN590" s="2">
        <v>52.76</v>
      </c>
      <c r="AO590" s="2">
        <v>67.39</v>
      </c>
      <c r="AP590" s="2">
        <v>8.9700000000000006</v>
      </c>
      <c r="AQ590" s="2">
        <v>12.98</v>
      </c>
      <c r="AR590" s="2">
        <v>13.47</v>
      </c>
      <c r="AS590" s="2">
        <v>15.15</v>
      </c>
      <c r="AT590" s="2">
        <v>7.32</v>
      </c>
      <c r="AU590" s="2">
        <v>10.24</v>
      </c>
      <c r="AV590" s="2">
        <v>10.24</v>
      </c>
      <c r="AW590" s="2">
        <v>12.49</v>
      </c>
      <c r="AX590" s="2">
        <v>28.09</v>
      </c>
      <c r="AY590" s="2">
        <v>38.619999999999997</v>
      </c>
      <c r="AZ590" s="2">
        <v>38.21</v>
      </c>
      <c r="BA590" s="2">
        <v>56.21</v>
      </c>
      <c r="BB590" s="2">
        <f t="shared" si="36"/>
        <v>424.57</v>
      </c>
      <c r="BC590" s="2">
        <f t="shared" si="37"/>
        <v>576.95000000000005</v>
      </c>
      <c r="BD590" s="2">
        <f t="shared" si="38"/>
        <v>579.49000000000012</v>
      </c>
      <c r="BE590" s="2">
        <f t="shared" si="38"/>
        <v>777.1</v>
      </c>
      <c r="BF590" s="2">
        <v>586.73</v>
      </c>
      <c r="BG590" s="6">
        <f t="shared" si="39"/>
        <v>4.3869575057011723E-3</v>
      </c>
    </row>
    <row r="591" spans="1:59" x14ac:dyDescent="0.25">
      <c r="A591" s="1" t="s">
        <v>89</v>
      </c>
      <c r="B591" s="3">
        <v>44733</v>
      </c>
      <c r="C591" s="2" t="s">
        <v>62</v>
      </c>
      <c r="D591" s="4">
        <v>0.78958333333333297</v>
      </c>
      <c r="E591" s="2" t="s">
        <v>65</v>
      </c>
      <c r="F591" s="2">
        <v>161.55000000000001</v>
      </c>
      <c r="G591" s="2">
        <v>184.06</v>
      </c>
      <c r="H591" s="2">
        <v>179.96</v>
      </c>
      <c r="I591" s="2">
        <v>231.25</v>
      </c>
      <c r="J591" s="2">
        <v>25.14</v>
      </c>
      <c r="K591" s="2">
        <v>40.21</v>
      </c>
      <c r="L591" s="2">
        <v>48.94</v>
      </c>
      <c r="M591" s="2">
        <v>69.540000000000006</v>
      </c>
      <c r="N591" s="2">
        <v>28.75</v>
      </c>
      <c r="O591" s="2">
        <v>46.41</v>
      </c>
      <c r="P591" s="2">
        <v>47.2</v>
      </c>
      <c r="Q591" s="2">
        <v>60.07</v>
      </c>
      <c r="R591" s="2">
        <v>12.2</v>
      </c>
      <c r="S591" s="2">
        <v>17.989999999999998</v>
      </c>
      <c r="T591" s="2">
        <v>17.96</v>
      </c>
      <c r="U591" s="2">
        <v>23.36</v>
      </c>
      <c r="V591" s="2">
        <v>11.94</v>
      </c>
      <c r="W591" s="2">
        <v>18.16</v>
      </c>
      <c r="X591" s="2">
        <v>18.66</v>
      </c>
      <c r="Y591" s="2">
        <v>22.47</v>
      </c>
      <c r="Z591" s="2">
        <v>41.88</v>
      </c>
      <c r="AA591" s="2">
        <v>75.180000000000007</v>
      </c>
      <c r="AB591" s="2">
        <v>77.879999999999981</v>
      </c>
      <c r="AC591" s="2">
        <v>119.88</v>
      </c>
      <c r="AD591" s="2">
        <v>65.40000000000002</v>
      </c>
      <c r="AE591" s="2">
        <v>72.84999999999998</v>
      </c>
      <c r="AF591" s="2">
        <v>71.94</v>
      </c>
      <c r="AG591" s="2">
        <v>83.939999999999984</v>
      </c>
      <c r="AH591" s="2">
        <v>4.79</v>
      </c>
      <c r="AI591" s="2">
        <v>10.57</v>
      </c>
      <c r="AJ591" s="2">
        <v>10.79</v>
      </c>
      <c r="AK591" s="2">
        <v>15.59</v>
      </c>
      <c r="AL591" s="2">
        <v>33.64</v>
      </c>
      <c r="AM591" s="2">
        <v>49.99</v>
      </c>
      <c r="AN591" s="2">
        <v>50.51</v>
      </c>
      <c r="AO591" s="2">
        <v>67.39</v>
      </c>
      <c r="AP591" s="2">
        <v>8.9700000000000006</v>
      </c>
      <c r="AQ591" s="2">
        <v>12.98</v>
      </c>
      <c r="AR591" s="2">
        <v>13.47</v>
      </c>
      <c r="AS591" s="2">
        <v>15.15</v>
      </c>
      <c r="AT591" s="2">
        <v>7.32</v>
      </c>
      <c r="AU591" s="2">
        <v>10.29</v>
      </c>
      <c r="AV591" s="2">
        <v>10.49</v>
      </c>
      <c r="AW591" s="2">
        <v>12.49</v>
      </c>
      <c r="AX591" s="2">
        <v>28.09</v>
      </c>
      <c r="AY591" s="2">
        <v>39.06</v>
      </c>
      <c r="AZ591" s="2">
        <v>39.340000000000003</v>
      </c>
      <c r="BA591" s="2">
        <v>56.21</v>
      </c>
      <c r="BB591" s="2">
        <f t="shared" si="36"/>
        <v>429.67</v>
      </c>
      <c r="BC591" s="2">
        <f t="shared" si="37"/>
        <v>577.75</v>
      </c>
      <c r="BD591" s="2">
        <f t="shared" si="38"/>
        <v>587.1400000000001</v>
      </c>
      <c r="BE591" s="2">
        <f t="shared" si="38"/>
        <v>777.34</v>
      </c>
      <c r="BF591" s="2">
        <v>586.73</v>
      </c>
      <c r="BG591" s="6">
        <f t="shared" si="39"/>
        <v>1.3866019585750955E-3</v>
      </c>
    </row>
    <row r="592" spans="1:59" x14ac:dyDescent="0.25">
      <c r="A592" s="1" t="s">
        <v>89</v>
      </c>
      <c r="B592" s="3">
        <v>44734</v>
      </c>
      <c r="C592" s="2" t="s">
        <v>64</v>
      </c>
      <c r="D592" s="4">
        <v>0.37083333333333318</v>
      </c>
      <c r="E592" s="2" t="s">
        <v>63</v>
      </c>
      <c r="F592" s="2">
        <v>161.55000000000001</v>
      </c>
      <c r="G592" s="2">
        <v>184.64</v>
      </c>
      <c r="H592" s="2">
        <v>179.96</v>
      </c>
      <c r="I592" s="2">
        <v>231.25</v>
      </c>
      <c r="J592" s="2">
        <v>25.14</v>
      </c>
      <c r="K592" s="2">
        <v>40.44</v>
      </c>
      <c r="L592" s="2">
        <v>39.54</v>
      </c>
      <c r="M592" s="2">
        <v>69.540000000000006</v>
      </c>
      <c r="N592" s="2">
        <v>28.75</v>
      </c>
      <c r="O592" s="2">
        <v>46.47</v>
      </c>
      <c r="P592" s="2">
        <v>47.2</v>
      </c>
      <c r="Q592" s="2">
        <v>60.07</v>
      </c>
      <c r="R592" s="2">
        <v>12.2</v>
      </c>
      <c r="S592" s="2">
        <v>18.010000000000002</v>
      </c>
      <c r="T592" s="2">
        <v>17.96</v>
      </c>
      <c r="U592" s="2">
        <v>23.36</v>
      </c>
      <c r="V592" s="2">
        <v>11.94</v>
      </c>
      <c r="W592" s="2">
        <v>17.89</v>
      </c>
      <c r="X592" s="2">
        <v>17.969999999999995</v>
      </c>
      <c r="Y592" s="2">
        <v>22.47</v>
      </c>
      <c r="Z592" s="2">
        <v>41.88</v>
      </c>
      <c r="AA592" s="2">
        <v>72.84</v>
      </c>
      <c r="AB592" s="2">
        <v>77.879999999999981</v>
      </c>
      <c r="AC592" s="2">
        <v>107.88</v>
      </c>
      <c r="AD592" s="2">
        <v>65.40000000000002</v>
      </c>
      <c r="AE592" s="2">
        <v>73.58</v>
      </c>
      <c r="AF592" s="2">
        <v>71.94</v>
      </c>
      <c r="AG592" s="2">
        <v>83.939999999999984</v>
      </c>
      <c r="AH592" s="2">
        <v>4.79</v>
      </c>
      <c r="AI592" s="2">
        <v>10.57</v>
      </c>
      <c r="AJ592" s="2">
        <v>10.79</v>
      </c>
      <c r="AK592" s="2">
        <v>15.59</v>
      </c>
      <c r="AL592" s="2">
        <v>33.64</v>
      </c>
      <c r="AM592" s="2">
        <v>50.23</v>
      </c>
      <c r="AN592" s="2">
        <v>51.64</v>
      </c>
      <c r="AO592" s="2">
        <v>67.39</v>
      </c>
      <c r="AP592" s="2">
        <v>8.9700000000000006</v>
      </c>
      <c r="AQ592" s="2">
        <v>12.98</v>
      </c>
      <c r="AR592" s="2">
        <v>13.47</v>
      </c>
      <c r="AS592" s="2">
        <v>15.15</v>
      </c>
      <c r="AT592" s="2">
        <v>7.82</v>
      </c>
      <c r="AU592" s="2">
        <v>10.33</v>
      </c>
      <c r="AV592" s="2">
        <v>10.45</v>
      </c>
      <c r="AW592" s="2">
        <v>12.49</v>
      </c>
      <c r="AX592" s="2">
        <v>28.09</v>
      </c>
      <c r="AY592" s="2">
        <v>39.11</v>
      </c>
      <c r="AZ592" s="2">
        <v>39.340000000000003</v>
      </c>
      <c r="BA592" s="2">
        <v>56.21</v>
      </c>
      <c r="BB592" s="2">
        <f t="shared" si="36"/>
        <v>430.17</v>
      </c>
      <c r="BC592" s="2">
        <f t="shared" si="37"/>
        <v>577.09</v>
      </c>
      <c r="BD592" s="2">
        <f t="shared" si="38"/>
        <v>578.1400000000001</v>
      </c>
      <c r="BE592" s="2">
        <f t="shared" si="38"/>
        <v>765.34</v>
      </c>
      <c r="BF592" s="2">
        <v>586.73</v>
      </c>
      <c r="BG592" s="6">
        <f t="shared" si="39"/>
        <v>-1.1423626135871334E-3</v>
      </c>
    </row>
    <row r="593" spans="1:59" x14ac:dyDescent="0.25">
      <c r="A593" s="1" t="s">
        <v>89</v>
      </c>
      <c r="B593" s="3">
        <v>44735</v>
      </c>
      <c r="C593" s="2" t="s">
        <v>66</v>
      </c>
      <c r="D593" s="4">
        <v>0.41875000000000001</v>
      </c>
      <c r="E593" s="2" t="s">
        <v>61</v>
      </c>
      <c r="F593" s="2">
        <v>161.91</v>
      </c>
      <c r="G593" s="2">
        <v>183.08</v>
      </c>
      <c r="H593" s="2">
        <v>179.96</v>
      </c>
      <c r="I593" s="2">
        <v>231.25</v>
      </c>
      <c r="J593" s="2">
        <v>25.14</v>
      </c>
      <c r="K593" s="2">
        <v>40.369999999999997</v>
      </c>
      <c r="L593" s="2">
        <v>38.94</v>
      </c>
      <c r="M593" s="2">
        <v>69.540000000000006</v>
      </c>
      <c r="N593" s="2">
        <v>28.75</v>
      </c>
      <c r="O593" s="2">
        <v>46.51</v>
      </c>
      <c r="P593" s="2">
        <v>47.2</v>
      </c>
      <c r="Q593" s="2">
        <v>60.07</v>
      </c>
      <c r="R593" s="2">
        <v>12.2</v>
      </c>
      <c r="S593" s="2">
        <v>17.96</v>
      </c>
      <c r="T593" s="2">
        <v>17.96</v>
      </c>
      <c r="U593" s="2">
        <v>23.36</v>
      </c>
      <c r="V593" s="2">
        <v>10.47</v>
      </c>
      <c r="W593" s="2">
        <v>17.79</v>
      </c>
      <c r="X593" s="2">
        <v>17.969999999999995</v>
      </c>
      <c r="Y593" s="2">
        <v>22.47</v>
      </c>
      <c r="Z593" s="2">
        <v>41.88</v>
      </c>
      <c r="AA593" s="2">
        <v>72.959999999999994</v>
      </c>
      <c r="AB593" s="2">
        <v>71.28</v>
      </c>
      <c r="AC593" s="2">
        <v>107.88</v>
      </c>
      <c r="AD593" s="2">
        <v>65.40000000000002</v>
      </c>
      <c r="AE593" s="2">
        <v>71.849999999999994</v>
      </c>
      <c r="AF593" s="2">
        <v>71.94</v>
      </c>
      <c r="AG593" s="2">
        <v>77.939999999999984</v>
      </c>
      <c r="AH593" s="2">
        <v>4.79</v>
      </c>
      <c r="AI593" s="2">
        <v>10.6</v>
      </c>
      <c r="AJ593" s="2">
        <v>10.79</v>
      </c>
      <c r="AK593" s="2">
        <v>15.59</v>
      </c>
      <c r="AL593" s="2">
        <v>33.64</v>
      </c>
      <c r="AM593" s="2">
        <v>49.08</v>
      </c>
      <c r="AN593" s="2">
        <v>44.89</v>
      </c>
      <c r="AO593" s="2">
        <v>67.39</v>
      </c>
      <c r="AP593" s="2">
        <v>8.9700000000000006</v>
      </c>
      <c r="AQ593" s="2">
        <v>12.81</v>
      </c>
      <c r="AR593" s="2">
        <v>13.47</v>
      </c>
      <c r="AS593" s="2">
        <v>15.15</v>
      </c>
      <c r="AT593" s="2">
        <v>7.32</v>
      </c>
      <c r="AU593" s="2">
        <v>10.23</v>
      </c>
      <c r="AV593" s="2">
        <v>10.45</v>
      </c>
      <c r="AW593" s="2">
        <v>12.49</v>
      </c>
      <c r="AX593" s="2">
        <v>25.84</v>
      </c>
      <c r="AY593" s="2">
        <v>39.14</v>
      </c>
      <c r="AZ593" s="2">
        <v>39.340000000000003</v>
      </c>
      <c r="BA593" s="2">
        <v>56.21</v>
      </c>
      <c r="BB593" s="2">
        <f t="shared" si="36"/>
        <v>426.31000000000006</v>
      </c>
      <c r="BC593" s="2">
        <f t="shared" si="37"/>
        <v>572.38</v>
      </c>
      <c r="BD593" s="2">
        <f t="shared" si="38"/>
        <v>564.19000000000005</v>
      </c>
      <c r="BE593" s="2">
        <f t="shared" si="38"/>
        <v>759.34</v>
      </c>
      <c r="BF593" s="2">
        <v>586.73</v>
      </c>
      <c r="BG593" s="6">
        <f t="shared" si="39"/>
        <v>-8.1616385659083468E-3</v>
      </c>
    </row>
    <row r="594" spans="1:59" x14ac:dyDescent="0.25">
      <c r="A594" s="1" t="s">
        <v>89</v>
      </c>
      <c r="B594" s="3">
        <v>44736</v>
      </c>
      <c r="C594" s="2" t="s">
        <v>67</v>
      </c>
      <c r="D594" s="4">
        <v>0.50069444444444444</v>
      </c>
      <c r="E594" s="2" t="s">
        <v>61</v>
      </c>
      <c r="F594" s="2">
        <v>161.91</v>
      </c>
      <c r="G594" s="2">
        <v>184.05</v>
      </c>
      <c r="H594" s="2">
        <v>179.96</v>
      </c>
      <c r="I594" s="2">
        <v>231.25</v>
      </c>
      <c r="J594" s="2">
        <v>25.2</v>
      </c>
      <c r="K594" s="2">
        <v>40.520000000000003</v>
      </c>
      <c r="L594" s="2">
        <v>39.24</v>
      </c>
      <c r="M594" s="2">
        <v>69.540000000000006</v>
      </c>
      <c r="N594" s="2">
        <v>28.75</v>
      </c>
      <c r="O594" s="2">
        <v>46.45</v>
      </c>
      <c r="P594" s="2">
        <v>47.02</v>
      </c>
      <c r="Q594" s="2">
        <v>60.07</v>
      </c>
      <c r="R594" s="2">
        <v>12.2</v>
      </c>
      <c r="S594" s="2">
        <v>17.96</v>
      </c>
      <c r="T594" s="2">
        <v>17.96</v>
      </c>
      <c r="U594" s="2">
        <v>23.36</v>
      </c>
      <c r="V594" s="2">
        <v>10.47</v>
      </c>
      <c r="W594" s="2">
        <v>17.920000000000002</v>
      </c>
      <c r="X594" s="2">
        <v>17.969999999999995</v>
      </c>
      <c r="Y594" s="2">
        <v>22.47</v>
      </c>
      <c r="Z594" s="2">
        <v>41.88</v>
      </c>
      <c r="AA594" s="2">
        <v>72.97</v>
      </c>
      <c r="AB594" s="2">
        <v>71.88</v>
      </c>
      <c r="AC594" s="2">
        <v>119.88</v>
      </c>
      <c r="AD594" s="2">
        <v>65.40000000000002</v>
      </c>
      <c r="AE594" s="2">
        <v>71.849999999999994</v>
      </c>
      <c r="AF594" s="2">
        <v>71.94</v>
      </c>
      <c r="AG594" s="2">
        <v>77.939999999999984</v>
      </c>
      <c r="AH594" s="2">
        <v>4.79</v>
      </c>
      <c r="AI594" s="2">
        <v>10.57</v>
      </c>
      <c r="AJ594" s="2">
        <v>10.79</v>
      </c>
      <c r="AK594" s="2">
        <v>13.19</v>
      </c>
      <c r="AL594" s="2">
        <v>33.64</v>
      </c>
      <c r="AM594" s="2">
        <v>47.74</v>
      </c>
      <c r="AN594" s="2">
        <v>44.89</v>
      </c>
      <c r="AO594" s="2">
        <v>56.14</v>
      </c>
      <c r="AP594" s="2">
        <v>8.9700000000000006</v>
      </c>
      <c r="AQ594" s="2">
        <v>12.95</v>
      </c>
      <c r="AR594" s="2">
        <v>13.47</v>
      </c>
      <c r="AS594" s="2">
        <v>15.15</v>
      </c>
      <c r="AT594" s="2">
        <v>7.32</v>
      </c>
      <c r="AU594" s="2">
        <v>10.23</v>
      </c>
      <c r="AV594" s="2">
        <v>10.49</v>
      </c>
      <c r="AW594" s="2">
        <v>12.49</v>
      </c>
      <c r="AX594" s="2">
        <v>28.09</v>
      </c>
      <c r="AY594" s="2">
        <v>39.22</v>
      </c>
      <c r="AZ594" s="2">
        <v>39.340000000000003</v>
      </c>
      <c r="BA594" s="2">
        <v>56.21</v>
      </c>
      <c r="BB594" s="2">
        <f t="shared" si="36"/>
        <v>428.62</v>
      </c>
      <c r="BC594" s="2">
        <f t="shared" si="37"/>
        <v>572.43000000000006</v>
      </c>
      <c r="BD594" s="2">
        <f t="shared" si="38"/>
        <v>564.95000000000005</v>
      </c>
      <c r="BE594" s="2">
        <f t="shared" si="38"/>
        <v>757.69</v>
      </c>
      <c r="BF594" s="2">
        <v>586.73</v>
      </c>
      <c r="BG594" s="6">
        <f t="shared" si="39"/>
        <v>8.7354554666685402E-5</v>
      </c>
    </row>
    <row r="595" spans="1:59" x14ac:dyDescent="0.25">
      <c r="A595" s="1" t="s">
        <v>89</v>
      </c>
      <c r="B595" s="3">
        <v>44737</v>
      </c>
      <c r="C595" s="2" t="s">
        <v>68</v>
      </c>
      <c r="D595" s="4">
        <v>0.8486111111111112</v>
      </c>
      <c r="E595" s="2" t="s">
        <v>65</v>
      </c>
      <c r="F595" s="2">
        <v>161.91</v>
      </c>
      <c r="G595" s="2">
        <v>184.56</v>
      </c>
      <c r="H595" s="2">
        <v>179.96</v>
      </c>
      <c r="I595" s="2">
        <v>231.25</v>
      </c>
      <c r="J595" s="2">
        <v>25.2</v>
      </c>
      <c r="K595" s="2">
        <v>40.700000000000003</v>
      </c>
      <c r="L595" s="2">
        <v>39.54</v>
      </c>
      <c r="M595" s="2">
        <v>69.540000000000006</v>
      </c>
      <c r="N595" s="2">
        <v>28.75</v>
      </c>
      <c r="O595" s="2">
        <v>46.43</v>
      </c>
      <c r="P595" s="2">
        <v>46.89</v>
      </c>
      <c r="Q595" s="2">
        <v>60.07</v>
      </c>
      <c r="R595" s="2">
        <v>12.2</v>
      </c>
      <c r="S595" s="2">
        <v>18.05</v>
      </c>
      <c r="T595" s="2">
        <v>17.96</v>
      </c>
      <c r="U595" s="2">
        <v>23.36</v>
      </c>
      <c r="V595" s="2">
        <v>10.47</v>
      </c>
      <c r="W595" s="2">
        <v>18.260000000000002</v>
      </c>
      <c r="X595" s="2">
        <v>18.57</v>
      </c>
      <c r="Y595" s="2">
        <v>22.47</v>
      </c>
      <c r="Z595" s="2">
        <v>41.88</v>
      </c>
      <c r="AA595" s="2">
        <v>74.180000000000007</v>
      </c>
      <c r="AB595" s="2">
        <v>71.88</v>
      </c>
      <c r="AC595" s="2">
        <v>119.88</v>
      </c>
      <c r="AD595" s="2">
        <v>65.40000000000002</v>
      </c>
      <c r="AE595" s="2">
        <v>71.849999999999994</v>
      </c>
      <c r="AF595" s="2">
        <v>71.94</v>
      </c>
      <c r="AG595" s="2">
        <v>77.939999999999984</v>
      </c>
      <c r="AH595" s="2">
        <v>4.79</v>
      </c>
      <c r="AI595" s="2">
        <v>10.590000000000002</v>
      </c>
      <c r="AJ595" s="2">
        <v>10.79</v>
      </c>
      <c r="AK595" s="2">
        <v>13.19</v>
      </c>
      <c r="AL595" s="2">
        <v>33.64</v>
      </c>
      <c r="AM595" s="2">
        <v>49.01</v>
      </c>
      <c r="AN595" s="2">
        <v>49.95</v>
      </c>
      <c r="AO595" s="2">
        <v>56.14</v>
      </c>
      <c r="AP595" s="2">
        <v>8.9700000000000006</v>
      </c>
      <c r="AQ595" s="2">
        <v>12.95</v>
      </c>
      <c r="AR595" s="2">
        <v>13.47</v>
      </c>
      <c r="AS595" s="2">
        <v>15.15</v>
      </c>
      <c r="AT595" s="2">
        <v>7.32</v>
      </c>
      <c r="AU595" s="2">
        <v>10.220000000000001</v>
      </c>
      <c r="AV595" s="2">
        <v>10.49</v>
      </c>
      <c r="AW595" s="2">
        <v>12.49</v>
      </c>
      <c r="AX595" s="2">
        <v>28.09</v>
      </c>
      <c r="AY595" s="2">
        <v>39.19</v>
      </c>
      <c r="AZ595" s="2">
        <v>39.340000000000003</v>
      </c>
      <c r="BA595" s="2">
        <v>50.59</v>
      </c>
      <c r="BB595" s="2">
        <f t="shared" si="36"/>
        <v>428.62</v>
      </c>
      <c r="BC595" s="2">
        <f t="shared" si="37"/>
        <v>575.99</v>
      </c>
      <c r="BD595" s="2">
        <f t="shared" si="38"/>
        <v>570.78</v>
      </c>
      <c r="BE595" s="2">
        <f t="shared" si="38"/>
        <v>752.07</v>
      </c>
      <c r="BF595" s="2">
        <v>586.73</v>
      </c>
      <c r="BG595" s="6">
        <f t="shared" si="39"/>
        <v>6.2191010254528667E-3</v>
      </c>
    </row>
    <row r="596" spans="1:59" x14ac:dyDescent="0.25">
      <c r="A596" s="1" t="s">
        <v>89</v>
      </c>
      <c r="B596" s="3">
        <v>44738</v>
      </c>
      <c r="C596" s="2" t="s">
        <v>69</v>
      </c>
      <c r="D596" s="4">
        <v>0.88680555555555574</v>
      </c>
      <c r="E596" s="2" t="s">
        <v>65</v>
      </c>
      <c r="F596" s="2">
        <v>161.91</v>
      </c>
      <c r="G596" s="2">
        <v>185.45</v>
      </c>
      <c r="H596" s="2">
        <v>179.96</v>
      </c>
      <c r="I596" s="2">
        <v>231.25</v>
      </c>
      <c r="J596" s="2">
        <v>25.2</v>
      </c>
      <c r="K596" s="2">
        <v>40.700000000000003</v>
      </c>
      <c r="L596" s="2">
        <v>39.54</v>
      </c>
      <c r="M596" s="2">
        <v>69.540000000000006</v>
      </c>
      <c r="N596" s="2">
        <v>28.75</v>
      </c>
      <c r="O596" s="2">
        <v>46.43</v>
      </c>
      <c r="P596" s="2">
        <v>46.89</v>
      </c>
      <c r="Q596" s="2">
        <v>60.07</v>
      </c>
      <c r="R596" s="2">
        <v>12.2</v>
      </c>
      <c r="S596" s="2">
        <v>18</v>
      </c>
      <c r="T596" s="2">
        <v>17.96</v>
      </c>
      <c r="U596" s="2">
        <v>23.36</v>
      </c>
      <c r="V596" s="2">
        <v>10.47</v>
      </c>
      <c r="W596" s="2">
        <v>18.149999999999999</v>
      </c>
      <c r="X596" s="2">
        <v>18.66</v>
      </c>
      <c r="Y596" s="2">
        <v>22.47</v>
      </c>
      <c r="Z596" s="2">
        <v>41.88</v>
      </c>
      <c r="AA596" s="2">
        <v>74.28</v>
      </c>
      <c r="AB596" s="2">
        <v>71.88</v>
      </c>
      <c r="AC596" s="2">
        <v>119.88</v>
      </c>
      <c r="AD596" s="2">
        <v>65.40000000000002</v>
      </c>
      <c r="AE596" s="2">
        <v>70.63</v>
      </c>
      <c r="AF596" s="2">
        <v>71.94</v>
      </c>
      <c r="AG596" s="2">
        <v>77.939999999999984</v>
      </c>
      <c r="AH596" s="2">
        <v>4.79</v>
      </c>
      <c r="AI596" s="2">
        <v>10.58</v>
      </c>
      <c r="AJ596" s="2">
        <v>10.79</v>
      </c>
      <c r="AK596" s="2">
        <v>13.19</v>
      </c>
      <c r="AL596" s="2">
        <v>33.64</v>
      </c>
      <c r="AM596" s="2">
        <v>47.98</v>
      </c>
      <c r="AN596" s="2">
        <v>46.01</v>
      </c>
      <c r="AO596" s="2">
        <v>56.14</v>
      </c>
      <c r="AP596" s="2">
        <v>8.9700000000000006</v>
      </c>
      <c r="AQ596" s="2">
        <v>12.95</v>
      </c>
      <c r="AR596" s="2">
        <v>13.47</v>
      </c>
      <c r="AS596" s="2">
        <v>15.15</v>
      </c>
      <c r="AT596" s="2">
        <v>7.32</v>
      </c>
      <c r="AU596" s="2">
        <v>10.220000000000001</v>
      </c>
      <c r="AV596" s="2">
        <v>10.49</v>
      </c>
      <c r="AW596" s="2">
        <v>12.49</v>
      </c>
      <c r="AX596" s="2">
        <v>28.09</v>
      </c>
      <c r="AY596" s="2">
        <v>38.86</v>
      </c>
      <c r="AZ596" s="2">
        <v>39.340000000000003</v>
      </c>
      <c r="BA596" s="2">
        <v>48.71</v>
      </c>
      <c r="BB596" s="2">
        <f t="shared" si="36"/>
        <v>428.62</v>
      </c>
      <c r="BC596" s="2">
        <f t="shared" si="37"/>
        <v>574.23</v>
      </c>
      <c r="BD596" s="2">
        <f t="shared" si="38"/>
        <v>566.93000000000006</v>
      </c>
      <c r="BE596" s="2">
        <f t="shared" si="38"/>
        <v>750.19</v>
      </c>
      <c r="BF596" s="2">
        <v>586.73</v>
      </c>
      <c r="BG596" s="6">
        <f t="shared" si="39"/>
        <v>-3.0556086043160846E-3</v>
      </c>
    </row>
    <row r="597" spans="1:59" x14ac:dyDescent="0.25">
      <c r="A597" s="1" t="s">
        <v>89</v>
      </c>
      <c r="B597" s="3">
        <v>44739</v>
      </c>
      <c r="C597" s="2" t="s">
        <v>60</v>
      </c>
      <c r="D597" s="4">
        <v>0.73402777777777761</v>
      </c>
      <c r="E597" s="2" t="s">
        <v>61</v>
      </c>
      <c r="F597" s="2">
        <v>161.91</v>
      </c>
      <c r="G597" s="2">
        <v>185.49</v>
      </c>
      <c r="H597" s="2">
        <v>184.25</v>
      </c>
      <c r="I597" s="2">
        <v>231.25</v>
      </c>
      <c r="J597" s="2">
        <v>25.2</v>
      </c>
      <c r="K597" s="2">
        <v>40.06</v>
      </c>
      <c r="L597" s="2">
        <v>38.94</v>
      </c>
      <c r="M597" s="2">
        <v>69.94</v>
      </c>
      <c r="N597" s="2">
        <v>28.75</v>
      </c>
      <c r="O597" s="2">
        <v>46.43</v>
      </c>
      <c r="P597" s="2">
        <v>46.89</v>
      </c>
      <c r="Q597" s="2">
        <v>60.07</v>
      </c>
      <c r="R597" s="2">
        <v>12.2</v>
      </c>
      <c r="S597" s="2">
        <v>17.95</v>
      </c>
      <c r="T597" s="2">
        <v>17.96</v>
      </c>
      <c r="U597" s="2">
        <v>23.36</v>
      </c>
      <c r="V597" s="2">
        <v>10.47</v>
      </c>
      <c r="W597" s="2">
        <v>17.98</v>
      </c>
      <c r="X597" s="2">
        <v>17.969999999999995</v>
      </c>
      <c r="Y597" s="2">
        <v>22.47</v>
      </c>
      <c r="Z597" s="2">
        <v>41.88</v>
      </c>
      <c r="AA597" s="2">
        <v>73.28</v>
      </c>
      <c r="AB597" s="2">
        <v>71.28</v>
      </c>
      <c r="AC597" s="2">
        <v>119.88</v>
      </c>
      <c r="AD597" s="2">
        <v>59.94</v>
      </c>
      <c r="AE597" s="2">
        <v>67.44</v>
      </c>
      <c r="AF597" s="2">
        <v>65.94</v>
      </c>
      <c r="AG597" s="2">
        <v>77.939999999999984</v>
      </c>
      <c r="AH597" s="2">
        <v>4.79</v>
      </c>
      <c r="AI597" s="2">
        <v>10.6</v>
      </c>
      <c r="AJ597" s="2">
        <v>10.79</v>
      </c>
      <c r="AK597" s="2">
        <v>13.19</v>
      </c>
      <c r="AL597" s="2">
        <v>33.64</v>
      </c>
      <c r="AM597" s="2">
        <v>48.58</v>
      </c>
      <c r="AN597" s="2">
        <v>46.01</v>
      </c>
      <c r="AO597" s="2">
        <v>56.14</v>
      </c>
      <c r="AP597" s="2">
        <v>8.9700000000000006</v>
      </c>
      <c r="AQ597" s="2">
        <v>13.06</v>
      </c>
      <c r="AR597" s="2">
        <v>13.47</v>
      </c>
      <c r="AS597" s="2">
        <v>15.15</v>
      </c>
      <c r="AT597" s="2">
        <v>7.32</v>
      </c>
      <c r="AU597" s="2">
        <v>10.24</v>
      </c>
      <c r="AV597" s="2">
        <v>10.45</v>
      </c>
      <c r="AW597" s="2">
        <v>12.49</v>
      </c>
      <c r="AX597" s="2">
        <v>28.09</v>
      </c>
      <c r="AY597" s="2">
        <v>39.049999999999997</v>
      </c>
      <c r="AZ597" s="2">
        <v>39.340000000000003</v>
      </c>
      <c r="BA597" s="2">
        <v>50.59</v>
      </c>
      <c r="BB597" s="2">
        <f t="shared" si="36"/>
        <v>423.15999999999997</v>
      </c>
      <c r="BC597" s="2">
        <f t="shared" si="37"/>
        <v>570.16</v>
      </c>
      <c r="BD597" s="2">
        <f t="shared" si="38"/>
        <v>563.29000000000008</v>
      </c>
      <c r="BE597" s="2">
        <f t="shared" si="38"/>
        <v>752.47</v>
      </c>
      <c r="BF597" s="2">
        <v>586.73</v>
      </c>
      <c r="BG597" s="6">
        <f t="shared" si="39"/>
        <v>-7.0877522943768589E-3</v>
      </c>
    </row>
    <row r="598" spans="1:59" x14ac:dyDescent="0.25">
      <c r="A598" s="1" t="s">
        <v>89</v>
      </c>
      <c r="B598" s="3">
        <v>44740</v>
      </c>
      <c r="C598" s="2" t="s">
        <v>62</v>
      </c>
      <c r="D598" s="4">
        <v>0.49791666666666662</v>
      </c>
      <c r="E598" s="2" t="s">
        <v>63</v>
      </c>
      <c r="F598" s="2">
        <v>161.55000000000001</v>
      </c>
      <c r="G598" s="2">
        <v>185.12</v>
      </c>
      <c r="H598" s="2">
        <v>179.96</v>
      </c>
      <c r="I598" s="2">
        <v>231.25</v>
      </c>
      <c r="J598" s="2">
        <v>25.2</v>
      </c>
      <c r="K598" s="2">
        <v>39.880000000000003</v>
      </c>
      <c r="L598" s="2">
        <v>38.94</v>
      </c>
      <c r="M598" s="2">
        <v>69.540000000000006</v>
      </c>
      <c r="N598" s="2">
        <v>28.75</v>
      </c>
      <c r="O598" s="2">
        <v>46.26</v>
      </c>
      <c r="P598" s="2">
        <v>46.89</v>
      </c>
      <c r="Q598" s="2">
        <v>60.07</v>
      </c>
      <c r="R598" s="2">
        <v>12.2</v>
      </c>
      <c r="S598" s="2">
        <v>17.969999999999995</v>
      </c>
      <c r="T598" s="2">
        <v>17.96</v>
      </c>
      <c r="U598" s="2">
        <v>23.36</v>
      </c>
      <c r="V598" s="2">
        <v>10.47</v>
      </c>
      <c r="W598" s="2">
        <v>17.37</v>
      </c>
      <c r="X598" s="2">
        <v>17.969999999999995</v>
      </c>
      <c r="Y598" s="2">
        <v>22.47</v>
      </c>
      <c r="Z598" s="2">
        <v>41.88</v>
      </c>
      <c r="AA598" s="2">
        <v>69.040000000000006</v>
      </c>
      <c r="AB598" s="2">
        <v>70.680000000000007</v>
      </c>
      <c r="AC598" s="2">
        <v>107.88</v>
      </c>
      <c r="AD598" s="2">
        <v>65.40000000000002</v>
      </c>
      <c r="AE598" s="2">
        <v>70.63</v>
      </c>
      <c r="AF598" s="2">
        <v>71.94</v>
      </c>
      <c r="AG598" s="2">
        <v>77.939999999999984</v>
      </c>
      <c r="AH598" s="2">
        <v>4.79</v>
      </c>
      <c r="AI598" s="2">
        <v>10.54</v>
      </c>
      <c r="AJ598" s="2">
        <v>10.79</v>
      </c>
      <c r="AK598" s="2">
        <v>13.670000000000002</v>
      </c>
      <c r="AL598" s="2">
        <v>33.64</v>
      </c>
      <c r="AM598" s="2">
        <v>48.26</v>
      </c>
      <c r="AN598" s="2">
        <v>46.01</v>
      </c>
      <c r="AO598" s="2">
        <v>56.14</v>
      </c>
      <c r="AP598" s="2">
        <v>8.9700000000000006</v>
      </c>
      <c r="AQ598" s="2">
        <v>13.06</v>
      </c>
      <c r="AR598" s="2">
        <v>13.47</v>
      </c>
      <c r="AS598" s="2">
        <v>15.15</v>
      </c>
      <c r="AT598" s="2">
        <v>7.32</v>
      </c>
      <c r="AU598" s="2">
        <v>10.210000000000001</v>
      </c>
      <c r="AV598" s="2">
        <v>10.45</v>
      </c>
      <c r="AW598" s="2">
        <v>12.49</v>
      </c>
      <c r="AX598" s="2">
        <v>27.75</v>
      </c>
      <c r="AY598" s="2">
        <v>42.41</v>
      </c>
      <c r="AZ598" s="2">
        <v>41.21</v>
      </c>
      <c r="BA598" s="2">
        <v>67.47</v>
      </c>
      <c r="BB598" s="2">
        <f t="shared" si="36"/>
        <v>427.92000000000007</v>
      </c>
      <c r="BC598" s="2">
        <f t="shared" si="37"/>
        <v>570.75</v>
      </c>
      <c r="BD598" s="2">
        <f t="shared" si="38"/>
        <v>566.2700000000001</v>
      </c>
      <c r="BE598" s="2">
        <f t="shared" si="38"/>
        <v>757.43</v>
      </c>
      <c r="BF598" s="2">
        <v>586.73</v>
      </c>
      <c r="BG598" s="6">
        <f t="shared" si="39"/>
        <v>1.0347972498947478E-3</v>
      </c>
    </row>
    <row r="599" spans="1:59" x14ac:dyDescent="0.25">
      <c r="A599" s="1" t="s">
        <v>89</v>
      </c>
      <c r="B599" s="3">
        <v>44741</v>
      </c>
      <c r="C599" s="2" t="s">
        <v>64</v>
      </c>
      <c r="D599" s="4">
        <v>0.53333333333333321</v>
      </c>
      <c r="E599" s="2" t="s">
        <v>61</v>
      </c>
      <c r="F599" s="2">
        <v>161.55000000000001</v>
      </c>
      <c r="G599" s="2">
        <v>184.41</v>
      </c>
      <c r="H599" s="2">
        <v>179.96</v>
      </c>
      <c r="I599" s="2">
        <v>231.25</v>
      </c>
      <c r="J599" s="2">
        <v>25.2</v>
      </c>
      <c r="K599" s="2">
        <v>41.91</v>
      </c>
      <c r="L599" s="2">
        <v>41.82</v>
      </c>
      <c r="M599" s="2">
        <v>77.939999999999984</v>
      </c>
      <c r="N599" s="2">
        <v>28.75</v>
      </c>
      <c r="O599" s="2">
        <v>46.86</v>
      </c>
      <c r="P599" s="2">
        <v>47.2</v>
      </c>
      <c r="Q599" s="2">
        <v>67.47</v>
      </c>
      <c r="R599" s="2">
        <v>12.2</v>
      </c>
      <c r="S599" s="2">
        <v>18.22</v>
      </c>
      <c r="T599" s="2">
        <v>17.96</v>
      </c>
      <c r="U599" s="2">
        <v>23.36</v>
      </c>
      <c r="V599" s="2">
        <v>11.94</v>
      </c>
      <c r="W599" s="2">
        <v>17.079999999999998</v>
      </c>
      <c r="X599" s="2">
        <v>17.670000000000002</v>
      </c>
      <c r="Y599" s="2">
        <v>22.47</v>
      </c>
      <c r="Z599" s="2">
        <v>41.88</v>
      </c>
      <c r="AA599" s="2">
        <v>67.52</v>
      </c>
      <c r="AB599" s="2">
        <v>65.88</v>
      </c>
      <c r="AC599" s="2">
        <v>89.879999999999981</v>
      </c>
      <c r="AD599" s="2">
        <v>65.40000000000002</v>
      </c>
      <c r="AE599" s="2">
        <v>73.58</v>
      </c>
      <c r="AF599" s="2">
        <v>71.94</v>
      </c>
      <c r="AG599" s="2">
        <v>83.939999999999984</v>
      </c>
      <c r="AH599" s="2">
        <v>4.79</v>
      </c>
      <c r="AI599" s="2">
        <v>10.48</v>
      </c>
      <c r="AJ599" s="2">
        <v>10.74</v>
      </c>
      <c r="AK599" s="2">
        <v>13.670000000000002</v>
      </c>
      <c r="AL599" s="2">
        <v>33.64</v>
      </c>
      <c r="AM599" s="2">
        <v>50.95</v>
      </c>
      <c r="AN599" s="2">
        <v>56.14</v>
      </c>
      <c r="AO599" s="2">
        <v>67.39</v>
      </c>
      <c r="AP599" s="2">
        <v>8.9700000000000006</v>
      </c>
      <c r="AQ599" s="2">
        <v>13.03</v>
      </c>
      <c r="AR599" s="2">
        <v>13.47</v>
      </c>
      <c r="AS599" s="2">
        <v>15.15</v>
      </c>
      <c r="AT599" s="2">
        <v>7.32</v>
      </c>
      <c r="AU599" s="2">
        <v>10.25</v>
      </c>
      <c r="AV599" s="2">
        <v>10.4</v>
      </c>
      <c r="AW599" s="2">
        <v>12.49</v>
      </c>
      <c r="AX599" s="2">
        <v>27.75</v>
      </c>
      <c r="AY599" s="2">
        <v>41.98</v>
      </c>
      <c r="AZ599" s="2">
        <v>41.21</v>
      </c>
      <c r="BA599" s="2">
        <v>59.94</v>
      </c>
      <c r="BB599" s="2">
        <f t="shared" si="36"/>
        <v>429.39000000000004</v>
      </c>
      <c r="BC599" s="2">
        <f t="shared" si="37"/>
        <v>576.27</v>
      </c>
      <c r="BD599" s="2">
        <f t="shared" si="38"/>
        <v>574.39</v>
      </c>
      <c r="BE599" s="2">
        <f t="shared" si="38"/>
        <v>764.94999999999982</v>
      </c>
      <c r="BF599" s="2">
        <v>586.73</v>
      </c>
      <c r="BG599" s="6">
        <f t="shared" si="39"/>
        <v>9.6714848883048266E-3</v>
      </c>
    </row>
    <row r="600" spans="1:59" x14ac:dyDescent="0.25">
      <c r="A600" s="1" t="s">
        <v>89</v>
      </c>
      <c r="B600" s="3">
        <v>44742</v>
      </c>
      <c r="C600" s="2" t="s">
        <v>66</v>
      </c>
      <c r="D600" s="4">
        <v>0.85347222222222219</v>
      </c>
      <c r="E600" s="2" t="s">
        <v>65</v>
      </c>
      <c r="F600" s="2">
        <v>161.91</v>
      </c>
      <c r="G600" s="2">
        <v>185.85</v>
      </c>
      <c r="H600" s="2">
        <v>184.25</v>
      </c>
      <c r="I600" s="2">
        <v>231.25</v>
      </c>
      <c r="J600" s="2">
        <v>25.2</v>
      </c>
      <c r="K600" s="2">
        <v>42.36</v>
      </c>
      <c r="L600" s="2">
        <v>41.94</v>
      </c>
      <c r="M600" s="2">
        <v>69.540000000000006</v>
      </c>
      <c r="N600" s="2">
        <v>28.75</v>
      </c>
      <c r="O600" s="2">
        <v>45.66</v>
      </c>
      <c r="P600" s="2">
        <v>46.53</v>
      </c>
      <c r="Q600" s="2">
        <v>58.95</v>
      </c>
      <c r="R600" s="2">
        <v>12.56</v>
      </c>
      <c r="S600" s="2">
        <v>18.13</v>
      </c>
      <c r="T600" s="2">
        <v>17.96</v>
      </c>
      <c r="U600" s="2">
        <v>23.36</v>
      </c>
      <c r="V600" s="2">
        <v>10.47</v>
      </c>
      <c r="W600" s="2">
        <v>17.579999999999998</v>
      </c>
      <c r="X600" s="2">
        <v>17.969999999999995</v>
      </c>
      <c r="Y600" s="2">
        <v>22.47</v>
      </c>
      <c r="Z600" s="2">
        <v>41.88</v>
      </c>
      <c r="AA600" s="2">
        <v>72.2</v>
      </c>
      <c r="AB600" s="2">
        <v>71.88</v>
      </c>
      <c r="AC600" s="2">
        <v>89.879999999999981</v>
      </c>
      <c r="AD600" s="2">
        <v>59.94</v>
      </c>
      <c r="AE600" s="2">
        <v>78.439999999999984</v>
      </c>
      <c r="AF600" s="2">
        <v>77.939999999999984</v>
      </c>
      <c r="AG600" s="2">
        <v>95.94</v>
      </c>
      <c r="AH600" s="2">
        <v>4.79</v>
      </c>
      <c r="AI600" s="2">
        <v>10.58</v>
      </c>
      <c r="AJ600" s="2">
        <v>10.79</v>
      </c>
      <c r="AK600" s="2">
        <v>15.59</v>
      </c>
      <c r="AL600" s="2">
        <v>33.64</v>
      </c>
      <c r="AM600" s="2">
        <v>51.81</v>
      </c>
      <c r="AN600" s="2">
        <v>56.14</v>
      </c>
      <c r="AO600" s="2">
        <v>67.39</v>
      </c>
      <c r="AP600" s="2">
        <v>8.9700000000000006</v>
      </c>
      <c r="AQ600" s="2">
        <v>12.82</v>
      </c>
      <c r="AR600" s="2">
        <v>13.47</v>
      </c>
      <c r="AS600" s="2">
        <v>14.97</v>
      </c>
      <c r="AT600" s="2">
        <v>7.32</v>
      </c>
      <c r="AU600" s="2">
        <v>10.220000000000001</v>
      </c>
      <c r="AV600" s="2">
        <v>10.28</v>
      </c>
      <c r="AW600" s="2">
        <v>12.49</v>
      </c>
      <c r="AX600" s="2">
        <v>27.75</v>
      </c>
      <c r="AY600" s="2">
        <v>43.85</v>
      </c>
      <c r="AZ600" s="2">
        <v>43.69</v>
      </c>
      <c r="BA600" s="2">
        <v>78.709999999999994</v>
      </c>
      <c r="BB600" s="2">
        <f t="shared" si="36"/>
        <v>423.18</v>
      </c>
      <c r="BC600" s="2">
        <f t="shared" si="37"/>
        <v>589.5</v>
      </c>
      <c r="BD600" s="2">
        <f t="shared" si="38"/>
        <v>592.83999999999992</v>
      </c>
      <c r="BE600" s="2">
        <f t="shared" si="38"/>
        <v>780.54000000000019</v>
      </c>
      <c r="BF600" s="2">
        <v>586.73</v>
      </c>
      <c r="BG600" s="6">
        <f t="shared" si="39"/>
        <v>2.295798844291741E-2</v>
      </c>
    </row>
    <row r="601" spans="1:59" x14ac:dyDescent="0.25">
      <c r="A601" s="1" t="s">
        <v>90</v>
      </c>
      <c r="B601" s="3">
        <v>44743</v>
      </c>
      <c r="C601" s="2" t="s">
        <v>67</v>
      </c>
      <c r="D601" s="4">
        <v>0.82569444444444451</v>
      </c>
      <c r="E601" s="2" t="s">
        <v>65</v>
      </c>
      <c r="F601" s="2">
        <v>161.91</v>
      </c>
      <c r="G601" s="2">
        <v>185.85</v>
      </c>
      <c r="H601" s="2">
        <v>184.25</v>
      </c>
      <c r="I601" s="2">
        <v>231.25</v>
      </c>
      <c r="J601" s="2">
        <v>25.2</v>
      </c>
      <c r="K601" s="2">
        <v>42.36</v>
      </c>
      <c r="L601" s="2">
        <v>41.94</v>
      </c>
      <c r="M601" s="2">
        <v>69.540000000000006</v>
      </c>
      <c r="N601" s="2">
        <v>28.75</v>
      </c>
      <c r="O601" s="2">
        <v>45.68</v>
      </c>
      <c r="P601" s="2">
        <v>46.76</v>
      </c>
      <c r="Q601" s="2">
        <v>58.95</v>
      </c>
      <c r="R601" s="2">
        <v>12.2</v>
      </c>
      <c r="S601" s="2">
        <v>17.98</v>
      </c>
      <c r="T601" s="2">
        <v>17.96</v>
      </c>
      <c r="U601" s="2">
        <v>23.36</v>
      </c>
      <c r="V601" s="2">
        <v>10.47</v>
      </c>
      <c r="W601" s="2">
        <v>17.579999999999998</v>
      </c>
      <c r="X601" s="2">
        <v>17.969999999999995</v>
      </c>
      <c r="Y601" s="2">
        <v>22.47</v>
      </c>
      <c r="Z601" s="2">
        <v>41.88</v>
      </c>
      <c r="AA601" s="2">
        <v>73.180000000000007</v>
      </c>
      <c r="AB601" s="2">
        <v>71.88</v>
      </c>
      <c r="AC601" s="2">
        <v>89.879999999999981</v>
      </c>
      <c r="AD601" s="2">
        <v>59.94</v>
      </c>
      <c r="AE601" s="2">
        <v>78.439999999999984</v>
      </c>
      <c r="AF601" s="2">
        <v>77.939999999999984</v>
      </c>
      <c r="AG601" s="2">
        <v>95.94</v>
      </c>
      <c r="AH601" s="2">
        <v>4.79</v>
      </c>
      <c r="AI601" s="2">
        <v>10.61</v>
      </c>
      <c r="AJ601" s="2">
        <v>10.79</v>
      </c>
      <c r="AK601" s="2">
        <v>15.59</v>
      </c>
      <c r="AL601" s="2">
        <v>33.64</v>
      </c>
      <c r="AM601" s="2">
        <v>52.07</v>
      </c>
      <c r="AN601" s="2">
        <v>56.14</v>
      </c>
      <c r="AO601" s="2">
        <v>67.39</v>
      </c>
      <c r="AP601" s="2">
        <v>8.9700000000000006</v>
      </c>
      <c r="AQ601" s="2">
        <v>12.920000000000002</v>
      </c>
      <c r="AR601" s="2">
        <v>13.47</v>
      </c>
      <c r="AS601" s="2">
        <v>15.15</v>
      </c>
      <c r="AT601" s="2">
        <v>7.32</v>
      </c>
      <c r="AU601" s="2">
        <v>10.220000000000001</v>
      </c>
      <c r="AV601" s="2">
        <v>10.28</v>
      </c>
      <c r="AW601" s="2">
        <v>12.49</v>
      </c>
      <c r="AX601" s="2">
        <v>27.75</v>
      </c>
      <c r="AY601" s="2">
        <v>43.85</v>
      </c>
      <c r="AZ601" s="2">
        <v>43.69</v>
      </c>
      <c r="BA601" s="2">
        <v>78.709999999999994</v>
      </c>
      <c r="BB601" s="2">
        <f t="shared" si="36"/>
        <v>422.82</v>
      </c>
      <c r="BC601" s="2">
        <f t="shared" si="37"/>
        <v>590.74</v>
      </c>
      <c r="BD601" s="2">
        <f t="shared" si="38"/>
        <v>593.06999999999994</v>
      </c>
      <c r="BE601" s="2">
        <f t="shared" si="38"/>
        <v>780.72000000000014</v>
      </c>
      <c r="BF601" s="2">
        <v>572.63</v>
      </c>
      <c r="BG601" s="6">
        <f t="shared" si="39"/>
        <v>2.1034775233248482E-3</v>
      </c>
    </row>
    <row r="602" spans="1:59" x14ac:dyDescent="0.25">
      <c r="A602" s="1" t="s">
        <v>90</v>
      </c>
      <c r="B602" s="3">
        <v>44744</v>
      </c>
      <c r="C602" s="2" t="s">
        <v>68</v>
      </c>
      <c r="D602" s="4">
        <v>0.64791666666666636</v>
      </c>
      <c r="E602" s="2" t="s">
        <v>61</v>
      </c>
      <c r="F602" s="2">
        <v>161.91</v>
      </c>
      <c r="G602" s="2">
        <v>185.85</v>
      </c>
      <c r="H602" s="2">
        <v>184.25</v>
      </c>
      <c r="I602" s="2">
        <v>231.25</v>
      </c>
      <c r="J602" s="2">
        <v>25.2</v>
      </c>
      <c r="K602" s="2">
        <v>42.37</v>
      </c>
      <c r="L602" s="2">
        <v>41.94</v>
      </c>
      <c r="M602" s="2">
        <v>69.540000000000006</v>
      </c>
      <c r="N602" s="2">
        <v>28.75</v>
      </c>
      <c r="O602" s="2">
        <v>45.68</v>
      </c>
      <c r="P602" s="2">
        <v>46.76</v>
      </c>
      <c r="Q602" s="2">
        <v>58.95</v>
      </c>
      <c r="R602" s="2">
        <v>12.2</v>
      </c>
      <c r="S602" s="2">
        <v>18.02</v>
      </c>
      <c r="T602" s="2">
        <v>17.96</v>
      </c>
      <c r="U602" s="2">
        <v>23.96</v>
      </c>
      <c r="V602" s="2">
        <v>10.47</v>
      </c>
      <c r="W602" s="2">
        <v>17.579999999999998</v>
      </c>
      <c r="X602" s="2">
        <v>17.969999999999995</v>
      </c>
      <c r="Y602" s="2">
        <v>22.47</v>
      </c>
      <c r="Z602" s="2">
        <v>41.88</v>
      </c>
      <c r="AA602" s="2">
        <v>73.180000000000007</v>
      </c>
      <c r="AB602" s="2">
        <v>71.88</v>
      </c>
      <c r="AC602" s="2">
        <v>89.879999999999981</v>
      </c>
      <c r="AD602" s="2">
        <v>59.94</v>
      </c>
      <c r="AE602" s="2">
        <v>78.439999999999984</v>
      </c>
      <c r="AF602" s="2">
        <v>77.939999999999984</v>
      </c>
      <c r="AG602" s="2">
        <v>95.94</v>
      </c>
      <c r="AH602" s="2">
        <v>4.79</v>
      </c>
      <c r="AI602" s="2">
        <v>10.61</v>
      </c>
      <c r="AJ602" s="2">
        <v>10.79</v>
      </c>
      <c r="AK602" s="2">
        <v>15.59</v>
      </c>
      <c r="AL602" s="2">
        <v>33.64</v>
      </c>
      <c r="AM602" s="2">
        <v>52.07</v>
      </c>
      <c r="AN602" s="2">
        <v>56.14</v>
      </c>
      <c r="AO602" s="2">
        <v>67.39</v>
      </c>
      <c r="AP602" s="2">
        <v>8.9700000000000006</v>
      </c>
      <c r="AQ602" s="2">
        <v>12.920000000000002</v>
      </c>
      <c r="AR602" s="2">
        <v>13.47</v>
      </c>
      <c r="AS602" s="2">
        <v>15.15</v>
      </c>
      <c r="AT602" s="2">
        <v>7.32</v>
      </c>
      <c r="AU602" s="2">
        <v>10.220000000000001</v>
      </c>
      <c r="AV602" s="2">
        <v>10.36</v>
      </c>
      <c r="AW602" s="2">
        <v>12.49</v>
      </c>
      <c r="AX602" s="2">
        <v>27.75</v>
      </c>
      <c r="AY602" s="2">
        <v>43.85</v>
      </c>
      <c r="AZ602" s="2">
        <v>43.69</v>
      </c>
      <c r="BA602" s="2">
        <v>78.709999999999994</v>
      </c>
      <c r="BB602" s="2">
        <f t="shared" si="36"/>
        <v>422.82</v>
      </c>
      <c r="BC602" s="2">
        <f t="shared" si="37"/>
        <v>590.79</v>
      </c>
      <c r="BD602" s="2">
        <f t="shared" si="38"/>
        <v>593.15000000000009</v>
      </c>
      <c r="BE602" s="2">
        <f t="shared" si="38"/>
        <v>781.32</v>
      </c>
      <c r="BF602" s="2">
        <v>572.63</v>
      </c>
      <c r="BG602" s="6">
        <f t="shared" si="39"/>
        <v>8.4639604563729876E-5</v>
      </c>
    </row>
    <row r="603" spans="1:59" x14ac:dyDescent="0.25">
      <c r="A603" s="1" t="s">
        <v>90</v>
      </c>
      <c r="B603" s="3">
        <v>44745</v>
      </c>
      <c r="C603" s="2" t="s">
        <v>69</v>
      </c>
      <c r="D603" s="4">
        <v>0.65347222222222223</v>
      </c>
      <c r="E603" s="2" t="s">
        <v>61</v>
      </c>
      <c r="F603" s="2">
        <v>161.91</v>
      </c>
      <c r="G603" s="2">
        <v>185.85</v>
      </c>
      <c r="H603" s="2">
        <v>184.25</v>
      </c>
      <c r="I603" s="2">
        <v>231.25</v>
      </c>
      <c r="J603" s="2">
        <v>25.2</v>
      </c>
      <c r="K603" s="2">
        <v>42.37</v>
      </c>
      <c r="L603" s="2">
        <v>41.94</v>
      </c>
      <c r="M603" s="2">
        <v>69.540000000000006</v>
      </c>
      <c r="N603" s="2">
        <v>28.75</v>
      </c>
      <c r="O603" s="2">
        <v>45.68</v>
      </c>
      <c r="P603" s="2">
        <v>46.76</v>
      </c>
      <c r="Q603" s="2">
        <v>58.95</v>
      </c>
      <c r="R603" s="2">
        <v>12.2</v>
      </c>
      <c r="S603" s="2">
        <v>18.02</v>
      </c>
      <c r="T603" s="2">
        <v>17.96</v>
      </c>
      <c r="U603" s="2">
        <v>23.36</v>
      </c>
      <c r="V603" s="2">
        <v>10.47</v>
      </c>
      <c r="W603" s="2">
        <v>17.579999999999998</v>
      </c>
      <c r="X603" s="2">
        <v>17.969999999999995</v>
      </c>
      <c r="Y603" s="2">
        <v>22.47</v>
      </c>
      <c r="Z603" s="2">
        <v>41.88</v>
      </c>
      <c r="AA603" s="2">
        <v>73.180000000000007</v>
      </c>
      <c r="AB603" s="2">
        <v>71.88</v>
      </c>
      <c r="AC603" s="2">
        <v>89.879999999999981</v>
      </c>
      <c r="AD603" s="2">
        <v>59.94</v>
      </c>
      <c r="AE603" s="2">
        <v>78.439999999999984</v>
      </c>
      <c r="AF603" s="2">
        <v>77.939999999999984</v>
      </c>
      <c r="AG603" s="2">
        <v>95.94</v>
      </c>
      <c r="AH603" s="2">
        <v>4.79</v>
      </c>
      <c r="AI603" s="2">
        <v>10.6</v>
      </c>
      <c r="AJ603" s="2">
        <v>10.79</v>
      </c>
      <c r="AK603" s="2">
        <v>15.59</v>
      </c>
      <c r="AL603" s="2">
        <v>33.64</v>
      </c>
      <c r="AM603" s="2">
        <v>52.07</v>
      </c>
      <c r="AN603" s="2">
        <v>56.14</v>
      </c>
      <c r="AO603" s="2">
        <v>67.39</v>
      </c>
      <c r="AP603" s="2">
        <v>8.9700000000000006</v>
      </c>
      <c r="AQ603" s="2">
        <v>12.920000000000002</v>
      </c>
      <c r="AR603" s="2">
        <v>13.47</v>
      </c>
      <c r="AS603" s="2">
        <v>15.15</v>
      </c>
      <c r="AT603" s="2">
        <v>7.32</v>
      </c>
      <c r="AU603" s="2">
        <v>10.199999999999999</v>
      </c>
      <c r="AV603" s="2">
        <v>10.32</v>
      </c>
      <c r="AW603" s="2">
        <v>12.49</v>
      </c>
      <c r="AX603" s="2">
        <v>27.75</v>
      </c>
      <c r="AY603" s="2">
        <v>43.85</v>
      </c>
      <c r="AZ603" s="2">
        <v>43.69</v>
      </c>
      <c r="BA603" s="2">
        <v>78.709999999999994</v>
      </c>
      <c r="BB603" s="2">
        <f t="shared" si="36"/>
        <v>422.82</v>
      </c>
      <c r="BC603" s="2">
        <f t="shared" si="37"/>
        <v>590.76</v>
      </c>
      <c r="BD603" s="2">
        <f t="shared" si="38"/>
        <v>593.11000000000013</v>
      </c>
      <c r="BE603" s="2">
        <f t="shared" si="38"/>
        <v>780.72000000000014</v>
      </c>
      <c r="BF603" s="2">
        <v>572.63</v>
      </c>
      <c r="BG603" s="6">
        <f t="shared" si="39"/>
        <v>-5.0779464784378447E-5</v>
      </c>
    </row>
    <row r="604" spans="1:59" x14ac:dyDescent="0.25">
      <c r="A604" s="1" t="s">
        <v>90</v>
      </c>
      <c r="B604" s="3">
        <v>44746</v>
      </c>
      <c r="C604" s="2" t="s">
        <v>60</v>
      </c>
      <c r="D604" s="4">
        <v>0.66041666666666654</v>
      </c>
      <c r="E604" s="2" t="s">
        <v>61</v>
      </c>
      <c r="F604" s="2">
        <v>161.91</v>
      </c>
      <c r="G604" s="2">
        <v>186.07</v>
      </c>
      <c r="H604" s="2">
        <v>188.55</v>
      </c>
      <c r="I604" s="2">
        <v>231.25</v>
      </c>
      <c r="J604" s="2">
        <v>25.2</v>
      </c>
      <c r="K604" s="2">
        <v>42.4</v>
      </c>
      <c r="L604" s="2">
        <v>41.94</v>
      </c>
      <c r="M604" s="2">
        <v>69.540000000000006</v>
      </c>
      <c r="N604" s="2">
        <v>28.75</v>
      </c>
      <c r="O604" s="2">
        <v>45.67</v>
      </c>
      <c r="P604" s="2">
        <v>46.76</v>
      </c>
      <c r="Q604" s="2">
        <v>58.95</v>
      </c>
      <c r="R604" s="2">
        <v>12.2</v>
      </c>
      <c r="S604" s="2">
        <v>18.04</v>
      </c>
      <c r="T604" s="2">
        <v>17.96</v>
      </c>
      <c r="U604" s="2">
        <v>23.36</v>
      </c>
      <c r="V604" s="2">
        <v>10.47</v>
      </c>
      <c r="W604" s="2">
        <v>17.579999999999998</v>
      </c>
      <c r="X604" s="2">
        <v>17.969999999999995</v>
      </c>
      <c r="Y604" s="2">
        <v>22.47</v>
      </c>
      <c r="Z604" s="2">
        <v>41.88</v>
      </c>
      <c r="AA604" s="2">
        <v>72.48</v>
      </c>
      <c r="AB604" s="2">
        <v>71.88</v>
      </c>
      <c r="AC604" s="2">
        <v>89.879999999999981</v>
      </c>
      <c r="AD604" s="2">
        <v>59.94</v>
      </c>
      <c r="AE604" s="2">
        <v>78.439999999999984</v>
      </c>
      <c r="AF604" s="2">
        <v>77.939999999999984</v>
      </c>
      <c r="AG604" s="2">
        <v>95.94</v>
      </c>
      <c r="AH604" s="2">
        <v>4.79</v>
      </c>
      <c r="AI604" s="2">
        <v>10.6</v>
      </c>
      <c r="AJ604" s="2">
        <v>10.79</v>
      </c>
      <c r="AK604" s="2">
        <v>15.59</v>
      </c>
      <c r="AL604" s="2">
        <v>33.64</v>
      </c>
      <c r="AM604" s="2">
        <v>52.07</v>
      </c>
      <c r="AN604" s="2">
        <v>56.14</v>
      </c>
      <c r="AO604" s="2">
        <v>67.39</v>
      </c>
      <c r="AP604" s="2">
        <v>8.9700000000000006</v>
      </c>
      <c r="AQ604" s="2">
        <v>12.920000000000002</v>
      </c>
      <c r="AR604" s="2">
        <v>13.47</v>
      </c>
      <c r="AS604" s="2">
        <v>15.15</v>
      </c>
      <c r="AT604" s="2">
        <v>7.32</v>
      </c>
      <c r="AU604" s="2">
        <v>10.199999999999999</v>
      </c>
      <c r="AV604" s="2">
        <v>10.32</v>
      </c>
      <c r="AW604" s="2">
        <v>12.49</v>
      </c>
      <c r="AX604" s="2">
        <v>27.75</v>
      </c>
      <c r="AY604" s="2">
        <v>43.85</v>
      </c>
      <c r="AZ604" s="2">
        <v>43.69</v>
      </c>
      <c r="BA604" s="2">
        <v>78.709999999999994</v>
      </c>
      <c r="BB604" s="2">
        <f t="shared" si="36"/>
        <v>422.82</v>
      </c>
      <c r="BC604" s="2">
        <f t="shared" si="37"/>
        <v>590.32000000000005</v>
      </c>
      <c r="BD604" s="2">
        <f t="shared" si="38"/>
        <v>597.41000000000008</v>
      </c>
      <c r="BE604" s="2">
        <f t="shared" si="38"/>
        <v>780.72000000000014</v>
      </c>
      <c r="BF604" s="2">
        <v>572.63</v>
      </c>
      <c r="BG604" s="6">
        <f t="shared" si="39"/>
        <v>-7.4480330421822227E-4</v>
      </c>
    </row>
    <row r="605" spans="1:59" x14ac:dyDescent="0.25">
      <c r="A605" s="1" t="s">
        <v>90</v>
      </c>
      <c r="B605" s="3">
        <v>44747</v>
      </c>
      <c r="C605" s="2" t="s">
        <v>62</v>
      </c>
      <c r="D605" s="4">
        <v>0.81111111111111112</v>
      </c>
      <c r="E605" s="2" t="s">
        <v>65</v>
      </c>
      <c r="F605" s="2">
        <v>161.91</v>
      </c>
      <c r="G605" s="2">
        <v>186.25</v>
      </c>
      <c r="H605" s="2">
        <v>188.55</v>
      </c>
      <c r="I605" s="2">
        <v>231.25</v>
      </c>
      <c r="J605" s="2">
        <v>25.2</v>
      </c>
      <c r="K605" s="2">
        <v>43.05</v>
      </c>
      <c r="L605" s="2">
        <v>43.14</v>
      </c>
      <c r="M605" s="2">
        <v>71.34</v>
      </c>
      <c r="N605" s="2">
        <v>28.75</v>
      </c>
      <c r="O605" s="2">
        <v>45.67</v>
      </c>
      <c r="P605" s="2">
        <v>46.76</v>
      </c>
      <c r="Q605" s="2">
        <v>58.95</v>
      </c>
      <c r="R605" s="2">
        <v>12.2</v>
      </c>
      <c r="S605" s="2">
        <v>18.05</v>
      </c>
      <c r="T605" s="2">
        <v>17.96</v>
      </c>
      <c r="U605" s="2">
        <v>23.36</v>
      </c>
      <c r="V605" s="2">
        <v>10.47</v>
      </c>
      <c r="W605" s="2">
        <v>17.579999999999998</v>
      </c>
      <c r="X605" s="2">
        <v>17.969999999999995</v>
      </c>
      <c r="Y605" s="2">
        <v>22.47</v>
      </c>
      <c r="Z605" s="2">
        <v>41.88</v>
      </c>
      <c r="AA605" s="2">
        <v>72.48</v>
      </c>
      <c r="AB605" s="2">
        <v>71.88</v>
      </c>
      <c r="AC605" s="2">
        <v>89.879999999999981</v>
      </c>
      <c r="AD605" s="2">
        <v>65.40000000000002</v>
      </c>
      <c r="AE605" s="2">
        <v>78.31</v>
      </c>
      <c r="AF605" s="2">
        <v>77.939999999999984</v>
      </c>
      <c r="AG605" s="2">
        <v>95.94</v>
      </c>
      <c r="AH605" s="2">
        <v>4.79</v>
      </c>
      <c r="AI605" s="2">
        <v>10.6</v>
      </c>
      <c r="AJ605" s="2">
        <v>10.79</v>
      </c>
      <c r="AK605" s="2">
        <v>15.59</v>
      </c>
      <c r="AL605" s="2">
        <v>33.64</v>
      </c>
      <c r="AM605" s="2">
        <v>52.07</v>
      </c>
      <c r="AN605" s="2">
        <v>56.14</v>
      </c>
      <c r="AO605" s="2">
        <v>67.39</v>
      </c>
      <c r="AP605" s="2">
        <v>8.9700000000000006</v>
      </c>
      <c r="AQ605" s="2">
        <v>12.920000000000002</v>
      </c>
      <c r="AR605" s="2">
        <v>13.47</v>
      </c>
      <c r="AS605" s="2">
        <v>15.15</v>
      </c>
      <c r="AT605" s="2">
        <v>7.32</v>
      </c>
      <c r="AU605" s="2">
        <v>10.199999999999999</v>
      </c>
      <c r="AV605" s="2">
        <v>10.32</v>
      </c>
      <c r="AW605" s="2">
        <v>12.49</v>
      </c>
      <c r="AX605" s="2">
        <v>27.75</v>
      </c>
      <c r="AY605" s="2">
        <v>43.85</v>
      </c>
      <c r="AZ605" s="2">
        <v>43.69</v>
      </c>
      <c r="BA605" s="2">
        <v>78.709999999999994</v>
      </c>
      <c r="BB605" s="2">
        <f t="shared" si="36"/>
        <v>428.28000000000003</v>
      </c>
      <c r="BC605" s="2">
        <f t="shared" si="37"/>
        <v>591.03000000000009</v>
      </c>
      <c r="BD605" s="2">
        <f t="shared" si="38"/>
        <v>598.61000000000013</v>
      </c>
      <c r="BE605" s="2">
        <f t="shared" si="38"/>
        <v>782.5200000000001</v>
      </c>
      <c r="BF605" s="2">
        <v>572.63</v>
      </c>
      <c r="BG605" s="6">
        <f t="shared" si="39"/>
        <v>1.2027374983061279E-3</v>
      </c>
    </row>
    <row r="606" spans="1:59" x14ac:dyDescent="0.25">
      <c r="A606" s="1" t="s">
        <v>90</v>
      </c>
      <c r="B606" s="3">
        <v>44748</v>
      </c>
      <c r="C606" s="2" t="s">
        <v>64</v>
      </c>
      <c r="D606" s="4">
        <v>0.74791666666666645</v>
      </c>
      <c r="E606" s="2" t="s">
        <v>65</v>
      </c>
      <c r="F606" s="2">
        <v>161.91</v>
      </c>
      <c r="G606" s="2">
        <v>186.25</v>
      </c>
      <c r="H606" s="2">
        <v>188.55</v>
      </c>
      <c r="I606" s="2">
        <v>231.25</v>
      </c>
      <c r="J606" s="2">
        <v>25.2</v>
      </c>
      <c r="K606" s="2">
        <v>44.36</v>
      </c>
      <c r="L606" s="2">
        <v>44.34</v>
      </c>
      <c r="M606" s="2">
        <v>71.34</v>
      </c>
      <c r="N606" s="2">
        <v>28.75</v>
      </c>
      <c r="O606" s="2">
        <v>45.68</v>
      </c>
      <c r="P606" s="2">
        <v>46.76</v>
      </c>
      <c r="Q606" s="2">
        <v>58.95</v>
      </c>
      <c r="R606" s="2">
        <v>12.2</v>
      </c>
      <c r="S606" s="2">
        <v>18.05</v>
      </c>
      <c r="T606" s="2">
        <v>17.96</v>
      </c>
      <c r="U606" s="2">
        <v>23.36</v>
      </c>
      <c r="V606" s="2">
        <v>10.47</v>
      </c>
      <c r="W606" s="2">
        <v>17.579999999999998</v>
      </c>
      <c r="X606" s="2">
        <v>17.969999999999995</v>
      </c>
      <c r="Y606" s="2">
        <v>22.47</v>
      </c>
      <c r="Z606" s="2">
        <v>41.88</v>
      </c>
      <c r="AA606" s="2">
        <v>72.48</v>
      </c>
      <c r="AB606" s="2">
        <v>71.88</v>
      </c>
      <c r="AC606" s="2">
        <v>89.879999999999981</v>
      </c>
      <c r="AD606" s="2">
        <v>65.40000000000002</v>
      </c>
      <c r="AE606" s="2">
        <v>77.790000000000006</v>
      </c>
      <c r="AF606" s="2">
        <v>77.939999999999984</v>
      </c>
      <c r="AG606" s="2">
        <v>95.94</v>
      </c>
      <c r="AH606" s="2">
        <v>4.79</v>
      </c>
      <c r="AI606" s="2">
        <v>10.6</v>
      </c>
      <c r="AJ606" s="2">
        <v>10.79</v>
      </c>
      <c r="AK606" s="2">
        <v>15.59</v>
      </c>
      <c r="AL606" s="2">
        <v>33.64</v>
      </c>
      <c r="AM606" s="2">
        <v>52.07</v>
      </c>
      <c r="AN606" s="2">
        <v>56.14</v>
      </c>
      <c r="AO606" s="2">
        <v>67.39</v>
      </c>
      <c r="AP606" s="2">
        <v>8.9700000000000006</v>
      </c>
      <c r="AQ606" s="2">
        <v>12.88</v>
      </c>
      <c r="AR606" s="2">
        <v>13.47</v>
      </c>
      <c r="AS606" s="2">
        <v>15.15</v>
      </c>
      <c r="AT606" s="2">
        <v>7.32</v>
      </c>
      <c r="AU606" s="2">
        <v>10.220000000000001</v>
      </c>
      <c r="AV606" s="2">
        <v>10.32</v>
      </c>
      <c r="AW606" s="2">
        <v>12.49</v>
      </c>
      <c r="AX606" s="2">
        <v>27.75</v>
      </c>
      <c r="AY606" s="2">
        <v>44</v>
      </c>
      <c r="AZ606" s="2">
        <v>44.06</v>
      </c>
      <c r="BA606" s="2">
        <v>78.709999999999994</v>
      </c>
      <c r="BB606" s="2">
        <f t="shared" si="36"/>
        <v>428.28000000000003</v>
      </c>
      <c r="BC606" s="2">
        <f t="shared" si="37"/>
        <v>591.96000000000015</v>
      </c>
      <c r="BD606" s="2">
        <f t="shared" si="38"/>
        <v>600.18000000000006</v>
      </c>
      <c r="BE606" s="2">
        <f t="shared" si="38"/>
        <v>782.5200000000001</v>
      </c>
      <c r="BF606" s="2">
        <v>572.63</v>
      </c>
      <c r="BG606" s="6">
        <f t="shared" si="39"/>
        <v>1.5735241865895144E-3</v>
      </c>
    </row>
    <row r="607" spans="1:59" x14ac:dyDescent="0.25">
      <c r="A607" s="1" t="s">
        <v>90</v>
      </c>
      <c r="B607" s="3">
        <v>44749</v>
      </c>
      <c r="C607" s="2" t="s">
        <v>66</v>
      </c>
      <c r="D607" s="4">
        <v>0.44236111111111115</v>
      </c>
      <c r="E607" s="2" t="s">
        <v>63</v>
      </c>
      <c r="F607" s="2">
        <v>161.91</v>
      </c>
      <c r="G607" s="2">
        <v>186.25</v>
      </c>
      <c r="H607" s="2">
        <v>188.55</v>
      </c>
      <c r="I607" s="2">
        <v>231.25</v>
      </c>
      <c r="J607" s="2">
        <v>25.2</v>
      </c>
      <c r="K607" s="2">
        <v>44.41</v>
      </c>
      <c r="L607" s="2">
        <v>43.74</v>
      </c>
      <c r="M607" s="2">
        <v>71.34</v>
      </c>
      <c r="N607" s="2">
        <v>28.75</v>
      </c>
      <c r="O607" s="2">
        <v>45.46</v>
      </c>
      <c r="P607" s="2">
        <v>46.76</v>
      </c>
      <c r="Q607" s="2">
        <v>58.95</v>
      </c>
      <c r="R607" s="2">
        <v>12.2</v>
      </c>
      <c r="S607" s="2">
        <v>18.03</v>
      </c>
      <c r="T607" s="2">
        <v>17.96</v>
      </c>
      <c r="U607" s="2">
        <v>23.36</v>
      </c>
      <c r="V607" s="2">
        <v>10.47</v>
      </c>
      <c r="W607" s="2">
        <v>17.579999999999998</v>
      </c>
      <c r="X607" s="2">
        <v>17.969999999999995</v>
      </c>
      <c r="Y607" s="2">
        <v>22.47</v>
      </c>
      <c r="Z607" s="2">
        <v>41.88</v>
      </c>
      <c r="AA607" s="2">
        <v>72.48</v>
      </c>
      <c r="AB607" s="2">
        <v>71.88</v>
      </c>
      <c r="AC607" s="2">
        <v>89.879999999999981</v>
      </c>
      <c r="AD607" s="2">
        <v>65.40000000000002</v>
      </c>
      <c r="AE607" s="2">
        <v>77.790000000000006</v>
      </c>
      <c r="AF607" s="2">
        <v>77.939999999999984</v>
      </c>
      <c r="AG607" s="2">
        <v>95.94</v>
      </c>
      <c r="AH607" s="2">
        <v>4.79</v>
      </c>
      <c r="AI607" s="2">
        <v>10.61</v>
      </c>
      <c r="AJ607" s="2">
        <v>10.79</v>
      </c>
      <c r="AK607" s="2">
        <v>15.59</v>
      </c>
      <c r="AL607" s="2">
        <v>33.64</v>
      </c>
      <c r="AM607" s="2">
        <v>52.07</v>
      </c>
      <c r="AN607" s="2">
        <v>56.14</v>
      </c>
      <c r="AO607" s="2">
        <v>67.39</v>
      </c>
      <c r="AP607" s="2">
        <v>8.9700000000000006</v>
      </c>
      <c r="AQ607" s="2">
        <v>12.88</v>
      </c>
      <c r="AR607" s="2">
        <v>13.47</v>
      </c>
      <c r="AS607" s="2">
        <v>15.15</v>
      </c>
      <c r="AT607" s="2">
        <v>7.32</v>
      </c>
      <c r="AU607" s="2">
        <v>10.220000000000001</v>
      </c>
      <c r="AV607" s="2">
        <v>10.32</v>
      </c>
      <c r="AW607" s="2">
        <v>12.49</v>
      </c>
      <c r="AX607" s="2">
        <v>27.75</v>
      </c>
      <c r="AY607" s="2">
        <v>44</v>
      </c>
      <c r="AZ607" s="2">
        <v>44.06</v>
      </c>
      <c r="BA607" s="2">
        <v>78.709999999999994</v>
      </c>
      <c r="BB607" s="2">
        <f t="shared" si="36"/>
        <v>428.28000000000003</v>
      </c>
      <c r="BC607" s="2">
        <f t="shared" si="37"/>
        <v>591.78000000000009</v>
      </c>
      <c r="BD607" s="2">
        <f t="shared" si="38"/>
        <v>599.58000000000015</v>
      </c>
      <c r="BE607" s="2">
        <f t="shared" si="38"/>
        <v>782.5200000000001</v>
      </c>
      <c r="BF607" s="2">
        <v>572.63</v>
      </c>
      <c r="BG607" s="6">
        <f t="shared" si="39"/>
        <v>-3.0407459963521788E-4</v>
      </c>
    </row>
    <row r="608" spans="1:59" x14ac:dyDescent="0.25">
      <c r="A608" s="1" t="s">
        <v>90</v>
      </c>
      <c r="B608" s="3">
        <v>44750</v>
      </c>
      <c r="C608" s="2" t="s">
        <v>67</v>
      </c>
      <c r="D608" s="4">
        <v>0.58958333333333335</v>
      </c>
      <c r="E608" s="2" t="s">
        <v>61</v>
      </c>
      <c r="F608" s="2">
        <v>161.55000000000001</v>
      </c>
      <c r="G608" s="2">
        <v>187.16</v>
      </c>
      <c r="H608" s="2">
        <v>188.96</v>
      </c>
      <c r="I608" s="2">
        <v>231.25</v>
      </c>
      <c r="J608" s="2">
        <v>25.2</v>
      </c>
      <c r="K608" s="2">
        <v>46.26</v>
      </c>
      <c r="L608" s="2">
        <v>45.87</v>
      </c>
      <c r="M608" s="2">
        <v>71.34</v>
      </c>
      <c r="N608" s="2">
        <v>28.75</v>
      </c>
      <c r="O608" s="2">
        <v>45.64</v>
      </c>
      <c r="P608" s="2">
        <v>46.76</v>
      </c>
      <c r="Q608" s="2">
        <v>58.95</v>
      </c>
      <c r="R608" s="2">
        <v>12.2</v>
      </c>
      <c r="S608" s="2">
        <v>18.09</v>
      </c>
      <c r="T608" s="2">
        <v>17.96</v>
      </c>
      <c r="U608" s="2">
        <v>23.36</v>
      </c>
      <c r="V608" s="2">
        <v>10.47</v>
      </c>
      <c r="W608" s="2">
        <v>17.61</v>
      </c>
      <c r="X608" s="2">
        <v>17.969999999999995</v>
      </c>
      <c r="Y608" s="2">
        <v>22.47</v>
      </c>
      <c r="Z608" s="2">
        <v>41.88</v>
      </c>
      <c r="AA608" s="2">
        <v>70.15000000000002</v>
      </c>
      <c r="AB608" s="2">
        <v>71.88</v>
      </c>
      <c r="AC608" s="2">
        <v>89.879999999999981</v>
      </c>
      <c r="AD608" s="2">
        <v>65.40000000000002</v>
      </c>
      <c r="AE608" s="2">
        <v>74.489999999999981</v>
      </c>
      <c r="AF608" s="2">
        <v>71.94</v>
      </c>
      <c r="AG608" s="2">
        <v>89.939999999999984</v>
      </c>
      <c r="AH608" s="2">
        <v>4.79</v>
      </c>
      <c r="AI608" s="2">
        <v>10.55</v>
      </c>
      <c r="AJ608" s="2">
        <v>10.79</v>
      </c>
      <c r="AK608" s="2">
        <v>15.59</v>
      </c>
      <c r="AL608" s="2">
        <v>33.64</v>
      </c>
      <c r="AM608" s="2">
        <v>49.72</v>
      </c>
      <c r="AN608" s="2">
        <v>50.51</v>
      </c>
      <c r="AO608" s="2">
        <v>67.39</v>
      </c>
      <c r="AP608" s="2">
        <v>7.4699999999999989</v>
      </c>
      <c r="AQ608" s="2">
        <v>12.85</v>
      </c>
      <c r="AR608" s="2">
        <v>13.47</v>
      </c>
      <c r="AS608" s="2">
        <v>17.37</v>
      </c>
      <c r="AT608" s="2">
        <v>7.32</v>
      </c>
      <c r="AU608" s="2">
        <v>10.130000000000001</v>
      </c>
      <c r="AV608" s="2">
        <v>10.32</v>
      </c>
      <c r="AW608" s="2">
        <v>12.41</v>
      </c>
      <c r="AX608" s="2">
        <v>25.84</v>
      </c>
      <c r="AY608" s="2">
        <v>44.25</v>
      </c>
      <c r="AZ608" s="2">
        <v>44.62</v>
      </c>
      <c r="BA608" s="2">
        <v>78.709999999999994</v>
      </c>
      <c r="BB608" s="2">
        <f t="shared" si="36"/>
        <v>424.51</v>
      </c>
      <c r="BC608" s="2">
        <f t="shared" si="37"/>
        <v>586.9</v>
      </c>
      <c r="BD608" s="2">
        <f t="shared" si="38"/>
        <v>591.05000000000007</v>
      </c>
      <c r="BE608" s="2">
        <f t="shared" si="38"/>
        <v>778.66</v>
      </c>
      <c r="BF608" s="2">
        <v>572.63</v>
      </c>
      <c r="BG608" s="6">
        <f t="shared" si="39"/>
        <v>-8.2463077495016357E-3</v>
      </c>
    </row>
    <row r="609" spans="1:59" x14ac:dyDescent="0.25">
      <c r="A609" s="1" t="s">
        <v>90</v>
      </c>
      <c r="B609" s="3">
        <v>44751</v>
      </c>
      <c r="C609" s="2" t="s">
        <v>68</v>
      </c>
      <c r="D609" s="4">
        <v>0.84652777777777788</v>
      </c>
      <c r="E609" s="2" t="s">
        <v>65</v>
      </c>
      <c r="F609" s="2">
        <v>161.55000000000001</v>
      </c>
      <c r="G609" s="2">
        <v>187.44</v>
      </c>
      <c r="H609" s="2">
        <v>188.96</v>
      </c>
      <c r="I609" s="2">
        <v>231.25</v>
      </c>
      <c r="J609" s="2">
        <v>25.2</v>
      </c>
      <c r="K609" s="2">
        <v>46.26</v>
      </c>
      <c r="L609" s="2">
        <v>45.87</v>
      </c>
      <c r="M609" s="2">
        <v>71.34</v>
      </c>
      <c r="N609" s="2">
        <v>28.75</v>
      </c>
      <c r="O609" s="2">
        <v>45.66</v>
      </c>
      <c r="P609" s="2">
        <v>46.89</v>
      </c>
      <c r="Q609" s="2">
        <v>58.95</v>
      </c>
      <c r="R609" s="2">
        <v>12.2</v>
      </c>
      <c r="S609" s="2">
        <v>18.14</v>
      </c>
      <c r="T609" s="2">
        <v>17.96</v>
      </c>
      <c r="U609" s="2">
        <v>23.36</v>
      </c>
      <c r="V609" s="2">
        <v>10.47</v>
      </c>
      <c r="W609" s="2">
        <v>17.62</v>
      </c>
      <c r="X609" s="2">
        <v>17.969999999999995</v>
      </c>
      <c r="Y609" s="2">
        <v>21.87</v>
      </c>
      <c r="Z609" s="2">
        <v>41.88</v>
      </c>
      <c r="AA609" s="2">
        <v>69.069999999999993</v>
      </c>
      <c r="AB609" s="2">
        <v>71.88</v>
      </c>
      <c r="AC609" s="2">
        <v>92.28</v>
      </c>
      <c r="AD609" s="2">
        <v>65.40000000000002</v>
      </c>
      <c r="AE609" s="2">
        <v>74.06</v>
      </c>
      <c r="AF609" s="2">
        <v>71.94</v>
      </c>
      <c r="AG609" s="2">
        <v>89.939999999999984</v>
      </c>
      <c r="AH609" s="2">
        <v>4.79</v>
      </c>
      <c r="AI609" s="2">
        <v>10.53</v>
      </c>
      <c r="AJ609" s="2">
        <v>10.79</v>
      </c>
      <c r="AK609" s="2">
        <v>15.59</v>
      </c>
      <c r="AL609" s="2">
        <v>33.64</v>
      </c>
      <c r="AM609" s="2">
        <v>49.96</v>
      </c>
      <c r="AN609" s="2">
        <v>50.51</v>
      </c>
      <c r="AO609" s="2">
        <v>67.39</v>
      </c>
      <c r="AP609" s="2">
        <v>7.4699999999999989</v>
      </c>
      <c r="AQ609" s="2">
        <v>13.090000000000002</v>
      </c>
      <c r="AR609" s="2">
        <v>13.47</v>
      </c>
      <c r="AS609" s="2">
        <v>17.37</v>
      </c>
      <c r="AT609" s="2">
        <v>7.32</v>
      </c>
      <c r="AU609" s="2">
        <v>10.130000000000001</v>
      </c>
      <c r="AV609" s="2">
        <v>10.32</v>
      </c>
      <c r="AW609" s="2">
        <v>12.41</v>
      </c>
      <c r="AX609" s="2">
        <v>25.84</v>
      </c>
      <c r="AY609" s="2">
        <v>44.25</v>
      </c>
      <c r="AZ609" s="2">
        <v>44.62</v>
      </c>
      <c r="BA609" s="2">
        <v>78.709999999999994</v>
      </c>
      <c r="BB609" s="2">
        <f t="shared" si="36"/>
        <v>424.51</v>
      </c>
      <c r="BC609" s="2">
        <f t="shared" si="37"/>
        <v>586.21</v>
      </c>
      <c r="BD609" s="2">
        <f t="shared" si="38"/>
        <v>591.18000000000006</v>
      </c>
      <c r="BE609" s="2">
        <f t="shared" si="38"/>
        <v>780.46</v>
      </c>
      <c r="BF609" s="2">
        <v>572.63</v>
      </c>
      <c r="BG609" s="6">
        <f t="shared" si="39"/>
        <v>-1.1756687681034883E-3</v>
      </c>
    </row>
    <row r="610" spans="1:59" x14ac:dyDescent="0.25">
      <c r="A610" s="1" t="s">
        <v>90</v>
      </c>
      <c r="B610" s="3">
        <v>44752</v>
      </c>
      <c r="C610" s="2" t="s">
        <v>69</v>
      </c>
      <c r="D610" s="4">
        <v>0.66249999999999998</v>
      </c>
      <c r="E610" s="2" t="s">
        <v>61</v>
      </c>
      <c r="F610" s="2">
        <v>161.55000000000001</v>
      </c>
      <c r="G610" s="2">
        <v>187.44</v>
      </c>
      <c r="H610" s="2">
        <v>188.96</v>
      </c>
      <c r="I610" s="2">
        <v>231.25</v>
      </c>
      <c r="J610" s="2">
        <v>25.2</v>
      </c>
      <c r="K610" s="2">
        <v>46.26</v>
      </c>
      <c r="L610" s="2">
        <v>45.87</v>
      </c>
      <c r="M610" s="2">
        <v>71.34</v>
      </c>
      <c r="N610" s="2">
        <v>28.75</v>
      </c>
      <c r="O610" s="2">
        <v>45.66</v>
      </c>
      <c r="P610" s="2">
        <v>46.89</v>
      </c>
      <c r="Q610" s="2">
        <v>58.95</v>
      </c>
      <c r="R610" s="2">
        <v>12.2</v>
      </c>
      <c r="S610" s="2">
        <v>18.14</v>
      </c>
      <c r="T610" s="2">
        <v>17.96</v>
      </c>
      <c r="U610" s="2">
        <v>23.36</v>
      </c>
      <c r="V610" s="2">
        <v>10.47</v>
      </c>
      <c r="W610" s="2">
        <v>17.62</v>
      </c>
      <c r="X610" s="2">
        <v>17.969999999999995</v>
      </c>
      <c r="Y610" s="2">
        <v>21.87</v>
      </c>
      <c r="Z610" s="2">
        <v>41.88</v>
      </c>
      <c r="AA610" s="2">
        <v>69.069999999999993</v>
      </c>
      <c r="AB610" s="2">
        <v>71.88</v>
      </c>
      <c r="AC610" s="2">
        <v>92.28</v>
      </c>
      <c r="AD610" s="2">
        <v>65.40000000000002</v>
      </c>
      <c r="AE610" s="2">
        <v>74.06</v>
      </c>
      <c r="AF610" s="2">
        <v>71.94</v>
      </c>
      <c r="AG610" s="2">
        <v>89.939999999999984</v>
      </c>
      <c r="AH610" s="2">
        <v>4.79</v>
      </c>
      <c r="AI610" s="2">
        <v>10.53</v>
      </c>
      <c r="AJ610" s="2">
        <v>10.79</v>
      </c>
      <c r="AK610" s="2">
        <v>15.59</v>
      </c>
      <c r="AL610" s="2">
        <v>33.64</v>
      </c>
      <c r="AM610" s="2">
        <v>49.96</v>
      </c>
      <c r="AN610" s="2">
        <v>50.51</v>
      </c>
      <c r="AO610" s="2">
        <v>67.39</v>
      </c>
      <c r="AP610" s="2">
        <v>7.4699999999999989</v>
      </c>
      <c r="AQ610" s="2">
        <v>13.090000000000002</v>
      </c>
      <c r="AR610" s="2">
        <v>13.47</v>
      </c>
      <c r="AS610" s="2">
        <v>17.37</v>
      </c>
      <c r="AT610" s="2">
        <v>7.32</v>
      </c>
      <c r="AU610" s="2">
        <v>10.130000000000001</v>
      </c>
      <c r="AV610" s="2">
        <v>10.32</v>
      </c>
      <c r="AW610" s="2">
        <v>12.41</v>
      </c>
      <c r="AX610" s="2">
        <v>25.84</v>
      </c>
      <c r="AY610" s="2">
        <v>44.25</v>
      </c>
      <c r="AZ610" s="2">
        <v>44.62</v>
      </c>
      <c r="BA610" s="2">
        <v>78.709999999999994</v>
      </c>
      <c r="BB610" s="2">
        <f t="shared" si="36"/>
        <v>424.51</v>
      </c>
      <c r="BC610" s="2">
        <f t="shared" si="37"/>
        <v>586.21</v>
      </c>
      <c r="BD610" s="2">
        <f t="shared" si="38"/>
        <v>591.18000000000006</v>
      </c>
      <c r="BE610" s="2">
        <f t="shared" si="38"/>
        <v>780.46</v>
      </c>
      <c r="BF610" s="2">
        <v>572.63</v>
      </c>
      <c r="BG610" s="6">
        <f t="shared" si="39"/>
        <v>0</v>
      </c>
    </row>
    <row r="611" spans="1:59" x14ac:dyDescent="0.25">
      <c r="A611" s="1" t="s">
        <v>90</v>
      </c>
      <c r="B611" s="3">
        <v>44753</v>
      </c>
      <c r="C611" s="2" t="s">
        <v>60</v>
      </c>
      <c r="D611" s="4">
        <v>0.46250000000000002</v>
      </c>
      <c r="E611" s="2" t="s">
        <v>63</v>
      </c>
      <c r="F611" s="2">
        <v>161.55000000000001</v>
      </c>
      <c r="G611" s="2">
        <v>187.44</v>
      </c>
      <c r="H611" s="2">
        <v>188.96</v>
      </c>
      <c r="I611" s="2">
        <v>231.25</v>
      </c>
      <c r="J611" s="2">
        <v>25.2</v>
      </c>
      <c r="K611" s="2">
        <v>46.26</v>
      </c>
      <c r="L611" s="2">
        <v>45.87</v>
      </c>
      <c r="M611" s="2">
        <v>71.34</v>
      </c>
      <c r="N611" s="2">
        <v>28.75</v>
      </c>
      <c r="O611" s="2">
        <v>45.66</v>
      </c>
      <c r="P611" s="2">
        <v>46.89</v>
      </c>
      <c r="Q611" s="2">
        <v>58.95</v>
      </c>
      <c r="R611" s="2">
        <v>12.2</v>
      </c>
      <c r="S611" s="2">
        <v>18.14</v>
      </c>
      <c r="T611" s="2">
        <v>17.96</v>
      </c>
      <c r="U611" s="2">
        <v>23.36</v>
      </c>
      <c r="V611" s="2">
        <v>11.94</v>
      </c>
      <c r="W611" s="2">
        <v>17.77</v>
      </c>
      <c r="X611" s="2">
        <v>17.969999999999995</v>
      </c>
      <c r="Y611" s="2">
        <v>21.87</v>
      </c>
      <c r="Z611" s="2">
        <v>41.88</v>
      </c>
      <c r="AA611" s="2">
        <v>69.069999999999993</v>
      </c>
      <c r="AB611" s="2">
        <v>71.88</v>
      </c>
      <c r="AC611" s="2">
        <v>92.28</v>
      </c>
      <c r="AD611" s="2">
        <v>65.40000000000002</v>
      </c>
      <c r="AE611" s="2">
        <v>74.06</v>
      </c>
      <c r="AF611" s="2">
        <v>71.94</v>
      </c>
      <c r="AG611" s="2">
        <v>89.939999999999984</v>
      </c>
      <c r="AH611" s="2">
        <v>4.79</v>
      </c>
      <c r="AI611" s="2">
        <v>10.54</v>
      </c>
      <c r="AJ611" s="2">
        <v>10.79</v>
      </c>
      <c r="AK611" s="2">
        <v>15.59</v>
      </c>
      <c r="AL611" s="2">
        <v>33.64</v>
      </c>
      <c r="AM611" s="2">
        <v>49.96</v>
      </c>
      <c r="AN611" s="2">
        <v>50.51</v>
      </c>
      <c r="AO611" s="2">
        <v>67.39</v>
      </c>
      <c r="AP611" s="2">
        <v>7.4699999999999989</v>
      </c>
      <c r="AQ611" s="2">
        <v>13.090000000000002</v>
      </c>
      <c r="AR611" s="2">
        <v>13.47</v>
      </c>
      <c r="AS611" s="2">
        <v>17.37</v>
      </c>
      <c r="AT611" s="2">
        <v>7.32</v>
      </c>
      <c r="AU611" s="2">
        <v>10.119999999999999</v>
      </c>
      <c r="AV611" s="2">
        <v>10.28</v>
      </c>
      <c r="AW611" s="2">
        <v>12.41</v>
      </c>
      <c r="AX611" s="2">
        <v>25.84</v>
      </c>
      <c r="AY611" s="2">
        <v>44.25</v>
      </c>
      <c r="AZ611" s="2">
        <v>44.62</v>
      </c>
      <c r="BA611" s="2">
        <v>78.709999999999994</v>
      </c>
      <c r="BB611" s="2">
        <f t="shared" si="36"/>
        <v>425.98</v>
      </c>
      <c r="BC611" s="2">
        <f t="shared" si="37"/>
        <v>586.36</v>
      </c>
      <c r="BD611" s="2">
        <f t="shared" si="38"/>
        <v>591.14</v>
      </c>
      <c r="BE611" s="2">
        <f t="shared" si="38"/>
        <v>780.46</v>
      </c>
      <c r="BF611" s="2">
        <v>572.63</v>
      </c>
      <c r="BG611" s="6">
        <f t="shared" si="39"/>
        <v>2.5588099827711375E-4</v>
      </c>
    </row>
    <row r="612" spans="1:59" x14ac:dyDescent="0.25">
      <c r="A612" s="1" t="s">
        <v>90</v>
      </c>
      <c r="B612" s="3">
        <v>44754</v>
      </c>
      <c r="C612" s="2" t="s">
        <v>62</v>
      </c>
      <c r="D612" s="4">
        <v>0.56180555555555556</v>
      </c>
      <c r="E612" s="2" t="s">
        <v>61</v>
      </c>
      <c r="F612" s="2">
        <v>161.55000000000001</v>
      </c>
      <c r="G612" s="2">
        <v>188.37</v>
      </c>
      <c r="H612" s="2">
        <v>188.96</v>
      </c>
      <c r="I612" s="2">
        <v>231.25</v>
      </c>
      <c r="J612" s="2">
        <v>25.2</v>
      </c>
      <c r="K612" s="2">
        <v>46.21</v>
      </c>
      <c r="L612" s="2">
        <v>45.6</v>
      </c>
      <c r="M612" s="2">
        <v>71.34</v>
      </c>
      <c r="N612" s="2">
        <v>28.75</v>
      </c>
      <c r="O612" s="2">
        <v>45.74</v>
      </c>
      <c r="P612" s="2">
        <v>46.89</v>
      </c>
      <c r="Q612" s="2">
        <v>58.95</v>
      </c>
      <c r="R612" s="2">
        <v>12.2</v>
      </c>
      <c r="S612" s="2">
        <v>18.14</v>
      </c>
      <c r="T612" s="2">
        <v>17.96</v>
      </c>
      <c r="U612" s="2">
        <v>23.36</v>
      </c>
      <c r="V612" s="2">
        <v>11.94</v>
      </c>
      <c r="W612" s="2">
        <v>17.77</v>
      </c>
      <c r="X612" s="2">
        <v>17.969999999999995</v>
      </c>
      <c r="Y612" s="2">
        <v>21.87</v>
      </c>
      <c r="Z612" s="2">
        <v>41.88</v>
      </c>
      <c r="AA612" s="2">
        <v>69.680000000000007</v>
      </c>
      <c r="AB612" s="2">
        <v>71.88</v>
      </c>
      <c r="AC612" s="2">
        <v>92.28</v>
      </c>
      <c r="AD612" s="2">
        <v>65.40000000000002</v>
      </c>
      <c r="AE612" s="2">
        <v>74.06</v>
      </c>
      <c r="AF612" s="2">
        <v>71.94</v>
      </c>
      <c r="AG612" s="2">
        <v>89.939999999999984</v>
      </c>
      <c r="AH612" s="2">
        <v>4.79</v>
      </c>
      <c r="AI612" s="2">
        <v>10.54</v>
      </c>
      <c r="AJ612" s="2">
        <v>10.79</v>
      </c>
      <c r="AK612" s="2">
        <v>15.59</v>
      </c>
      <c r="AL612" s="2">
        <v>33.64</v>
      </c>
      <c r="AM612" s="2">
        <v>49.96</v>
      </c>
      <c r="AN612" s="2">
        <v>50.51</v>
      </c>
      <c r="AO612" s="2">
        <v>67.39</v>
      </c>
      <c r="AP612" s="2">
        <v>7.4699999999999989</v>
      </c>
      <c r="AQ612" s="2">
        <v>13.090000000000002</v>
      </c>
      <c r="AR612" s="2">
        <v>13.47</v>
      </c>
      <c r="AS612" s="2">
        <v>17.37</v>
      </c>
      <c r="AT612" s="2">
        <v>7.32</v>
      </c>
      <c r="AU612" s="2">
        <v>10.090000000000002</v>
      </c>
      <c r="AV612" s="2">
        <v>10.24</v>
      </c>
      <c r="AW612" s="2">
        <v>12.41</v>
      </c>
      <c r="AX612" s="2">
        <v>25.84</v>
      </c>
      <c r="AY612" s="2">
        <v>44.25</v>
      </c>
      <c r="AZ612" s="2">
        <v>44.62</v>
      </c>
      <c r="BA612" s="2">
        <v>78.709999999999994</v>
      </c>
      <c r="BB612" s="2">
        <f t="shared" si="36"/>
        <v>425.98</v>
      </c>
      <c r="BC612" s="2">
        <f t="shared" si="37"/>
        <v>587.90000000000009</v>
      </c>
      <c r="BD612" s="2">
        <f t="shared" si="38"/>
        <v>590.83000000000004</v>
      </c>
      <c r="BE612" s="2">
        <f t="shared" si="38"/>
        <v>780.46</v>
      </c>
      <c r="BF612" s="2">
        <v>572.63</v>
      </c>
      <c r="BG612" s="6">
        <f t="shared" si="39"/>
        <v>2.6263728767310646E-3</v>
      </c>
    </row>
    <row r="613" spans="1:59" x14ac:dyDescent="0.25">
      <c r="A613" s="1" t="s">
        <v>90</v>
      </c>
      <c r="B613" s="3">
        <v>44755</v>
      </c>
      <c r="C613" s="2" t="s">
        <v>64</v>
      </c>
      <c r="D613" s="4">
        <v>0.6729166666666665</v>
      </c>
      <c r="E613" s="2" t="s">
        <v>61</v>
      </c>
      <c r="F613" s="2">
        <v>161.55000000000001</v>
      </c>
      <c r="G613" s="2">
        <v>187.67</v>
      </c>
      <c r="H613" s="2">
        <v>188.96</v>
      </c>
      <c r="I613" s="2">
        <v>231.25</v>
      </c>
      <c r="J613" s="2">
        <v>25.2</v>
      </c>
      <c r="K613" s="2">
        <v>47.1</v>
      </c>
      <c r="L613" s="2">
        <v>47.34</v>
      </c>
      <c r="M613" s="2">
        <v>71.34</v>
      </c>
      <c r="N613" s="2">
        <v>28.75</v>
      </c>
      <c r="O613" s="2">
        <v>45.74</v>
      </c>
      <c r="P613" s="2">
        <v>46.89</v>
      </c>
      <c r="Q613" s="2">
        <v>58.95</v>
      </c>
      <c r="R613" s="2">
        <v>12.2</v>
      </c>
      <c r="S613" s="2">
        <v>18.149999999999999</v>
      </c>
      <c r="T613" s="2">
        <v>17.96</v>
      </c>
      <c r="U613" s="2">
        <v>23.36</v>
      </c>
      <c r="V613" s="2">
        <v>11.94</v>
      </c>
      <c r="W613" s="2">
        <v>17.77</v>
      </c>
      <c r="X613" s="2">
        <v>17.969999999999995</v>
      </c>
      <c r="Y613" s="2">
        <v>21.87</v>
      </c>
      <c r="Z613" s="2">
        <v>41.88</v>
      </c>
      <c r="AA613" s="2">
        <v>69.680000000000007</v>
      </c>
      <c r="AB613" s="2">
        <v>71.88</v>
      </c>
      <c r="AC613" s="2">
        <v>92.28</v>
      </c>
      <c r="AD613" s="2">
        <v>65.40000000000002</v>
      </c>
      <c r="AE613" s="2">
        <v>74.06</v>
      </c>
      <c r="AF613" s="2">
        <v>71.94</v>
      </c>
      <c r="AG613" s="2">
        <v>89.939999999999984</v>
      </c>
      <c r="AH613" s="2">
        <v>4.79</v>
      </c>
      <c r="AI613" s="2">
        <v>10.54</v>
      </c>
      <c r="AJ613" s="2">
        <v>10.79</v>
      </c>
      <c r="AK613" s="2">
        <v>15.59</v>
      </c>
      <c r="AL613" s="2">
        <v>33.64</v>
      </c>
      <c r="AM613" s="2">
        <v>49.96</v>
      </c>
      <c r="AN613" s="2">
        <v>50.51</v>
      </c>
      <c r="AO613" s="2">
        <v>67.39</v>
      </c>
      <c r="AP613" s="2">
        <v>7.4699999999999989</v>
      </c>
      <c r="AQ613" s="2">
        <v>13.090000000000002</v>
      </c>
      <c r="AR613" s="2">
        <v>13.47</v>
      </c>
      <c r="AS613" s="2">
        <v>17.37</v>
      </c>
      <c r="AT613" s="2">
        <v>7.32</v>
      </c>
      <c r="AU613" s="2">
        <v>10.08</v>
      </c>
      <c r="AV613" s="2">
        <v>10.24</v>
      </c>
      <c r="AW613" s="2">
        <v>12.41</v>
      </c>
      <c r="AX613" s="2">
        <v>25.84</v>
      </c>
      <c r="AY613" s="2">
        <v>44.25</v>
      </c>
      <c r="AZ613" s="2">
        <v>44.62</v>
      </c>
      <c r="BA613" s="2">
        <v>78.709999999999994</v>
      </c>
      <c r="BB613" s="2">
        <f t="shared" si="36"/>
        <v>425.98</v>
      </c>
      <c r="BC613" s="2">
        <f t="shared" si="37"/>
        <v>588.09</v>
      </c>
      <c r="BD613" s="2">
        <f t="shared" si="38"/>
        <v>592.57000000000005</v>
      </c>
      <c r="BE613" s="2">
        <f t="shared" si="38"/>
        <v>780.46</v>
      </c>
      <c r="BF613" s="2">
        <v>572.63</v>
      </c>
      <c r="BG613" s="6">
        <f t="shared" si="39"/>
        <v>3.2318421500243666E-4</v>
      </c>
    </row>
    <row r="614" spans="1:59" x14ac:dyDescent="0.25">
      <c r="A614" s="1" t="s">
        <v>90</v>
      </c>
      <c r="B614" s="3">
        <v>44756</v>
      </c>
      <c r="C614" s="2" t="s">
        <v>66</v>
      </c>
      <c r="D614" s="4">
        <v>0.3131944444444445</v>
      </c>
      <c r="E614" s="2" t="s">
        <v>63</v>
      </c>
      <c r="F614" s="2">
        <v>161.55000000000001</v>
      </c>
      <c r="G614" s="2">
        <v>187.67</v>
      </c>
      <c r="H614" s="2">
        <v>188.96</v>
      </c>
      <c r="I614" s="2">
        <v>231.25</v>
      </c>
      <c r="J614" s="2">
        <v>25.2</v>
      </c>
      <c r="K614" s="2">
        <v>47.12</v>
      </c>
      <c r="L614" s="2">
        <v>47.94</v>
      </c>
      <c r="M614" s="2">
        <v>71.34</v>
      </c>
      <c r="N614" s="2">
        <v>28.75</v>
      </c>
      <c r="O614" s="2">
        <v>45.72</v>
      </c>
      <c r="P614" s="2">
        <v>46.76</v>
      </c>
      <c r="Q614" s="2">
        <v>58.95</v>
      </c>
      <c r="R614" s="2">
        <v>12.2</v>
      </c>
      <c r="S614" s="2">
        <v>18.14</v>
      </c>
      <c r="T614" s="2">
        <v>17.96</v>
      </c>
      <c r="U614" s="2">
        <v>23.36</v>
      </c>
      <c r="V614" s="2">
        <v>11.94</v>
      </c>
      <c r="W614" s="2">
        <v>17.77</v>
      </c>
      <c r="X614" s="2">
        <v>17.969999999999995</v>
      </c>
      <c r="Y614" s="2">
        <v>21.87</v>
      </c>
      <c r="Z614" s="2">
        <v>41.88</v>
      </c>
      <c r="AA614" s="2">
        <v>69.680000000000007</v>
      </c>
      <c r="AB614" s="2">
        <v>71.88</v>
      </c>
      <c r="AC614" s="2">
        <v>92.28</v>
      </c>
      <c r="AD614" s="2">
        <v>65.40000000000002</v>
      </c>
      <c r="AE614" s="2">
        <v>75.150000000000006</v>
      </c>
      <c r="AF614" s="2">
        <v>71.94</v>
      </c>
      <c r="AG614" s="2">
        <v>89.939999999999984</v>
      </c>
      <c r="AH614" s="2">
        <v>4.79</v>
      </c>
      <c r="AI614" s="2">
        <v>10.54</v>
      </c>
      <c r="AJ614" s="2">
        <v>10.79</v>
      </c>
      <c r="AK614" s="2">
        <v>15.59</v>
      </c>
      <c r="AL614" s="2">
        <v>33.64</v>
      </c>
      <c r="AM614" s="2">
        <v>48.16</v>
      </c>
      <c r="AN614" s="2">
        <v>47.48</v>
      </c>
      <c r="AO614" s="2">
        <v>60.64</v>
      </c>
      <c r="AP614" s="2">
        <v>7.4699999999999989</v>
      </c>
      <c r="AQ614" s="2">
        <v>13.13</v>
      </c>
      <c r="AR614" s="2">
        <v>13.47</v>
      </c>
      <c r="AS614" s="2">
        <v>17.37</v>
      </c>
      <c r="AT614" s="2">
        <v>7.32</v>
      </c>
      <c r="AU614" s="2">
        <v>10.119999999999999</v>
      </c>
      <c r="AV614" s="2">
        <v>10.24</v>
      </c>
      <c r="AW614" s="2">
        <v>12.41</v>
      </c>
      <c r="AX614" s="2">
        <v>25.84</v>
      </c>
      <c r="AY614" s="2">
        <v>44.21</v>
      </c>
      <c r="AZ614" s="2">
        <v>44.06</v>
      </c>
      <c r="BA614" s="2">
        <v>78.709999999999994</v>
      </c>
      <c r="BB614" s="2">
        <f t="shared" si="36"/>
        <v>425.98</v>
      </c>
      <c r="BC614" s="2">
        <f t="shared" si="37"/>
        <v>587.41000000000008</v>
      </c>
      <c r="BD614" s="2">
        <f t="shared" si="38"/>
        <v>589.45000000000005</v>
      </c>
      <c r="BE614" s="2">
        <f t="shared" si="38"/>
        <v>773.71</v>
      </c>
      <c r="BF614" s="2">
        <v>572.63</v>
      </c>
      <c r="BG614" s="6">
        <f t="shared" si="39"/>
        <v>-1.1562856025437718E-3</v>
      </c>
    </row>
    <row r="615" spans="1:59" x14ac:dyDescent="0.25">
      <c r="A615" s="1" t="s">
        <v>90</v>
      </c>
      <c r="B615" s="3">
        <v>44757</v>
      </c>
      <c r="C615" s="2" t="s">
        <v>67</v>
      </c>
      <c r="D615" s="4">
        <v>0.35069444444444442</v>
      </c>
      <c r="E615" s="2" t="s">
        <v>63</v>
      </c>
      <c r="F615" s="2">
        <v>161.55000000000001</v>
      </c>
      <c r="G615" s="2">
        <v>185.89</v>
      </c>
      <c r="H615" s="2">
        <v>188.96</v>
      </c>
      <c r="I615" s="2">
        <v>224.96</v>
      </c>
      <c r="J615" s="2">
        <v>25.2</v>
      </c>
      <c r="K615" s="2">
        <v>47.12</v>
      </c>
      <c r="L615" s="2">
        <v>47.94</v>
      </c>
      <c r="M615" s="2">
        <v>71.34</v>
      </c>
      <c r="N615" s="2">
        <v>28.75</v>
      </c>
      <c r="O615" s="2">
        <v>45.72</v>
      </c>
      <c r="P615" s="2">
        <v>46.76</v>
      </c>
      <c r="Q615" s="2">
        <v>58.95</v>
      </c>
      <c r="R615" s="2">
        <v>12.2</v>
      </c>
      <c r="S615" s="2">
        <v>18.14</v>
      </c>
      <c r="T615" s="2">
        <v>17.96</v>
      </c>
      <c r="U615" s="2">
        <v>23.36</v>
      </c>
      <c r="V615" s="2">
        <v>11.94</v>
      </c>
      <c r="W615" s="2">
        <v>17.77</v>
      </c>
      <c r="X615" s="2">
        <v>17.969999999999995</v>
      </c>
      <c r="Y615" s="2">
        <v>21.87</v>
      </c>
      <c r="Z615" s="2">
        <v>41.88</v>
      </c>
      <c r="AA615" s="2">
        <v>69.680000000000007</v>
      </c>
      <c r="AB615" s="2">
        <v>71.88</v>
      </c>
      <c r="AC615" s="2">
        <v>92.28</v>
      </c>
      <c r="AD615" s="2">
        <v>65.40000000000002</v>
      </c>
      <c r="AE615" s="2">
        <v>73.31</v>
      </c>
      <c r="AF615" s="2">
        <v>71.94</v>
      </c>
      <c r="AG615" s="2">
        <v>83.939999999999984</v>
      </c>
      <c r="AH615" s="2">
        <v>4.79</v>
      </c>
      <c r="AI615" s="2">
        <v>10.49</v>
      </c>
      <c r="AJ615" s="2">
        <v>10.49</v>
      </c>
      <c r="AK615" s="2">
        <v>15.59</v>
      </c>
      <c r="AL615" s="2">
        <v>33.64</v>
      </c>
      <c r="AM615" s="2">
        <v>47.33</v>
      </c>
      <c r="AN615" s="2">
        <v>47.14</v>
      </c>
      <c r="AO615" s="2">
        <v>56.14</v>
      </c>
      <c r="AP615" s="2">
        <v>7.4699999999999989</v>
      </c>
      <c r="AQ615" s="2">
        <v>13.16</v>
      </c>
      <c r="AR615" s="2">
        <v>13.47</v>
      </c>
      <c r="AS615" s="2">
        <v>17.37</v>
      </c>
      <c r="AT615" s="2">
        <v>7.32</v>
      </c>
      <c r="AU615" s="2">
        <v>10.14</v>
      </c>
      <c r="AV615" s="2">
        <v>10.32</v>
      </c>
      <c r="AW615" s="2">
        <v>12.41</v>
      </c>
      <c r="AX615" s="2">
        <v>25.84</v>
      </c>
      <c r="AY615" s="2">
        <v>44.21</v>
      </c>
      <c r="AZ615" s="2">
        <v>44.06</v>
      </c>
      <c r="BA615" s="2">
        <v>78.709999999999994</v>
      </c>
      <c r="BB615" s="2">
        <f t="shared" si="36"/>
        <v>425.98</v>
      </c>
      <c r="BC615" s="2">
        <f t="shared" si="37"/>
        <v>582.96</v>
      </c>
      <c r="BD615" s="2">
        <f t="shared" si="38"/>
        <v>588.8900000000001</v>
      </c>
      <c r="BE615" s="2">
        <f t="shared" si="38"/>
        <v>756.92</v>
      </c>
      <c r="BF615" s="2">
        <v>572.63</v>
      </c>
      <c r="BG615" s="6">
        <f t="shared" si="39"/>
        <v>-7.5756286069356138E-3</v>
      </c>
    </row>
    <row r="616" spans="1:59" x14ac:dyDescent="0.25">
      <c r="A616" s="1" t="s">
        <v>90</v>
      </c>
      <c r="B616" s="3">
        <v>44758</v>
      </c>
      <c r="C616" s="2" t="s">
        <v>68</v>
      </c>
      <c r="D616" s="4">
        <v>0.82916666666666639</v>
      </c>
      <c r="E616" s="2" t="s">
        <v>65</v>
      </c>
      <c r="F616" s="2">
        <v>161.91</v>
      </c>
      <c r="G616" s="2">
        <v>183.5</v>
      </c>
      <c r="H616" s="2">
        <v>179.96</v>
      </c>
      <c r="I616" s="2">
        <v>224.96</v>
      </c>
      <c r="J616" s="2">
        <v>25.2</v>
      </c>
      <c r="K616" s="2">
        <v>48.32</v>
      </c>
      <c r="L616" s="2">
        <v>47.94</v>
      </c>
      <c r="M616" s="2">
        <v>71.34</v>
      </c>
      <c r="N616" s="2">
        <v>28.75</v>
      </c>
      <c r="O616" s="2">
        <v>45.52</v>
      </c>
      <c r="P616" s="2">
        <v>46.3</v>
      </c>
      <c r="Q616" s="2">
        <v>57.6</v>
      </c>
      <c r="R616" s="2">
        <v>14.36</v>
      </c>
      <c r="S616" s="2">
        <v>18.5</v>
      </c>
      <c r="T616" s="2">
        <v>18.68</v>
      </c>
      <c r="U616" s="2">
        <v>23.36</v>
      </c>
      <c r="V616" s="2">
        <v>11.94</v>
      </c>
      <c r="W616" s="2">
        <v>17.78</v>
      </c>
      <c r="X616" s="2">
        <v>17.969999999999995</v>
      </c>
      <c r="Y616" s="2">
        <v>21.87</v>
      </c>
      <c r="Z616" s="2">
        <v>41.88</v>
      </c>
      <c r="AA616" s="2">
        <v>61.55</v>
      </c>
      <c r="AB616" s="2">
        <v>50.88</v>
      </c>
      <c r="AC616" s="2">
        <v>92.28</v>
      </c>
      <c r="AD616" s="2">
        <v>65.40000000000002</v>
      </c>
      <c r="AE616" s="2">
        <v>77.67</v>
      </c>
      <c r="AF616" s="2">
        <v>71.94</v>
      </c>
      <c r="AG616" s="2">
        <v>101.4</v>
      </c>
      <c r="AH616" s="2">
        <v>4.79</v>
      </c>
      <c r="AI616" s="2">
        <v>10.55</v>
      </c>
      <c r="AJ616" s="2">
        <v>10.79</v>
      </c>
      <c r="AK616" s="2">
        <v>15.59</v>
      </c>
      <c r="AL616" s="2">
        <v>33.64</v>
      </c>
      <c r="AM616" s="2">
        <v>48.94</v>
      </c>
      <c r="AN616" s="2">
        <v>47.14</v>
      </c>
      <c r="AO616" s="2">
        <v>61.76</v>
      </c>
      <c r="AP616" s="2">
        <v>7.4699999999999989</v>
      </c>
      <c r="AQ616" s="2">
        <v>12.98</v>
      </c>
      <c r="AR616" s="2">
        <v>13.47</v>
      </c>
      <c r="AS616" s="2">
        <v>15.15</v>
      </c>
      <c r="AT616" s="2">
        <v>7.32</v>
      </c>
      <c r="AU616" s="2">
        <v>10.02</v>
      </c>
      <c r="AV616" s="2">
        <v>9.99</v>
      </c>
      <c r="AW616" s="2">
        <v>12.41</v>
      </c>
      <c r="AX616" s="2">
        <v>28.09</v>
      </c>
      <c r="AY616" s="2">
        <v>44.68</v>
      </c>
      <c r="AZ616" s="2">
        <v>44.96</v>
      </c>
      <c r="BA616" s="2">
        <v>74.959999999999994</v>
      </c>
      <c r="BB616" s="2">
        <f t="shared" si="36"/>
        <v>430.75</v>
      </c>
      <c r="BC616" s="2">
        <f t="shared" si="37"/>
        <v>580.01</v>
      </c>
      <c r="BD616" s="2">
        <f t="shared" si="38"/>
        <v>560.02</v>
      </c>
      <c r="BE616" s="2">
        <f t="shared" si="38"/>
        <v>772.68000000000006</v>
      </c>
      <c r="BF616" s="2">
        <v>572.63</v>
      </c>
      <c r="BG616" s="6">
        <f t="shared" si="39"/>
        <v>-5.0603815013037234E-3</v>
      </c>
    </row>
    <row r="617" spans="1:59" x14ac:dyDescent="0.25">
      <c r="A617" s="1" t="s">
        <v>90</v>
      </c>
      <c r="B617" s="3">
        <v>44759</v>
      </c>
      <c r="C617" s="2" t="s">
        <v>69</v>
      </c>
      <c r="D617" s="4">
        <v>0.64374999999999982</v>
      </c>
      <c r="E617" s="2" t="s">
        <v>61</v>
      </c>
      <c r="F617" s="2">
        <v>161.91</v>
      </c>
      <c r="G617" s="2">
        <v>183.17</v>
      </c>
      <c r="H617" s="2">
        <v>179.96</v>
      </c>
      <c r="I617" s="2">
        <v>224.96</v>
      </c>
      <c r="J617" s="2">
        <v>25.2</v>
      </c>
      <c r="K617" s="2">
        <v>48.45</v>
      </c>
      <c r="L617" s="2">
        <v>47.94</v>
      </c>
      <c r="M617" s="2">
        <v>71.34</v>
      </c>
      <c r="N617" s="2">
        <v>28.75</v>
      </c>
      <c r="O617" s="2">
        <v>45.33</v>
      </c>
      <c r="P617" s="2">
        <v>46.3</v>
      </c>
      <c r="Q617" s="2">
        <v>57.6</v>
      </c>
      <c r="R617" s="2">
        <v>14</v>
      </c>
      <c r="S617" s="2">
        <v>18.46</v>
      </c>
      <c r="T617" s="2">
        <v>18.68</v>
      </c>
      <c r="U617" s="2">
        <v>23.36</v>
      </c>
      <c r="V617" s="2">
        <v>11.94</v>
      </c>
      <c r="W617" s="2">
        <v>17.79</v>
      </c>
      <c r="X617" s="2">
        <v>17.969999999999995</v>
      </c>
      <c r="Y617" s="2">
        <v>21.87</v>
      </c>
      <c r="Z617" s="2">
        <v>35.880000000000003</v>
      </c>
      <c r="AA617" s="2">
        <v>56.48</v>
      </c>
      <c r="AB617" s="2">
        <v>47.88</v>
      </c>
      <c r="AC617" s="2">
        <v>83.879999999999981</v>
      </c>
      <c r="AD617" s="2">
        <v>65.40000000000002</v>
      </c>
      <c r="AE617" s="2">
        <v>77.67</v>
      </c>
      <c r="AF617" s="2">
        <v>71.94</v>
      </c>
      <c r="AG617" s="2">
        <v>101.4</v>
      </c>
      <c r="AH617" s="2">
        <v>4.79</v>
      </c>
      <c r="AI617" s="2">
        <v>10.51</v>
      </c>
      <c r="AJ617" s="2">
        <v>10.670000000000002</v>
      </c>
      <c r="AK617" s="2">
        <v>15.59</v>
      </c>
      <c r="AL617" s="2">
        <v>33.64</v>
      </c>
      <c r="AM617" s="2">
        <v>49.05</v>
      </c>
      <c r="AN617" s="2">
        <v>46.01</v>
      </c>
      <c r="AO617" s="2">
        <v>61.76</v>
      </c>
      <c r="AP617" s="2">
        <v>7.4699999999999989</v>
      </c>
      <c r="AQ617" s="2">
        <v>12.97</v>
      </c>
      <c r="AR617" s="2">
        <v>13.47</v>
      </c>
      <c r="AS617" s="2">
        <v>15.15</v>
      </c>
      <c r="AT617" s="2">
        <v>7.32</v>
      </c>
      <c r="AU617" s="2">
        <v>10.01</v>
      </c>
      <c r="AV617" s="2">
        <v>9.99</v>
      </c>
      <c r="AW617" s="2">
        <v>12.41</v>
      </c>
      <c r="AX617" s="2">
        <v>28.09</v>
      </c>
      <c r="AY617" s="2">
        <v>44.4</v>
      </c>
      <c r="AZ617" s="2">
        <v>44.96</v>
      </c>
      <c r="BA617" s="2">
        <v>74.959999999999994</v>
      </c>
      <c r="BB617" s="2">
        <f t="shared" si="36"/>
        <v>424.39</v>
      </c>
      <c r="BC617" s="2">
        <f t="shared" si="37"/>
        <v>574.29</v>
      </c>
      <c r="BD617" s="2">
        <f t="shared" si="38"/>
        <v>555.77</v>
      </c>
      <c r="BE617" s="2">
        <f t="shared" si="38"/>
        <v>764.28000000000009</v>
      </c>
      <c r="BF617" s="2">
        <v>572.63</v>
      </c>
      <c r="BG617" s="6">
        <f t="shared" si="39"/>
        <v>-9.8618989327771134E-3</v>
      </c>
    </row>
    <row r="618" spans="1:59" x14ac:dyDescent="0.25">
      <c r="A618" s="1" t="s">
        <v>90</v>
      </c>
      <c r="B618" s="3">
        <v>44760</v>
      </c>
      <c r="C618" s="2" t="s">
        <v>60</v>
      </c>
      <c r="D618" s="4">
        <v>0.6</v>
      </c>
      <c r="E618" s="2" t="s">
        <v>61</v>
      </c>
      <c r="F618" s="2">
        <v>161.91</v>
      </c>
      <c r="G618" s="2">
        <v>183.17</v>
      </c>
      <c r="H618" s="2">
        <v>179.96</v>
      </c>
      <c r="I618" s="2">
        <v>224.96</v>
      </c>
      <c r="J618" s="2">
        <v>25.2</v>
      </c>
      <c r="K618" s="2">
        <v>48.45</v>
      </c>
      <c r="L618" s="2">
        <v>47.94</v>
      </c>
      <c r="M618" s="2">
        <v>71.34</v>
      </c>
      <c r="N618" s="2">
        <v>31</v>
      </c>
      <c r="O618" s="2">
        <v>46.06</v>
      </c>
      <c r="P618" s="2">
        <v>46.3</v>
      </c>
      <c r="Q618" s="2">
        <v>57.6</v>
      </c>
      <c r="R618" s="2">
        <v>14</v>
      </c>
      <c r="S618" s="2">
        <v>18.46</v>
      </c>
      <c r="T618" s="2">
        <v>18.68</v>
      </c>
      <c r="U618" s="2">
        <v>23.36</v>
      </c>
      <c r="V618" s="2">
        <v>11.94</v>
      </c>
      <c r="W618" s="2">
        <v>17.77</v>
      </c>
      <c r="X618" s="2">
        <v>17.969999999999995</v>
      </c>
      <c r="Y618" s="2">
        <v>21.87</v>
      </c>
      <c r="Z618" s="2">
        <v>35.880000000000003</v>
      </c>
      <c r="AA618" s="2">
        <v>56.48</v>
      </c>
      <c r="AB618" s="2">
        <v>47.88</v>
      </c>
      <c r="AC618" s="2">
        <v>83.879999999999981</v>
      </c>
      <c r="AD618" s="2">
        <v>65.40000000000002</v>
      </c>
      <c r="AE618" s="2">
        <v>77.67</v>
      </c>
      <c r="AF618" s="2">
        <v>71.94</v>
      </c>
      <c r="AG618" s="2">
        <v>101.4</v>
      </c>
      <c r="AH618" s="2">
        <v>4.79</v>
      </c>
      <c r="AI618" s="2">
        <v>10.52</v>
      </c>
      <c r="AJ618" s="2">
        <v>10.76</v>
      </c>
      <c r="AK618" s="2">
        <v>15.59</v>
      </c>
      <c r="AL618" s="2">
        <v>33.64</v>
      </c>
      <c r="AM618" s="2">
        <v>49.51</v>
      </c>
      <c r="AN618" s="2">
        <v>47.14</v>
      </c>
      <c r="AO618" s="2">
        <v>61.76</v>
      </c>
      <c r="AP618" s="2">
        <v>7.4699999999999989</v>
      </c>
      <c r="AQ618" s="2">
        <v>12.97</v>
      </c>
      <c r="AR618" s="2">
        <v>13.47</v>
      </c>
      <c r="AS618" s="2">
        <v>15.15</v>
      </c>
      <c r="AT618" s="2">
        <v>7.32</v>
      </c>
      <c r="AU618" s="2">
        <v>10.01</v>
      </c>
      <c r="AV618" s="2">
        <v>9.99</v>
      </c>
      <c r="AW618" s="2">
        <v>12.41</v>
      </c>
      <c r="AX618" s="2">
        <v>28.09</v>
      </c>
      <c r="AY618" s="2">
        <v>44.4</v>
      </c>
      <c r="AZ618" s="2">
        <v>44.96</v>
      </c>
      <c r="BA618" s="2">
        <v>74.959999999999994</v>
      </c>
      <c r="BB618" s="2">
        <f t="shared" si="36"/>
        <v>426.64</v>
      </c>
      <c r="BC618" s="2">
        <f t="shared" si="37"/>
        <v>575.46999999999991</v>
      </c>
      <c r="BD618" s="2">
        <f t="shared" si="38"/>
        <v>556.99</v>
      </c>
      <c r="BE618" s="2">
        <f t="shared" si="38"/>
        <v>764.28000000000009</v>
      </c>
      <c r="BF618" s="2">
        <v>572.63</v>
      </c>
      <c r="BG618" s="6">
        <f t="shared" si="39"/>
        <v>2.0547110344946162E-3</v>
      </c>
    </row>
    <row r="619" spans="1:59" x14ac:dyDescent="0.25">
      <c r="A619" s="1" t="s">
        <v>90</v>
      </c>
      <c r="B619" s="3">
        <v>44761</v>
      </c>
      <c r="C619" s="2" t="s">
        <v>62</v>
      </c>
      <c r="D619" s="4">
        <v>0.58194444444444438</v>
      </c>
      <c r="E619" s="2" t="s">
        <v>61</v>
      </c>
      <c r="F619" s="2">
        <v>161.91</v>
      </c>
      <c r="G619" s="2">
        <v>181.68</v>
      </c>
      <c r="H619" s="2">
        <v>179.96</v>
      </c>
      <c r="I619" s="2">
        <v>202.46</v>
      </c>
      <c r="J619" s="2">
        <v>25.2</v>
      </c>
      <c r="K619" s="2">
        <v>48.89</v>
      </c>
      <c r="L619" s="2">
        <v>47.94</v>
      </c>
      <c r="M619" s="2">
        <v>71.34</v>
      </c>
      <c r="N619" s="2">
        <v>31</v>
      </c>
      <c r="O619" s="2">
        <v>46.03</v>
      </c>
      <c r="P619" s="2">
        <v>46.3</v>
      </c>
      <c r="Q619" s="2">
        <v>57.6</v>
      </c>
      <c r="R619" s="2">
        <v>14</v>
      </c>
      <c r="S619" s="2">
        <v>18.34</v>
      </c>
      <c r="T619" s="2">
        <v>17.96</v>
      </c>
      <c r="U619" s="2">
        <v>23.36</v>
      </c>
      <c r="V619" s="2">
        <v>11.94</v>
      </c>
      <c r="W619" s="2">
        <v>17.77</v>
      </c>
      <c r="X619" s="2">
        <v>17.969999999999995</v>
      </c>
      <c r="Y619" s="2">
        <v>21.87</v>
      </c>
      <c r="Z619" s="2">
        <v>35.880000000000003</v>
      </c>
      <c r="AA619" s="2">
        <v>55.57</v>
      </c>
      <c r="AB619" s="2">
        <v>47.88</v>
      </c>
      <c r="AC619" s="2">
        <v>83.879999999999981</v>
      </c>
      <c r="AD619" s="2">
        <v>65.40000000000002</v>
      </c>
      <c r="AE619" s="2">
        <v>77.67</v>
      </c>
      <c r="AF619" s="2">
        <v>71.94</v>
      </c>
      <c r="AG619" s="2">
        <v>101.4</v>
      </c>
      <c r="AH619" s="2">
        <v>4.79</v>
      </c>
      <c r="AI619" s="2">
        <v>10.52</v>
      </c>
      <c r="AJ619" s="2">
        <v>10.76</v>
      </c>
      <c r="AK619" s="2">
        <v>15.59</v>
      </c>
      <c r="AL619" s="2">
        <v>33.64</v>
      </c>
      <c r="AM619" s="2">
        <v>49.51</v>
      </c>
      <c r="AN619" s="2">
        <v>47.14</v>
      </c>
      <c r="AO619" s="2">
        <v>61.76</v>
      </c>
      <c r="AP619" s="2">
        <v>7.4699999999999989</v>
      </c>
      <c r="AQ619" s="2">
        <v>12.97</v>
      </c>
      <c r="AR619" s="2">
        <v>13.47</v>
      </c>
      <c r="AS619" s="2">
        <v>15.15</v>
      </c>
      <c r="AT619" s="2">
        <v>7.32</v>
      </c>
      <c r="AU619" s="2">
        <v>10.01</v>
      </c>
      <c r="AV619" s="2">
        <v>9.99</v>
      </c>
      <c r="AW619" s="2">
        <v>12.41</v>
      </c>
      <c r="AX619" s="2">
        <v>28.09</v>
      </c>
      <c r="AY619" s="2">
        <v>44.4</v>
      </c>
      <c r="AZ619" s="2">
        <v>44.96</v>
      </c>
      <c r="BA619" s="2">
        <v>74.959999999999994</v>
      </c>
      <c r="BB619" s="2">
        <f t="shared" si="36"/>
        <v>426.64</v>
      </c>
      <c r="BC619" s="2">
        <f t="shared" si="37"/>
        <v>573.3599999999999</v>
      </c>
      <c r="BD619" s="2">
        <f t="shared" si="38"/>
        <v>556.27</v>
      </c>
      <c r="BE619" s="2">
        <f t="shared" si="38"/>
        <v>741.78000000000009</v>
      </c>
      <c r="BF619" s="2">
        <v>572.63</v>
      </c>
      <c r="BG619" s="6">
        <f t="shared" si="39"/>
        <v>-3.6665681964307417E-3</v>
      </c>
    </row>
    <row r="620" spans="1:59" x14ac:dyDescent="0.25">
      <c r="A620" s="1" t="s">
        <v>90</v>
      </c>
      <c r="B620" s="3">
        <v>44762</v>
      </c>
      <c r="C620" s="2" t="s">
        <v>64</v>
      </c>
      <c r="D620" s="4">
        <v>0.7402777777777777</v>
      </c>
      <c r="E620" s="2" t="s">
        <v>61</v>
      </c>
      <c r="F620" s="2">
        <v>161.91</v>
      </c>
      <c r="G620" s="2">
        <v>183.32</v>
      </c>
      <c r="H620" s="2">
        <v>179.96</v>
      </c>
      <c r="I620" s="2">
        <v>224.96</v>
      </c>
      <c r="J620" s="2">
        <v>25.2</v>
      </c>
      <c r="K620" s="2">
        <v>49.4</v>
      </c>
      <c r="L620" s="2">
        <v>47.94</v>
      </c>
      <c r="M620" s="2">
        <v>71.34</v>
      </c>
      <c r="N620" s="2">
        <v>31</v>
      </c>
      <c r="O620" s="2">
        <v>46.03</v>
      </c>
      <c r="P620" s="2">
        <v>46.3</v>
      </c>
      <c r="Q620" s="2">
        <v>57.6</v>
      </c>
      <c r="R620" s="2">
        <v>14</v>
      </c>
      <c r="S620" s="2">
        <v>18.28</v>
      </c>
      <c r="T620" s="2">
        <v>17.96</v>
      </c>
      <c r="U620" s="2">
        <v>23.36</v>
      </c>
      <c r="V620" s="2">
        <v>11.94</v>
      </c>
      <c r="W620" s="2">
        <v>17.77</v>
      </c>
      <c r="X620" s="2">
        <v>17.969999999999995</v>
      </c>
      <c r="Y620" s="2">
        <v>21.87</v>
      </c>
      <c r="Z620" s="2">
        <v>35.880000000000003</v>
      </c>
      <c r="AA620" s="2">
        <v>55.57</v>
      </c>
      <c r="AB620" s="2">
        <v>47.88</v>
      </c>
      <c r="AC620" s="2">
        <v>83.879999999999981</v>
      </c>
      <c r="AD620" s="2">
        <v>65.40000000000002</v>
      </c>
      <c r="AE620" s="2">
        <v>77.67</v>
      </c>
      <c r="AF620" s="2">
        <v>71.94</v>
      </c>
      <c r="AG620" s="2">
        <v>101.4</v>
      </c>
      <c r="AH620" s="2">
        <v>4.79</v>
      </c>
      <c r="AI620" s="2">
        <v>10.52</v>
      </c>
      <c r="AJ620" s="2">
        <v>10.76</v>
      </c>
      <c r="AK620" s="2">
        <v>15.59</v>
      </c>
      <c r="AL620" s="2">
        <v>33.64</v>
      </c>
      <c r="AM620" s="2">
        <v>50.09</v>
      </c>
      <c r="AN620" s="2">
        <v>51.64</v>
      </c>
      <c r="AO620" s="2">
        <v>61.76</v>
      </c>
      <c r="AP620" s="2">
        <v>7.4699999999999989</v>
      </c>
      <c r="AQ620" s="2">
        <v>12.97</v>
      </c>
      <c r="AR620" s="2">
        <v>13.47</v>
      </c>
      <c r="AS620" s="2">
        <v>15.15</v>
      </c>
      <c r="AT620" s="2">
        <v>7.32</v>
      </c>
      <c r="AU620" s="2">
        <v>9.9600000000000009</v>
      </c>
      <c r="AV620" s="2">
        <v>9.99</v>
      </c>
      <c r="AW620" s="2">
        <v>12.41</v>
      </c>
      <c r="AX620" s="2">
        <v>28.09</v>
      </c>
      <c r="AY620" s="2">
        <v>44.4</v>
      </c>
      <c r="AZ620" s="2">
        <v>44.96</v>
      </c>
      <c r="BA620" s="2">
        <v>74.959999999999994</v>
      </c>
      <c r="BB620" s="2">
        <f t="shared" si="36"/>
        <v>426.64</v>
      </c>
      <c r="BC620" s="2">
        <f t="shared" si="37"/>
        <v>575.98</v>
      </c>
      <c r="BD620" s="2">
        <f t="shared" si="38"/>
        <v>560.77</v>
      </c>
      <c r="BE620" s="2">
        <f t="shared" si="38"/>
        <v>764.28000000000009</v>
      </c>
      <c r="BF620" s="2">
        <v>572.63</v>
      </c>
      <c r="BG620" s="6">
        <f t="shared" si="39"/>
        <v>4.5695549044233452E-3</v>
      </c>
    </row>
    <row r="621" spans="1:59" x14ac:dyDescent="0.25">
      <c r="A621" s="1" t="s">
        <v>90</v>
      </c>
      <c r="B621" s="3">
        <v>44763</v>
      </c>
      <c r="C621" s="2" t="s">
        <v>66</v>
      </c>
      <c r="D621" s="4">
        <v>0.64583333333333337</v>
      </c>
      <c r="E621" s="2" t="s">
        <v>61</v>
      </c>
      <c r="F621" s="2">
        <v>161.91</v>
      </c>
      <c r="G621" s="2">
        <v>183.32</v>
      </c>
      <c r="H621" s="2">
        <v>179.96</v>
      </c>
      <c r="I621" s="2">
        <v>224.96</v>
      </c>
      <c r="J621" s="2">
        <v>25.2</v>
      </c>
      <c r="K621" s="2">
        <v>49.65</v>
      </c>
      <c r="L621" s="2">
        <v>47.94</v>
      </c>
      <c r="M621" s="2">
        <v>71.34</v>
      </c>
      <c r="N621" s="2">
        <v>31</v>
      </c>
      <c r="O621" s="2">
        <v>45.83</v>
      </c>
      <c r="P621" s="2">
        <v>46.3</v>
      </c>
      <c r="Q621" s="2">
        <v>57.6</v>
      </c>
      <c r="R621" s="2">
        <v>14</v>
      </c>
      <c r="S621" s="2">
        <v>18.32</v>
      </c>
      <c r="T621" s="2">
        <v>17.96</v>
      </c>
      <c r="U621" s="2">
        <v>23.36</v>
      </c>
      <c r="V621" s="2">
        <v>11.94</v>
      </c>
      <c r="W621" s="2">
        <v>17.77</v>
      </c>
      <c r="X621" s="2">
        <v>17.969999999999995</v>
      </c>
      <c r="Y621" s="2">
        <v>21.87</v>
      </c>
      <c r="Z621" s="2">
        <v>35.880000000000003</v>
      </c>
      <c r="AA621" s="2">
        <v>55.57</v>
      </c>
      <c r="AB621" s="2">
        <v>47.88</v>
      </c>
      <c r="AC621" s="2">
        <v>83.879999999999981</v>
      </c>
      <c r="AD621" s="2">
        <v>65.40000000000002</v>
      </c>
      <c r="AE621" s="2">
        <v>77.67</v>
      </c>
      <c r="AF621" s="2">
        <v>71.94</v>
      </c>
      <c r="AG621" s="2">
        <v>101.4</v>
      </c>
      <c r="AH621" s="2">
        <v>4.79</v>
      </c>
      <c r="AI621" s="2">
        <v>10.52</v>
      </c>
      <c r="AJ621" s="2">
        <v>10.76</v>
      </c>
      <c r="AK621" s="2">
        <v>15.59</v>
      </c>
      <c r="AL621" s="2">
        <v>33.64</v>
      </c>
      <c r="AM621" s="2">
        <v>50.09</v>
      </c>
      <c r="AN621" s="2">
        <v>51.64</v>
      </c>
      <c r="AO621" s="2">
        <v>61.76</v>
      </c>
      <c r="AP621" s="2">
        <v>7.4699999999999989</v>
      </c>
      <c r="AQ621" s="2">
        <v>12.97</v>
      </c>
      <c r="AR621" s="2">
        <v>13.47</v>
      </c>
      <c r="AS621" s="2">
        <v>15.15</v>
      </c>
      <c r="AT621" s="2">
        <v>7.32</v>
      </c>
      <c r="AU621" s="2">
        <v>9.94</v>
      </c>
      <c r="AV621" s="2">
        <v>9.99</v>
      </c>
      <c r="AW621" s="2">
        <v>12.41</v>
      </c>
      <c r="AX621" s="2">
        <v>28.09</v>
      </c>
      <c r="AY621" s="2">
        <v>44.62</v>
      </c>
      <c r="AZ621" s="2">
        <v>44.96</v>
      </c>
      <c r="BA621" s="2">
        <v>74.959999999999994</v>
      </c>
      <c r="BB621" s="2">
        <f t="shared" si="36"/>
        <v>426.64</v>
      </c>
      <c r="BC621" s="2">
        <f t="shared" si="37"/>
        <v>576.2700000000001</v>
      </c>
      <c r="BD621" s="2">
        <f t="shared" si="38"/>
        <v>560.77</v>
      </c>
      <c r="BE621" s="2">
        <f t="shared" si="38"/>
        <v>764.28000000000009</v>
      </c>
      <c r="BF621" s="2">
        <v>572.63</v>
      </c>
      <c r="BG621" s="6">
        <f t="shared" si="39"/>
        <v>5.0348970450375674E-4</v>
      </c>
    </row>
    <row r="622" spans="1:59" x14ac:dyDescent="0.25">
      <c r="A622" s="1" t="s">
        <v>90</v>
      </c>
      <c r="B622" s="3">
        <v>44764</v>
      </c>
      <c r="C622" s="2" t="s">
        <v>67</v>
      </c>
      <c r="D622" s="4">
        <v>0.55486111111111114</v>
      </c>
      <c r="E622" s="2" t="s">
        <v>61</v>
      </c>
      <c r="F622" s="2">
        <v>161.91</v>
      </c>
      <c r="G622" s="2">
        <v>184.46</v>
      </c>
      <c r="H622" s="2">
        <v>179.96</v>
      </c>
      <c r="I622" s="2">
        <v>231.25</v>
      </c>
      <c r="J622" s="2">
        <v>25.2</v>
      </c>
      <c r="K622" s="2">
        <v>49.76</v>
      </c>
      <c r="L622" s="2">
        <v>47.94</v>
      </c>
      <c r="M622" s="2">
        <v>71.34</v>
      </c>
      <c r="N622" s="2">
        <v>31</v>
      </c>
      <c r="O622" s="2">
        <v>45.83</v>
      </c>
      <c r="P622" s="2">
        <v>46.3</v>
      </c>
      <c r="Q622" s="2">
        <v>57.6</v>
      </c>
      <c r="R622" s="2">
        <v>14</v>
      </c>
      <c r="S622" s="2">
        <v>18.32</v>
      </c>
      <c r="T622" s="2">
        <v>17.96</v>
      </c>
      <c r="U622" s="2">
        <v>23.36</v>
      </c>
      <c r="V622" s="2">
        <v>11.94</v>
      </c>
      <c r="W622" s="2">
        <v>17.760000000000002</v>
      </c>
      <c r="X622" s="2">
        <v>17.969999999999995</v>
      </c>
      <c r="Y622" s="2">
        <v>21.87</v>
      </c>
      <c r="Z622" s="2">
        <v>35.880000000000003</v>
      </c>
      <c r="AA622" s="2">
        <v>55.57</v>
      </c>
      <c r="AB622" s="2">
        <v>47.88</v>
      </c>
      <c r="AC622" s="2">
        <v>83.879999999999981</v>
      </c>
      <c r="AD622" s="2">
        <v>65.40000000000002</v>
      </c>
      <c r="AE622" s="2">
        <v>77.67</v>
      </c>
      <c r="AF622" s="2">
        <v>71.94</v>
      </c>
      <c r="AG622" s="2">
        <v>101.4</v>
      </c>
      <c r="AH622" s="2">
        <v>4.79</v>
      </c>
      <c r="AI622" s="2">
        <v>10.590000000000002</v>
      </c>
      <c r="AJ622" s="2">
        <v>10.79</v>
      </c>
      <c r="AK622" s="2">
        <v>15.59</v>
      </c>
      <c r="AL622" s="2">
        <v>33.64</v>
      </c>
      <c r="AM622" s="2">
        <v>50.09</v>
      </c>
      <c r="AN622" s="2">
        <v>51.64</v>
      </c>
      <c r="AO622" s="2">
        <v>61.76</v>
      </c>
      <c r="AP622" s="2">
        <v>7.4699999999999989</v>
      </c>
      <c r="AQ622" s="2">
        <v>12.97</v>
      </c>
      <c r="AR622" s="2">
        <v>13.47</v>
      </c>
      <c r="AS622" s="2">
        <v>15.15</v>
      </c>
      <c r="AT622" s="2">
        <v>7.32</v>
      </c>
      <c r="AU622" s="2">
        <v>9.9200000000000017</v>
      </c>
      <c r="AV622" s="2">
        <v>9.99</v>
      </c>
      <c r="AW622" s="2">
        <v>12.41</v>
      </c>
      <c r="AX622" s="2">
        <v>28.09</v>
      </c>
      <c r="AY622" s="2">
        <v>44.62</v>
      </c>
      <c r="AZ622" s="2">
        <v>44.96</v>
      </c>
      <c r="BA622" s="2">
        <v>74.959999999999994</v>
      </c>
      <c r="BB622" s="2">
        <f t="shared" si="36"/>
        <v>426.64</v>
      </c>
      <c r="BC622" s="2">
        <f t="shared" si="37"/>
        <v>577.55999999999995</v>
      </c>
      <c r="BD622" s="2">
        <f t="shared" si="38"/>
        <v>560.79999999999995</v>
      </c>
      <c r="BE622" s="2">
        <f t="shared" si="38"/>
        <v>770.57</v>
      </c>
      <c r="BF622" s="2">
        <v>572.63</v>
      </c>
      <c r="BG622" s="6">
        <f t="shared" si="39"/>
        <v>2.238534020510885E-3</v>
      </c>
    </row>
    <row r="623" spans="1:59" x14ac:dyDescent="0.25">
      <c r="A623" s="1" t="s">
        <v>90</v>
      </c>
      <c r="B623" s="3">
        <v>44765</v>
      </c>
      <c r="C623" s="2" t="s">
        <v>68</v>
      </c>
      <c r="D623" s="4">
        <v>0.81180555555555556</v>
      </c>
      <c r="E623" s="2" t="s">
        <v>65</v>
      </c>
      <c r="F623" s="2">
        <v>161.91</v>
      </c>
      <c r="G623" s="2">
        <v>185.34</v>
      </c>
      <c r="H623" s="2">
        <v>179.96</v>
      </c>
      <c r="I623" s="2">
        <v>231.25</v>
      </c>
      <c r="J623" s="2">
        <v>25.2</v>
      </c>
      <c r="K623" s="2">
        <v>50.29</v>
      </c>
      <c r="L623" s="2">
        <v>49.14</v>
      </c>
      <c r="M623" s="2">
        <v>71.34</v>
      </c>
      <c r="N623" s="2">
        <v>31</v>
      </c>
      <c r="O623" s="2">
        <v>46.03</v>
      </c>
      <c r="P623" s="2">
        <v>46.3</v>
      </c>
      <c r="Q623" s="2">
        <v>57.6</v>
      </c>
      <c r="R623" s="2">
        <v>14</v>
      </c>
      <c r="S623" s="2">
        <v>18.32</v>
      </c>
      <c r="T623" s="2">
        <v>17.96</v>
      </c>
      <c r="U623" s="2">
        <v>23.36</v>
      </c>
      <c r="V623" s="2">
        <v>11.94</v>
      </c>
      <c r="W623" s="2">
        <v>17.739999999999998</v>
      </c>
      <c r="X623" s="2">
        <v>17.969999999999995</v>
      </c>
      <c r="Y623" s="2">
        <v>21.87</v>
      </c>
      <c r="Z623" s="2">
        <v>35.880000000000003</v>
      </c>
      <c r="AA623" s="2">
        <v>53.58</v>
      </c>
      <c r="AB623" s="2">
        <v>47.88</v>
      </c>
      <c r="AC623" s="2">
        <v>83.879999999999981</v>
      </c>
      <c r="AD623" s="2">
        <v>65.40000000000002</v>
      </c>
      <c r="AE623" s="2">
        <v>77.709999999999994</v>
      </c>
      <c r="AF623" s="2">
        <v>71.94</v>
      </c>
      <c r="AG623" s="2">
        <v>101.4</v>
      </c>
      <c r="AH623" s="2">
        <v>4.79</v>
      </c>
      <c r="AI623" s="2">
        <v>10.58</v>
      </c>
      <c r="AJ623" s="2">
        <v>10.79</v>
      </c>
      <c r="AK623" s="2">
        <v>15.59</v>
      </c>
      <c r="AL623" s="2">
        <v>33.64</v>
      </c>
      <c r="AM623" s="2">
        <v>49.26</v>
      </c>
      <c r="AN623" s="2">
        <v>47.14</v>
      </c>
      <c r="AO623" s="2">
        <v>61.76</v>
      </c>
      <c r="AP623" s="2">
        <v>7.4699999999999989</v>
      </c>
      <c r="AQ623" s="2">
        <v>13</v>
      </c>
      <c r="AR623" s="2">
        <v>13.47</v>
      </c>
      <c r="AS623" s="2">
        <v>15.15</v>
      </c>
      <c r="AT623" s="2">
        <v>7.32</v>
      </c>
      <c r="AU623" s="2">
        <v>9.9600000000000009</v>
      </c>
      <c r="AV623" s="2">
        <v>9.99</v>
      </c>
      <c r="AW623" s="2">
        <v>12.41</v>
      </c>
      <c r="AX623" s="2">
        <v>28.09</v>
      </c>
      <c r="AY623" s="2">
        <v>44.55</v>
      </c>
      <c r="AZ623" s="2">
        <v>44.96</v>
      </c>
      <c r="BA623" s="2">
        <v>74.959999999999994</v>
      </c>
      <c r="BB623" s="2">
        <f t="shared" si="36"/>
        <v>426.64</v>
      </c>
      <c r="BC623" s="2">
        <f t="shared" si="37"/>
        <v>576.3599999999999</v>
      </c>
      <c r="BD623" s="2">
        <f t="shared" si="38"/>
        <v>557.5</v>
      </c>
      <c r="BE623" s="2">
        <f t="shared" si="38"/>
        <v>770.57</v>
      </c>
      <c r="BF623" s="2">
        <v>572.63</v>
      </c>
      <c r="BG623" s="6">
        <f t="shared" si="39"/>
        <v>-2.0777062123416012E-3</v>
      </c>
    </row>
    <row r="624" spans="1:59" x14ac:dyDescent="0.25">
      <c r="A624" s="1" t="s">
        <v>90</v>
      </c>
      <c r="B624" s="3">
        <v>44766</v>
      </c>
      <c r="C624" s="2" t="s">
        <v>69</v>
      </c>
      <c r="D624" s="4">
        <v>0.6875</v>
      </c>
      <c r="E624" s="2" t="s">
        <v>61</v>
      </c>
      <c r="F624" s="2">
        <v>161.91</v>
      </c>
      <c r="G624" s="2">
        <v>185.99</v>
      </c>
      <c r="H624" s="2">
        <v>184.25</v>
      </c>
      <c r="I624" s="2">
        <v>231.25</v>
      </c>
      <c r="J624" s="2">
        <v>25.2</v>
      </c>
      <c r="K624" s="2">
        <v>50.53</v>
      </c>
      <c r="L624" s="2">
        <v>49.14</v>
      </c>
      <c r="M624" s="2">
        <v>73.739999999999981</v>
      </c>
      <c r="N624" s="2">
        <v>31</v>
      </c>
      <c r="O624" s="2">
        <v>45.94</v>
      </c>
      <c r="P624" s="2">
        <v>46.53</v>
      </c>
      <c r="Q624" s="2">
        <v>57.6</v>
      </c>
      <c r="R624" s="2">
        <v>14.36</v>
      </c>
      <c r="S624" s="2">
        <v>18.39</v>
      </c>
      <c r="T624" s="2">
        <v>17.96</v>
      </c>
      <c r="U624" s="2">
        <v>23.36</v>
      </c>
      <c r="V624" s="2">
        <v>11.94</v>
      </c>
      <c r="W624" s="2">
        <v>17.61</v>
      </c>
      <c r="X624" s="2">
        <v>17.969999999999995</v>
      </c>
      <c r="Y624" s="2">
        <v>21.87</v>
      </c>
      <c r="Z624" s="2">
        <v>35.880000000000003</v>
      </c>
      <c r="AA624" s="2">
        <v>50.72</v>
      </c>
      <c r="AB624" s="2">
        <v>47.88</v>
      </c>
      <c r="AC624" s="2">
        <v>83.879999999999981</v>
      </c>
      <c r="AD624" s="2">
        <v>65.40000000000002</v>
      </c>
      <c r="AE624" s="2">
        <v>76.58</v>
      </c>
      <c r="AF624" s="2">
        <v>74.939999999999984</v>
      </c>
      <c r="AG624" s="2">
        <v>101.4</v>
      </c>
      <c r="AH624" s="2">
        <v>4.79</v>
      </c>
      <c r="AI624" s="2">
        <v>10.62</v>
      </c>
      <c r="AJ624" s="2">
        <v>10.79</v>
      </c>
      <c r="AK624" s="2">
        <v>15.59</v>
      </c>
      <c r="AL624" s="2">
        <v>33.64</v>
      </c>
      <c r="AM624" s="2">
        <v>49.58</v>
      </c>
      <c r="AN624" s="2">
        <v>50.51</v>
      </c>
      <c r="AO624" s="2">
        <v>61.76</v>
      </c>
      <c r="AP624" s="2">
        <v>7.4699999999999989</v>
      </c>
      <c r="AQ624" s="2">
        <v>12.99</v>
      </c>
      <c r="AR624" s="2">
        <v>13.47</v>
      </c>
      <c r="AS624" s="2">
        <v>15.15</v>
      </c>
      <c r="AT624" s="2">
        <v>7.32</v>
      </c>
      <c r="AU624" s="2">
        <v>10</v>
      </c>
      <c r="AV624" s="2">
        <v>9.99</v>
      </c>
      <c r="AW624" s="2">
        <v>14.06</v>
      </c>
      <c r="AX624" s="2">
        <v>27.75</v>
      </c>
      <c r="AY624" s="2">
        <v>45.35</v>
      </c>
      <c r="AZ624" s="2">
        <v>44.96</v>
      </c>
      <c r="BA624" s="2">
        <v>78.709999999999994</v>
      </c>
      <c r="BB624" s="2">
        <f t="shared" si="36"/>
        <v>426.66</v>
      </c>
      <c r="BC624" s="2">
        <f t="shared" si="37"/>
        <v>574.30000000000007</v>
      </c>
      <c r="BD624" s="2">
        <f t="shared" si="38"/>
        <v>568.39</v>
      </c>
      <c r="BE624" s="2">
        <f t="shared" si="38"/>
        <v>778.37</v>
      </c>
      <c r="BF624" s="2">
        <v>572.63</v>
      </c>
      <c r="BG624" s="6">
        <f t="shared" si="39"/>
        <v>-3.5741550419873258E-3</v>
      </c>
    </row>
    <row r="625" spans="1:59" x14ac:dyDescent="0.25">
      <c r="A625" s="1" t="s">
        <v>90</v>
      </c>
      <c r="B625" s="3">
        <v>44767</v>
      </c>
      <c r="C625" s="2" t="s">
        <v>60</v>
      </c>
      <c r="D625" s="4">
        <v>0.72708333333333297</v>
      </c>
      <c r="E625" s="2" t="s">
        <v>61</v>
      </c>
      <c r="F625" s="2">
        <v>161.91</v>
      </c>
      <c r="G625" s="2">
        <v>185.99</v>
      </c>
      <c r="H625" s="2">
        <v>184.25</v>
      </c>
      <c r="I625" s="2">
        <v>231.25</v>
      </c>
      <c r="J625" s="2">
        <v>25.2</v>
      </c>
      <c r="K625" s="2">
        <v>50.53</v>
      </c>
      <c r="L625" s="2">
        <v>49.14</v>
      </c>
      <c r="M625" s="2">
        <v>73.739999999999981</v>
      </c>
      <c r="N625" s="2">
        <v>31</v>
      </c>
      <c r="O625" s="2">
        <v>45.94</v>
      </c>
      <c r="P625" s="2">
        <v>46.53</v>
      </c>
      <c r="Q625" s="2">
        <v>57.6</v>
      </c>
      <c r="R625" s="2">
        <v>14.36</v>
      </c>
      <c r="S625" s="2">
        <v>18.39</v>
      </c>
      <c r="T625" s="2">
        <v>17.96</v>
      </c>
      <c r="U625" s="2">
        <v>23.36</v>
      </c>
      <c r="V625" s="2">
        <v>11.94</v>
      </c>
      <c r="W625" s="2">
        <v>17.61</v>
      </c>
      <c r="X625" s="2">
        <v>17.969999999999995</v>
      </c>
      <c r="Y625" s="2">
        <v>21.87</v>
      </c>
      <c r="Z625" s="2">
        <v>35.880000000000003</v>
      </c>
      <c r="AA625" s="2">
        <v>50.72</v>
      </c>
      <c r="AB625" s="2">
        <v>47.88</v>
      </c>
      <c r="AC625" s="2">
        <v>83.879999999999981</v>
      </c>
      <c r="AD625" s="2">
        <v>65.40000000000002</v>
      </c>
      <c r="AE625" s="2">
        <v>76.58</v>
      </c>
      <c r="AF625" s="2">
        <v>74.939999999999984</v>
      </c>
      <c r="AG625" s="2">
        <v>101.4</v>
      </c>
      <c r="AH625" s="2">
        <v>4.79</v>
      </c>
      <c r="AI625" s="2">
        <v>10.62</v>
      </c>
      <c r="AJ625" s="2">
        <v>10.79</v>
      </c>
      <c r="AK625" s="2">
        <v>15.59</v>
      </c>
      <c r="AL625" s="2">
        <v>33.64</v>
      </c>
      <c r="AM625" s="2">
        <v>50.51</v>
      </c>
      <c r="AN625" s="2">
        <v>50.51</v>
      </c>
      <c r="AO625" s="2">
        <v>61.76</v>
      </c>
      <c r="AP625" s="2">
        <v>7.4699999999999989</v>
      </c>
      <c r="AQ625" s="2">
        <v>12.99</v>
      </c>
      <c r="AR625" s="2">
        <v>13.47</v>
      </c>
      <c r="AS625" s="2">
        <v>15.15</v>
      </c>
      <c r="AT625" s="2">
        <v>7.32</v>
      </c>
      <c r="AU625" s="2">
        <v>9.9600000000000009</v>
      </c>
      <c r="AV625" s="2">
        <v>9.99</v>
      </c>
      <c r="AW625" s="2">
        <v>14.06</v>
      </c>
      <c r="AX625" s="2">
        <v>27.75</v>
      </c>
      <c r="AY625" s="2">
        <v>45.35</v>
      </c>
      <c r="AZ625" s="2">
        <v>44.96</v>
      </c>
      <c r="BA625" s="2">
        <v>78.709999999999994</v>
      </c>
      <c r="BB625" s="2">
        <f t="shared" si="36"/>
        <v>426.66</v>
      </c>
      <c r="BC625" s="2">
        <f t="shared" si="37"/>
        <v>575.19000000000005</v>
      </c>
      <c r="BD625" s="2">
        <f t="shared" si="38"/>
        <v>568.39</v>
      </c>
      <c r="BE625" s="2">
        <f t="shared" si="38"/>
        <v>778.37</v>
      </c>
      <c r="BF625" s="2">
        <v>572.63</v>
      </c>
      <c r="BG625" s="6">
        <f t="shared" si="39"/>
        <v>1.5497126937140671E-3</v>
      </c>
    </row>
    <row r="626" spans="1:59" x14ac:dyDescent="0.25">
      <c r="A626" s="1" t="s">
        <v>90</v>
      </c>
      <c r="B626" s="3">
        <v>44768</v>
      </c>
      <c r="C626" s="2" t="s">
        <v>62</v>
      </c>
      <c r="D626" s="4">
        <v>0.71736111111111089</v>
      </c>
      <c r="E626" s="2" t="s">
        <v>61</v>
      </c>
      <c r="F626" s="2">
        <v>161.91</v>
      </c>
      <c r="G626" s="2">
        <v>185.99</v>
      </c>
      <c r="H626" s="2">
        <v>184.25</v>
      </c>
      <c r="I626" s="2">
        <v>231.25</v>
      </c>
      <c r="J626" s="2">
        <v>25.2</v>
      </c>
      <c r="K626" s="2">
        <v>50.53</v>
      </c>
      <c r="L626" s="2">
        <v>49.14</v>
      </c>
      <c r="M626" s="2">
        <v>73.739999999999981</v>
      </c>
      <c r="N626" s="2">
        <v>31</v>
      </c>
      <c r="O626" s="2">
        <v>45.94</v>
      </c>
      <c r="P626" s="2">
        <v>46.53</v>
      </c>
      <c r="Q626" s="2">
        <v>57.6</v>
      </c>
      <c r="R626" s="2">
        <v>14.36</v>
      </c>
      <c r="S626" s="2">
        <v>18.39</v>
      </c>
      <c r="T626" s="2">
        <v>17.96</v>
      </c>
      <c r="U626" s="2">
        <v>23.36</v>
      </c>
      <c r="V626" s="2">
        <v>11.94</v>
      </c>
      <c r="W626" s="2">
        <v>17.61</v>
      </c>
      <c r="X626" s="2">
        <v>17.969999999999995</v>
      </c>
      <c r="Y626" s="2">
        <v>21.87</v>
      </c>
      <c r="Z626" s="2">
        <v>35.880000000000003</v>
      </c>
      <c r="AA626" s="2">
        <v>50.72</v>
      </c>
      <c r="AB626" s="2">
        <v>47.88</v>
      </c>
      <c r="AC626" s="2">
        <v>83.879999999999981</v>
      </c>
      <c r="AD626" s="2">
        <v>65.40000000000002</v>
      </c>
      <c r="AE626" s="2">
        <v>76.58</v>
      </c>
      <c r="AF626" s="2">
        <v>74.939999999999984</v>
      </c>
      <c r="AG626" s="2">
        <v>101.4</v>
      </c>
      <c r="AH626" s="2">
        <v>4.79</v>
      </c>
      <c r="AI626" s="2">
        <v>10.62</v>
      </c>
      <c r="AJ626" s="2">
        <v>10.79</v>
      </c>
      <c r="AK626" s="2">
        <v>15.59</v>
      </c>
      <c r="AL626" s="2">
        <v>33.64</v>
      </c>
      <c r="AM626" s="2">
        <v>50.51</v>
      </c>
      <c r="AN626" s="2">
        <v>50.51</v>
      </c>
      <c r="AO626" s="2">
        <v>61.76</v>
      </c>
      <c r="AP626" s="2">
        <v>7.4699999999999989</v>
      </c>
      <c r="AQ626" s="2">
        <v>12.99</v>
      </c>
      <c r="AR626" s="2">
        <v>13.47</v>
      </c>
      <c r="AS626" s="2">
        <v>15.15</v>
      </c>
      <c r="AT626" s="2">
        <v>7.32</v>
      </c>
      <c r="AU626" s="2">
        <v>9.9600000000000009</v>
      </c>
      <c r="AV626" s="2">
        <v>9.99</v>
      </c>
      <c r="AW626" s="2">
        <v>14.06</v>
      </c>
      <c r="AX626" s="2">
        <v>27.75</v>
      </c>
      <c r="AY626" s="2">
        <v>45.35</v>
      </c>
      <c r="AZ626" s="2">
        <v>44.96</v>
      </c>
      <c r="BA626" s="2">
        <v>78.709999999999994</v>
      </c>
      <c r="BB626" s="2">
        <f t="shared" si="36"/>
        <v>426.66</v>
      </c>
      <c r="BC626" s="2">
        <f t="shared" si="37"/>
        <v>575.19000000000005</v>
      </c>
      <c r="BD626" s="2">
        <f t="shared" si="38"/>
        <v>568.39</v>
      </c>
      <c r="BE626" s="2">
        <f t="shared" si="38"/>
        <v>778.37</v>
      </c>
      <c r="BF626" s="2">
        <v>572.63</v>
      </c>
      <c r="BG626" s="6">
        <f t="shared" si="39"/>
        <v>0</v>
      </c>
    </row>
    <row r="627" spans="1:59" x14ac:dyDescent="0.25">
      <c r="A627" s="1" t="s">
        <v>90</v>
      </c>
      <c r="B627" s="3">
        <v>44769</v>
      </c>
      <c r="C627" s="2" t="s">
        <v>64</v>
      </c>
      <c r="D627" s="4">
        <v>0.3</v>
      </c>
      <c r="E627" s="2" t="s">
        <v>63</v>
      </c>
      <c r="F627" s="2">
        <v>161.91</v>
      </c>
      <c r="G627" s="2">
        <v>186.99</v>
      </c>
      <c r="H627" s="2">
        <v>188.55</v>
      </c>
      <c r="I627" s="2">
        <v>231.25</v>
      </c>
      <c r="J627" s="2">
        <v>25.2</v>
      </c>
      <c r="K627" s="2">
        <v>50.48</v>
      </c>
      <c r="L627" s="2">
        <v>49.14</v>
      </c>
      <c r="M627" s="2">
        <v>73.739999999999981</v>
      </c>
      <c r="N627" s="2">
        <v>31</v>
      </c>
      <c r="O627" s="2">
        <v>45.94</v>
      </c>
      <c r="P627" s="2">
        <v>46.53</v>
      </c>
      <c r="Q627" s="2">
        <v>57.6</v>
      </c>
      <c r="R627" s="2">
        <v>14.36</v>
      </c>
      <c r="S627" s="2">
        <v>18.420000000000002</v>
      </c>
      <c r="T627" s="2">
        <v>18.25</v>
      </c>
      <c r="U627" s="2">
        <v>23.56</v>
      </c>
      <c r="V627" s="2">
        <v>11.94</v>
      </c>
      <c r="W627" s="2">
        <v>17.61</v>
      </c>
      <c r="X627" s="2">
        <v>17.969999999999995</v>
      </c>
      <c r="Y627" s="2">
        <v>21.87</v>
      </c>
      <c r="Z627" s="2">
        <v>34.68</v>
      </c>
      <c r="AA627" s="2">
        <v>50.24</v>
      </c>
      <c r="AB627" s="2">
        <v>47.88</v>
      </c>
      <c r="AC627" s="2">
        <v>83.879999999999981</v>
      </c>
      <c r="AD627" s="2">
        <v>65.40000000000002</v>
      </c>
      <c r="AE627" s="2">
        <v>76.58</v>
      </c>
      <c r="AF627" s="2">
        <v>74.939999999999984</v>
      </c>
      <c r="AG627" s="2">
        <v>101.4</v>
      </c>
      <c r="AH627" s="2">
        <v>4.79</v>
      </c>
      <c r="AI627" s="2">
        <v>10.62</v>
      </c>
      <c r="AJ627" s="2">
        <v>10.79</v>
      </c>
      <c r="AK627" s="2">
        <v>15.59</v>
      </c>
      <c r="AL627" s="2">
        <v>33.64</v>
      </c>
      <c r="AM627" s="2">
        <v>50.51</v>
      </c>
      <c r="AN627" s="2">
        <v>50.51</v>
      </c>
      <c r="AO627" s="2">
        <v>61.76</v>
      </c>
      <c r="AP627" s="2">
        <v>7.4699999999999989</v>
      </c>
      <c r="AQ627" s="2">
        <v>13</v>
      </c>
      <c r="AR627" s="2">
        <v>13.47</v>
      </c>
      <c r="AS627" s="2">
        <v>15.15</v>
      </c>
      <c r="AT627" s="2">
        <v>7.32</v>
      </c>
      <c r="AU627" s="2">
        <v>9.9600000000000009</v>
      </c>
      <c r="AV627" s="2">
        <v>9.99</v>
      </c>
      <c r="AW627" s="2">
        <v>14.06</v>
      </c>
      <c r="AX627" s="2">
        <v>27.75</v>
      </c>
      <c r="AY627" s="2">
        <v>45.35</v>
      </c>
      <c r="AZ627" s="2">
        <v>44.96</v>
      </c>
      <c r="BA627" s="2">
        <v>78.709999999999994</v>
      </c>
      <c r="BB627" s="2">
        <f t="shared" si="36"/>
        <v>425.46</v>
      </c>
      <c r="BC627" s="2">
        <f t="shared" si="37"/>
        <v>575.70000000000005</v>
      </c>
      <c r="BD627" s="2">
        <f t="shared" si="38"/>
        <v>572.98</v>
      </c>
      <c r="BE627" s="2">
        <f t="shared" si="38"/>
        <v>778.57</v>
      </c>
      <c r="BF627" s="2">
        <v>572.63</v>
      </c>
      <c r="BG627" s="6">
        <f t="shared" si="39"/>
        <v>8.866635372659637E-4</v>
      </c>
    </row>
    <row r="628" spans="1:59" x14ac:dyDescent="0.25">
      <c r="A628" s="1" t="s">
        <v>90</v>
      </c>
      <c r="B628" s="3">
        <v>44770</v>
      </c>
      <c r="C628" s="2" t="s">
        <v>66</v>
      </c>
      <c r="D628" s="4">
        <v>0.80208333333333326</v>
      </c>
      <c r="E628" s="2" t="s">
        <v>65</v>
      </c>
      <c r="F628" s="2">
        <v>161.91</v>
      </c>
      <c r="G628" s="2">
        <v>187.15</v>
      </c>
      <c r="H628" s="2">
        <v>188.55</v>
      </c>
      <c r="I628" s="2">
        <v>231.25</v>
      </c>
      <c r="J628" s="2">
        <v>25.2</v>
      </c>
      <c r="K628" s="2">
        <v>50.59</v>
      </c>
      <c r="L628" s="2">
        <v>51.24</v>
      </c>
      <c r="M628" s="2">
        <v>73.739999999999981</v>
      </c>
      <c r="N628" s="2">
        <v>31</v>
      </c>
      <c r="O628" s="2">
        <v>45.94</v>
      </c>
      <c r="P628" s="2">
        <v>46.53</v>
      </c>
      <c r="Q628" s="2">
        <v>57.6</v>
      </c>
      <c r="R628" s="2">
        <v>14.36</v>
      </c>
      <c r="S628" s="2">
        <v>18.350000000000001</v>
      </c>
      <c r="T628" s="2">
        <v>17.96</v>
      </c>
      <c r="U628" s="2">
        <v>23.36</v>
      </c>
      <c r="V628" s="2">
        <v>11.94</v>
      </c>
      <c r="W628" s="2">
        <v>17.61</v>
      </c>
      <c r="X628" s="2">
        <v>17.969999999999995</v>
      </c>
      <c r="Y628" s="2">
        <v>21.87</v>
      </c>
      <c r="Z628" s="2">
        <v>34.68</v>
      </c>
      <c r="AA628" s="2">
        <v>50.24</v>
      </c>
      <c r="AB628" s="2">
        <v>47.88</v>
      </c>
      <c r="AC628" s="2">
        <v>83.879999999999981</v>
      </c>
      <c r="AD628" s="2">
        <v>65.40000000000002</v>
      </c>
      <c r="AE628" s="2">
        <v>76.58</v>
      </c>
      <c r="AF628" s="2">
        <v>74.939999999999984</v>
      </c>
      <c r="AG628" s="2">
        <v>101.4</v>
      </c>
      <c r="AH628" s="2">
        <v>4.79</v>
      </c>
      <c r="AI628" s="2">
        <v>10.62</v>
      </c>
      <c r="AJ628" s="2">
        <v>10.79</v>
      </c>
      <c r="AK628" s="2">
        <v>15.59</v>
      </c>
      <c r="AL628" s="2">
        <v>33.64</v>
      </c>
      <c r="AM628" s="2">
        <v>52.52</v>
      </c>
      <c r="AN628" s="2">
        <v>53.33</v>
      </c>
      <c r="AO628" s="2">
        <v>67.39</v>
      </c>
      <c r="AP628" s="2">
        <v>7.4699999999999989</v>
      </c>
      <c r="AQ628" s="2">
        <v>13</v>
      </c>
      <c r="AR628" s="2">
        <v>13.47</v>
      </c>
      <c r="AS628" s="2">
        <v>15.15</v>
      </c>
      <c r="AT628" s="2">
        <v>7.32</v>
      </c>
      <c r="AU628" s="2">
        <v>9.9600000000000009</v>
      </c>
      <c r="AV628" s="2">
        <v>9.99</v>
      </c>
      <c r="AW628" s="2">
        <v>14.06</v>
      </c>
      <c r="AX628" s="2">
        <v>27.75</v>
      </c>
      <c r="AY628" s="2">
        <v>45.35</v>
      </c>
      <c r="AZ628" s="2">
        <v>44.96</v>
      </c>
      <c r="BA628" s="2">
        <v>78.709999999999994</v>
      </c>
      <c r="BB628" s="2">
        <f t="shared" si="36"/>
        <v>425.46</v>
      </c>
      <c r="BC628" s="2">
        <f t="shared" si="37"/>
        <v>577.91000000000008</v>
      </c>
      <c r="BD628" s="2">
        <f t="shared" si="38"/>
        <v>577.61</v>
      </c>
      <c r="BE628" s="2">
        <f t="shared" si="38"/>
        <v>784</v>
      </c>
      <c r="BF628" s="2">
        <v>572.63</v>
      </c>
      <c r="BG628" s="6">
        <f t="shared" si="39"/>
        <v>3.8388049331250507E-3</v>
      </c>
    </row>
    <row r="629" spans="1:59" x14ac:dyDescent="0.25">
      <c r="A629" s="1" t="s">
        <v>90</v>
      </c>
      <c r="B629" s="3">
        <v>44771</v>
      </c>
      <c r="C629" s="2" t="s">
        <v>67</v>
      </c>
      <c r="D629" s="4">
        <v>0.70486111111111116</v>
      </c>
      <c r="E629" s="2" t="s">
        <v>65</v>
      </c>
      <c r="F629" s="2">
        <v>161.91</v>
      </c>
      <c r="G629" s="2">
        <v>187.15</v>
      </c>
      <c r="H629" s="2">
        <v>188.55</v>
      </c>
      <c r="I629" s="2">
        <v>231.25</v>
      </c>
      <c r="J629" s="2">
        <v>25.2</v>
      </c>
      <c r="K629" s="2">
        <v>50.58</v>
      </c>
      <c r="L629" s="2">
        <v>51.24</v>
      </c>
      <c r="M629" s="2">
        <v>73.739999999999981</v>
      </c>
      <c r="N629" s="2">
        <v>31</v>
      </c>
      <c r="O629" s="2">
        <v>46.11</v>
      </c>
      <c r="P629" s="2">
        <v>46.53</v>
      </c>
      <c r="Q629" s="2">
        <v>57.6</v>
      </c>
      <c r="R629" s="2">
        <v>14.36</v>
      </c>
      <c r="S629" s="2">
        <v>18.32</v>
      </c>
      <c r="T629" s="2">
        <v>17.96</v>
      </c>
      <c r="U629" s="2">
        <v>23.36</v>
      </c>
      <c r="V629" s="2">
        <v>11.94</v>
      </c>
      <c r="W629" s="2">
        <v>17.61</v>
      </c>
      <c r="X629" s="2">
        <v>17.969999999999995</v>
      </c>
      <c r="Y629" s="2">
        <v>21.87</v>
      </c>
      <c r="Z629" s="2">
        <v>34.68</v>
      </c>
      <c r="AA629" s="2">
        <v>50.24</v>
      </c>
      <c r="AB629" s="2">
        <v>47.88</v>
      </c>
      <c r="AC629" s="2">
        <v>83.879999999999981</v>
      </c>
      <c r="AD629" s="2">
        <v>65.40000000000002</v>
      </c>
      <c r="AE629" s="2">
        <v>77.790000000000006</v>
      </c>
      <c r="AF629" s="2">
        <v>77.939999999999984</v>
      </c>
      <c r="AG629" s="2">
        <v>101.4</v>
      </c>
      <c r="AH629" s="2">
        <v>4.79</v>
      </c>
      <c r="AI629" s="2">
        <v>10.590000000000002</v>
      </c>
      <c r="AJ629" s="2">
        <v>10.79</v>
      </c>
      <c r="AK629" s="2">
        <v>15.59</v>
      </c>
      <c r="AL629" s="2">
        <v>33.64</v>
      </c>
      <c r="AM629" s="2">
        <v>52.52</v>
      </c>
      <c r="AN629" s="2">
        <v>53.33</v>
      </c>
      <c r="AO629" s="2">
        <v>67.39</v>
      </c>
      <c r="AP629" s="2">
        <v>7.4699999999999989</v>
      </c>
      <c r="AQ629" s="2">
        <v>13</v>
      </c>
      <c r="AR629" s="2">
        <v>13.47</v>
      </c>
      <c r="AS629" s="2">
        <v>15.15</v>
      </c>
      <c r="AT629" s="2">
        <v>7.32</v>
      </c>
      <c r="AU629" s="2">
        <v>9.94</v>
      </c>
      <c r="AV629" s="2">
        <v>9.99</v>
      </c>
      <c r="AW629" s="2">
        <v>14.06</v>
      </c>
      <c r="AX629" s="2">
        <v>27.75</v>
      </c>
      <c r="AY629" s="2">
        <v>45.33</v>
      </c>
      <c r="AZ629" s="2">
        <v>44.96</v>
      </c>
      <c r="BA629" s="2">
        <v>78.709999999999994</v>
      </c>
      <c r="BB629" s="2">
        <f t="shared" si="36"/>
        <v>425.46</v>
      </c>
      <c r="BC629" s="2">
        <f t="shared" si="37"/>
        <v>579.18000000000018</v>
      </c>
      <c r="BD629" s="2">
        <f t="shared" si="38"/>
        <v>580.61000000000013</v>
      </c>
      <c r="BE629" s="2">
        <f t="shared" si="38"/>
        <v>784</v>
      </c>
      <c r="BF629" s="2">
        <v>572.63</v>
      </c>
      <c r="BG629" s="6">
        <f t="shared" si="39"/>
        <v>2.1975740167154978E-3</v>
      </c>
    </row>
    <row r="630" spans="1:59" x14ac:dyDescent="0.25">
      <c r="A630" s="1" t="s">
        <v>90</v>
      </c>
      <c r="B630" s="3">
        <v>44772</v>
      </c>
      <c r="C630" s="2" t="s">
        <v>68</v>
      </c>
      <c r="D630" s="4">
        <v>0.82986111111111105</v>
      </c>
      <c r="E630" s="2" t="s">
        <v>65</v>
      </c>
      <c r="F630" s="2">
        <v>161.91</v>
      </c>
      <c r="G630" s="2">
        <v>186.97</v>
      </c>
      <c r="H630" s="2">
        <v>188.55</v>
      </c>
      <c r="I630" s="2">
        <v>231.25</v>
      </c>
      <c r="J630" s="2">
        <v>25.2</v>
      </c>
      <c r="K630" s="2">
        <v>50.34</v>
      </c>
      <c r="L630" s="2">
        <v>49.32</v>
      </c>
      <c r="M630" s="2">
        <v>73.739999999999981</v>
      </c>
      <c r="N630" s="2">
        <v>31</v>
      </c>
      <c r="O630" s="2">
        <v>46.11</v>
      </c>
      <c r="P630" s="2">
        <v>46.53</v>
      </c>
      <c r="Q630" s="2">
        <v>57.6</v>
      </c>
      <c r="R630" s="2">
        <v>13.64</v>
      </c>
      <c r="S630" s="2">
        <v>18.16</v>
      </c>
      <c r="T630" s="2">
        <v>17.96</v>
      </c>
      <c r="U630" s="2">
        <v>25.16</v>
      </c>
      <c r="V630" s="2">
        <v>11.94</v>
      </c>
      <c r="W630" s="2">
        <v>17.63</v>
      </c>
      <c r="X630" s="2">
        <v>17.969999999999995</v>
      </c>
      <c r="Y630" s="2">
        <v>21.87</v>
      </c>
      <c r="Z630" s="2">
        <v>34.68</v>
      </c>
      <c r="AA630" s="2">
        <v>50.8</v>
      </c>
      <c r="AB630" s="2">
        <v>47.88</v>
      </c>
      <c r="AC630" s="2">
        <v>83.879999999999981</v>
      </c>
      <c r="AD630" s="2">
        <v>65.40000000000002</v>
      </c>
      <c r="AE630" s="2">
        <v>77.790000000000006</v>
      </c>
      <c r="AF630" s="2">
        <v>77.939999999999984</v>
      </c>
      <c r="AG630" s="2">
        <v>101.4</v>
      </c>
      <c r="AH630" s="2">
        <v>4.79</v>
      </c>
      <c r="AI630" s="2">
        <v>10.63</v>
      </c>
      <c r="AJ630" s="2">
        <v>10.79</v>
      </c>
      <c r="AK630" s="2">
        <v>15.59</v>
      </c>
      <c r="AL630" s="2">
        <v>33.64</v>
      </c>
      <c r="AM630" s="2">
        <v>53.28</v>
      </c>
      <c r="AN630" s="2">
        <v>56.14</v>
      </c>
      <c r="AO630" s="2">
        <v>67.39</v>
      </c>
      <c r="AP630" s="2">
        <v>7.4699999999999989</v>
      </c>
      <c r="AQ630" s="2">
        <v>13</v>
      </c>
      <c r="AR630" s="2">
        <v>13.47</v>
      </c>
      <c r="AS630" s="2">
        <v>15.15</v>
      </c>
      <c r="AT630" s="2">
        <v>7.32</v>
      </c>
      <c r="AU630" s="2">
        <v>9.89</v>
      </c>
      <c r="AV630" s="2">
        <v>9.99</v>
      </c>
      <c r="AW630" s="2">
        <v>14.06</v>
      </c>
      <c r="AX630" s="2">
        <v>27.75</v>
      </c>
      <c r="AY630" s="2">
        <v>45.22</v>
      </c>
      <c r="AZ630" s="2">
        <v>44.96</v>
      </c>
      <c r="BA630" s="2">
        <v>78.709999999999994</v>
      </c>
      <c r="BB630" s="2">
        <f t="shared" si="36"/>
        <v>424.74000000000007</v>
      </c>
      <c r="BC630" s="2">
        <f t="shared" si="37"/>
        <v>579.82000000000005</v>
      </c>
      <c r="BD630" s="2">
        <f t="shared" si="38"/>
        <v>581.5</v>
      </c>
      <c r="BE630" s="2">
        <f t="shared" si="38"/>
        <v>785.80000000000007</v>
      </c>
      <c r="BF630" s="2">
        <v>572.63</v>
      </c>
      <c r="BG630" s="6">
        <f t="shared" si="39"/>
        <v>1.1050105321315229E-3</v>
      </c>
    </row>
    <row r="631" spans="1:59" x14ac:dyDescent="0.25">
      <c r="A631" s="1" t="s">
        <v>90</v>
      </c>
      <c r="B631" s="3">
        <v>44773</v>
      </c>
      <c r="C631" s="2" t="s">
        <v>69</v>
      </c>
      <c r="D631" s="4">
        <v>0.81527777777777788</v>
      </c>
      <c r="E631" s="2" t="s">
        <v>65</v>
      </c>
      <c r="F631" s="2">
        <v>161.91</v>
      </c>
      <c r="G631" s="2">
        <v>186.53</v>
      </c>
      <c r="H631" s="2">
        <v>188.55</v>
      </c>
      <c r="I631" s="2">
        <v>231.25</v>
      </c>
      <c r="J631" s="2">
        <v>25.2</v>
      </c>
      <c r="K631" s="2">
        <v>51.53</v>
      </c>
      <c r="L631" s="2">
        <v>52.14</v>
      </c>
      <c r="M631" s="2">
        <v>73.739999999999981</v>
      </c>
      <c r="N631" s="2">
        <v>31</v>
      </c>
      <c r="O631" s="2">
        <v>45.71</v>
      </c>
      <c r="P631" s="2">
        <v>45.63</v>
      </c>
      <c r="Q631" s="2">
        <v>57.6</v>
      </c>
      <c r="R631" s="2">
        <v>13.64</v>
      </c>
      <c r="S631" s="2">
        <v>17.88</v>
      </c>
      <c r="T631" s="2">
        <v>17.96</v>
      </c>
      <c r="U631" s="2">
        <v>25.14</v>
      </c>
      <c r="V631" s="2">
        <v>11.94</v>
      </c>
      <c r="W631" s="2">
        <v>17.690000000000001</v>
      </c>
      <c r="X631" s="2">
        <v>17.969999999999995</v>
      </c>
      <c r="Y631" s="2">
        <v>21.87</v>
      </c>
      <c r="Z631" s="2">
        <v>29.88</v>
      </c>
      <c r="AA631" s="2">
        <v>46.16</v>
      </c>
      <c r="AB631" s="2">
        <v>47.88</v>
      </c>
      <c r="AC631" s="2">
        <v>80.879999999999981</v>
      </c>
      <c r="AD631" s="2">
        <v>65.40000000000002</v>
      </c>
      <c r="AE631" s="2">
        <v>77.790000000000006</v>
      </c>
      <c r="AF631" s="2">
        <v>77.939999999999984</v>
      </c>
      <c r="AG631" s="2">
        <v>101.4</v>
      </c>
      <c r="AH631" s="2">
        <v>4.79</v>
      </c>
      <c r="AI631" s="2">
        <v>10.590000000000002</v>
      </c>
      <c r="AJ631" s="2">
        <v>10.79</v>
      </c>
      <c r="AK631" s="2">
        <v>15.59</v>
      </c>
      <c r="AL631" s="2">
        <v>33.64</v>
      </c>
      <c r="AM631" s="2">
        <v>53.1</v>
      </c>
      <c r="AN631" s="2">
        <v>54.79</v>
      </c>
      <c r="AO631" s="2">
        <v>67.39</v>
      </c>
      <c r="AP631" s="2">
        <v>7.4699999999999989</v>
      </c>
      <c r="AQ631" s="2">
        <v>13.11</v>
      </c>
      <c r="AR631" s="2">
        <v>13.47</v>
      </c>
      <c r="AS631" s="2">
        <v>17.37</v>
      </c>
      <c r="AT631" s="2">
        <v>7.32</v>
      </c>
      <c r="AU631" s="2">
        <v>9.86</v>
      </c>
      <c r="AV631" s="2">
        <v>9.91</v>
      </c>
      <c r="AW631" s="2">
        <v>14.06</v>
      </c>
      <c r="AX631" s="2">
        <v>27.75</v>
      </c>
      <c r="AY631" s="2">
        <v>45.13</v>
      </c>
      <c r="AZ631" s="2">
        <v>44.96</v>
      </c>
      <c r="BA631" s="2">
        <v>78.709999999999994</v>
      </c>
      <c r="BB631" s="2">
        <f t="shared" si="36"/>
        <v>419.94</v>
      </c>
      <c r="BC631" s="2">
        <f t="shared" si="37"/>
        <v>575.08000000000004</v>
      </c>
      <c r="BD631" s="2">
        <f t="shared" si="38"/>
        <v>581.99</v>
      </c>
      <c r="BE631" s="2">
        <f t="shared" si="38"/>
        <v>785</v>
      </c>
      <c r="BF631" s="2">
        <v>572.63</v>
      </c>
      <c r="BG631" s="6">
        <f t="shared" si="39"/>
        <v>-8.1749508468145216E-3</v>
      </c>
    </row>
    <row r="632" spans="1:59" x14ac:dyDescent="0.25">
      <c r="A632" s="1" t="s">
        <v>91</v>
      </c>
      <c r="B632" s="3">
        <v>44774</v>
      </c>
      <c r="C632" s="2" t="s">
        <v>60</v>
      </c>
      <c r="D632" s="4">
        <v>0.82152777777777763</v>
      </c>
      <c r="E632" s="2" t="s">
        <v>65</v>
      </c>
      <c r="F632" s="2">
        <v>161.91</v>
      </c>
      <c r="G632" s="2">
        <v>186.37</v>
      </c>
      <c r="H632" s="2">
        <v>184.25</v>
      </c>
      <c r="I632" s="2">
        <v>231.25</v>
      </c>
      <c r="J632" s="2">
        <v>25.2</v>
      </c>
      <c r="K632" s="2">
        <v>51.53</v>
      </c>
      <c r="L632" s="2">
        <v>52.14</v>
      </c>
      <c r="M632" s="2">
        <v>73.739999999999981</v>
      </c>
      <c r="N632" s="2">
        <v>31</v>
      </c>
      <c r="O632" s="2">
        <v>45.71</v>
      </c>
      <c r="P632" s="2">
        <v>45.63</v>
      </c>
      <c r="Q632" s="2">
        <v>57.6</v>
      </c>
      <c r="R632" s="2">
        <v>13.64</v>
      </c>
      <c r="S632" s="2">
        <v>17.88</v>
      </c>
      <c r="T632" s="2">
        <v>17.96</v>
      </c>
      <c r="U632" s="2">
        <v>25.16</v>
      </c>
      <c r="V632" s="2">
        <v>11.94</v>
      </c>
      <c r="W632" s="2">
        <v>17.690000000000001</v>
      </c>
      <c r="X632" s="2">
        <v>17.969999999999995</v>
      </c>
      <c r="Y632" s="2">
        <v>21.87</v>
      </c>
      <c r="Z632" s="2">
        <v>29.88</v>
      </c>
      <c r="AA632" s="2">
        <v>45.44</v>
      </c>
      <c r="AB632" s="2">
        <v>47.88</v>
      </c>
      <c r="AC632" s="2">
        <v>80.879999999999981</v>
      </c>
      <c r="AD632" s="2">
        <v>65.40000000000002</v>
      </c>
      <c r="AE632" s="2">
        <v>77.790000000000006</v>
      </c>
      <c r="AF632" s="2">
        <v>77.939999999999984</v>
      </c>
      <c r="AG632" s="2">
        <v>101.4</v>
      </c>
      <c r="AH632" s="2">
        <v>4.79</v>
      </c>
      <c r="AI632" s="2">
        <v>10.58</v>
      </c>
      <c r="AJ632" s="2">
        <v>10.79</v>
      </c>
      <c r="AK632" s="2">
        <v>15.59</v>
      </c>
      <c r="AL632" s="2">
        <v>33.64</v>
      </c>
      <c r="AM632" s="2">
        <v>52.14</v>
      </c>
      <c r="AN632" s="2">
        <v>51.98</v>
      </c>
      <c r="AO632" s="2">
        <v>67.39</v>
      </c>
      <c r="AP632" s="2">
        <v>7.4699999999999989</v>
      </c>
      <c r="AQ632" s="2">
        <v>13.11</v>
      </c>
      <c r="AR632" s="2">
        <v>13.47</v>
      </c>
      <c r="AS632" s="2">
        <v>17.37</v>
      </c>
      <c r="AT632" s="2">
        <v>7.32</v>
      </c>
      <c r="AU632" s="2">
        <v>9.6700000000000017</v>
      </c>
      <c r="AV632" s="2">
        <v>9.7799999999999994</v>
      </c>
      <c r="AW632" s="2">
        <v>12.41</v>
      </c>
      <c r="AX632" s="2">
        <v>27.75</v>
      </c>
      <c r="AY632" s="2">
        <v>45.13</v>
      </c>
      <c r="AZ632" s="2">
        <v>44.96</v>
      </c>
      <c r="BA632" s="2">
        <v>78.709999999999994</v>
      </c>
      <c r="BB632" s="2">
        <f t="shared" si="36"/>
        <v>419.94</v>
      </c>
      <c r="BC632" s="2">
        <f t="shared" si="37"/>
        <v>573.04</v>
      </c>
      <c r="BD632" s="2">
        <f t="shared" si="38"/>
        <v>574.75</v>
      </c>
      <c r="BE632" s="2">
        <f t="shared" si="38"/>
        <v>783.37000000000012</v>
      </c>
      <c r="BF632" s="2">
        <v>568.21</v>
      </c>
      <c r="BG632" s="6">
        <f t="shared" si="39"/>
        <v>-3.5473325450373627E-3</v>
      </c>
    </row>
    <row r="633" spans="1:59" x14ac:dyDescent="0.25">
      <c r="A633" s="1" t="s">
        <v>91</v>
      </c>
      <c r="B633" s="3">
        <v>44775</v>
      </c>
      <c r="C633" s="2" t="s">
        <v>62</v>
      </c>
      <c r="D633" s="4">
        <v>0.41944444444444445</v>
      </c>
      <c r="E633" s="2" t="s">
        <v>63</v>
      </c>
      <c r="F633" s="2">
        <v>161.91</v>
      </c>
      <c r="G633" s="2">
        <v>186.37</v>
      </c>
      <c r="H633" s="2">
        <v>184.27</v>
      </c>
      <c r="I633" s="2">
        <v>231.25</v>
      </c>
      <c r="J633" s="2">
        <v>25.2</v>
      </c>
      <c r="K633" s="2">
        <v>51.53</v>
      </c>
      <c r="L633" s="2">
        <v>52.14</v>
      </c>
      <c r="M633" s="2">
        <v>73.739999999999981</v>
      </c>
      <c r="N633" s="2">
        <v>31</v>
      </c>
      <c r="O633" s="2">
        <v>45.71</v>
      </c>
      <c r="P633" s="2">
        <v>45.63</v>
      </c>
      <c r="Q633" s="2">
        <v>57.6</v>
      </c>
      <c r="R633" s="2">
        <v>13.64</v>
      </c>
      <c r="S633" s="2">
        <v>17.88</v>
      </c>
      <c r="T633" s="2">
        <v>17.96</v>
      </c>
      <c r="U633" s="2">
        <v>25.16</v>
      </c>
      <c r="V633" s="2">
        <v>11.94</v>
      </c>
      <c r="W633" s="2">
        <v>17.690000000000001</v>
      </c>
      <c r="X633" s="2">
        <v>17.969999999999995</v>
      </c>
      <c r="Y633" s="2">
        <v>21.87</v>
      </c>
      <c r="Z633" s="2">
        <v>29.88</v>
      </c>
      <c r="AA633" s="2">
        <v>45.44</v>
      </c>
      <c r="AB633" s="2">
        <v>47.88</v>
      </c>
      <c r="AC633" s="2">
        <v>80.879999999999981</v>
      </c>
      <c r="AD633" s="2">
        <v>65.40000000000002</v>
      </c>
      <c r="AE633" s="2">
        <v>77.790000000000006</v>
      </c>
      <c r="AF633" s="2">
        <v>77.939999999999984</v>
      </c>
      <c r="AG633" s="2">
        <v>101.4</v>
      </c>
      <c r="AH633" s="2">
        <v>4.79</v>
      </c>
      <c r="AI633" s="2">
        <v>10.58</v>
      </c>
      <c r="AJ633" s="2">
        <v>10.79</v>
      </c>
      <c r="AK633" s="2">
        <v>15.59</v>
      </c>
      <c r="AL633" s="2">
        <v>33.64</v>
      </c>
      <c r="AM633" s="2">
        <v>52.14</v>
      </c>
      <c r="AN633" s="2">
        <v>51.98</v>
      </c>
      <c r="AO633" s="2">
        <v>67.39</v>
      </c>
      <c r="AP633" s="2">
        <v>7.4699999999999989</v>
      </c>
      <c r="AQ633" s="2">
        <v>13.11</v>
      </c>
      <c r="AR633" s="2">
        <v>13.47</v>
      </c>
      <c r="AS633" s="2">
        <v>17.37</v>
      </c>
      <c r="AT633" s="2">
        <v>7.32</v>
      </c>
      <c r="AU633" s="2">
        <v>9.6199999999999992</v>
      </c>
      <c r="AV633" s="2">
        <v>9.74</v>
      </c>
      <c r="AW633" s="2">
        <v>12.41</v>
      </c>
      <c r="AX633" s="2">
        <v>27.75</v>
      </c>
      <c r="AY633" s="2">
        <v>45.13</v>
      </c>
      <c r="AZ633" s="2">
        <v>44.96</v>
      </c>
      <c r="BA633" s="2">
        <v>78.709999999999994</v>
      </c>
      <c r="BB633" s="2">
        <f t="shared" si="36"/>
        <v>419.94</v>
      </c>
      <c r="BC633" s="2">
        <f t="shared" si="37"/>
        <v>572.99</v>
      </c>
      <c r="BD633" s="2">
        <f t="shared" si="38"/>
        <v>574.73</v>
      </c>
      <c r="BE633" s="2">
        <f t="shared" si="38"/>
        <v>783.37000000000012</v>
      </c>
      <c r="BF633" s="2">
        <v>568.21</v>
      </c>
      <c r="BG633" s="6">
        <f t="shared" si="39"/>
        <v>-8.7253943878207174E-5</v>
      </c>
    </row>
    <row r="634" spans="1:59" x14ac:dyDescent="0.25">
      <c r="A634" s="1" t="s">
        <v>91</v>
      </c>
      <c r="B634" s="3">
        <v>44776</v>
      </c>
      <c r="C634" s="2" t="s">
        <v>64</v>
      </c>
      <c r="D634" s="4">
        <v>0.8159722222222221</v>
      </c>
      <c r="E634" s="2" t="s">
        <v>65</v>
      </c>
      <c r="F634" s="2">
        <v>161.91</v>
      </c>
      <c r="G634" s="2">
        <v>186.82</v>
      </c>
      <c r="H634" s="2">
        <v>188.55</v>
      </c>
      <c r="I634" s="2">
        <v>231.25</v>
      </c>
      <c r="J634" s="2">
        <v>25.2</v>
      </c>
      <c r="K634" s="2">
        <v>51.72</v>
      </c>
      <c r="L634" s="2">
        <v>52.32</v>
      </c>
      <c r="M634" s="2">
        <v>73.739999999999981</v>
      </c>
      <c r="N634" s="2">
        <v>31</v>
      </c>
      <c r="O634" s="2">
        <v>45.64</v>
      </c>
      <c r="P634" s="2">
        <v>44.95</v>
      </c>
      <c r="Q634" s="2">
        <v>57.6</v>
      </c>
      <c r="R634" s="2">
        <v>13.64</v>
      </c>
      <c r="S634" s="2">
        <v>17.899999999999995</v>
      </c>
      <c r="T634" s="2">
        <v>17.96</v>
      </c>
      <c r="U634" s="2">
        <v>25.16</v>
      </c>
      <c r="V634" s="2">
        <v>11.94</v>
      </c>
      <c r="W634" s="2">
        <v>17.690000000000001</v>
      </c>
      <c r="X634" s="2">
        <v>17.969999999999995</v>
      </c>
      <c r="Y634" s="2">
        <v>21.87</v>
      </c>
      <c r="Z634" s="2">
        <v>29.88</v>
      </c>
      <c r="AA634" s="2">
        <v>45.42</v>
      </c>
      <c r="AB634" s="2">
        <v>47.88</v>
      </c>
      <c r="AC634" s="2">
        <v>80.879999999999981</v>
      </c>
      <c r="AD634" s="2">
        <v>65.40000000000002</v>
      </c>
      <c r="AE634" s="2">
        <v>77.790000000000006</v>
      </c>
      <c r="AF634" s="2">
        <v>77.939999999999984</v>
      </c>
      <c r="AG634" s="2">
        <v>101.4</v>
      </c>
      <c r="AH634" s="2">
        <v>4.79</v>
      </c>
      <c r="AI634" s="2">
        <v>10.58</v>
      </c>
      <c r="AJ634" s="2">
        <v>10.79</v>
      </c>
      <c r="AK634" s="2">
        <v>15.59</v>
      </c>
      <c r="AL634" s="2">
        <v>33.64</v>
      </c>
      <c r="AM634" s="2">
        <v>52.14</v>
      </c>
      <c r="AN634" s="2">
        <v>51.98</v>
      </c>
      <c r="AO634" s="2">
        <v>67.39</v>
      </c>
      <c r="AP634" s="2">
        <v>7.4699999999999989</v>
      </c>
      <c r="AQ634" s="2">
        <v>13.11</v>
      </c>
      <c r="AR634" s="2">
        <v>13.47</v>
      </c>
      <c r="AS634" s="2">
        <v>17.37</v>
      </c>
      <c r="AT634" s="2">
        <v>7.32</v>
      </c>
      <c r="AU634" s="2">
        <v>9.6199999999999992</v>
      </c>
      <c r="AV634" s="2">
        <v>9.74</v>
      </c>
      <c r="AW634" s="2">
        <v>12.41</v>
      </c>
      <c r="AX634" s="2">
        <v>27.75</v>
      </c>
      <c r="AY634" s="2">
        <v>45.13</v>
      </c>
      <c r="AZ634" s="2">
        <v>44.96</v>
      </c>
      <c r="BA634" s="2">
        <v>78.709999999999994</v>
      </c>
      <c r="BB634" s="2">
        <f t="shared" si="36"/>
        <v>419.94</v>
      </c>
      <c r="BC634" s="2">
        <f t="shared" si="37"/>
        <v>573.55999999999995</v>
      </c>
      <c r="BD634" s="2">
        <f t="shared" si="38"/>
        <v>578.51</v>
      </c>
      <c r="BE634" s="2">
        <f t="shared" si="38"/>
        <v>783.37000000000012</v>
      </c>
      <c r="BF634" s="2">
        <v>568.21</v>
      </c>
      <c r="BG634" s="6">
        <f t="shared" si="39"/>
        <v>9.9478175884382125E-4</v>
      </c>
    </row>
    <row r="635" spans="1:59" x14ac:dyDescent="0.25">
      <c r="A635" s="1" t="s">
        <v>91</v>
      </c>
      <c r="B635" s="3">
        <v>44777</v>
      </c>
      <c r="C635" s="2" t="s">
        <v>66</v>
      </c>
      <c r="D635" s="4">
        <v>0.41597222222222208</v>
      </c>
      <c r="E635" s="2" t="s">
        <v>63</v>
      </c>
      <c r="F635" s="2">
        <v>161.91</v>
      </c>
      <c r="G635" s="2">
        <v>186.82</v>
      </c>
      <c r="H635" s="2">
        <v>188.55</v>
      </c>
      <c r="I635" s="2">
        <v>231.25</v>
      </c>
      <c r="J635" s="2">
        <v>25.2</v>
      </c>
      <c r="K635" s="2">
        <v>51.72</v>
      </c>
      <c r="L635" s="2">
        <v>52.32</v>
      </c>
      <c r="M635" s="2">
        <v>73.739999999999981</v>
      </c>
      <c r="N635" s="2">
        <v>31</v>
      </c>
      <c r="O635" s="2">
        <v>45.64</v>
      </c>
      <c r="P635" s="2">
        <v>44.95</v>
      </c>
      <c r="Q635" s="2">
        <v>57.6</v>
      </c>
      <c r="R635" s="2">
        <v>13.64</v>
      </c>
      <c r="S635" s="2">
        <v>17.899999999999995</v>
      </c>
      <c r="T635" s="2">
        <v>17.96</v>
      </c>
      <c r="U635" s="2">
        <v>25.16</v>
      </c>
      <c r="V635" s="2">
        <v>11.94</v>
      </c>
      <c r="W635" s="2">
        <v>17.690000000000001</v>
      </c>
      <c r="X635" s="2">
        <v>17.969999999999995</v>
      </c>
      <c r="Y635" s="2">
        <v>21.87</v>
      </c>
      <c r="Z635" s="2">
        <v>29.88</v>
      </c>
      <c r="AA635" s="2">
        <v>45.52</v>
      </c>
      <c r="AB635" s="2">
        <v>47.88</v>
      </c>
      <c r="AC635" s="2">
        <v>80.879999999999981</v>
      </c>
      <c r="AD635" s="2">
        <v>65.40000000000002</v>
      </c>
      <c r="AE635" s="2">
        <v>77.790000000000006</v>
      </c>
      <c r="AF635" s="2">
        <v>77.939999999999984</v>
      </c>
      <c r="AG635" s="2">
        <v>101.4</v>
      </c>
      <c r="AH635" s="2">
        <v>4.79</v>
      </c>
      <c r="AI635" s="2">
        <v>10.57</v>
      </c>
      <c r="AJ635" s="2">
        <v>10.79</v>
      </c>
      <c r="AK635" s="2">
        <v>15.59</v>
      </c>
      <c r="AL635" s="2">
        <v>33.64</v>
      </c>
      <c r="AM635" s="2">
        <v>52.14</v>
      </c>
      <c r="AN635" s="2">
        <v>51.98</v>
      </c>
      <c r="AO635" s="2">
        <v>67.39</v>
      </c>
      <c r="AP635" s="2">
        <v>7.4699999999999989</v>
      </c>
      <c r="AQ635" s="2">
        <v>13.11</v>
      </c>
      <c r="AR635" s="2">
        <v>13.47</v>
      </c>
      <c r="AS635" s="2">
        <v>17.37</v>
      </c>
      <c r="AT635" s="2">
        <v>7.32</v>
      </c>
      <c r="AU635" s="2">
        <v>9.6199999999999992</v>
      </c>
      <c r="AV635" s="2">
        <v>9.74</v>
      </c>
      <c r="AW635" s="2">
        <v>12.41</v>
      </c>
      <c r="AX635" s="2">
        <v>27.75</v>
      </c>
      <c r="AY635" s="2">
        <v>45.13</v>
      </c>
      <c r="AZ635" s="2">
        <v>44.96</v>
      </c>
      <c r="BA635" s="2">
        <v>78.709999999999994</v>
      </c>
      <c r="BB635" s="2">
        <f t="shared" si="36"/>
        <v>419.94</v>
      </c>
      <c r="BC635" s="2">
        <f t="shared" si="37"/>
        <v>573.65</v>
      </c>
      <c r="BD635" s="2">
        <f t="shared" si="38"/>
        <v>578.51</v>
      </c>
      <c r="BE635" s="2">
        <f t="shared" si="38"/>
        <v>783.37000000000012</v>
      </c>
      <c r="BF635" s="2">
        <v>568.21</v>
      </c>
      <c r="BG635" s="6">
        <f t="shared" si="39"/>
        <v>1.569147081386113E-4</v>
      </c>
    </row>
    <row r="636" spans="1:59" x14ac:dyDescent="0.25">
      <c r="A636" s="1" t="s">
        <v>91</v>
      </c>
      <c r="B636" s="3">
        <v>44778</v>
      </c>
      <c r="C636" s="2" t="s">
        <v>67</v>
      </c>
      <c r="D636" s="4">
        <v>0.5888888888888888</v>
      </c>
      <c r="E636" s="2" t="s">
        <v>63</v>
      </c>
      <c r="F636" s="2">
        <v>161.91</v>
      </c>
      <c r="G636" s="2">
        <v>188.29</v>
      </c>
      <c r="H636" s="2">
        <v>188.26</v>
      </c>
      <c r="I636" s="2">
        <v>231.25</v>
      </c>
      <c r="J636" s="2">
        <v>25.2</v>
      </c>
      <c r="K636" s="2">
        <v>52.54</v>
      </c>
      <c r="L636" s="2">
        <v>53.7</v>
      </c>
      <c r="M636" s="2">
        <v>73.739999999999981</v>
      </c>
      <c r="N636" s="2">
        <v>31</v>
      </c>
      <c r="O636" s="2">
        <v>45.32</v>
      </c>
      <c r="P636" s="2">
        <v>44.95</v>
      </c>
      <c r="Q636" s="2">
        <v>57.6</v>
      </c>
      <c r="R636" s="2">
        <v>13.64</v>
      </c>
      <c r="S636" s="2">
        <v>18.25</v>
      </c>
      <c r="T636" s="2">
        <v>17.96</v>
      </c>
      <c r="U636" s="2">
        <v>25.16</v>
      </c>
      <c r="V636" s="2">
        <v>11.94</v>
      </c>
      <c r="W636" s="2">
        <v>17.63</v>
      </c>
      <c r="X636" s="2">
        <v>17.969999999999995</v>
      </c>
      <c r="Y636" s="2">
        <v>21.87</v>
      </c>
      <c r="Z636" s="2">
        <v>29.88</v>
      </c>
      <c r="AA636" s="2">
        <v>44.97</v>
      </c>
      <c r="AB636" s="2">
        <v>47.88</v>
      </c>
      <c r="AC636" s="2">
        <v>80.879999999999981</v>
      </c>
      <c r="AD636" s="2">
        <v>71.94</v>
      </c>
      <c r="AE636" s="2">
        <v>82.15</v>
      </c>
      <c r="AF636" s="2">
        <v>77.939999999999984</v>
      </c>
      <c r="AG636" s="2">
        <v>101.4</v>
      </c>
      <c r="AH636" s="2">
        <v>4.79</v>
      </c>
      <c r="AI636" s="2">
        <v>10.57</v>
      </c>
      <c r="AJ636" s="2">
        <v>10.79</v>
      </c>
      <c r="AK636" s="2">
        <v>15.59</v>
      </c>
      <c r="AL636" s="2">
        <v>33.64</v>
      </c>
      <c r="AM636" s="2">
        <v>50.25</v>
      </c>
      <c r="AN636" s="2">
        <v>50.51</v>
      </c>
      <c r="AO636" s="2">
        <v>61.76</v>
      </c>
      <c r="AP636" s="2">
        <v>7.4699999999999989</v>
      </c>
      <c r="AQ636" s="2">
        <v>12.99</v>
      </c>
      <c r="AR636" s="2">
        <v>13.47</v>
      </c>
      <c r="AS636" s="2">
        <v>17.37</v>
      </c>
      <c r="AT636" s="2">
        <v>7.32</v>
      </c>
      <c r="AU636" s="2">
        <v>9.52</v>
      </c>
      <c r="AV636" s="2">
        <v>9.74</v>
      </c>
      <c r="AW636" s="2">
        <v>10.82</v>
      </c>
      <c r="AX636" s="2">
        <v>27.75</v>
      </c>
      <c r="AY636" s="2">
        <v>44.82</v>
      </c>
      <c r="AZ636" s="2">
        <v>44.96</v>
      </c>
      <c r="BA636" s="2">
        <v>78.709999999999994</v>
      </c>
      <c r="BB636" s="2">
        <f t="shared" si="36"/>
        <v>426.47999999999996</v>
      </c>
      <c r="BC636" s="2">
        <f t="shared" si="37"/>
        <v>577.29999999999995</v>
      </c>
      <c r="BD636" s="2">
        <f t="shared" si="38"/>
        <v>578.13</v>
      </c>
      <c r="BE636" s="2">
        <f t="shared" si="38"/>
        <v>776.1500000000002</v>
      </c>
      <c r="BF636" s="2">
        <v>568.21</v>
      </c>
      <c r="BG636" s="6">
        <f t="shared" si="39"/>
        <v>6.3627647520263508E-3</v>
      </c>
    </row>
    <row r="637" spans="1:59" x14ac:dyDescent="0.25">
      <c r="A637" s="1" t="s">
        <v>91</v>
      </c>
      <c r="B637" s="3">
        <v>44779</v>
      </c>
      <c r="C637" s="2" t="s">
        <v>68</v>
      </c>
      <c r="D637" s="4">
        <v>0.67013888888888884</v>
      </c>
      <c r="E637" s="2" t="s">
        <v>61</v>
      </c>
      <c r="F637" s="2">
        <v>161.91</v>
      </c>
      <c r="G637" s="2">
        <v>186.97</v>
      </c>
      <c r="H637" s="2">
        <v>188.96</v>
      </c>
      <c r="I637" s="2">
        <v>224.96</v>
      </c>
      <c r="J637" s="2">
        <v>25.2</v>
      </c>
      <c r="K637" s="2">
        <v>52.75</v>
      </c>
      <c r="L637" s="2">
        <v>53.22</v>
      </c>
      <c r="M637" s="2">
        <v>73.739999999999981</v>
      </c>
      <c r="N637" s="2">
        <v>31</v>
      </c>
      <c r="O637" s="2">
        <v>44.76</v>
      </c>
      <c r="P637" s="2">
        <v>44.95</v>
      </c>
      <c r="Q637" s="2">
        <v>57.6</v>
      </c>
      <c r="R637" s="2">
        <v>13.64</v>
      </c>
      <c r="S637" s="2">
        <v>18.02</v>
      </c>
      <c r="T637" s="2">
        <v>17.96</v>
      </c>
      <c r="U637" s="2">
        <v>25.16</v>
      </c>
      <c r="V637" s="2">
        <v>11.94</v>
      </c>
      <c r="W637" s="2">
        <v>17.350000000000001</v>
      </c>
      <c r="X637" s="2">
        <v>17.940000000000001</v>
      </c>
      <c r="Y637" s="2">
        <v>21.87</v>
      </c>
      <c r="Z637" s="2">
        <v>29.88</v>
      </c>
      <c r="AA637" s="2">
        <v>45.52</v>
      </c>
      <c r="AB637" s="2">
        <v>47.88</v>
      </c>
      <c r="AC637" s="2">
        <v>80.879999999999981</v>
      </c>
      <c r="AD637" s="2">
        <v>65.40000000000002</v>
      </c>
      <c r="AE637" s="2">
        <v>77.790000000000006</v>
      </c>
      <c r="AF637" s="2">
        <v>77.939999999999984</v>
      </c>
      <c r="AG637" s="2">
        <v>101.4</v>
      </c>
      <c r="AH637" s="2">
        <v>4.79</v>
      </c>
      <c r="AI637" s="2">
        <v>10.57</v>
      </c>
      <c r="AJ637" s="2">
        <v>10.79</v>
      </c>
      <c r="AK637" s="2">
        <v>15.59</v>
      </c>
      <c r="AL637" s="2">
        <v>33.64</v>
      </c>
      <c r="AM637" s="2">
        <v>50.1</v>
      </c>
      <c r="AN637" s="2">
        <v>50.51</v>
      </c>
      <c r="AO637" s="2">
        <v>61.76</v>
      </c>
      <c r="AP637" s="2">
        <v>7.4699999999999989</v>
      </c>
      <c r="AQ637" s="2">
        <v>13.04</v>
      </c>
      <c r="AR637" s="2">
        <v>13.47</v>
      </c>
      <c r="AS637" s="2">
        <v>17.37</v>
      </c>
      <c r="AT637" s="2">
        <v>7.32</v>
      </c>
      <c r="AU637" s="2">
        <v>9.64</v>
      </c>
      <c r="AV637" s="2">
        <v>9.8699999999999992</v>
      </c>
      <c r="AW637" s="2">
        <v>12.41</v>
      </c>
      <c r="AX637" s="2">
        <v>27.75</v>
      </c>
      <c r="AY637" s="2">
        <v>45.18</v>
      </c>
      <c r="AZ637" s="2">
        <v>44.96</v>
      </c>
      <c r="BA637" s="2">
        <v>78.709999999999994</v>
      </c>
      <c r="BB637" s="2">
        <f t="shared" si="36"/>
        <v>419.94</v>
      </c>
      <c r="BC637" s="2">
        <f t="shared" si="37"/>
        <v>571.68999999999994</v>
      </c>
      <c r="BD637" s="2">
        <f t="shared" si="38"/>
        <v>578.45000000000005</v>
      </c>
      <c r="BE637" s="2">
        <f t="shared" si="38"/>
        <v>771.45</v>
      </c>
      <c r="BF637" s="2">
        <v>568.21</v>
      </c>
      <c r="BG637" s="6">
        <f t="shared" si="39"/>
        <v>-9.7176511345921091E-3</v>
      </c>
    </row>
    <row r="638" spans="1:59" x14ac:dyDescent="0.25">
      <c r="A638" s="1" t="s">
        <v>91</v>
      </c>
      <c r="B638" s="3">
        <v>44780</v>
      </c>
      <c r="C638" s="2" t="s">
        <v>69</v>
      </c>
      <c r="D638" s="4">
        <v>0.5756944444444444</v>
      </c>
      <c r="E638" s="2" t="s">
        <v>61</v>
      </c>
      <c r="F638" s="2">
        <v>161.91</v>
      </c>
      <c r="G638" s="2">
        <v>186.97</v>
      </c>
      <c r="H638" s="2">
        <v>188.96</v>
      </c>
      <c r="I638" s="2">
        <v>224.96</v>
      </c>
      <c r="J638" s="2">
        <v>25.2</v>
      </c>
      <c r="K638" s="2">
        <v>52.72</v>
      </c>
      <c r="L638" s="2">
        <v>53.52</v>
      </c>
      <c r="M638" s="2">
        <v>73.739999999999981</v>
      </c>
      <c r="N638" s="2">
        <v>31</v>
      </c>
      <c r="O638" s="2">
        <v>43.97</v>
      </c>
      <c r="P638" s="2">
        <v>44.51</v>
      </c>
      <c r="Q638" s="2">
        <v>57.6</v>
      </c>
      <c r="R638" s="2">
        <v>13.64</v>
      </c>
      <c r="S638" s="2">
        <v>18.03</v>
      </c>
      <c r="T638" s="2">
        <v>17.96</v>
      </c>
      <c r="U638" s="2">
        <v>25.16</v>
      </c>
      <c r="V638" s="2">
        <v>11.94</v>
      </c>
      <c r="W638" s="2">
        <v>17.350000000000001</v>
      </c>
      <c r="X638" s="2">
        <v>17.940000000000001</v>
      </c>
      <c r="Y638" s="2">
        <v>21.87</v>
      </c>
      <c r="Z638" s="2">
        <v>29.88</v>
      </c>
      <c r="AA638" s="2">
        <v>46.27</v>
      </c>
      <c r="AB638" s="2">
        <v>47.88</v>
      </c>
      <c r="AC638" s="2">
        <v>80.879999999999981</v>
      </c>
      <c r="AD638" s="2">
        <v>65.40000000000002</v>
      </c>
      <c r="AE638" s="2">
        <v>77.790000000000006</v>
      </c>
      <c r="AF638" s="2">
        <v>77.939999999999984</v>
      </c>
      <c r="AG638" s="2">
        <v>101.4</v>
      </c>
      <c r="AH638" s="2">
        <v>4.79</v>
      </c>
      <c r="AI638" s="2">
        <v>10.56</v>
      </c>
      <c r="AJ638" s="2">
        <v>10.79</v>
      </c>
      <c r="AK638" s="2">
        <v>15.59</v>
      </c>
      <c r="AL638" s="2">
        <v>33.64</v>
      </c>
      <c r="AM638" s="2">
        <v>49.56</v>
      </c>
      <c r="AN638" s="2">
        <v>49.39</v>
      </c>
      <c r="AO638" s="2">
        <v>61.76</v>
      </c>
      <c r="AP638" s="2">
        <v>7.4699999999999989</v>
      </c>
      <c r="AQ638" s="2">
        <v>13.04</v>
      </c>
      <c r="AR638" s="2">
        <v>13.47</v>
      </c>
      <c r="AS638" s="2">
        <v>17.37</v>
      </c>
      <c r="AT638" s="2">
        <v>7.32</v>
      </c>
      <c r="AU638" s="2">
        <v>9.5</v>
      </c>
      <c r="AV638" s="2">
        <v>9.65</v>
      </c>
      <c r="AW638" s="2">
        <v>12.41</v>
      </c>
      <c r="AX638" s="2">
        <v>27.75</v>
      </c>
      <c r="AY638" s="2">
        <v>45.04</v>
      </c>
      <c r="AZ638" s="2">
        <v>44.96</v>
      </c>
      <c r="BA638" s="2">
        <v>78.709999999999994</v>
      </c>
      <c r="BB638" s="2">
        <f t="shared" si="36"/>
        <v>419.94</v>
      </c>
      <c r="BC638" s="2">
        <f t="shared" si="37"/>
        <v>570.79999999999995</v>
      </c>
      <c r="BD638" s="2">
        <f t="shared" si="38"/>
        <v>576.97</v>
      </c>
      <c r="BE638" s="2">
        <f t="shared" si="38"/>
        <v>771.45</v>
      </c>
      <c r="BF638" s="2">
        <v>568.21</v>
      </c>
      <c r="BG638" s="6">
        <f t="shared" si="39"/>
        <v>-1.5567877695953358E-3</v>
      </c>
    </row>
    <row r="639" spans="1:59" x14ac:dyDescent="0.25">
      <c r="A639" s="1" t="s">
        <v>91</v>
      </c>
      <c r="B639" s="3">
        <v>44781</v>
      </c>
      <c r="C639" s="2" t="s">
        <v>60</v>
      </c>
      <c r="D639" s="4">
        <v>0.70138888888888884</v>
      </c>
      <c r="E639" s="2" t="s">
        <v>61</v>
      </c>
      <c r="F639" s="2">
        <v>161.91</v>
      </c>
      <c r="G639" s="2">
        <v>187.07</v>
      </c>
      <c r="H639" s="2">
        <v>188.96</v>
      </c>
      <c r="I639" s="2">
        <v>224.96</v>
      </c>
      <c r="J639" s="2">
        <v>25.2</v>
      </c>
      <c r="K639" s="2">
        <v>53.12</v>
      </c>
      <c r="L639" s="2">
        <v>53.94</v>
      </c>
      <c r="M639" s="2">
        <v>73.739999999999981</v>
      </c>
      <c r="N639" s="2">
        <v>31</v>
      </c>
      <c r="O639" s="2">
        <v>43.66</v>
      </c>
      <c r="P639" s="2">
        <v>43.83</v>
      </c>
      <c r="Q639" s="2">
        <v>57.6</v>
      </c>
      <c r="R639" s="2">
        <v>13.28</v>
      </c>
      <c r="S639" s="2">
        <v>17.989999999999998</v>
      </c>
      <c r="T639" s="2">
        <v>17.96</v>
      </c>
      <c r="U639" s="2">
        <v>25.16</v>
      </c>
      <c r="V639" s="2">
        <v>11.94</v>
      </c>
      <c r="W639" s="2">
        <v>17.219999999999995</v>
      </c>
      <c r="X639" s="2">
        <v>17.670000000000002</v>
      </c>
      <c r="Y639" s="2">
        <v>20.97</v>
      </c>
      <c r="Z639" s="2">
        <v>23.88</v>
      </c>
      <c r="AA639" s="2">
        <v>46.01</v>
      </c>
      <c r="AB639" s="2">
        <v>47.88</v>
      </c>
      <c r="AC639" s="2">
        <v>80.879999999999981</v>
      </c>
      <c r="AD639" s="2">
        <v>59.94</v>
      </c>
      <c r="AE639" s="2">
        <v>74.81</v>
      </c>
      <c r="AF639" s="2">
        <v>74.939999999999984</v>
      </c>
      <c r="AG639" s="2">
        <v>89.939999999999984</v>
      </c>
      <c r="AH639" s="2">
        <v>4.79</v>
      </c>
      <c r="AI639" s="2">
        <v>10.54</v>
      </c>
      <c r="AJ639" s="2">
        <v>10.79</v>
      </c>
      <c r="AK639" s="2">
        <v>15.59</v>
      </c>
      <c r="AL639" s="2">
        <v>33.64</v>
      </c>
      <c r="AM639" s="2">
        <v>50.13</v>
      </c>
      <c r="AN639" s="2">
        <v>50.51</v>
      </c>
      <c r="AO639" s="2">
        <v>67.39</v>
      </c>
      <c r="AP639" s="2">
        <v>7.4699999999999989</v>
      </c>
      <c r="AQ639" s="2">
        <v>12.96</v>
      </c>
      <c r="AR639" s="2">
        <v>13.47</v>
      </c>
      <c r="AS639" s="2">
        <v>15.15</v>
      </c>
      <c r="AT639" s="2">
        <v>7.32</v>
      </c>
      <c r="AU639" s="2">
        <v>9.5</v>
      </c>
      <c r="AV639" s="2">
        <v>9.65</v>
      </c>
      <c r="AW639" s="2">
        <v>12.41</v>
      </c>
      <c r="AX639" s="2">
        <v>29.96</v>
      </c>
      <c r="AY639" s="2">
        <v>46.2</v>
      </c>
      <c r="AZ639" s="2">
        <v>44.96</v>
      </c>
      <c r="BA639" s="2">
        <v>78.709999999999994</v>
      </c>
      <c r="BB639" s="2">
        <f t="shared" si="36"/>
        <v>410.32999999999993</v>
      </c>
      <c r="BC639" s="2">
        <f t="shared" si="37"/>
        <v>569.21</v>
      </c>
      <c r="BD639" s="2">
        <f t="shared" si="38"/>
        <v>574.56000000000006</v>
      </c>
      <c r="BE639" s="2">
        <f t="shared" si="38"/>
        <v>762.5</v>
      </c>
      <c r="BF639" s="2">
        <v>568.21</v>
      </c>
      <c r="BG639" s="6">
        <f t="shared" si="39"/>
        <v>-2.7855641205324355E-3</v>
      </c>
    </row>
    <row r="640" spans="1:59" x14ac:dyDescent="0.25">
      <c r="A640" s="1" t="s">
        <v>91</v>
      </c>
      <c r="B640" s="3">
        <v>44782</v>
      </c>
      <c r="C640" s="2" t="s">
        <v>62</v>
      </c>
      <c r="D640" s="4">
        <v>0.51111111111111118</v>
      </c>
      <c r="E640" s="2" t="s">
        <v>61</v>
      </c>
      <c r="F640" s="2">
        <v>161.91</v>
      </c>
      <c r="G640" s="2">
        <v>187.45</v>
      </c>
      <c r="H640" s="2">
        <v>188.96</v>
      </c>
      <c r="I640" s="2">
        <v>224.96</v>
      </c>
      <c r="J640" s="2">
        <v>25.2</v>
      </c>
      <c r="K640" s="2">
        <v>53.12</v>
      </c>
      <c r="L640" s="2">
        <v>53.94</v>
      </c>
      <c r="M640" s="2">
        <v>73.739999999999981</v>
      </c>
      <c r="N640" s="2">
        <v>31</v>
      </c>
      <c r="O640" s="2">
        <v>43.08</v>
      </c>
      <c r="P640" s="2">
        <v>43.16</v>
      </c>
      <c r="Q640" s="2">
        <v>57.6</v>
      </c>
      <c r="R640" s="2">
        <v>13.28</v>
      </c>
      <c r="S640" s="2">
        <v>17.989999999999998</v>
      </c>
      <c r="T640" s="2">
        <v>17.96</v>
      </c>
      <c r="U640" s="2">
        <v>25.16</v>
      </c>
      <c r="V640" s="2">
        <v>11.94</v>
      </c>
      <c r="W640" s="2">
        <v>17.32</v>
      </c>
      <c r="X640" s="2">
        <v>17.940000000000001</v>
      </c>
      <c r="Y640" s="2">
        <v>20.97</v>
      </c>
      <c r="Z640" s="2">
        <v>23.88</v>
      </c>
      <c r="AA640" s="2">
        <v>47.36</v>
      </c>
      <c r="AB640" s="2">
        <v>47.88</v>
      </c>
      <c r="AC640" s="2">
        <v>80.879999999999981</v>
      </c>
      <c r="AD640" s="2">
        <v>59.94</v>
      </c>
      <c r="AE640" s="2">
        <v>74.81</v>
      </c>
      <c r="AF640" s="2">
        <v>74.939999999999984</v>
      </c>
      <c r="AG640" s="2">
        <v>89.939999999999984</v>
      </c>
      <c r="AH640" s="2">
        <v>4.79</v>
      </c>
      <c r="AI640" s="2">
        <v>10.55</v>
      </c>
      <c r="AJ640" s="2">
        <v>10.79</v>
      </c>
      <c r="AK640" s="2">
        <v>15.59</v>
      </c>
      <c r="AL640" s="2">
        <v>33.64</v>
      </c>
      <c r="AM640" s="2">
        <v>50.72</v>
      </c>
      <c r="AN640" s="2">
        <v>50.51</v>
      </c>
      <c r="AO640" s="2">
        <v>67.39</v>
      </c>
      <c r="AP640" s="2">
        <v>7.4699999999999989</v>
      </c>
      <c r="AQ640" s="2">
        <v>12.98</v>
      </c>
      <c r="AR640" s="2">
        <v>13.47</v>
      </c>
      <c r="AS640" s="2">
        <v>15.15</v>
      </c>
      <c r="AT640" s="2">
        <v>7.32</v>
      </c>
      <c r="AU640" s="2">
        <v>9.48</v>
      </c>
      <c r="AV640" s="2">
        <v>9.57</v>
      </c>
      <c r="AW640" s="2">
        <v>14.06</v>
      </c>
      <c r="AX640" s="2">
        <v>29.96</v>
      </c>
      <c r="AY640" s="2">
        <v>46.42</v>
      </c>
      <c r="AZ640" s="2">
        <v>44.96</v>
      </c>
      <c r="BA640" s="2">
        <v>78.709999999999994</v>
      </c>
      <c r="BB640" s="2">
        <f t="shared" si="36"/>
        <v>410.32999999999993</v>
      </c>
      <c r="BC640" s="2">
        <f t="shared" si="37"/>
        <v>571.28</v>
      </c>
      <c r="BD640" s="2">
        <f t="shared" si="38"/>
        <v>574.08000000000004</v>
      </c>
      <c r="BE640" s="2">
        <f t="shared" si="38"/>
        <v>764.15</v>
      </c>
      <c r="BF640" s="2">
        <v>568.21</v>
      </c>
      <c r="BG640" s="6">
        <f t="shared" si="39"/>
        <v>3.6366191739427567E-3</v>
      </c>
    </row>
    <row r="641" spans="1:59" x14ac:dyDescent="0.25">
      <c r="A641" s="1" t="s">
        <v>91</v>
      </c>
      <c r="B641" s="3">
        <v>44783</v>
      </c>
      <c r="C641" s="2" t="s">
        <v>64</v>
      </c>
      <c r="D641" s="4">
        <v>0.41875000000000001</v>
      </c>
      <c r="E641" s="2" t="s">
        <v>63</v>
      </c>
      <c r="F641" s="2">
        <v>161.91</v>
      </c>
      <c r="G641" s="2">
        <v>187.45</v>
      </c>
      <c r="H641" s="2">
        <v>188.96</v>
      </c>
      <c r="I641" s="2">
        <v>224.96</v>
      </c>
      <c r="J641" s="2">
        <v>25.2</v>
      </c>
      <c r="K641" s="2">
        <v>53.12</v>
      </c>
      <c r="L641" s="2">
        <v>53.94</v>
      </c>
      <c r="M641" s="2">
        <v>73.739999999999981</v>
      </c>
      <c r="N641" s="2">
        <v>31</v>
      </c>
      <c r="O641" s="2">
        <v>43.08</v>
      </c>
      <c r="P641" s="2">
        <v>43.16</v>
      </c>
      <c r="Q641" s="2">
        <v>57.6</v>
      </c>
      <c r="R641" s="2">
        <v>13.28</v>
      </c>
      <c r="S641" s="2">
        <v>17.989999999999998</v>
      </c>
      <c r="T641" s="2">
        <v>17.96</v>
      </c>
      <c r="U641" s="2">
        <v>25.16</v>
      </c>
      <c r="V641" s="2">
        <v>11.94</v>
      </c>
      <c r="W641" s="2">
        <v>17.32</v>
      </c>
      <c r="X641" s="2">
        <v>17.940000000000001</v>
      </c>
      <c r="Y641" s="2">
        <v>20.97</v>
      </c>
      <c r="Z641" s="2">
        <v>23.88</v>
      </c>
      <c r="AA641" s="2">
        <v>47.36</v>
      </c>
      <c r="AB641" s="2">
        <v>47.88</v>
      </c>
      <c r="AC641" s="2">
        <v>80.879999999999981</v>
      </c>
      <c r="AD641" s="2">
        <v>59.94</v>
      </c>
      <c r="AE641" s="2">
        <v>74.81</v>
      </c>
      <c r="AF641" s="2">
        <v>74.939999999999984</v>
      </c>
      <c r="AG641" s="2">
        <v>89.939999999999984</v>
      </c>
      <c r="AH641" s="2">
        <v>4.79</v>
      </c>
      <c r="AI641" s="2">
        <v>10.55</v>
      </c>
      <c r="AJ641" s="2">
        <v>10.79</v>
      </c>
      <c r="AK641" s="2">
        <v>15.59</v>
      </c>
      <c r="AL641" s="2">
        <v>33.64</v>
      </c>
      <c r="AM641" s="2">
        <v>50.72</v>
      </c>
      <c r="AN641" s="2">
        <v>50.51</v>
      </c>
      <c r="AO641" s="2">
        <v>67.39</v>
      </c>
      <c r="AP641" s="2">
        <v>7.4699999999999989</v>
      </c>
      <c r="AQ641" s="2">
        <v>12.98</v>
      </c>
      <c r="AR641" s="2">
        <v>13.47</v>
      </c>
      <c r="AS641" s="2">
        <v>15.15</v>
      </c>
      <c r="AT641" s="2">
        <v>7.32</v>
      </c>
      <c r="AU641" s="2">
        <v>9.48</v>
      </c>
      <c r="AV641" s="2">
        <v>9.57</v>
      </c>
      <c r="AW641" s="2">
        <v>14.06</v>
      </c>
      <c r="AX641" s="2">
        <v>29.96</v>
      </c>
      <c r="AY641" s="2">
        <v>46.42</v>
      </c>
      <c r="AZ641" s="2">
        <v>44.96</v>
      </c>
      <c r="BA641" s="2">
        <v>78.709999999999994</v>
      </c>
      <c r="BB641" s="2">
        <f t="shared" si="36"/>
        <v>410.32999999999993</v>
      </c>
      <c r="BC641" s="2">
        <f t="shared" si="37"/>
        <v>571.28</v>
      </c>
      <c r="BD641" s="2">
        <f t="shared" si="38"/>
        <v>574.08000000000004</v>
      </c>
      <c r="BE641" s="2">
        <f t="shared" si="38"/>
        <v>764.15</v>
      </c>
      <c r="BF641" s="2">
        <v>568.21</v>
      </c>
      <c r="BG641" s="6">
        <f t="shared" si="39"/>
        <v>0</v>
      </c>
    </row>
    <row r="642" spans="1:59" x14ac:dyDescent="0.25">
      <c r="A642" s="1" t="s">
        <v>91</v>
      </c>
      <c r="B642" s="3">
        <v>44784</v>
      </c>
      <c r="C642" s="2" t="s">
        <v>66</v>
      </c>
      <c r="D642" s="4">
        <v>0.57847222222222205</v>
      </c>
      <c r="E642" s="2" t="s">
        <v>61</v>
      </c>
      <c r="F642" s="2">
        <v>161.91</v>
      </c>
      <c r="G642" s="2">
        <v>187.85</v>
      </c>
      <c r="H642" s="2">
        <v>188.96</v>
      </c>
      <c r="I642" s="2">
        <v>224.96</v>
      </c>
      <c r="J642" s="2">
        <v>25.2</v>
      </c>
      <c r="K642" s="2">
        <v>53.12</v>
      </c>
      <c r="L642" s="2">
        <v>53.94</v>
      </c>
      <c r="M642" s="2">
        <v>73.739999999999981</v>
      </c>
      <c r="N642" s="2">
        <v>31</v>
      </c>
      <c r="O642" s="2">
        <v>43.08</v>
      </c>
      <c r="P642" s="2">
        <v>43.16</v>
      </c>
      <c r="Q642" s="2">
        <v>57.6</v>
      </c>
      <c r="R642" s="2">
        <v>13.28</v>
      </c>
      <c r="S642" s="2">
        <v>18.010000000000002</v>
      </c>
      <c r="T642" s="2">
        <v>17.96</v>
      </c>
      <c r="U642" s="2">
        <v>25.16</v>
      </c>
      <c r="V642" s="2">
        <v>11.94</v>
      </c>
      <c r="W642" s="2">
        <v>17.32</v>
      </c>
      <c r="X642" s="2">
        <v>17.940000000000001</v>
      </c>
      <c r="Y642" s="2">
        <v>20.97</v>
      </c>
      <c r="Z642" s="2">
        <v>23.88</v>
      </c>
      <c r="AA642" s="2">
        <v>47.36</v>
      </c>
      <c r="AB642" s="2">
        <v>47.88</v>
      </c>
      <c r="AC642" s="2">
        <v>80.879999999999981</v>
      </c>
      <c r="AD642" s="2">
        <v>59.94</v>
      </c>
      <c r="AE642" s="2">
        <v>74.81</v>
      </c>
      <c r="AF642" s="2">
        <v>74.939999999999984</v>
      </c>
      <c r="AG642" s="2">
        <v>89.939999999999984</v>
      </c>
      <c r="AH642" s="2">
        <v>4.79</v>
      </c>
      <c r="AI642" s="2">
        <v>10.55</v>
      </c>
      <c r="AJ642" s="2">
        <v>10.79</v>
      </c>
      <c r="AK642" s="2">
        <v>15.59</v>
      </c>
      <c r="AL642" s="2">
        <v>33.64</v>
      </c>
      <c r="AM642" s="2">
        <v>50.72</v>
      </c>
      <c r="AN642" s="2">
        <v>50.51</v>
      </c>
      <c r="AO642" s="2">
        <v>67.39</v>
      </c>
      <c r="AP642" s="2">
        <v>7.4699999999999989</v>
      </c>
      <c r="AQ642" s="2">
        <v>12.98</v>
      </c>
      <c r="AR642" s="2">
        <v>13.47</v>
      </c>
      <c r="AS642" s="2">
        <v>15.15</v>
      </c>
      <c r="AT642" s="2">
        <v>7.32</v>
      </c>
      <c r="AU642" s="2">
        <v>9.52</v>
      </c>
      <c r="AV642" s="2">
        <v>9.65</v>
      </c>
      <c r="AW642" s="2">
        <v>14.06</v>
      </c>
      <c r="AX642" s="2">
        <v>29.96</v>
      </c>
      <c r="AY642" s="2">
        <v>46.42</v>
      </c>
      <c r="AZ642" s="2">
        <v>44.96</v>
      </c>
      <c r="BA642" s="2">
        <v>78.709999999999994</v>
      </c>
      <c r="BB642" s="2">
        <f t="shared" ref="BB642:BB705" si="40">F642+J642+N642+R642+V642+Z642+AD642+AH642+AL642+AP642+AT642+AX642</f>
        <v>410.32999999999993</v>
      </c>
      <c r="BC642" s="2">
        <f t="shared" ref="BC642:BC705" si="41">G642+K642+O642+S642+W642+AA642+AE642+AI642+AM642+AQ642+AY642+AU642</f>
        <v>571.74</v>
      </c>
      <c r="BD642" s="2">
        <f t="shared" ref="BD642:BE705" si="42">H642+L642+P642+T642+X642+AB642+AF642+AJ642+AN642+AR642+AV642+AZ642</f>
        <v>574.16</v>
      </c>
      <c r="BE642" s="2">
        <f t="shared" si="42"/>
        <v>764.15</v>
      </c>
      <c r="BF642" s="2">
        <v>568.21</v>
      </c>
      <c r="BG642" s="6">
        <f t="shared" si="39"/>
        <v>8.0520935443217923E-4</v>
      </c>
    </row>
    <row r="643" spans="1:59" x14ac:dyDescent="0.25">
      <c r="A643" s="1" t="s">
        <v>91</v>
      </c>
      <c r="B643" s="3">
        <v>44785</v>
      </c>
      <c r="C643" s="2" t="s">
        <v>67</v>
      </c>
      <c r="D643" s="4">
        <v>0.69097222222222221</v>
      </c>
      <c r="E643" s="2" t="s">
        <v>61</v>
      </c>
      <c r="F643" s="2">
        <v>161.91</v>
      </c>
      <c r="G643" s="2">
        <v>187.91</v>
      </c>
      <c r="H643" s="2">
        <v>188.96</v>
      </c>
      <c r="I643" s="2">
        <v>224.96</v>
      </c>
      <c r="J643" s="2">
        <v>25.2</v>
      </c>
      <c r="K643" s="2">
        <v>52.95</v>
      </c>
      <c r="L643" s="2">
        <v>53.82</v>
      </c>
      <c r="M643" s="2">
        <v>73.739999999999981</v>
      </c>
      <c r="N643" s="2">
        <v>31</v>
      </c>
      <c r="O643" s="2">
        <v>43.08</v>
      </c>
      <c r="P643" s="2">
        <v>43.16</v>
      </c>
      <c r="Q643" s="2">
        <v>57.6</v>
      </c>
      <c r="R643" s="2">
        <v>13.28</v>
      </c>
      <c r="S643" s="2">
        <v>18.010000000000002</v>
      </c>
      <c r="T643" s="2">
        <v>17.96</v>
      </c>
      <c r="U643" s="2">
        <v>25.16</v>
      </c>
      <c r="V643" s="2">
        <v>11.94</v>
      </c>
      <c r="W643" s="2">
        <v>17.32</v>
      </c>
      <c r="X643" s="2">
        <v>17.940000000000001</v>
      </c>
      <c r="Y643" s="2">
        <v>20.97</v>
      </c>
      <c r="Z643" s="2">
        <v>23.88</v>
      </c>
      <c r="AA643" s="2">
        <v>47.36</v>
      </c>
      <c r="AB643" s="2">
        <v>47.88</v>
      </c>
      <c r="AC643" s="2">
        <v>80.879999999999981</v>
      </c>
      <c r="AD643" s="2">
        <v>59.94</v>
      </c>
      <c r="AE643" s="2">
        <v>74.81</v>
      </c>
      <c r="AF643" s="2">
        <v>74.939999999999984</v>
      </c>
      <c r="AG643" s="2">
        <v>89.939999999999984</v>
      </c>
      <c r="AH643" s="2">
        <v>4.79</v>
      </c>
      <c r="AI643" s="2">
        <v>10.55</v>
      </c>
      <c r="AJ643" s="2">
        <v>10.79</v>
      </c>
      <c r="AK643" s="2">
        <v>15.59</v>
      </c>
      <c r="AL643" s="2">
        <v>33.64</v>
      </c>
      <c r="AM643" s="2">
        <v>50.72</v>
      </c>
      <c r="AN643" s="2">
        <v>50.51</v>
      </c>
      <c r="AO643" s="2">
        <v>67.39</v>
      </c>
      <c r="AP643" s="2">
        <v>7.4699999999999989</v>
      </c>
      <c r="AQ643" s="2">
        <v>12.98</v>
      </c>
      <c r="AR643" s="2">
        <v>13.47</v>
      </c>
      <c r="AS643" s="2">
        <v>15.15</v>
      </c>
      <c r="AT643" s="2">
        <v>7.32</v>
      </c>
      <c r="AU643" s="2">
        <v>9.48</v>
      </c>
      <c r="AV643" s="2">
        <v>9.65</v>
      </c>
      <c r="AW643" s="2">
        <v>14.06</v>
      </c>
      <c r="AX643" s="2">
        <v>29.96</v>
      </c>
      <c r="AY643" s="2">
        <v>46.42</v>
      </c>
      <c r="AZ643" s="2">
        <v>44.96</v>
      </c>
      <c r="BA643" s="2">
        <v>78.709999999999994</v>
      </c>
      <c r="BB643" s="2">
        <f t="shared" si="40"/>
        <v>410.32999999999993</v>
      </c>
      <c r="BC643" s="2">
        <f t="shared" si="41"/>
        <v>571.59</v>
      </c>
      <c r="BD643" s="2">
        <f t="shared" si="42"/>
        <v>574.04</v>
      </c>
      <c r="BE643" s="2">
        <f t="shared" si="42"/>
        <v>764.15</v>
      </c>
      <c r="BF643" s="2">
        <v>568.21</v>
      </c>
      <c r="BG643" s="6">
        <f t="shared" ref="BG643:BG706" si="43">((BC643/BC642)-1)</f>
        <v>-2.6235701542653977E-4</v>
      </c>
    </row>
    <row r="644" spans="1:59" x14ac:dyDescent="0.25">
      <c r="A644" s="1" t="s">
        <v>91</v>
      </c>
      <c r="B644" s="3">
        <v>44786</v>
      </c>
      <c r="C644" s="2" t="s">
        <v>68</v>
      </c>
      <c r="D644" s="4">
        <v>0.78125</v>
      </c>
      <c r="E644" s="2" t="s">
        <v>65</v>
      </c>
      <c r="F644" s="2">
        <v>161.91</v>
      </c>
      <c r="G644" s="2">
        <v>187.91</v>
      </c>
      <c r="H644" s="2">
        <v>188.96</v>
      </c>
      <c r="I644" s="2">
        <v>231.25</v>
      </c>
      <c r="J644" s="2">
        <v>25.2</v>
      </c>
      <c r="K644" s="2">
        <v>52.24</v>
      </c>
      <c r="L644" s="2">
        <v>53.1</v>
      </c>
      <c r="M644" s="2">
        <v>73.739999999999981</v>
      </c>
      <c r="N644" s="2">
        <v>31</v>
      </c>
      <c r="O644" s="2">
        <v>45.12</v>
      </c>
      <c r="P644" s="2">
        <v>44.95</v>
      </c>
      <c r="Q644" s="2">
        <v>58.45</v>
      </c>
      <c r="R644" s="2">
        <v>13.28</v>
      </c>
      <c r="S644" s="2">
        <v>17.989999999999998</v>
      </c>
      <c r="T644" s="2">
        <v>17.96</v>
      </c>
      <c r="U644" s="2">
        <v>25.16</v>
      </c>
      <c r="V644" s="2">
        <v>11.94</v>
      </c>
      <c r="W644" s="2">
        <v>17.63</v>
      </c>
      <c r="X644" s="2">
        <v>17.969999999999995</v>
      </c>
      <c r="Y644" s="2">
        <v>20.97</v>
      </c>
      <c r="Z644" s="2">
        <v>23.88</v>
      </c>
      <c r="AA644" s="2">
        <v>47.36</v>
      </c>
      <c r="AB644" s="2">
        <v>47.88</v>
      </c>
      <c r="AC644" s="2">
        <v>80.879999999999981</v>
      </c>
      <c r="AD644" s="2">
        <v>59.94</v>
      </c>
      <c r="AE644" s="2">
        <v>74.81</v>
      </c>
      <c r="AF644" s="2">
        <v>74.939999999999984</v>
      </c>
      <c r="AG644" s="2">
        <v>89.939999999999984</v>
      </c>
      <c r="AH644" s="2">
        <v>4.79</v>
      </c>
      <c r="AI644" s="2">
        <v>10.54</v>
      </c>
      <c r="AJ644" s="2">
        <v>10.79</v>
      </c>
      <c r="AK644" s="2">
        <v>15.59</v>
      </c>
      <c r="AL644" s="2">
        <v>33.64</v>
      </c>
      <c r="AM644" s="2">
        <v>51.89</v>
      </c>
      <c r="AN644" s="2">
        <v>51.98</v>
      </c>
      <c r="AO644" s="2">
        <v>67.39</v>
      </c>
      <c r="AP644" s="2">
        <v>7.4699999999999989</v>
      </c>
      <c r="AQ644" s="2">
        <v>12.98</v>
      </c>
      <c r="AR644" s="2">
        <v>13.47</v>
      </c>
      <c r="AS644" s="2">
        <v>15.15</v>
      </c>
      <c r="AT644" s="2">
        <v>7.32</v>
      </c>
      <c r="AU644" s="2">
        <v>9.51</v>
      </c>
      <c r="AV644" s="2">
        <v>9.65</v>
      </c>
      <c r="AW644" s="2">
        <v>14.06</v>
      </c>
      <c r="AX644" s="2">
        <v>29.96</v>
      </c>
      <c r="AY644" s="2">
        <v>46.42</v>
      </c>
      <c r="AZ644" s="2">
        <v>44.96</v>
      </c>
      <c r="BA644" s="2">
        <v>78.709999999999994</v>
      </c>
      <c r="BB644" s="2">
        <f t="shared" si="40"/>
        <v>410.32999999999993</v>
      </c>
      <c r="BC644" s="2">
        <f t="shared" si="41"/>
        <v>574.4</v>
      </c>
      <c r="BD644" s="2">
        <f t="shared" si="42"/>
        <v>576.61</v>
      </c>
      <c r="BE644" s="2">
        <f t="shared" si="42"/>
        <v>771.29</v>
      </c>
      <c r="BF644" s="2">
        <v>568.21</v>
      </c>
      <c r="BG644" s="6">
        <f t="shared" si="43"/>
        <v>4.9161111985862593E-3</v>
      </c>
    </row>
    <row r="645" spans="1:59" x14ac:dyDescent="0.25">
      <c r="A645" s="1" t="s">
        <v>91</v>
      </c>
      <c r="B645" s="3">
        <v>44787</v>
      </c>
      <c r="C645" s="2" t="s">
        <v>69</v>
      </c>
      <c r="D645" s="4">
        <v>0.63402777777777775</v>
      </c>
      <c r="E645" s="2" t="s">
        <v>61</v>
      </c>
      <c r="F645" s="2">
        <v>161.91</v>
      </c>
      <c r="G645" s="2">
        <v>185.37</v>
      </c>
      <c r="H645" s="2">
        <v>179.96</v>
      </c>
      <c r="I645" s="2">
        <v>231.25</v>
      </c>
      <c r="J645" s="2">
        <v>25.2</v>
      </c>
      <c r="K645" s="2">
        <v>52.64</v>
      </c>
      <c r="L645" s="2">
        <v>53.1</v>
      </c>
      <c r="M645" s="2">
        <v>73.739999999999981</v>
      </c>
      <c r="N645" s="2">
        <v>31</v>
      </c>
      <c r="O645" s="2">
        <v>45.12</v>
      </c>
      <c r="P645" s="2">
        <v>44.95</v>
      </c>
      <c r="Q645" s="2">
        <v>58.45</v>
      </c>
      <c r="R645" s="2">
        <v>13.28</v>
      </c>
      <c r="S645" s="2">
        <v>18.07</v>
      </c>
      <c r="T645" s="2">
        <v>17.96</v>
      </c>
      <c r="U645" s="2">
        <v>25.16</v>
      </c>
      <c r="V645" s="2">
        <v>11.97</v>
      </c>
      <c r="W645" s="2">
        <v>17.670000000000002</v>
      </c>
      <c r="X645" s="2">
        <v>17.969999999999995</v>
      </c>
      <c r="Y645" s="2">
        <v>20.97</v>
      </c>
      <c r="Z645" s="2">
        <v>23.88</v>
      </c>
      <c r="AA645" s="2">
        <v>47.36</v>
      </c>
      <c r="AB645" s="2">
        <v>47.88</v>
      </c>
      <c r="AC645" s="2">
        <v>80.879999999999981</v>
      </c>
      <c r="AD645" s="2">
        <v>59.94</v>
      </c>
      <c r="AE645" s="2">
        <v>74.81</v>
      </c>
      <c r="AF645" s="2">
        <v>74.939999999999984</v>
      </c>
      <c r="AG645" s="2">
        <v>89.939999999999984</v>
      </c>
      <c r="AH645" s="2">
        <v>4.79</v>
      </c>
      <c r="AI645" s="2">
        <v>10.55</v>
      </c>
      <c r="AJ645" s="2">
        <v>10.79</v>
      </c>
      <c r="AK645" s="2">
        <v>15.59</v>
      </c>
      <c r="AL645" s="2">
        <v>33.64</v>
      </c>
      <c r="AM645" s="2">
        <v>51.89</v>
      </c>
      <c r="AN645" s="2">
        <v>51.98</v>
      </c>
      <c r="AO645" s="2">
        <v>67.39</v>
      </c>
      <c r="AP645" s="2">
        <v>7.4699999999999989</v>
      </c>
      <c r="AQ645" s="2">
        <v>12.98</v>
      </c>
      <c r="AR645" s="2">
        <v>13.47</v>
      </c>
      <c r="AS645" s="2">
        <v>15.15</v>
      </c>
      <c r="AT645" s="2">
        <v>7.32</v>
      </c>
      <c r="AU645" s="2">
        <v>9.6</v>
      </c>
      <c r="AV645" s="2">
        <v>9.65</v>
      </c>
      <c r="AW645" s="2">
        <v>14.06</v>
      </c>
      <c r="AX645" s="2">
        <v>29.96</v>
      </c>
      <c r="AY645" s="2">
        <v>46.24</v>
      </c>
      <c r="AZ645" s="2">
        <v>44.96</v>
      </c>
      <c r="BA645" s="2">
        <v>78.709999999999994</v>
      </c>
      <c r="BB645" s="2">
        <f t="shared" si="40"/>
        <v>410.36</v>
      </c>
      <c r="BC645" s="2">
        <f t="shared" si="41"/>
        <v>572.30000000000007</v>
      </c>
      <c r="BD645" s="2">
        <f t="shared" si="42"/>
        <v>567.61</v>
      </c>
      <c r="BE645" s="2">
        <f t="shared" si="42"/>
        <v>771.29</v>
      </c>
      <c r="BF645" s="2">
        <v>568.21</v>
      </c>
      <c r="BG645" s="6">
        <f t="shared" si="43"/>
        <v>-3.6559888579386079E-3</v>
      </c>
    </row>
    <row r="646" spans="1:59" x14ac:dyDescent="0.25">
      <c r="A646" s="1" t="s">
        <v>91</v>
      </c>
      <c r="B646" s="3">
        <v>44788</v>
      </c>
      <c r="C646" s="2" t="s">
        <v>60</v>
      </c>
      <c r="D646" s="4">
        <v>0.42777777777777787</v>
      </c>
      <c r="E646" s="2" t="s">
        <v>63</v>
      </c>
      <c r="F646" s="2">
        <v>191.61</v>
      </c>
      <c r="G646" s="2">
        <v>185.37</v>
      </c>
      <c r="H646" s="2">
        <v>179.96</v>
      </c>
      <c r="I646" s="2">
        <v>231.25</v>
      </c>
      <c r="J646" s="2">
        <v>25.2</v>
      </c>
      <c r="K646" s="2">
        <v>52.64</v>
      </c>
      <c r="L646" s="2">
        <v>53.1</v>
      </c>
      <c r="M646" s="2">
        <v>73.739999999999981</v>
      </c>
      <c r="N646" s="2">
        <v>31</v>
      </c>
      <c r="O646" s="2">
        <v>44.9</v>
      </c>
      <c r="P646" s="2">
        <v>44.95</v>
      </c>
      <c r="Q646" s="2">
        <v>58.45</v>
      </c>
      <c r="R646" s="2">
        <v>13.28</v>
      </c>
      <c r="S646" s="2">
        <v>18.07</v>
      </c>
      <c r="T646" s="2">
        <v>17.96</v>
      </c>
      <c r="U646" s="2">
        <v>25.16</v>
      </c>
      <c r="V646" s="2">
        <v>11.94</v>
      </c>
      <c r="W646" s="2">
        <v>17.670000000000002</v>
      </c>
      <c r="X646" s="2">
        <v>17.969999999999995</v>
      </c>
      <c r="Y646" s="2">
        <v>20.97</v>
      </c>
      <c r="Z646" s="2">
        <v>23.88</v>
      </c>
      <c r="AA646" s="2">
        <v>47.36</v>
      </c>
      <c r="AB646" s="2">
        <v>47.88</v>
      </c>
      <c r="AC646" s="2">
        <v>80.879999999999981</v>
      </c>
      <c r="AD646" s="2">
        <v>59.94</v>
      </c>
      <c r="AE646" s="2">
        <v>74.81</v>
      </c>
      <c r="AF646" s="2">
        <v>74.939999999999984</v>
      </c>
      <c r="AG646" s="2">
        <v>89.939999999999984</v>
      </c>
      <c r="AH646" s="2">
        <v>4.79</v>
      </c>
      <c r="AI646" s="2">
        <v>10.55</v>
      </c>
      <c r="AJ646" s="2">
        <v>10.79</v>
      </c>
      <c r="AK646" s="2">
        <v>15.59</v>
      </c>
      <c r="AL646" s="2">
        <v>33.64</v>
      </c>
      <c r="AM646" s="2">
        <v>51.89</v>
      </c>
      <c r="AN646" s="2">
        <v>51.98</v>
      </c>
      <c r="AO646" s="2">
        <v>67.39</v>
      </c>
      <c r="AP646" s="2">
        <v>7.4699999999999989</v>
      </c>
      <c r="AQ646" s="2">
        <v>12.98</v>
      </c>
      <c r="AR646" s="2">
        <v>13.47</v>
      </c>
      <c r="AS646" s="2">
        <v>15.15</v>
      </c>
      <c r="AT646" s="2">
        <v>7.32</v>
      </c>
      <c r="AU646" s="2">
        <v>9.56</v>
      </c>
      <c r="AV646" s="2">
        <v>9.65</v>
      </c>
      <c r="AW646" s="2">
        <v>14.06</v>
      </c>
      <c r="AX646" s="2">
        <v>29.96</v>
      </c>
      <c r="AY646" s="2">
        <v>46.24</v>
      </c>
      <c r="AZ646" s="2">
        <v>44.96</v>
      </c>
      <c r="BA646" s="2">
        <v>78.709999999999994</v>
      </c>
      <c r="BB646" s="2">
        <f t="shared" si="40"/>
        <v>440.03</v>
      </c>
      <c r="BC646" s="2">
        <f t="shared" si="41"/>
        <v>572.04</v>
      </c>
      <c r="BD646" s="2">
        <f t="shared" si="42"/>
        <v>567.61</v>
      </c>
      <c r="BE646" s="2">
        <f t="shared" si="42"/>
        <v>771.29</v>
      </c>
      <c r="BF646" s="2">
        <v>568.21</v>
      </c>
      <c r="BG646" s="6">
        <f t="shared" si="43"/>
        <v>-4.5430718154837457E-4</v>
      </c>
    </row>
    <row r="647" spans="1:59" x14ac:dyDescent="0.25">
      <c r="A647" s="1" t="s">
        <v>91</v>
      </c>
      <c r="B647" s="3">
        <v>44789</v>
      </c>
      <c r="C647" s="2" t="s">
        <v>62</v>
      </c>
      <c r="D647" s="4">
        <v>0.43611111111111106</v>
      </c>
      <c r="E647" s="2" t="s">
        <v>63</v>
      </c>
      <c r="F647" s="2">
        <v>161.55000000000001</v>
      </c>
      <c r="G647" s="2">
        <v>184.68</v>
      </c>
      <c r="H647" s="2">
        <v>179.96</v>
      </c>
      <c r="I647" s="2">
        <v>231.25</v>
      </c>
      <c r="J647" s="2">
        <v>25.2</v>
      </c>
      <c r="K647" s="2">
        <v>51.6</v>
      </c>
      <c r="L647" s="2">
        <v>51.24</v>
      </c>
      <c r="M647" s="2">
        <v>73.739999999999981</v>
      </c>
      <c r="N647" s="2">
        <v>31</v>
      </c>
      <c r="O647" s="2">
        <v>44.72</v>
      </c>
      <c r="P647" s="2">
        <v>44.95</v>
      </c>
      <c r="Q647" s="2">
        <v>58.45</v>
      </c>
      <c r="R647" s="2">
        <v>13.5</v>
      </c>
      <c r="S647" s="2">
        <v>18.2</v>
      </c>
      <c r="T647" s="2">
        <v>17.96</v>
      </c>
      <c r="U647" s="2">
        <v>25.16</v>
      </c>
      <c r="V647" s="2">
        <v>11.94</v>
      </c>
      <c r="W647" s="2">
        <v>17.57</v>
      </c>
      <c r="X647" s="2">
        <v>17.969999999999995</v>
      </c>
      <c r="Y647" s="2">
        <v>20.97</v>
      </c>
      <c r="Z647" s="2">
        <v>35.880000000000003</v>
      </c>
      <c r="AA647" s="2">
        <v>45.84</v>
      </c>
      <c r="AB647" s="2">
        <v>47.88</v>
      </c>
      <c r="AC647" s="2">
        <v>48.6</v>
      </c>
      <c r="AD647" s="2">
        <v>65.40000000000002</v>
      </c>
      <c r="AE647" s="2">
        <v>75.430000000000007</v>
      </c>
      <c r="AF647" s="2">
        <v>74.939999999999984</v>
      </c>
      <c r="AG647" s="2">
        <v>89.939999999999984</v>
      </c>
      <c r="AH647" s="2">
        <v>4.79</v>
      </c>
      <c r="AI647" s="2">
        <v>10.61</v>
      </c>
      <c r="AJ647" s="2">
        <v>10.79</v>
      </c>
      <c r="AK647" s="2">
        <v>15.59</v>
      </c>
      <c r="AL647" s="2">
        <v>33.64</v>
      </c>
      <c r="AM647" s="2">
        <v>52.18</v>
      </c>
      <c r="AN647" s="2">
        <v>53.44</v>
      </c>
      <c r="AO647" s="2">
        <v>70.760000000000019</v>
      </c>
      <c r="AP647" s="2">
        <v>7.4699999999999989</v>
      </c>
      <c r="AQ647" s="2">
        <v>12.98</v>
      </c>
      <c r="AR647" s="2">
        <v>13.47</v>
      </c>
      <c r="AS647" s="2">
        <v>15.15</v>
      </c>
      <c r="AT647" s="2">
        <v>7.32</v>
      </c>
      <c r="AU647" s="2">
        <v>9.59</v>
      </c>
      <c r="AV647" s="2">
        <v>9.65</v>
      </c>
      <c r="AW647" s="2">
        <v>14.06</v>
      </c>
      <c r="AX647" s="2">
        <v>27.75</v>
      </c>
      <c r="AY647" s="2">
        <v>45.86</v>
      </c>
      <c r="AZ647" s="2">
        <v>44.96</v>
      </c>
      <c r="BA647" s="2">
        <v>78.709999999999994</v>
      </c>
      <c r="BB647" s="2">
        <f t="shared" si="40"/>
        <v>425.44</v>
      </c>
      <c r="BC647" s="2">
        <f t="shared" si="41"/>
        <v>569.2600000000001</v>
      </c>
      <c r="BD647" s="2">
        <f t="shared" si="42"/>
        <v>567.21</v>
      </c>
      <c r="BE647" s="2">
        <f t="shared" si="42"/>
        <v>742.38</v>
      </c>
      <c r="BF647" s="2">
        <v>568.21</v>
      </c>
      <c r="BG647" s="6">
        <f t="shared" si="43"/>
        <v>-4.859800013984783E-3</v>
      </c>
    </row>
    <row r="648" spans="1:59" x14ac:dyDescent="0.25">
      <c r="A648" s="1" t="s">
        <v>91</v>
      </c>
      <c r="B648" s="3">
        <v>44790</v>
      </c>
      <c r="C648" s="2" t="s">
        <v>64</v>
      </c>
      <c r="D648" s="4">
        <v>0.42916666666666659</v>
      </c>
      <c r="E648" s="2" t="s">
        <v>63</v>
      </c>
      <c r="F648" s="2">
        <v>161.55000000000001</v>
      </c>
      <c r="G648" s="2">
        <v>184.98</v>
      </c>
      <c r="H648" s="2">
        <v>179.96</v>
      </c>
      <c r="I648" s="2">
        <v>231.25</v>
      </c>
      <c r="J648" s="2">
        <v>25.2</v>
      </c>
      <c r="K648" s="2">
        <v>51.6</v>
      </c>
      <c r="L648" s="2">
        <v>51.24</v>
      </c>
      <c r="M648" s="2">
        <v>73.739999999999981</v>
      </c>
      <c r="N648" s="2">
        <v>31</v>
      </c>
      <c r="O648" s="2">
        <v>44.72</v>
      </c>
      <c r="P648" s="2">
        <v>44.95</v>
      </c>
      <c r="Q648" s="2">
        <v>58.45</v>
      </c>
      <c r="R648" s="2">
        <v>13.5</v>
      </c>
      <c r="S648" s="2">
        <v>18.2</v>
      </c>
      <c r="T648" s="2">
        <v>17.96</v>
      </c>
      <c r="U648" s="2">
        <v>25.16</v>
      </c>
      <c r="V648" s="2">
        <v>11.94</v>
      </c>
      <c r="W648" s="2">
        <v>17.61</v>
      </c>
      <c r="X648" s="2">
        <v>17.969999999999995</v>
      </c>
      <c r="Y648" s="2">
        <v>21</v>
      </c>
      <c r="Z648" s="2">
        <v>35.880000000000003</v>
      </c>
      <c r="AA648" s="2">
        <v>45.13</v>
      </c>
      <c r="AB648" s="2">
        <v>47.88</v>
      </c>
      <c r="AC648" s="2">
        <v>48.6</v>
      </c>
      <c r="AD648" s="2">
        <v>65.40000000000002</v>
      </c>
      <c r="AE648" s="2">
        <v>77.299999999999983</v>
      </c>
      <c r="AF648" s="2">
        <v>77.939999999999984</v>
      </c>
      <c r="AG648" s="2">
        <v>95.94</v>
      </c>
      <c r="AH648" s="2">
        <v>4.79</v>
      </c>
      <c r="AI648" s="2">
        <v>10.63</v>
      </c>
      <c r="AJ648" s="2">
        <v>10.79</v>
      </c>
      <c r="AK648" s="2">
        <v>15.59</v>
      </c>
      <c r="AL648" s="2">
        <v>33.64</v>
      </c>
      <c r="AM648" s="2">
        <v>52.64</v>
      </c>
      <c r="AN648" s="2">
        <v>54.79</v>
      </c>
      <c r="AO648" s="2">
        <v>70.760000000000019</v>
      </c>
      <c r="AP648" s="2">
        <v>7.4699999999999989</v>
      </c>
      <c r="AQ648" s="2">
        <v>12.96</v>
      </c>
      <c r="AR648" s="2">
        <v>13.47</v>
      </c>
      <c r="AS648" s="2">
        <v>15.15</v>
      </c>
      <c r="AT648" s="2">
        <v>7.32</v>
      </c>
      <c r="AU648" s="2">
        <v>9.56</v>
      </c>
      <c r="AV648" s="2">
        <v>9.57</v>
      </c>
      <c r="AW648" s="2">
        <v>12.41</v>
      </c>
      <c r="AX648" s="2">
        <v>27.75</v>
      </c>
      <c r="AY648" s="2">
        <v>45.74</v>
      </c>
      <c r="AZ648" s="2">
        <v>44.96</v>
      </c>
      <c r="BA648" s="2">
        <v>74.59</v>
      </c>
      <c r="BB648" s="2">
        <f t="shared" si="40"/>
        <v>425.44</v>
      </c>
      <c r="BC648" s="2">
        <f t="shared" si="41"/>
        <v>571.06999999999994</v>
      </c>
      <c r="BD648" s="2">
        <f t="shared" si="42"/>
        <v>571.48000000000013</v>
      </c>
      <c r="BE648" s="2">
        <f t="shared" si="42"/>
        <v>742.6400000000001</v>
      </c>
      <c r="BF648" s="2">
        <v>568.21</v>
      </c>
      <c r="BG648" s="6">
        <f t="shared" si="43"/>
        <v>3.1795664546951929E-3</v>
      </c>
    </row>
    <row r="649" spans="1:59" x14ac:dyDescent="0.25">
      <c r="A649" s="1" t="s">
        <v>91</v>
      </c>
      <c r="B649" s="3">
        <v>44791</v>
      </c>
      <c r="C649" s="2" t="s">
        <v>66</v>
      </c>
      <c r="D649" s="4">
        <v>0.78125</v>
      </c>
      <c r="E649" s="2" t="s">
        <v>65</v>
      </c>
      <c r="F649" s="2">
        <v>161.55000000000001</v>
      </c>
      <c r="G649" s="2">
        <v>184.98</v>
      </c>
      <c r="H649" s="2">
        <v>179.96</v>
      </c>
      <c r="I649" s="2">
        <v>231.25</v>
      </c>
      <c r="J649" s="2">
        <v>25.2</v>
      </c>
      <c r="K649" s="2">
        <v>51.29</v>
      </c>
      <c r="L649" s="2">
        <v>50.94</v>
      </c>
      <c r="M649" s="2">
        <v>73.739999999999981</v>
      </c>
      <c r="N649" s="2">
        <v>31</v>
      </c>
      <c r="O649" s="2">
        <v>44.72</v>
      </c>
      <c r="P649" s="2">
        <v>44.95</v>
      </c>
      <c r="Q649" s="2">
        <v>58.45</v>
      </c>
      <c r="R649" s="2">
        <v>13.5</v>
      </c>
      <c r="S649" s="2">
        <v>18.170000000000002</v>
      </c>
      <c r="T649" s="2">
        <v>17.96</v>
      </c>
      <c r="U649" s="2">
        <v>25.16</v>
      </c>
      <c r="V649" s="2">
        <v>11.94</v>
      </c>
      <c r="W649" s="2">
        <v>17.61</v>
      </c>
      <c r="X649" s="2">
        <v>17.969999999999995</v>
      </c>
      <c r="Y649" s="2">
        <v>21</v>
      </c>
      <c r="Z649" s="2">
        <v>35.880000000000003</v>
      </c>
      <c r="AA649" s="2">
        <v>45.13</v>
      </c>
      <c r="AB649" s="2">
        <v>47.88</v>
      </c>
      <c r="AC649" s="2">
        <v>48.6</v>
      </c>
      <c r="AD649" s="2">
        <v>65.40000000000002</v>
      </c>
      <c r="AE649" s="2">
        <v>77.299999999999983</v>
      </c>
      <c r="AF649" s="2">
        <v>77.939999999999984</v>
      </c>
      <c r="AG649" s="2">
        <v>95.94</v>
      </c>
      <c r="AH649" s="2">
        <v>4.79</v>
      </c>
      <c r="AI649" s="2">
        <v>10.63</v>
      </c>
      <c r="AJ649" s="2">
        <v>10.79</v>
      </c>
      <c r="AK649" s="2">
        <v>15.59</v>
      </c>
      <c r="AL649" s="2">
        <v>33.64</v>
      </c>
      <c r="AM649" s="2">
        <v>52.64</v>
      </c>
      <c r="AN649" s="2">
        <v>54.79</v>
      </c>
      <c r="AO649" s="2">
        <v>70.760000000000019</v>
      </c>
      <c r="AP649" s="2">
        <v>7.4699999999999989</v>
      </c>
      <c r="AQ649" s="2">
        <v>12.98</v>
      </c>
      <c r="AR649" s="2">
        <v>13.47</v>
      </c>
      <c r="AS649" s="2">
        <v>15.15</v>
      </c>
      <c r="AT649" s="2">
        <v>7.32</v>
      </c>
      <c r="AU649" s="2">
        <v>9.52</v>
      </c>
      <c r="AV649" s="2">
        <v>9.57</v>
      </c>
      <c r="AW649" s="2">
        <v>12.41</v>
      </c>
      <c r="AX649" s="2">
        <v>27.75</v>
      </c>
      <c r="AY649" s="2">
        <v>45.74</v>
      </c>
      <c r="AZ649" s="2">
        <v>44.96</v>
      </c>
      <c r="BA649" s="2">
        <v>74.59</v>
      </c>
      <c r="BB649" s="2">
        <f t="shared" si="40"/>
        <v>425.44</v>
      </c>
      <c r="BC649" s="2">
        <f t="shared" si="41"/>
        <v>570.71</v>
      </c>
      <c r="BD649" s="2">
        <f t="shared" si="42"/>
        <v>571.18000000000006</v>
      </c>
      <c r="BE649" s="2">
        <f t="shared" si="42"/>
        <v>742.6400000000001</v>
      </c>
      <c r="BF649" s="2">
        <v>568.21</v>
      </c>
      <c r="BG649" s="6">
        <f t="shared" si="43"/>
        <v>-6.303955732219757E-4</v>
      </c>
    </row>
    <row r="650" spans="1:59" x14ac:dyDescent="0.25">
      <c r="A650" s="1" t="s">
        <v>91</v>
      </c>
      <c r="B650" s="3">
        <v>44792</v>
      </c>
      <c r="C650" s="2" t="s">
        <v>67</v>
      </c>
      <c r="D650" s="4">
        <v>0.45</v>
      </c>
      <c r="E650" s="2" t="s">
        <v>63</v>
      </c>
      <c r="F650" s="2">
        <v>161.55000000000001</v>
      </c>
      <c r="G650" s="2">
        <v>184.98</v>
      </c>
      <c r="H650" s="2">
        <v>179.96</v>
      </c>
      <c r="I650" s="2">
        <v>231.25</v>
      </c>
      <c r="J650" s="2">
        <v>25.2</v>
      </c>
      <c r="K650" s="2">
        <v>51.29</v>
      </c>
      <c r="L650" s="2">
        <v>50.94</v>
      </c>
      <c r="M650" s="2">
        <v>73.739999999999981</v>
      </c>
      <c r="N650" s="2">
        <v>31</v>
      </c>
      <c r="O650" s="2">
        <v>44.8</v>
      </c>
      <c r="P650" s="2">
        <v>44.95</v>
      </c>
      <c r="Q650" s="2">
        <v>58.45</v>
      </c>
      <c r="R650" s="2">
        <v>13.5</v>
      </c>
      <c r="S650" s="2">
        <v>18.170000000000002</v>
      </c>
      <c r="T650" s="2">
        <v>17.96</v>
      </c>
      <c r="U650" s="2">
        <v>25.16</v>
      </c>
      <c r="V650" s="2">
        <v>11.94</v>
      </c>
      <c r="W650" s="2">
        <v>17.61</v>
      </c>
      <c r="X650" s="2">
        <v>17.969999999999995</v>
      </c>
      <c r="Y650" s="2">
        <v>21</v>
      </c>
      <c r="Z650" s="2">
        <v>35.880000000000003</v>
      </c>
      <c r="AA650" s="2">
        <v>45.53</v>
      </c>
      <c r="AB650" s="2">
        <v>47.88</v>
      </c>
      <c r="AC650" s="2">
        <v>48.6</v>
      </c>
      <c r="AD650" s="2">
        <v>65.40000000000002</v>
      </c>
      <c r="AE650" s="2">
        <v>77.299999999999983</v>
      </c>
      <c r="AF650" s="2">
        <v>77.939999999999984</v>
      </c>
      <c r="AG650" s="2">
        <v>95.94</v>
      </c>
      <c r="AH650" s="2">
        <v>4.79</v>
      </c>
      <c r="AI650" s="2">
        <v>10.63</v>
      </c>
      <c r="AJ650" s="2">
        <v>10.79</v>
      </c>
      <c r="AK650" s="2">
        <v>15.59</v>
      </c>
      <c r="AL650" s="2">
        <v>33.64</v>
      </c>
      <c r="AM650" s="2">
        <v>52.64</v>
      </c>
      <c r="AN650" s="2">
        <v>54.79</v>
      </c>
      <c r="AO650" s="2">
        <v>70.760000000000019</v>
      </c>
      <c r="AP650" s="2">
        <v>7.4699999999999989</v>
      </c>
      <c r="AQ650" s="2">
        <v>12.98</v>
      </c>
      <c r="AR650" s="2">
        <v>13.47</v>
      </c>
      <c r="AS650" s="2">
        <v>15.15</v>
      </c>
      <c r="AT650" s="2">
        <v>7.32</v>
      </c>
      <c r="AU650" s="2">
        <v>9.52</v>
      </c>
      <c r="AV650" s="2">
        <v>9.57</v>
      </c>
      <c r="AW650" s="2">
        <v>12.41</v>
      </c>
      <c r="AX650" s="2">
        <v>27.75</v>
      </c>
      <c r="AY650" s="2">
        <v>45.74</v>
      </c>
      <c r="AZ650" s="2">
        <v>44.96</v>
      </c>
      <c r="BA650" s="2">
        <v>74.59</v>
      </c>
      <c r="BB650" s="2">
        <f t="shared" si="40"/>
        <v>425.44</v>
      </c>
      <c r="BC650" s="2">
        <f t="shared" si="41"/>
        <v>571.18999999999994</v>
      </c>
      <c r="BD650" s="2">
        <f t="shared" si="42"/>
        <v>571.18000000000006</v>
      </c>
      <c r="BE650" s="2">
        <f t="shared" si="42"/>
        <v>742.6400000000001</v>
      </c>
      <c r="BF650" s="2">
        <v>568.21</v>
      </c>
      <c r="BG650" s="6">
        <f t="shared" si="43"/>
        <v>8.4105762996955491E-4</v>
      </c>
    </row>
    <row r="651" spans="1:59" x14ac:dyDescent="0.25">
      <c r="A651" s="1" t="s">
        <v>91</v>
      </c>
      <c r="B651" s="3">
        <v>44793</v>
      </c>
      <c r="C651" s="2" t="s">
        <v>68</v>
      </c>
      <c r="D651" s="4">
        <v>0.7236111111111112</v>
      </c>
      <c r="E651" s="2" t="s">
        <v>61</v>
      </c>
      <c r="F651" s="2">
        <v>161.55000000000001</v>
      </c>
      <c r="G651" s="2">
        <v>183.59</v>
      </c>
      <c r="H651" s="2">
        <v>179.96</v>
      </c>
      <c r="I651" s="2">
        <v>231.25</v>
      </c>
      <c r="J651" s="2">
        <v>25.2</v>
      </c>
      <c r="K651" s="2">
        <v>51.53</v>
      </c>
      <c r="L651" s="2">
        <v>51.54</v>
      </c>
      <c r="M651" s="2">
        <v>73.739999999999981</v>
      </c>
      <c r="N651" s="2">
        <v>31</v>
      </c>
      <c r="O651" s="2">
        <v>44.8</v>
      </c>
      <c r="P651" s="2">
        <v>44.95</v>
      </c>
      <c r="Q651" s="2">
        <v>58.45</v>
      </c>
      <c r="R651" s="2">
        <v>13.5</v>
      </c>
      <c r="S651" s="2">
        <v>18.13</v>
      </c>
      <c r="T651" s="2">
        <v>17.96</v>
      </c>
      <c r="U651" s="2">
        <v>25.16</v>
      </c>
      <c r="V651" s="2">
        <v>11.94</v>
      </c>
      <c r="W651" s="2">
        <v>17.61</v>
      </c>
      <c r="X651" s="2">
        <v>17.969999999999995</v>
      </c>
      <c r="Y651" s="2">
        <v>21</v>
      </c>
      <c r="Z651" s="2">
        <v>35.880000000000003</v>
      </c>
      <c r="AA651" s="2">
        <v>45.53</v>
      </c>
      <c r="AB651" s="2">
        <v>47.88</v>
      </c>
      <c r="AC651" s="2">
        <v>48.6</v>
      </c>
      <c r="AD651" s="2">
        <v>65.40000000000002</v>
      </c>
      <c r="AE651" s="2">
        <v>77.299999999999983</v>
      </c>
      <c r="AF651" s="2">
        <v>77.939999999999984</v>
      </c>
      <c r="AG651" s="2">
        <v>95.94</v>
      </c>
      <c r="AH651" s="2">
        <v>4.79</v>
      </c>
      <c r="AI651" s="2">
        <v>10.63</v>
      </c>
      <c r="AJ651" s="2">
        <v>10.79</v>
      </c>
      <c r="AK651" s="2">
        <v>15.59</v>
      </c>
      <c r="AL651" s="2">
        <v>33.64</v>
      </c>
      <c r="AM651" s="2">
        <v>52.18</v>
      </c>
      <c r="AN651" s="2">
        <v>53.44</v>
      </c>
      <c r="AO651" s="2">
        <v>70.760000000000019</v>
      </c>
      <c r="AP651" s="2">
        <v>7.4699999999999989</v>
      </c>
      <c r="AQ651" s="2">
        <v>12.98</v>
      </c>
      <c r="AR651" s="2">
        <v>13.47</v>
      </c>
      <c r="AS651" s="2">
        <v>15.15</v>
      </c>
      <c r="AT651" s="2">
        <v>7.32</v>
      </c>
      <c r="AU651" s="2">
        <v>9.52</v>
      </c>
      <c r="AV651" s="2">
        <v>9.57</v>
      </c>
      <c r="AW651" s="2">
        <v>12.41</v>
      </c>
      <c r="AX651" s="2">
        <v>27.75</v>
      </c>
      <c r="AY651" s="2">
        <v>45.74</v>
      </c>
      <c r="AZ651" s="2">
        <v>44.96</v>
      </c>
      <c r="BA651" s="2">
        <v>74.59</v>
      </c>
      <c r="BB651" s="2">
        <f t="shared" si="40"/>
        <v>425.44</v>
      </c>
      <c r="BC651" s="2">
        <f t="shared" si="41"/>
        <v>569.54</v>
      </c>
      <c r="BD651" s="2">
        <f t="shared" si="42"/>
        <v>570.43000000000006</v>
      </c>
      <c r="BE651" s="2">
        <f t="shared" si="42"/>
        <v>742.6400000000001</v>
      </c>
      <c r="BF651" s="2">
        <v>568.21</v>
      </c>
      <c r="BG651" s="6">
        <f t="shared" si="43"/>
        <v>-2.8887060347694282E-3</v>
      </c>
    </row>
    <row r="652" spans="1:59" x14ac:dyDescent="0.25">
      <c r="A652" s="1" t="s">
        <v>91</v>
      </c>
      <c r="B652" s="3">
        <v>44794</v>
      </c>
      <c r="C652" s="2" t="s">
        <v>69</v>
      </c>
      <c r="D652" s="4">
        <v>0.59375</v>
      </c>
      <c r="E652" s="2" t="s">
        <v>61</v>
      </c>
      <c r="F652" s="2">
        <v>161.55000000000001</v>
      </c>
      <c r="G652" s="2">
        <v>183.59</v>
      </c>
      <c r="H652" s="2">
        <v>179.96</v>
      </c>
      <c r="I652" s="2">
        <v>231.25</v>
      </c>
      <c r="J652" s="2">
        <v>25.2</v>
      </c>
      <c r="K652" s="2">
        <v>51.75</v>
      </c>
      <c r="L652" s="2">
        <v>50.94</v>
      </c>
      <c r="M652" s="2">
        <v>73.739999999999981</v>
      </c>
      <c r="N652" s="2">
        <v>31</v>
      </c>
      <c r="O652" s="2">
        <v>44.55</v>
      </c>
      <c r="P652" s="2">
        <v>44.95</v>
      </c>
      <c r="Q652" s="2">
        <v>58.45</v>
      </c>
      <c r="R652" s="2">
        <v>13.5</v>
      </c>
      <c r="S652" s="2">
        <v>18.12</v>
      </c>
      <c r="T652" s="2">
        <v>17.96</v>
      </c>
      <c r="U652" s="2">
        <v>25.16</v>
      </c>
      <c r="V652" s="2">
        <v>11.94</v>
      </c>
      <c r="W652" s="2">
        <v>17.64</v>
      </c>
      <c r="X652" s="2">
        <v>17.969999999999995</v>
      </c>
      <c r="Y652" s="2">
        <v>21</v>
      </c>
      <c r="Z652" s="2">
        <v>35.880000000000003</v>
      </c>
      <c r="AA652" s="2">
        <v>45.53</v>
      </c>
      <c r="AB652" s="2">
        <v>47.88</v>
      </c>
      <c r="AC652" s="2">
        <v>48.6</v>
      </c>
      <c r="AD652" s="2">
        <v>65.40000000000002</v>
      </c>
      <c r="AE652" s="2">
        <v>77.299999999999983</v>
      </c>
      <c r="AF652" s="2">
        <v>77.939999999999984</v>
      </c>
      <c r="AG652" s="2">
        <v>95.94</v>
      </c>
      <c r="AH652" s="2">
        <v>4.79</v>
      </c>
      <c r="AI652" s="2">
        <v>10.6</v>
      </c>
      <c r="AJ652" s="2">
        <v>10.79</v>
      </c>
      <c r="AK652" s="2">
        <v>15.59</v>
      </c>
      <c r="AL652" s="2">
        <v>33.64</v>
      </c>
      <c r="AM652" s="2">
        <v>51.57</v>
      </c>
      <c r="AN652" s="2">
        <v>51.98</v>
      </c>
      <c r="AO652" s="2">
        <v>70.760000000000019</v>
      </c>
      <c r="AP652" s="2">
        <v>7.4699999999999989</v>
      </c>
      <c r="AQ652" s="2">
        <v>13.05</v>
      </c>
      <c r="AR652" s="2">
        <v>13.47</v>
      </c>
      <c r="AS652" s="2">
        <v>15.15</v>
      </c>
      <c r="AT652" s="2">
        <v>7.32</v>
      </c>
      <c r="AU652" s="2">
        <v>9.4700000000000006</v>
      </c>
      <c r="AV652" s="2">
        <v>9.4499999999999993</v>
      </c>
      <c r="AW652" s="2">
        <v>11.24</v>
      </c>
      <c r="AX652" s="2">
        <v>27.75</v>
      </c>
      <c r="AY652" s="2">
        <v>45.74</v>
      </c>
      <c r="AZ652" s="2">
        <v>44.96</v>
      </c>
      <c r="BA652" s="2">
        <v>74.59</v>
      </c>
      <c r="BB652" s="2">
        <f t="shared" si="40"/>
        <v>425.44</v>
      </c>
      <c r="BC652" s="2">
        <f t="shared" si="41"/>
        <v>568.91</v>
      </c>
      <c r="BD652" s="2">
        <f t="shared" si="42"/>
        <v>568.25000000000011</v>
      </c>
      <c r="BE652" s="2">
        <f t="shared" si="42"/>
        <v>741.47000000000014</v>
      </c>
      <c r="BF652" s="2">
        <v>568.21</v>
      </c>
      <c r="BG652" s="6">
        <f t="shared" si="43"/>
        <v>-1.1061558450679021E-3</v>
      </c>
    </row>
    <row r="653" spans="1:59" x14ac:dyDescent="0.25">
      <c r="A653" s="1" t="s">
        <v>91</v>
      </c>
      <c r="B653" s="3">
        <v>44795</v>
      </c>
      <c r="C653" s="2" t="s">
        <v>60</v>
      </c>
      <c r="D653" s="4">
        <v>0.57986111111111116</v>
      </c>
      <c r="E653" s="2" t="s">
        <v>61</v>
      </c>
      <c r="F653" s="2">
        <v>161.55000000000001</v>
      </c>
      <c r="G653" s="2">
        <v>183.69</v>
      </c>
      <c r="H653" s="2">
        <v>179.96</v>
      </c>
      <c r="I653" s="2">
        <v>231.25</v>
      </c>
      <c r="J653" s="2">
        <v>25.2</v>
      </c>
      <c r="K653" s="2">
        <v>51.63</v>
      </c>
      <c r="L653" s="2">
        <v>50.94</v>
      </c>
      <c r="M653" s="2">
        <v>73.739999999999981</v>
      </c>
      <c r="N653" s="2">
        <v>31</v>
      </c>
      <c r="O653" s="2">
        <v>44.58</v>
      </c>
      <c r="P653" s="2">
        <v>44.95</v>
      </c>
      <c r="Q653" s="2">
        <v>58.45</v>
      </c>
      <c r="R653" s="2">
        <v>13.5</v>
      </c>
      <c r="S653" s="2">
        <v>18.079999999999998</v>
      </c>
      <c r="T653" s="2">
        <v>17.96</v>
      </c>
      <c r="U653" s="2">
        <v>25.16</v>
      </c>
      <c r="V653" s="2">
        <v>11.94</v>
      </c>
      <c r="W653" s="2">
        <v>17.54</v>
      </c>
      <c r="X653" s="2">
        <v>17.969999999999995</v>
      </c>
      <c r="Y653" s="2">
        <v>21</v>
      </c>
      <c r="Z653" s="2">
        <v>35.880000000000003</v>
      </c>
      <c r="AA653" s="2">
        <v>46.33</v>
      </c>
      <c r="AB653" s="2">
        <v>47.88</v>
      </c>
      <c r="AC653" s="2">
        <v>59.88</v>
      </c>
      <c r="AD653" s="2">
        <v>59.94</v>
      </c>
      <c r="AE653" s="2">
        <v>76.799999999999983</v>
      </c>
      <c r="AF653" s="2">
        <v>77.939999999999984</v>
      </c>
      <c r="AG653" s="2">
        <v>95.94</v>
      </c>
      <c r="AH653" s="2">
        <v>4.79</v>
      </c>
      <c r="AI653" s="2">
        <v>10.63</v>
      </c>
      <c r="AJ653" s="2">
        <v>10.79</v>
      </c>
      <c r="AK653" s="2">
        <v>15.59</v>
      </c>
      <c r="AL653" s="2">
        <v>33.64</v>
      </c>
      <c r="AM653" s="2">
        <v>51.57</v>
      </c>
      <c r="AN653" s="2">
        <v>51.98</v>
      </c>
      <c r="AO653" s="2">
        <v>70.760000000000019</v>
      </c>
      <c r="AP653" s="2">
        <v>7.4699999999999989</v>
      </c>
      <c r="AQ653" s="2">
        <v>13.02</v>
      </c>
      <c r="AR653" s="2">
        <v>13.47</v>
      </c>
      <c r="AS653" s="2">
        <v>15.15</v>
      </c>
      <c r="AT653" s="2">
        <v>7.32</v>
      </c>
      <c r="AU653" s="2">
        <v>9.3800000000000008</v>
      </c>
      <c r="AV653" s="2">
        <v>9.15</v>
      </c>
      <c r="AW653" s="2">
        <v>11.24</v>
      </c>
      <c r="AX653" s="2">
        <v>27.75</v>
      </c>
      <c r="AY653" s="2">
        <v>46.14</v>
      </c>
      <c r="AZ653" s="2">
        <v>44.96</v>
      </c>
      <c r="BA653" s="2">
        <v>74.59</v>
      </c>
      <c r="BB653" s="2">
        <f t="shared" si="40"/>
        <v>419.97999999999996</v>
      </c>
      <c r="BC653" s="2">
        <f t="shared" si="41"/>
        <v>569.39</v>
      </c>
      <c r="BD653" s="2">
        <f t="shared" si="42"/>
        <v>567.95000000000005</v>
      </c>
      <c r="BE653" s="2">
        <f t="shared" si="42"/>
        <v>752.75000000000011</v>
      </c>
      <c r="BF653" s="2">
        <v>568.21</v>
      </c>
      <c r="BG653" s="6">
        <f t="shared" si="43"/>
        <v>8.4371869012667133E-4</v>
      </c>
    </row>
    <row r="654" spans="1:59" x14ac:dyDescent="0.25">
      <c r="A654" s="1" t="s">
        <v>91</v>
      </c>
      <c r="B654" s="3">
        <v>44796</v>
      </c>
      <c r="C654" s="2" t="s">
        <v>62</v>
      </c>
      <c r="D654" s="4">
        <v>0.65972222222222221</v>
      </c>
      <c r="E654" s="2" t="s">
        <v>61</v>
      </c>
      <c r="F654" s="2">
        <v>161.91</v>
      </c>
      <c r="G654" s="2">
        <v>184.36</v>
      </c>
      <c r="H654" s="2">
        <v>179.96</v>
      </c>
      <c r="I654" s="2">
        <v>231.25</v>
      </c>
      <c r="J654" s="2">
        <v>25.2</v>
      </c>
      <c r="K654" s="2">
        <v>51.61</v>
      </c>
      <c r="L654" s="2">
        <v>51.54</v>
      </c>
      <c r="M654" s="2">
        <v>73.739999999999981</v>
      </c>
      <c r="N654" s="2">
        <v>31</v>
      </c>
      <c r="O654" s="2">
        <v>44.35</v>
      </c>
      <c r="P654" s="2">
        <v>44.95</v>
      </c>
      <c r="Q654" s="2">
        <v>58.45</v>
      </c>
      <c r="R654" s="2">
        <v>12.920000000000002</v>
      </c>
      <c r="S654" s="2">
        <v>17.899999999999995</v>
      </c>
      <c r="T654" s="2">
        <v>17.96</v>
      </c>
      <c r="U654" s="2">
        <v>25.16</v>
      </c>
      <c r="V654" s="2">
        <v>11.94</v>
      </c>
      <c r="W654" s="2">
        <v>17.969999999999995</v>
      </c>
      <c r="X654" s="2">
        <v>17.969999999999995</v>
      </c>
      <c r="Y654" s="2">
        <v>21</v>
      </c>
      <c r="Z654" s="2">
        <v>29.88</v>
      </c>
      <c r="AA654" s="2">
        <v>45.59</v>
      </c>
      <c r="AB654" s="2">
        <v>47.88</v>
      </c>
      <c r="AC654" s="2">
        <v>59.88</v>
      </c>
      <c r="AD654" s="2">
        <v>59.94</v>
      </c>
      <c r="AE654" s="2">
        <v>78.84999999999998</v>
      </c>
      <c r="AF654" s="2">
        <v>77.939999999999984</v>
      </c>
      <c r="AG654" s="2">
        <v>101.4</v>
      </c>
      <c r="AH654" s="2">
        <v>4.79</v>
      </c>
      <c r="AI654" s="2">
        <v>10.57</v>
      </c>
      <c r="AJ654" s="2">
        <v>10.79</v>
      </c>
      <c r="AK654" s="2">
        <v>15.59</v>
      </c>
      <c r="AL654" s="2">
        <v>33.64</v>
      </c>
      <c r="AM654" s="2">
        <v>50.13</v>
      </c>
      <c r="AN654" s="2">
        <v>50.51</v>
      </c>
      <c r="AO654" s="2">
        <v>61.76</v>
      </c>
      <c r="AP654" s="2">
        <v>7.4699999999999989</v>
      </c>
      <c r="AQ654" s="2">
        <v>13.1</v>
      </c>
      <c r="AR654" s="2">
        <v>13.47</v>
      </c>
      <c r="AS654" s="2">
        <v>17.37</v>
      </c>
      <c r="AT654" s="2">
        <v>7.32</v>
      </c>
      <c r="AU654" s="2">
        <v>9.2799999999999994</v>
      </c>
      <c r="AV654" s="2">
        <v>9.15</v>
      </c>
      <c r="AW654" s="2">
        <v>11.24</v>
      </c>
      <c r="AX654" s="2">
        <v>27.75</v>
      </c>
      <c r="AY654" s="2">
        <v>47.43</v>
      </c>
      <c r="AZ654" s="2">
        <v>44.96</v>
      </c>
      <c r="BA654" s="2">
        <v>85.689999999999984</v>
      </c>
      <c r="BB654" s="2">
        <f t="shared" si="40"/>
        <v>413.75999999999993</v>
      </c>
      <c r="BC654" s="2">
        <f t="shared" si="41"/>
        <v>571.13999999999987</v>
      </c>
      <c r="BD654" s="2">
        <f t="shared" si="42"/>
        <v>567.07999999999993</v>
      </c>
      <c r="BE654" s="2">
        <f t="shared" si="42"/>
        <v>762.53</v>
      </c>
      <c r="BF654" s="2">
        <v>568.21</v>
      </c>
      <c r="BG654" s="6">
        <f t="shared" si="43"/>
        <v>3.0734645849064268E-3</v>
      </c>
    </row>
    <row r="655" spans="1:59" x14ac:dyDescent="0.25">
      <c r="A655" s="1" t="s">
        <v>91</v>
      </c>
      <c r="B655" s="3">
        <v>44797</v>
      </c>
      <c r="C655" s="2" t="s">
        <v>64</v>
      </c>
      <c r="D655" s="4">
        <v>0.6381944444444444</v>
      </c>
      <c r="E655" s="2" t="s">
        <v>61</v>
      </c>
      <c r="F655" s="2">
        <v>161.55000000000001</v>
      </c>
      <c r="G655" s="2">
        <v>183.75</v>
      </c>
      <c r="H655" s="2">
        <v>179.96</v>
      </c>
      <c r="I655" s="2">
        <v>231.25</v>
      </c>
      <c r="J655" s="2">
        <v>25.2</v>
      </c>
      <c r="K655" s="2">
        <v>51.61</v>
      </c>
      <c r="L655" s="2">
        <v>51.54</v>
      </c>
      <c r="M655" s="2">
        <v>73.739999999999981</v>
      </c>
      <c r="N655" s="2">
        <v>31</v>
      </c>
      <c r="O655" s="2">
        <v>44.35</v>
      </c>
      <c r="P655" s="2">
        <v>44.95</v>
      </c>
      <c r="Q655" s="2">
        <v>58.45</v>
      </c>
      <c r="R655" s="2">
        <v>12.920000000000002</v>
      </c>
      <c r="S655" s="2">
        <v>17.850000000000001</v>
      </c>
      <c r="T655" s="2">
        <v>17.96</v>
      </c>
      <c r="U655" s="2">
        <v>25.16</v>
      </c>
      <c r="V655" s="2">
        <v>11.94</v>
      </c>
      <c r="W655" s="2">
        <v>17.89</v>
      </c>
      <c r="X655" s="2">
        <v>17.969999999999995</v>
      </c>
      <c r="Y655" s="2">
        <v>21</v>
      </c>
      <c r="Z655" s="2">
        <v>29.88</v>
      </c>
      <c r="AA655" s="2">
        <v>46.58</v>
      </c>
      <c r="AB655" s="2">
        <v>47.88</v>
      </c>
      <c r="AC655" s="2">
        <v>59.88</v>
      </c>
      <c r="AD655" s="2">
        <v>59.94</v>
      </c>
      <c r="AE655" s="2">
        <v>77.299999999999983</v>
      </c>
      <c r="AF655" s="2">
        <v>77.939999999999984</v>
      </c>
      <c r="AG655" s="2">
        <v>101.4</v>
      </c>
      <c r="AH655" s="2">
        <v>4.79</v>
      </c>
      <c r="AI655" s="2">
        <v>10.57</v>
      </c>
      <c r="AJ655" s="2">
        <v>10.79</v>
      </c>
      <c r="AK655" s="2">
        <v>15.59</v>
      </c>
      <c r="AL655" s="2">
        <v>33.64</v>
      </c>
      <c r="AM655" s="2">
        <v>50.67</v>
      </c>
      <c r="AN655" s="2">
        <v>50.51</v>
      </c>
      <c r="AO655" s="2">
        <v>63.56</v>
      </c>
      <c r="AP655" s="2">
        <v>7.4699999999999989</v>
      </c>
      <c r="AQ655" s="2">
        <v>13.1</v>
      </c>
      <c r="AR655" s="2">
        <v>13.47</v>
      </c>
      <c r="AS655" s="2">
        <v>17.37</v>
      </c>
      <c r="AT655" s="2">
        <v>7.32</v>
      </c>
      <c r="AU655" s="2">
        <v>9.19</v>
      </c>
      <c r="AV655" s="2">
        <v>9.15</v>
      </c>
      <c r="AW655" s="2">
        <v>11.24</v>
      </c>
      <c r="AX655" s="2">
        <v>27.75</v>
      </c>
      <c r="AY655" s="2">
        <v>47.34</v>
      </c>
      <c r="AZ655" s="2">
        <v>44.96</v>
      </c>
      <c r="BA655" s="2">
        <v>85.689999999999984</v>
      </c>
      <c r="BB655" s="2">
        <f t="shared" si="40"/>
        <v>413.40000000000003</v>
      </c>
      <c r="BC655" s="2">
        <f t="shared" si="41"/>
        <v>570.20000000000016</v>
      </c>
      <c r="BD655" s="2">
        <f t="shared" si="42"/>
        <v>567.07999999999993</v>
      </c>
      <c r="BE655" s="2">
        <f t="shared" si="42"/>
        <v>764.32999999999993</v>
      </c>
      <c r="BF655" s="2">
        <v>568.21</v>
      </c>
      <c r="BG655" s="6">
        <f t="shared" si="43"/>
        <v>-1.6458311447276053E-3</v>
      </c>
    </row>
    <row r="656" spans="1:59" x14ac:dyDescent="0.25">
      <c r="A656" s="1" t="s">
        <v>91</v>
      </c>
      <c r="B656" s="3">
        <v>44798</v>
      </c>
      <c r="C656" s="2" t="s">
        <v>66</v>
      </c>
      <c r="D656" s="4">
        <v>0.63680555555555562</v>
      </c>
      <c r="E656" s="2" t="s">
        <v>61</v>
      </c>
      <c r="F656" s="2">
        <v>161.55000000000001</v>
      </c>
      <c r="G656" s="2">
        <v>183.75</v>
      </c>
      <c r="H656" s="2">
        <v>179.96</v>
      </c>
      <c r="I656" s="2">
        <v>231.25</v>
      </c>
      <c r="J656" s="2">
        <v>25.2</v>
      </c>
      <c r="K656" s="2">
        <v>51.61</v>
      </c>
      <c r="L656" s="2">
        <v>51.54</v>
      </c>
      <c r="M656" s="2">
        <v>73.739999999999981</v>
      </c>
      <c r="N656" s="2">
        <v>31</v>
      </c>
      <c r="O656" s="2">
        <v>44.35</v>
      </c>
      <c r="P656" s="2">
        <v>44.95</v>
      </c>
      <c r="Q656" s="2">
        <v>58.45</v>
      </c>
      <c r="R656" s="2">
        <v>12.920000000000002</v>
      </c>
      <c r="S656" s="2">
        <v>17.850000000000001</v>
      </c>
      <c r="T656" s="2">
        <v>17.96</v>
      </c>
      <c r="U656" s="2">
        <v>25.16</v>
      </c>
      <c r="V656" s="2">
        <v>11.94</v>
      </c>
      <c r="W656" s="2">
        <v>17.89</v>
      </c>
      <c r="X656" s="2">
        <v>17.969999999999995</v>
      </c>
      <c r="Y656" s="2">
        <v>21</v>
      </c>
      <c r="Z656" s="2">
        <v>29.88</v>
      </c>
      <c r="AA656" s="2">
        <v>46.49</v>
      </c>
      <c r="AB656" s="2">
        <v>47.88</v>
      </c>
      <c r="AC656" s="2">
        <v>59.88</v>
      </c>
      <c r="AD656" s="2">
        <v>59.94</v>
      </c>
      <c r="AE656" s="2">
        <v>77.299999999999983</v>
      </c>
      <c r="AF656" s="2">
        <v>77.939999999999984</v>
      </c>
      <c r="AG656" s="2">
        <v>101.4</v>
      </c>
      <c r="AH656" s="2">
        <v>4.79</v>
      </c>
      <c r="AI656" s="2">
        <v>10.57</v>
      </c>
      <c r="AJ656" s="2">
        <v>10.79</v>
      </c>
      <c r="AK656" s="2">
        <v>15.59</v>
      </c>
      <c r="AL656" s="2">
        <v>33.64</v>
      </c>
      <c r="AM656" s="2">
        <v>50.67</v>
      </c>
      <c r="AN656" s="2">
        <v>50.51</v>
      </c>
      <c r="AO656" s="2">
        <v>63.56</v>
      </c>
      <c r="AP656" s="2">
        <v>7.4699999999999989</v>
      </c>
      <c r="AQ656" s="2">
        <v>13.1</v>
      </c>
      <c r="AR656" s="2">
        <v>13.47</v>
      </c>
      <c r="AS656" s="2">
        <v>17.37</v>
      </c>
      <c r="AT656" s="2">
        <v>7.32</v>
      </c>
      <c r="AU656" s="2">
        <v>9.1999999999999993</v>
      </c>
      <c r="AV656" s="2">
        <v>9.15</v>
      </c>
      <c r="AW656" s="2">
        <v>10.83</v>
      </c>
      <c r="AX656" s="2">
        <v>27.75</v>
      </c>
      <c r="AY656" s="2">
        <v>47.6</v>
      </c>
      <c r="AZ656" s="2">
        <v>44.96</v>
      </c>
      <c r="BA656" s="2">
        <v>85.689999999999984</v>
      </c>
      <c r="BB656" s="2">
        <f t="shared" si="40"/>
        <v>413.40000000000003</v>
      </c>
      <c r="BC656" s="2">
        <f t="shared" si="41"/>
        <v>570.38000000000011</v>
      </c>
      <c r="BD656" s="2">
        <f t="shared" si="42"/>
        <v>567.07999999999993</v>
      </c>
      <c r="BE656" s="2">
        <f t="shared" si="42"/>
        <v>763.92</v>
      </c>
      <c r="BF656" s="2">
        <v>568.21</v>
      </c>
      <c r="BG656" s="6">
        <f t="shared" si="43"/>
        <v>3.156787092246649E-4</v>
      </c>
    </row>
    <row r="657" spans="1:59" x14ac:dyDescent="0.25">
      <c r="A657" s="1" t="s">
        <v>91</v>
      </c>
      <c r="B657" s="3">
        <v>44799</v>
      </c>
      <c r="C657" s="2" t="s">
        <v>67</v>
      </c>
      <c r="D657" s="4">
        <v>0.40416666666666662</v>
      </c>
      <c r="E657" s="2" t="s">
        <v>63</v>
      </c>
      <c r="F657" s="2">
        <v>161.55000000000001</v>
      </c>
      <c r="G657" s="2">
        <v>182.71</v>
      </c>
      <c r="H657" s="2">
        <v>179.96</v>
      </c>
      <c r="I657" s="2">
        <v>231.25</v>
      </c>
      <c r="J657" s="2">
        <v>25.2</v>
      </c>
      <c r="K657" s="2">
        <v>52.01</v>
      </c>
      <c r="L657" s="2">
        <v>52.14</v>
      </c>
      <c r="M657" s="2">
        <v>73.739999999999981</v>
      </c>
      <c r="N657" s="2">
        <v>31</v>
      </c>
      <c r="O657" s="2">
        <v>44.53</v>
      </c>
      <c r="P657" s="2">
        <v>44.95</v>
      </c>
      <c r="Q657" s="2">
        <v>58.45</v>
      </c>
      <c r="R657" s="2">
        <v>12.920000000000002</v>
      </c>
      <c r="S657" s="2">
        <v>17.850000000000001</v>
      </c>
      <c r="T657" s="2">
        <v>17.96</v>
      </c>
      <c r="U657" s="2">
        <v>25.16</v>
      </c>
      <c r="V657" s="2">
        <v>11.94</v>
      </c>
      <c r="W657" s="2">
        <v>17.89</v>
      </c>
      <c r="X657" s="2">
        <v>17.969999999999995</v>
      </c>
      <c r="Y657" s="2">
        <v>21</v>
      </c>
      <c r="Z657" s="2">
        <v>29.88</v>
      </c>
      <c r="AA657" s="2">
        <v>46.49</v>
      </c>
      <c r="AB657" s="2">
        <v>47.88</v>
      </c>
      <c r="AC657" s="2">
        <v>59.88</v>
      </c>
      <c r="AD657" s="2">
        <v>59.94</v>
      </c>
      <c r="AE657" s="2">
        <v>77.299999999999983</v>
      </c>
      <c r="AF657" s="2">
        <v>77.939999999999984</v>
      </c>
      <c r="AG657" s="2">
        <v>101.44</v>
      </c>
      <c r="AH657" s="2">
        <v>4.79</v>
      </c>
      <c r="AI657" s="2">
        <v>10.57</v>
      </c>
      <c r="AJ657" s="2">
        <v>10.79</v>
      </c>
      <c r="AK657" s="2">
        <v>15.59</v>
      </c>
      <c r="AL657" s="2">
        <v>33.64</v>
      </c>
      <c r="AM657" s="2">
        <v>50.67</v>
      </c>
      <c r="AN657" s="2">
        <v>50.51</v>
      </c>
      <c r="AO657" s="2">
        <v>63.56</v>
      </c>
      <c r="AP657" s="2">
        <v>7.4699999999999989</v>
      </c>
      <c r="AQ657" s="2">
        <v>13.1</v>
      </c>
      <c r="AR657" s="2">
        <v>13.47</v>
      </c>
      <c r="AS657" s="2">
        <v>17.37</v>
      </c>
      <c r="AT657" s="2">
        <v>7.32</v>
      </c>
      <c r="AU657" s="2">
        <v>9.1999999999999993</v>
      </c>
      <c r="AV657" s="2">
        <v>9.15</v>
      </c>
      <c r="AW657" s="2">
        <v>10.83</v>
      </c>
      <c r="AX657" s="2">
        <v>27.75</v>
      </c>
      <c r="AY657" s="2">
        <v>47.29</v>
      </c>
      <c r="AZ657" s="2">
        <v>44.96</v>
      </c>
      <c r="BA657" s="2">
        <v>85.689999999999984</v>
      </c>
      <c r="BB657" s="2">
        <f t="shared" si="40"/>
        <v>413.40000000000003</v>
      </c>
      <c r="BC657" s="2">
        <f t="shared" si="41"/>
        <v>569.61</v>
      </c>
      <c r="BD657" s="2">
        <f t="shared" si="42"/>
        <v>567.67999999999995</v>
      </c>
      <c r="BE657" s="2">
        <f t="shared" si="42"/>
        <v>763.96000000000015</v>
      </c>
      <c r="BF657" s="2">
        <v>568.21</v>
      </c>
      <c r="BG657" s="6">
        <f t="shared" si="43"/>
        <v>-1.3499772081771999E-3</v>
      </c>
    </row>
    <row r="658" spans="1:59" x14ac:dyDescent="0.25">
      <c r="A658" s="1" t="s">
        <v>91</v>
      </c>
      <c r="B658" s="3">
        <v>44800</v>
      </c>
      <c r="C658" s="2" t="s">
        <v>68</v>
      </c>
      <c r="D658" s="4">
        <v>0.80625000000000002</v>
      </c>
      <c r="E658" s="2" t="s">
        <v>65</v>
      </c>
      <c r="F658" s="2">
        <v>161.55000000000001</v>
      </c>
      <c r="G658" s="2">
        <v>183.85</v>
      </c>
      <c r="H658" s="2">
        <v>179.96</v>
      </c>
      <c r="I658" s="2">
        <v>231.25</v>
      </c>
      <c r="J658" s="2">
        <v>25.2</v>
      </c>
      <c r="K658" s="2">
        <v>51.99</v>
      </c>
      <c r="L658" s="2">
        <v>52.14</v>
      </c>
      <c r="M658" s="2">
        <v>73.739999999999981</v>
      </c>
      <c r="N658" s="2">
        <v>31</v>
      </c>
      <c r="O658" s="2">
        <v>44.53</v>
      </c>
      <c r="P658" s="2">
        <v>44.95</v>
      </c>
      <c r="Q658" s="2">
        <v>58.45</v>
      </c>
      <c r="R658" s="2">
        <v>12.920000000000002</v>
      </c>
      <c r="S658" s="2">
        <v>17.850000000000001</v>
      </c>
      <c r="T658" s="2">
        <v>17.96</v>
      </c>
      <c r="U658" s="2">
        <v>25.16</v>
      </c>
      <c r="V658" s="2">
        <v>11.94</v>
      </c>
      <c r="W658" s="2">
        <v>17.89</v>
      </c>
      <c r="X658" s="2">
        <v>17.969999999999995</v>
      </c>
      <c r="Y658" s="2">
        <v>21</v>
      </c>
      <c r="Z658" s="2">
        <v>29.88</v>
      </c>
      <c r="AA658" s="2">
        <v>46.49</v>
      </c>
      <c r="AB658" s="2">
        <v>47.88</v>
      </c>
      <c r="AC658" s="2">
        <v>59.88</v>
      </c>
      <c r="AD658" s="2">
        <v>59.94</v>
      </c>
      <c r="AE658" s="2">
        <v>77.299999999999983</v>
      </c>
      <c r="AF658" s="2">
        <v>77.939999999999984</v>
      </c>
      <c r="AG658" s="2">
        <v>101.4</v>
      </c>
      <c r="AH658" s="2">
        <v>4.79</v>
      </c>
      <c r="AI658" s="2">
        <v>10.57</v>
      </c>
      <c r="AJ658" s="2">
        <v>10.79</v>
      </c>
      <c r="AK658" s="2">
        <v>15.59</v>
      </c>
      <c r="AL658" s="2">
        <v>33.64</v>
      </c>
      <c r="AM658" s="2">
        <v>51.15</v>
      </c>
      <c r="AN658" s="2">
        <v>51.98</v>
      </c>
      <c r="AO658" s="2">
        <v>53.56</v>
      </c>
      <c r="AP658" s="2">
        <v>7.4699999999999989</v>
      </c>
      <c r="AQ658" s="2">
        <v>13.1</v>
      </c>
      <c r="AR658" s="2">
        <v>13.47</v>
      </c>
      <c r="AS658" s="2">
        <v>17.37</v>
      </c>
      <c r="AT658" s="2">
        <v>7.32</v>
      </c>
      <c r="AU658" s="2">
        <v>9.1999999999999993</v>
      </c>
      <c r="AV658" s="2">
        <v>9.15</v>
      </c>
      <c r="AW658" s="2">
        <v>10.83</v>
      </c>
      <c r="AX658" s="2">
        <v>27.75</v>
      </c>
      <c r="AY658" s="2">
        <v>47.29</v>
      </c>
      <c r="AZ658" s="2">
        <v>44.96</v>
      </c>
      <c r="BA658" s="2">
        <v>85.689999999999984</v>
      </c>
      <c r="BB658" s="2">
        <f t="shared" si="40"/>
        <v>413.40000000000003</v>
      </c>
      <c r="BC658" s="2">
        <f t="shared" si="41"/>
        <v>571.20999999999992</v>
      </c>
      <c r="BD658" s="2">
        <f t="shared" si="42"/>
        <v>569.15</v>
      </c>
      <c r="BE658" s="2">
        <f t="shared" si="42"/>
        <v>753.92</v>
      </c>
      <c r="BF658" s="2">
        <v>568.21</v>
      </c>
      <c r="BG658" s="6">
        <f t="shared" si="43"/>
        <v>2.8089394497987641E-3</v>
      </c>
    </row>
    <row r="659" spans="1:59" x14ac:dyDescent="0.25">
      <c r="A659" s="1" t="s">
        <v>91</v>
      </c>
      <c r="B659" s="3">
        <v>44801</v>
      </c>
      <c r="C659" s="2" t="s">
        <v>69</v>
      </c>
      <c r="D659" s="4">
        <v>0.79374999999999996</v>
      </c>
      <c r="E659" s="2" t="s">
        <v>65</v>
      </c>
      <c r="F659" s="2">
        <v>161.55000000000001</v>
      </c>
      <c r="G659" s="2">
        <v>183.85</v>
      </c>
      <c r="H659" s="2">
        <v>179.96</v>
      </c>
      <c r="I659" s="2">
        <v>231.25</v>
      </c>
      <c r="J659" s="2">
        <v>25.2</v>
      </c>
      <c r="K659" s="2">
        <v>51.73</v>
      </c>
      <c r="L659" s="2">
        <v>51.54</v>
      </c>
      <c r="M659" s="2">
        <v>73.739999999999981</v>
      </c>
      <c r="N659" s="2">
        <v>31</v>
      </c>
      <c r="O659" s="2">
        <v>44.52</v>
      </c>
      <c r="P659" s="2">
        <v>44.95</v>
      </c>
      <c r="Q659" s="2">
        <v>58.45</v>
      </c>
      <c r="R659" s="2">
        <v>12.920000000000002</v>
      </c>
      <c r="S659" s="2">
        <v>17.850000000000001</v>
      </c>
      <c r="T659" s="2">
        <v>17.96</v>
      </c>
      <c r="U659" s="2">
        <v>25.16</v>
      </c>
      <c r="V659" s="2">
        <v>11.97</v>
      </c>
      <c r="W659" s="2">
        <v>17.89</v>
      </c>
      <c r="X659" s="2">
        <v>17.969999999999995</v>
      </c>
      <c r="Y659" s="2">
        <v>21</v>
      </c>
      <c r="Z659" s="2">
        <v>29.88</v>
      </c>
      <c r="AA659" s="2">
        <v>46.49</v>
      </c>
      <c r="AB659" s="2">
        <v>47.88</v>
      </c>
      <c r="AC659" s="2">
        <v>59.88</v>
      </c>
      <c r="AD659" s="2">
        <v>59.94</v>
      </c>
      <c r="AE659" s="2">
        <v>76.03</v>
      </c>
      <c r="AF659" s="2">
        <v>74.939999999999984</v>
      </c>
      <c r="AG659" s="2">
        <v>101.4</v>
      </c>
      <c r="AH659" s="2">
        <v>4.79</v>
      </c>
      <c r="AI659" s="2">
        <v>10.590000000000002</v>
      </c>
      <c r="AJ659" s="2">
        <v>10.79</v>
      </c>
      <c r="AK659" s="2">
        <v>15.59</v>
      </c>
      <c r="AL659" s="2">
        <v>33.64</v>
      </c>
      <c r="AM659" s="2">
        <v>51.79</v>
      </c>
      <c r="AN659" s="2">
        <v>53.44</v>
      </c>
      <c r="AO659" s="2">
        <v>63.56</v>
      </c>
      <c r="AP659" s="2">
        <v>7.4699999999999989</v>
      </c>
      <c r="AQ659" s="2">
        <v>13.090000000000002</v>
      </c>
      <c r="AR659" s="2">
        <v>13.47</v>
      </c>
      <c r="AS659" s="2">
        <v>17.37</v>
      </c>
      <c r="AT659" s="2">
        <v>7.32</v>
      </c>
      <c r="AU659" s="2">
        <v>9.1700000000000017</v>
      </c>
      <c r="AV659" s="2">
        <v>9.15</v>
      </c>
      <c r="AW659" s="2">
        <v>10.83</v>
      </c>
      <c r="AX659" s="2">
        <v>27.75</v>
      </c>
      <c r="AY659" s="2">
        <v>47.4</v>
      </c>
      <c r="AZ659" s="2">
        <v>44.96</v>
      </c>
      <c r="BA659" s="2">
        <v>85.689999999999984</v>
      </c>
      <c r="BB659" s="2">
        <f t="shared" si="40"/>
        <v>413.43</v>
      </c>
      <c r="BC659" s="2">
        <f t="shared" si="41"/>
        <v>570.4</v>
      </c>
      <c r="BD659" s="2">
        <f t="shared" si="42"/>
        <v>567.01</v>
      </c>
      <c r="BE659" s="2">
        <f t="shared" si="42"/>
        <v>763.92</v>
      </c>
      <c r="BF659" s="2">
        <v>568.21</v>
      </c>
      <c r="BG659" s="6">
        <f t="shared" si="43"/>
        <v>-1.4180424012183446E-3</v>
      </c>
    </row>
    <row r="660" spans="1:59" x14ac:dyDescent="0.25">
      <c r="A660" s="1" t="s">
        <v>91</v>
      </c>
      <c r="B660" s="3">
        <v>44802</v>
      </c>
      <c r="C660" s="2" t="s">
        <v>60</v>
      </c>
      <c r="D660" s="4">
        <v>0.41944444444444445</v>
      </c>
      <c r="E660" s="2" t="s">
        <v>63</v>
      </c>
      <c r="F660" s="2">
        <v>161.55000000000001</v>
      </c>
      <c r="G660" s="2">
        <v>183.85</v>
      </c>
      <c r="H660" s="2">
        <v>179.96</v>
      </c>
      <c r="I660" s="2">
        <v>231.25</v>
      </c>
      <c r="J660" s="2">
        <v>25.2</v>
      </c>
      <c r="K660" s="2">
        <v>51.73</v>
      </c>
      <c r="L660" s="2">
        <v>51.54</v>
      </c>
      <c r="M660" s="2">
        <v>73.739999999999981</v>
      </c>
      <c r="N660" s="2">
        <v>31</v>
      </c>
      <c r="O660" s="2">
        <v>44.52</v>
      </c>
      <c r="P660" s="2">
        <v>44.95</v>
      </c>
      <c r="Q660" s="2">
        <v>58.45</v>
      </c>
      <c r="R660" s="2">
        <v>12.920000000000002</v>
      </c>
      <c r="S660" s="2">
        <v>17.850000000000001</v>
      </c>
      <c r="T660" s="2">
        <v>17.96</v>
      </c>
      <c r="U660" s="2">
        <v>25.16</v>
      </c>
      <c r="V660" s="2">
        <v>11.94</v>
      </c>
      <c r="W660" s="2">
        <v>17.89</v>
      </c>
      <c r="X660" s="2">
        <v>17.969999999999995</v>
      </c>
      <c r="Y660" s="2">
        <v>21</v>
      </c>
      <c r="Z660" s="2">
        <v>29.88</v>
      </c>
      <c r="AA660" s="2">
        <v>46.49</v>
      </c>
      <c r="AB660" s="2">
        <v>47.88</v>
      </c>
      <c r="AC660" s="2">
        <v>59.88</v>
      </c>
      <c r="AD660" s="2">
        <v>59.94</v>
      </c>
      <c r="AE660" s="2">
        <v>76.03</v>
      </c>
      <c r="AF660" s="2">
        <v>74.939999999999984</v>
      </c>
      <c r="AG660" s="2">
        <v>101.4</v>
      </c>
      <c r="AH660" s="2">
        <v>4.79</v>
      </c>
      <c r="AI660" s="2">
        <v>10.590000000000002</v>
      </c>
      <c r="AJ660" s="2">
        <v>10.79</v>
      </c>
      <c r="AK660" s="2">
        <v>15.59</v>
      </c>
      <c r="AL660" s="2">
        <v>33.64</v>
      </c>
      <c r="AM660" s="2">
        <v>51.79</v>
      </c>
      <c r="AN660" s="2">
        <v>53.44</v>
      </c>
      <c r="AO660" s="2">
        <v>63.56</v>
      </c>
      <c r="AP660" s="2">
        <v>7.4699999999999989</v>
      </c>
      <c r="AQ660" s="2">
        <v>13.090000000000002</v>
      </c>
      <c r="AR660" s="2">
        <v>13.47</v>
      </c>
      <c r="AS660" s="2">
        <v>17.37</v>
      </c>
      <c r="AT660" s="2">
        <v>7.32</v>
      </c>
      <c r="AU660" s="2">
        <v>9.1700000000000017</v>
      </c>
      <c r="AV660" s="2">
        <v>9.15</v>
      </c>
      <c r="AW660" s="2">
        <v>10.83</v>
      </c>
      <c r="AX660" s="2">
        <v>27.75</v>
      </c>
      <c r="AY660" s="2">
        <v>47.4</v>
      </c>
      <c r="AZ660" s="2">
        <v>44.96</v>
      </c>
      <c r="BA660" s="2">
        <v>85.689999999999984</v>
      </c>
      <c r="BB660" s="2">
        <f t="shared" si="40"/>
        <v>413.40000000000003</v>
      </c>
      <c r="BC660" s="2">
        <f t="shared" si="41"/>
        <v>570.4</v>
      </c>
      <c r="BD660" s="2">
        <f t="shared" si="42"/>
        <v>567.01</v>
      </c>
      <c r="BE660" s="2">
        <f t="shared" si="42"/>
        <v>763.92</v>
      </c>
      <c r="BF660" s="2">
        <v>568.21</v>
      </c>
      <c r="BG660" s="6">
        <f t="shared" si="43"/>
        <v>0</v>
      </c>
    </row>
    <row r="661" spans="1:59" x14ac:dyDescent="0.25">
      <c r="A661" s="1" t="s">
        <v>91</v>
      </c>
      <c r="B661" s="3">
        <v>44803</v>
      </c>
      <c r="C661" s="2" t="s">
        <v>62</v>
      </c>
      <c r="D661" s="4">
        <v>0.34236111111111112</v>
      </c>
      <c r="E661" s="2" t="s">
        <v>63</v>
      </c>
      <c r="F661" s="2">
        <v>148.46</v>
      </c>
      <c r="G661" s="2">
        <v>183.49</v>
      </c>
      <c r="H661" s="2">
        <v>179.96</v>
      </c>
      <c r="I661" s="2">
        <v>231.25</v>
      </c>
      <c r="J661" s="2">
        <v>25.2</v>
      </c>
      <c r="K661" s="2">
        <v>51.55</v>
      </c>
      <c r="L661" s="2">
        <v>51.54</v>
      </c>
      <c r="M661" s="2">
        <v>73.739999999999981</v>
      </c>
      <c r="N661" s="2">
        <v>31</v>
      </c>
      <c r="O661" s="2">
        <v>44.52</v>
      </c>
      <c r="P661" s="2">
        <v>44.95</v>
      </c>
      <c r="Q661" s="2">
        <v>58.45</v>
      </c>
      <c r="R661" s="2">
        <v>12.920000000000002</v>
      </c>
      <c r="S661" s="2">
        <v>17.850000000000001</v>
      </c>
      <c r="T661" s="2">
        <v>17.96</v>
      </c>
      <c r="U661" s="2">
        <v>25.16</v>
      </c>
      <c r="V661" s="2">
        <v>11.94</v>
      </c>
      <c r="W661" s="2">
        <v>17.89</v>
      </c>
      <c r="X661" s="2">
        <v>17.969999999999995</v>
      </c>
      <c r="Y661" s="2">
        <v>21</v>
      </c>
      <c r="Z661" s="2">
        <v>29.88</v>
      </c>
      <c r="AA661" s="2">
        <v>46.49</v>
      </c>
      <c r="AB661" s="2">
        <v>47.88</v>
      </c>
      <c r="AC661" s="2">
        <v>59.88</v>
      </c>
      <c r="AD661" s="2">
        <v>65.40000000000002</v>
      </c>
      <c r="AE661" s="2">
        <v>76.58</v>
      </c>
      <c r="AF661" s="2">
        <v>74.939999999999984</v>
      </c>
      <c r="AG661" s="2">
        <v>101.4</v>
      </c>
      <c r="AH661" s="2">
        <v>4.79</v>
      </c>
      <c r="AI661" s="2">
        <v>10.58</v>
      </c>
      <c r="AJ661" s="2">
        <v>10.79</v>
      </c>
      <c r="AK661" s="2">
        <v>15.59</v>
      </c>
      <c r="AL661" s="2">
        <v>33.64</v>
      </c>
      <c r="AM661" s="2">
        <v>51.79</v>
      </c>
      <c r="AN661" s="2">
        <v>53.44</v>
      </c>
      <c r="AO661" s="2">
        <v>63.56</v>
      </c>
      <c r="AP661" s="2">
        <v>7.4699999999999989</v>
      </c>
      <c r="AQ661" s="2">
        <v>13.12</v>
      </c>
      <c r="AR661" s="2">
        <v>13.47</v>
      </c>
      <c r="AS661" s="2">
        <v>17.37</v>
      </c>
      <c r="AT661" s="2">
        <v>6.66</v>
      </c>
      <c r="AU661" s="2">
        <v>9.16</v>
      </c>
      <c r="AV661" s="2">
        <v>9.15</v>
      </c>
      <c r="AW661" s="2">
        <v>10.83</v>
      </c>
      <c r="AX661" s="2">
        <v>27.75</v>
      </c>
      <c r="AY661" s="2">
        <v>47.47</v>
      </c>
      <c r="AZ661" s="2">
        <v>44.96</v>
      </c>
      <c r="BA661" s="2">
        <v>85.689999999999984</v>
      </c>
      <c r="BB661" s="2">
        <f t="shared" si="40"/>
        <v>405.11000000000007</v>
      </c>
      <c r="BC661" s="2">
        <f t="shared" si="41"/>
        <v>570.49</v>
      </c>
      <c r="BD661" s="2">
        <f t="shared" si="42"/>
        <v>567.01</v>
      </c>
      <c r="BE661" s="2">
        <f t="shared" si="42"/>
        <v>763.92</v>
      </c>
      <c r="BF661" s="2">
        <v>568.21</v>
      </c>
      <c r="BG661" s="6">
        <f t="shared" si="43"/>
        <v>1.5778401122035213E-4</v>
      </c>
    </row>
    <row r="662" spans="1:59" x14ac:dyDescent="0.25">
      <c r="A662" s="1" t="s">
        <v>91</v>
      </c>
      <c r="B662" s="3">
        <v>44804</v>
      </c>
      <c r="C662" s="2" t="s">
        <v>64</v>
      </c>
      <c r="D662" s="4">
        <v>0.41319444444444448</v>
      </c>
      <c r="E662" s="2" t="s">
        <v>63</v>
      </c>
      <c r="F662" s="2">
        <v>148.46</v>
      </c>
      <c r="G662" s="2">
        <v>183.8</v>
      </c>
      <c r="H662" s="2">
        <v>179.96</v>
      </c>
      <c r="I662" s="2">
        <v>231.25</v>
      </c>
      <c r="J662" s="2">
        <v>25.2</v>
      </c>
      <c r="K662" s="2">
        <v>50.94</v>
      </c>
      <c r="L662" s="2">
        <v>51.39</v>
      </c>
      <c r="M662" s="2">
        <v>73.739999999999981</v>
      </c>
      <c r="N662" s="2">
        <v>31</v>
      </c>
      <c r="O662" s="2">
        <v>43.97</v>
      </c>
      <c r="P662" s="2">
        <v>44.95</v>
      </c>
      <c r="Q662" s="2">
        <v>58.45</v>
      </c>
      <c r="R662" s="2">
        <v>12.56</v>
      </c>
      <c r="S662" s="2">
        <v>17.850000000000001</v>
      </c>
      <c r="T662" s="2">
        <v>17.96</v>
      </c>
      <c r="U662" s="2">
        <v>25.16</v>
      </c>
      <c r="V662" s="2">
        <v>11.94</v>
      </c>
      <c r="W662" s="2">
        <v>17.719999999999995</v>
      </c>
      <c r="X662" s="2">
        <v>17.969999999999995</v>
      </c>
      <c r="Y662" s="2">
        <v>21</v>
      </c>
      <c r="Z662" s="2">
        <v>41.88</v>
      </c>
      <c r="AA662" s="2">
        <v>46.98</v>
      </c>
      <c r="AB662" s="2">
        <v>47.88</v>
      </c>
      <c r="AC662" s="2">
        <v>59.88</v>
      </c>
      <c r="AD662" s="2">
        <v>65.40000000000002</v>
      </c>
      <c r="AE662" s="2">
        <v>73.819999999999979</v>
      </c>
      <c r="AF662" s="2">
        <v>71.94</v>
      </c>
      <c r="AG662" s="2">
        <v>83.939999999999984</v>
      </c>
      <c r="AH662" s="2">
        <v>4.79</v>
      </c>
      <c r="AI662" s="2">
        <v>10.590000000000002</v>
      </c>
      <c r="AJ662" s="2">
        <v>10.79</v>
      </c>
      <c r="AK662" s="2">
        <v>13.19</v>
      </c>
      <c r="AL662" s="2">
        <v>33.64</v>
      </c>
      <c r="AM662" s="2">
        <v>53.05</v>
      </c>
      <c r="AN662" s="2">
        <v>56.14</v>
      </c>
      <c r="AO662" s="2">
        <v>63.56</v>
      </c>
      <c r="AP662" s="2">
        <v>7.4699999999999989</v>
      </c>
      <c r="AQ662" s="2">
        <v>12.88</v>
      </c>
      <c r="AR662" s="2">
        <v>13.47</v>
      </c>
      <c r="AS662" s="2">
        <v>15.15</v>
      </c>
      <c r="AT662" s="2">
        <v>6.66</v>
      </c>
      <c r="AU662" s="2">
        <v>9.06</v>
      </c>
      <c r="AV662" s="2">
        <v>9.15</v>
      </c>
      <c r="AW662" s="2">
        <v>10.83</v>
      </c>
      <c r="AX662" s="2">
        <v>27.75</v>
      </c>
      <c r="AY662" s="2">
        <v>47.72</v>
      </c>
      <c r="AZ662" s="2">
        <v>44.96</v>
      </c>
      <c r="BA662" s="2">
        <v>85.689999999999984</v>
      </c>
      <c r="BB662" s="2">
        <f t="shared" si="40"/>
        <v>416.75000000000006</v>
      </c>
      <c r="BC662" s="2">
        <f t="shared" si="41"/>
        <v>568.38</v>
      </c>
      <c r="BD662" s="2">
        <f t="shared" si="42"/>
        <v>566.55999999999995</v>
      </c>
      <c r="BE662" s="2">
        <f t="shared" si="42"/>
        <v>741.84</v>
      </c>
      <c r="BF662" s="2">
        <v>568.21</v>
      </c>
      <c r="BG662" s="6">
        <f t="shared" si="43"/>
        <v>-3.6985749092884879E-3</v>
      </c>
    </row>
    <row r="663" spans="1:59" x14ac:dyDescent="0.25">
      <c r="A663" s="1" t="s">
        <v>92</v>
      </c>
      <c r="B663" s="3">
        <v>44805</v>
      </c>
      <c r="C663" s="2" t="s">
        <v>66</v>
      </c>
      <c r="D663" s="4">
        <v>0.69930555555555562</v>
      </c>
      <c r="E663" s="2" t="s">
        <v>61</v>
      </c>
      <c r="F663" s="2">
        <v>148.46</v>
      </c>
      <c r="G663" s="2">
        <v>183.41</v>
      </c>
      <c r="H663" s="2">
        <v>179.96</v>
      </c>
      <c r="I663" s="2">
        <v>231.25</v>
      </c>
      <c r="J663" s="2">
        <v>25.2</v>
      </c>
      <c r="K663" s="2">
        <v>50.94</v>
      </c>
      <c r="L663" s="2">
        <v>51.39</v>
      </c>
      <c r="M663" s="2">
        <v>73.739999999999981</v>
      </c>
      <c r="N663" s="2">
        <v>31</v>
      </c>
      <c r="O663" s="2">
        <v>43.44</v>
      </c>
      <c r="P663" s="2">
        <v>43.16</v>
      </c>
      <c r="Q663" s="2">
        <v>58.45</v>
      </c>
      <c r="R663" s="2">
        <v>12.56</v>
      </c>
      <c r="S663" s="2">
        <v>17.850000000000001</v>
      </c>
      <c r="T663" s="2">
        <v>17.96</v>
      </c>
      <c r="U663" s="2">
        <v>25.16</v>
      </c>
      <c r="V663" s="2">
        <v>11.94</v>
      </c>
      <c r="W663" s="2">
        <v>17.719999999999995</v>
      </c>
      <c r="X663" s="2">
        <v>17.969999999999995</v>
      </c>
      <c r="Y663" s="2">
        <v>20.97</v>
      </c>
      <c r="Z663" s="2">
        <v>39.479999999999997</v>
      </c>
      <c r="AA663" s="2">
        <v>46.22</v>
      </c>
      <c r="AB663" s="2">
        <v>47.88</v>
      </c>
      <c r="AC663" s="2">
        <v>59.88</v>
      </c>
      <c r="AD663" s="2">
        <v>65.40000000000002</v>
      </c>
      <c r="AE663" s="2">
        <v>77.06</v>
      </c>
      <c r="AF663" s="2">
        <v>74.939999999999984</v>
      </c>
      <c r="AG663" s="2">
        <v>95.94</v>
      </c>
      <c r="AH663" s="2">
        <v>4.79</v>
      </c>
      <c r="AI663" s="2">
        <v>10.56</v>
      </c>
      <c r="AJ663" s="2">
        <v>10.79</v>
      </c>
      <c r="AK663" s="2">
        <v>13.19</v>
      </c>
      <c r="AL663" s="2">
        <v>33.64</v>
      </c>
      <c r="AM663" s="2">
        <v>51.86</v>
      </c>
      <c r="AN663" s="2">
        <v>52.76</v>
      </c>
      <c r="AO663" s="2">
        <v>61.76</v>
      </c>
      <c r="AP663" s="2">
        <v>7.4699999999999989</v>
      </c>
      <c r="AQ663" s="2">
        <v>12.89</v>
      </c>
      <c r="AR663" s="2">
        <v>13.47</v>
      </c>
      <c r="AS663" s="2">
        <v>15.15</v>
      </c>
      <c r="AT663" s="2">
        <v>6.66</v>
      </c>
      <c r="AU663" s="2">
        <v>9.1</v>
      </c>
      <c r="AV663" s="2">
        <v>9.15</v>
      </c>
      <c r="AW663" s="2">
        <v>14.06</v>
      </c>
      <c r="AX663" s="2">
        <v>27.75</v>
      </c>
      <c r="AY663" s="2">
        <v>47.5</v>
      </c>
      <c r="AZ663" s="2">
        <v>44.96</v>
      </c>
      <c r="BA663" s="2">
        <v>85.689999999999984</v>
      </c>
      <c r="BB663" s="2">
        <f t="shared" si="40"/>
        <v>414.35000000000008</v>
      </c>
      <c r="BC663" s="2">
        <f t="shared" si="41"/>
        <v>568.54999999999995</v>
      </c>
      <c r="BD663" s="2">
        <f t="shared" si="42"/>
        <v>564.39</v>
      </c>
      <c r="BE663" s="2">
        <f t="shared" si="42"/>
        <v>755.24</v>
      </c>
      <c r="BF663" s="2">
        <v>562.32000000000005</v>
      </c>
      <c r="BG663" s="6">
        <f t="shared" si="43"/>
        <v>2.9909567542829585E-4</v>
      </c>
    </row>
    <row r="664" spans="1:59" x14ac:dyDescent="0.25">
      <c r="A664" s="1" t="s">
        <v>92</v>
      </c>
      <c r="B664" s="3">
        <v>44806</v>
      </c>
      <c r="C664" s="2" t="s">
        <v>67</v>
      </c>
      <c r="D664" s="4">
        <v>0.39791666666666659</v>
      </c>
      <c r="E664" s="2" t="s">
        <v>63</v>
      </c>
      <c r="F664" s="2">
        <v>148.46</v>
      </c>
      <c r="G664" s="2">
        <v>183.66</v>
      </c>
      <c r="H664" s="2">
        <v>179.96</v>
      </c>
      <c r="I664" s="2">
        <v>231.25</v>
      </c>
      <c r="J664" s="2">
        <v>25.2</v>
      </c>
      <c r="K664" s="2">
        <v>50.94</v>
      </c>
      <c r="L664" s="2">
        <v>51.39</v>
      </c>
      <c r="M664" s="2">
        <v>73.739999999999981</v>
      </c>
      <c r="N664" s="2">
        <v>31</v>
      </c>
      <c r="O664" s="2">
        <v>43.44</v>
      </c>
      <c r="P664" s="2">
        <v>43.16</v>
      </c>
      <c r="Q664" s="2">
        <v>58.45</v>
      </c>
      <c r="R664" s="2">
        <v>12.56</v>
      </c>
      <c r="S664" s="2">
        <v>17.850000000000001</v>
      </c>
      <c r="T664" s="2">
        <v>17.96</v>
      </c>
      <c r="U664" s="2">
        <v>25.16</v>
      </c>
      <c r="V664" s="2">
        <v>11.94</v>
      </c>
      <c r="W664" s="2">
        <v>17.719999999999995</v>
      </c>
      <c r="X664" s="2">
        <v>17.969999999999995</v>
      </c>
      <c r="Y664" s="2">
        <v>20.97</v>
      </c>
      <c r="Z664" s="2">
        <v>39.479999999999997</v>
      </c>
      <c r="AA664" s="2">
        <v>46.22</v>
      </c>
      <c r="AB664" s="2">
        <v>47.88</v>
      </c>
      <c r="AC664" s="2">
        <v>59.88</v>
      </c>
      <c r="AD664" s="2">
        <v>65.40000000000002</v>
      </c>
      <c r="AE664" s="2">
        <v>77.06</v>
      </c>
      <c r="AF664" s="2">
        <v>74.939999999999984</v>
      </c>
      <c r="AG664" s="2">
        <v>95.94</v>
      </c>
      <c r="AH664" s="2">
        <v>4.79</v>
      </c>
      <c r="AI664" s="2">
        <v>10.56</v>
      </c>
      <c r="AJ664" s="2">
        <v>10.79</v>
      </c>
      <c r="AK664" s="2">
        <v>13.19</v>
      </c>
      <c r="AL664" s="2">
        <v>33.64</v>
      </c>
      <c r="AM664" s="2">
        <v>51.86</v>
      </c>
      <c r="AN664" s="2">
        <v>53.76</v>
      </c>
      <c r="AO664" s="2">
        <v>61.76</v>
      </c>
      <c r="AP664" s="2">
        <v>7.4699999999999989</v>
      </c>
      <c r="AQ664" s="2">
        <v>12.89</v>
      </c>
      <c r="AR664" s="2">
        <v>13.47</v>
      </c>
      <c r="AS664" s="2">
        <v>15.15</v>
      </c>
      <c r="AT664" s="2">
        <v>6.66</v>
      </c>
      <c r="AU664" s="2">
        <v>9.08</v>
      </c>
      <c r="AV664" s="2">
        <v>9.15</v>
      </c>
      <c r="AW664" s="2">
        <v>14.06</v>
      </c>
      <c r="AX664" s="2">
        <v>27.75</v>
      </c>
      <c r="AY664" s="2">
        <v>47.53</v>
      </c>
      <c r="AZ664" s="2">
        <v>44.96</v>
      </c>
      <c r="BA664" s="2">
        <v>85.689999999999984</v>
      </c>
      <c r="BB664" s="2">
        <f t="shared" si="40"/>
        <v>414.35000000000008</v>
      </c>
      <c r="BC664" s="2">
        <f t="shared" si="41"/>
        <v>568.80999999999995</v>
      </c>
      <c r="BD664" s="2">
        <f t="shared" si="42"/>
        <v>565.39</v>
      </c>
      <c r="BE664" s="2">
        <f t="shared" si="42"/>
        <v>755.24</v>
      </c>
      <c r="BF664" s="2">
        <v>562.32000000000005</v>
      </c>
      <c r="BG664" s="6">
        <f t="shared" si="43"/>
        <v>4.5730366722351867E-4</v>
      </c>
    </row>
    <row r="665" spans="1:59" x14ac:dyDescent="0.25">
      <c r="A665" s="1" t="s">
        <v>92</v>
      </c>
      <c r="B665" s="3">
        <v>44807</v>
      </c>
      <c r="C665" s="2" t="s">
        <v>68</v>
      </c>
      <c r="D665" s="4">
        <v>0.70486111111111116</v>
      </c>
      <c r="E665" s="2" t="s">
        <v>61</v>
      </c>
      <c r="F665" s="2">
        <v>148.46</v>
      </c>
      <c r="G665" s="2">
        <v>183.66</v>
      </c>
      <c r="H665" s="2">
        <v>179.96</v>
      </c>
      <c r="I665" s="2">
        <v>231.25</v>
      </c>
      <c r="J665" s="2">
        <v>25.2</v>
      </c>
      <c r="K665" s="2">
        <v>50.72</v>
      </c>
      <c r="L665" s="2">
        <v>50.94</v>
      </c>
      <c r="M665" s="2">
        <v>73.739999999999981</v>
      </c>
      <c r="N665" s="2">
        <v>31</v>
      </c>
      <c r="O665" s="2">
        <v>43.44</v>
      </c>
      <c r="P665" s="2">
        <v>43.16</v>
      </c>
      <c r="Q665" s="2">
        <v>58.45</v>
      </c>
      <c r="R665" s="2">
        <v>12.56</v>
      </c>
      <c r="S665" s="2">
        <v>17.88</v>
      </c>
      <c r="T665" s="2">
        <v>17.96</v>
      </c>
      <c r="U665" s="2">
        <v>25.16</v>
      </c>
      <c r="V665" s="2">
        <v>11.94</v>
      </c>
      <c r="W665" s="2">
        <v>17.719999999999995</v>
      </c>
      <c r="X665" s="2">
        <v>17.969999999999995</v>
      </c>
      <c r="Y665" s="2">
        <v>20.97</v>
      </c>
      <c r="Z665" s="2">
        <v>39.479999999999997</v>
      </c>
      <c r="AA665" s="2">
        <v>46.22</v>
      </c>
      <c r="AB665" s="2">
        <v>47.88</v>
      </c>
      <c r="AC665" s="2">
        <v>59.88</v>
      </c>
      <c r="AD665" s="2">
        <v>65.40000000000002</v>
      </c>
      <c r="AE665" s="2">
        <v>77.06</v>
      </c>
      <c r="AF665" s="2">
        <v>74.939999999999984</v>
      </c>
      <c r="AG665" s="2">
        <v>95.94</v>
      </c>
      <c r="AH665" s="2">
        <v>4.79</v>
      </c>
      <c r="AI665" s="2">
        <v>10.56</v>
      </c>
      <c r="AJ665" s="2">
        <v>10.79</v>
      </c>
      <c r="AK665" s="2">
        <v>13.19</v>
      </c>
      <c r="AL665" s="2">
        <v>33.64</v>
      </c>
      <c r="AM665" s="2">
        <v>51.86</v>
      </c>
      <c r="AN665" s="2">
        <v>52.76</v>
      </c>
      <c r="AO665" s="2">
        <v>61.76</v>
      </c>
      <c r="AP665" s="2">
        <v>7.4699999999999989</v>
      </c>
      <c r="AQ665" s="2">
        <v>12.9</v>
      </c>
      <c r="AR665" s="2">
        <v>13.47</v>
      </c>
      <c r="AS665" s="2">
        <v>15.15</v>
      </c>
      <c r="AT665" s="2">
        <v>6.66</v>
      </c>
      <c r="AU665" s="2">
        <v>9.11</v>
      </c>
      <c r="AV665" s="2">
        <v>9.15</v>
      </c>
      <c r="AW665" s="2">
        <v>14.06</v>
      </c>
      <c r="AX665" s="2">
        <v>27.75</v>
      </c>
      <c r="AY665" s="2">
        <v>47.54</v>
      </c>
      <c r="AZ665" s="2">
        <v>44.96</v>
      </c>
      <c r="BA665" s="2">
        <v>85.689999999999984</v>
      </c>
      <c r="BB665" s="2">
        <f t="shared" si="40"/>
        <v>414.35000000000008</v>
      </c>
      <c r="BC665" s="2">
        <f t="shared" si="41"/>
        <v>568.66999999999996</v>
      </c>
      <c r="BD665" s="2">
        <f t="shared" si="42"/>
        <v>563.94000000000005</v>
      </c>
      <c r="BE665" s="2">
        <f t="shared" si="42"/>
        <v>755.24</v>
      </c>
      <c r="BF665" s="2">
        <v>562.32000000000005</v>
      </c>
      <c r="BG665" s="6">
        <f t="shared" si="43"/>
        <v>-2.4612788101474603E-4</v>
      </c>
    </row>
    <row r="666" spans="1:59" x14ac:dyDescent="0.25">
      <c r="A666" s="1" t="s">
        <v>92</v>
      </c>
      <c r="B666" s="3">
        <v>44808</v>
      </c>
      <c r="C666" s="2" t="s">
        <v>69</v>
      </c>
      <c r="D666" s="4">
        <v>0.74930555555555556</v>
      </c>
      <c r="E666" s="2" t="s">
        <v>61</v>
      </c>
      <c r="F666" s="2">
        <v>148.46</v>
      </c>
      <c r="G666" s="2">
        <v>183.66</v>
      </c>
      <c r="H666" s="2">
        <v>179.96</v>
      </c>
      <c r="I666" s="2">
        <v>231.25</v>
      </c>
      <c r="J666" s="2">
        <v>25.2</v>
      </c>
      <c r="K666" s="2">
        <v>50.45</v>
      </c>
      <c r="L666" s="2">
        <v>50.94</v>
      </c>
      <c r="M666" s="2">
        <v>73.739999999999981</v>
      </c>
      <c r="N666" s="2">
        <v>31</v>
      </c>
      <c r="O666" s="2">
        <v>43.49</v>
      </c>
      <c r="P666" s="2">
        <v>43.52</v>
      </c>
      <c r="Q666" s="2">
        <v>58.45</v>
      </c>
      <c r="R666" s="2">
        <v>12.56</v>
      </c>
      <c r="S666" s="2">
        <v>17.88</v>
      </c>
      <c r="T666" s="2">
        <v>17.96</v>
      </c>
      <c r="U666" s="2">
        <v>25.16</v>
      </c>
      <c r="V666" s="2">
        <v>11.94</v>
      </c>
      <c r="W666" s="2">
        <v>17.719999999999995</v>
      </c>
      <c r="X666" s="2">
        <v>17.969999999999995</v>
      </c>
      <c r="Y666" s="2">
        <v>20.97</v>
      </c>
      <c r="Z666" s="2">
        <v>35.880000000000003</v>
      </c>
      <c r="AA666" s="2">
        <v>45.76</v>
      </c>
      <c r="AB666" s="2">
        <v>47.88</v>
      </c>
      <c r="AC666" s="2">
        <v>59.88</v>
      </c>
      <c r="AD666" s="2">
        <v>65.40000000000002</v>
      </c>
      <c r="AE666" s="2">
        <v>77.06</v>
      </c>
      <c r="AF666" s="2">
        <v>74.939999999999984</v>
      </c>
      <c r="AG666" s="2">
        <v>95.94</v>
      </c>
      <c r="AH666" s="2">
        <v>4.79</v>
      </c>
      <c r="AI666" s="2">
        <v>10.56</v>
      </c>
      <c r="AJ666" s="2">
        <v>10.79</v>
      </c>
      <c r="AK666" s="2">
        <v>13.19</v>
      </c>
      <c r="AL666" s="2">
        <v>33.64</v>
      </c>
      <c r="AM666" s="2">
        <v>51.86</v>
      </c>
      <c r="AN666" s="2">
        <v>52.76</v>
      </c>
      <c r="AO666" s="2">
        <v>61.76</v>
      </c>
      <c r="AP666" s="2">
        <v>7.4699999999999989</v>
      </c>
      <c r="AQ666" s="2">
        <v>12.9</v>
      </c>
      <c r="AR666" s="2">
        <v>13.47</v>
      </c>
      <c r="AS666" s="2">
        <v>15.15</v>
      </c>
      <c r="AT666" s="2">
        <v>6.66</v>
      </c>
      <c r="AU666" s="2">
        <v>9.1199999999999992</v>
      </c>
      <c r="AV666" s="2">
        <v>9.15</v>
      </c>
      <c r="AW666" s="2">
        <v>14.06</v>
      </c>
      <c r="AX666" s="2">
        <v>27.75</v>
      </c>
      <c r="AY666" s="2">
        <v>47.54</v>
      </c>
      <c r="AZ666" s="2">
        <v>44.96</v>
      </c>
      <c r="BA666" s="2">
        <v>85.09</v>
      </c>
      <c r="BB666" s="2">
        <f t="shared" si="40"/>
        <v>410.75000000000006</v>
      </c>
      <c r="BC666" s="2">
        <f t="shared" si="41"/>
        <v>568</v>
      </c>
      <c r="BD666" s="2">
        <f t="shared" si="42"/>
        <v>564.30000000000007</v>
      </c>
      <c r="BE666" s="2">
        <f t="shared" si="42"/>
        <v>754.6400000000001</v>
      </c>
      <c r="BF666" s="2">
        <v>562.32000000000005</v>
      </c>
      <c r="BG666" s="6">
        <f t="shared" si="43"/>
        <v>-1.178187701127098E-3</v>
      </c>
    </row>
    <row r="667" spans="1:59" x14ac:dyDescent="0.25">
      <c r="A667" s="1" t="s">
        <v>92</v>
      </c>
      <c r="B667" s="3">
        <v>44809</v>
      </c>
      <c r="C667" s="2" t="s">
        <v>60</v>
      </c>
      <c r="D667" s="4">
        <v>0.7006944444444444</v>
      </c>
      <c r="E667" s="2" t="s">
        <v>61</v>
      </c>
      <c r="F667" s="2">
        <v>148.46</v>
      </c>
      <c r="G667" s="2">
        <v>183.66</v>
      </c>
      <c r="H667" s="2">
        <v>179.96</v>
      </c>
      <c r="I667" s="2">
        <v>231.25</v>
      </c>
      <c r="J667" s="2">
        <v>25.2</v>
      </c>
      <c r="K667" s="2">
        <v>50.19</v>
      </c>
      <c r="L667" s="2">
        <v>50.94</v>
      </c>
      <c r="M667" s="2">
        <v>73.739999999999981</v>
      </c>
      <c r="N667" s="2">
        <v>31</v>
      </c>
      <c r="O667" s="2">
        <v>43.29</v>
      </c>
      <c r="P667" s="2">
        <v>42.7</v>
      </c>
      <c r="Q667" s="2">
        <v>58.45</v>
      </c>
      <c r="R667" s="2">
        <v>12.56</v>
      </c>
      <c r="S667" s="2">
        <v>17.899999999999995</v>
      </c>
      <c r="T667" s="2">
        <v>17.96</v>
      </c>
      <c r="U667" s="2">
        <v>25.16</v>
      </c>
      <c r="V667" s="2">
        <v>11.94</v>
      </c>
      <c r="W667" s="2">
        <v>17.719999999999995</v>
      </c>
      <c r="X667" s="2">
        <v>17.969999999999995</v>
      </c>
      <c r="Y667" s="2">
        <v>20.97</v>
      </c>
      <c r="Z667" s="2">
        <v>35.880000000000003</v>
      </c>
      <c r="AA667" s="2">
        <v>45.76</v>
      </c>
      <c r="AB667" s="2">
        <v>47.88</v>
      </c>
      <c r="AC667" s="2">
        <v>59.88</v>
      </c>
      <c r="AD667" s="2">
        <v>65.40000000000002</v>
      </c>
      <c r="AE667" s="2">
        <v>77.81</v>
      </c>
      <c r="AF667" s="2">
        <v>74.939999999999984</v>
      </c>
      <c r="AG667" s="2">
        <v>95.94</v>
      </c>
      <c r="AH667" s="2">
        <v>4.79</v>
      </c>
      <c r="AI667" s="2">
        <v>10.53</v>
      </c>
      <c r="AJ667" s="2">
        <v>10.79</v>
      </c>
      <c r="AK667" s="2">
        <v>13.19</v>
      </c>
      <c r="AL667" s="2">
        <v>33.64</v>
      </c>
      <c r="AM667" s="2">
        <v>51.56</v>
      </c>
      <c r="AN667" s="2">
        <v>51.64</v>
      </c>
      <c r="AO667" s="2">
        <v>61.76</v>
      </c>
      <c r="AP667" s="2">
        <v>7.4699999999999989</v>
      </c>
      <c r="AQ667" s="2">
        <v>12.88</v>
      </c>
      <c r="AR667" s="2">
        <v>13.47</v>
      </c>
      <c r="AS667" s="2">
        <v>15.15</v>
      </c>
      <c r="AT667" s="2">
        <v>6.66</v>
      </c>
      <c r="AU667" s="2">
        <v>9.09</v>
      </c>
      <c r="AV667" s="2">
        <v>9.15</v>
      </c>
      <c r="AW667" s="2">
        <v>14.06</v>
      </c>
      <c r="AX667" s="2">
        <v>27.75</v>
      </c>
      <c r="AY667" s="2">
        <v>47.32</v>
      </c>
      <c r="AZ667" s="2">
        <v>44.96</v>
      </c>
      <c r="BA667" s="2">
        <v>85.689999999999984</v>
      </c>
      <c r="BB667" s="2">
        <f t="shared" si="40"/>
        <v>410.75000000000006</v>
      </c>
      <c r="BC667" s="2">
        <f t="shared" si="41"/>
        <v>567.70999999999992</v>
      </c>
      <c r="BD667" s="2">
        <f t="shared" si="42"/>
        <v>562.36</v>
      </c>
      <c r="BE667" s="2">
        <f t="shared" si="42"/>
        <v>755.24</v>
      </c>
      <c r="BF667" s="2">
        <v>562.32000000000005</v>
      </c>
      <c r="BG667" s="6">
        <f t="shared" si="43"/>
        <v>-5.1056338028188097E-4</v>
      </c>
    </row>
    <row r="668" spans="1:59" x14ac:dyDescent="0.25">
      <c r="A668" s="1" t="s">
        <v>92</v>
      </c>
      <c r="B668" s="3">
        <v>44810</v>
      </c>
      <c r="C668" s="2" t="s">
        <v>62</v>
      </c>
      <c r="D668" s="4">
        <v>0.37222222222222223</v>
      </c>
      <c r="E668" s="2" t="s">
        <v>63</v>
      </c>
      <c r="F668" s="2">
        <v>143.94999999999999</v>
      </c>
      <c r="G668" s="2">
        <v>182.69</v>
      </c>
      <c r="H668" s="2">
        <v>179.96</v>
      </c>
      <c r="I668" s="2">
        <v>231.25</v>
      </c>
      <c r="J668" s="2">
        <v>25.2</v>
      </c>
      <c r="K668" s="2">
        <v>49.78</v>
      </c>
      <c r="L668" s="2">
        <v>50.64</v>
      </c>
      <c r="M668" s="2">
        <v>73.739999999999981</v>
      </c>
      <c r="N668" s="2">
        <v>31</v>
      </c>
      <c r="O668" s="2">
        <v>43.19</v>
      </c>
      <c r="P668" s="2">
        <v>42.7</v>
      </c>
      <c r="Q668" s="2">
        <v>58.45</v>
      </c>
      <c r="R668" s="2">
        <v>12.56</v>
      </c>
      <c r="S668" s="2">
        <v>17.89</v>
      </c>
      <c r="T668" s="2">
        <v>17.96</v>
      </c>
      <c r="U668" s="2">
        <v>25.16</v>
      </c>
      <c r="V668" s="2">
        <v>11.94</v>
      </c>
      <c r="W668" s="2">
        <v>17.68</v>
      </c>
      <c r="X668" s="2">
        <v>17.969999999999995</v>
      </c>
      <c r="Y668" s="2">
        <v>20.97</v>
      </c>
      <c r="Z668" s="2">
        <v>35.880000000000003</v>
      </c>
      <c r="AA668" s="2">
        <v>45.58</v>
      </c>
      <c r="AB668" s="2">
        <v>46.08</v>
      </c>
      <c r="AC668" s="2">
        <v>59.88</v>
      </c>
      <c r="AD668" s="2">
        <v>65.40000000000002</v>
      </c>
      <c r="AE668" s="2">
        <v>77.81</v>
      </c>
      <c r="AF668" s="2">
        <v>74.939999999999984</v>
      </c>
      <c r="AG668" s="2">
        <v>95.94</v>
      </c>
      <c r="AH668" s="2">
        <v>4.79</v>
      </c>
      <c r="AI668" s="2">
        <v>10.54</v>
      </c>
      <c r="AJ668" s="2">
        <v>10.79</v>
      </c>
      <c r="AK668" s="2">
        <v>13.19</v>
      </c>
      <c r="AL668" s="2">
        <v>33.64</v>
      </c>
      <c r="AM668" s="2">
        <v>51.86</v>
      </c>
      <c r="AN668" s="2">
        <v>52.76</v>
      </c>
      <c r="AO668" s="2">
        <v>61.76</v>
      </c>
      <c r="AP668" s="2">
        <v>7.4699999999999989</v>
      </c>
      <c r="AQ668" s="2">
        <v>12.88</v>
      </c>
      <c r="AR668" s="2">
        <v>13.47</v>
      </c>
      <c r="AS668" s="2">
        <v>15.15</v>
      </c>
      <c r="AT668" s="2">
        <v>7.32</v>
      </c>
      <c r="AU668" s="2">
        <v>9.09</v>
      </c>
      <c r="AV668" s="2">
        <v>9.1199999999999992</v>
      </c>
      <c r="AW668" s="2">
        <v>14.06</v>
      </c>
      <c r="AX668" s="2">
        <v>27.75</v>
      </c>
      <c r="AY668" s="2">
        <v>47.2</v>
      </c>
      <c r="AZ668" s="2">
        <v>44.96</v>
      </c>
      <c r="BA668" s="2">
        <v>85.689999999999984</v>
      </c>
      <c r="BB668" s="2">
        <f t="shared" si="40"/>
        <v>406.90000000000003</v>
      </c>
      <c r="BC668" s="2">
        <f t="shared" si="41"/>
        <v>566.19000000000005</v>
      </c>
      <c r="BD668" s="2">
        <f t="shared" si="42"/>
        <v>561.35</v>
      </c>
      <c r="BE668" s="2">
        <f t="shared" si="42"/>
        <v>755.24</v>
      </c>
      <c r="BF668" s="2">
        <v>562.32000000000005</v>
      </c>
      <c r="BG668" s="6">
        <f t="shared" si="43"/>
        <v>-2.6774233323348939E-3</v>
      </c>
    </row>
    <row r="669" spans="1:59" x14ac:dyDescent="0.25">
      <c r="A669" s="1" t="s">
        <v>92</v>
      </c>
      <c r="B669" s="3">
        <v>44811</v>
      </c>
      <c r="C669" s="2" t="s">
        <v>64</v>
      </c>
      <c r="D669" s="4">
        <v>0.70763888888888882</v>
      </c>
      <c r="E669" s="2" t="s">
        <v>61</v>
      </c>
      <c r="F669" s="2">
        <v>143.94999999999999</v>
      </c>
      <c r="G669" s="2">
        <v>182.95</v>
      </c>
      <c r="H669" s="2">
        <v>179.96</v>
      </c>
      <c r="I669" s="2">
        <v>231.25</v>
      </c>
      <c r="J669" s="2">
        <v>25.2</v>
      </c>
      <c r="K669" s="2">
        <v>49.41</v>
      </c>
      <c r="L669" s="2">
        <v>49.35</v>
      </c>
      <c r="M669" s="2">
        <v>73.739999999999981</v>
      </c>
      <c r="N669" s="2">
        <v>31</v>
      </c>
      <c r="O669" s="2">
        <v>43.35</v>
      </c>
      <c r="P669" s="2">
        <v>42.93</v>
      </c>
      <c r="Q669" s="2">
        <v>58.45</v>
      </c>
      <c r="R669" s="2">
        <v>12.56</v>
      </c>
      <c r="S669" s="2">
        <v>18</v>
      </c>
      <c r="T669" s="2">
        <v>17.96</v>
      </c>
      <c r="U669" s="2">
        <v>25.16</v>
      </c>
      <c r="V669" s="2">
        <v>11.94</v>
      </c>
      <c r="W669" s="2">
        <v>18.03</v>
      </c>
      <c r="X669" s="2">
        <v>17.969999999999995</v>
      </c>
      <c r="Y669" s="2">
        <v>29.97</v>
      </c>
      <c r="Z669" s="2">
        <v>35.880000000000003</v>
      </c>
      <c r="AA669" s="2">
        <v>47.76</v>
      </c>
      <c r="AB669" s="2">
        <v>47.88</v>
      </c>
      <c r="AC669" s="2">
        <v>59.88</v>
      </c>
      <c r="AD669" s="2">
        <v>65.40000000000002</v>
      </c>
      <c r="AE669" s="2">
        <v>77.81</v>
      </c>
      <c r="AF669" s="2">
        <v>74.939999999999984</v>
      </c>
      <c r="AG669" s="2">
        <v>95.94</v>
      </c>
      <c r="AH669" s="2">
        <v>4.79</v>
      </c>
      <c r="AI669" s="2">
        <v>10.57</v>
      </c>
      <c r="AJ669" s="2">
        <v>10.79</v>
      </c>
      <c r="AK669" s="2">
        <v>15.59</v>
      </c>
      <c r="AL669" s="2">
        <v>33.64</v>
      </c>
      <c r="AM669" s="2">
        <v>51.64</v>
      </c>
      <c r="AN669" s="2">
        <v>52.76</v>
      </c>
      <c r="AO669" s="2">
        <v>61.76</v>
      </c>
      <c r="AP669" s="2">
        <v>7.4699999999999989</v>
      </c>
      <c r="AQ669" s="2">
        <v>12.95</v>
      </c>
      <c r="AR669" s="2">
        <v>13.47</v>
      </c>
      <c r="AS669" s="2">
        <v>17.37</v>
      </c>
      <c r="AT669" s="2">
        <v>7.32</v>
      </c>
      <c r="AU669" s="2">
        <v>9.02</v>
      </c>
      <c r="AV669" s="2">
        <v>8.99</v>
      </c>
      <c r="AW669" s="2">
        <v>14.06</v>
      </c>
      <c r="AX669" s="2">
        <v>27.75</v>
      </c>
      <c r="AY669" s="2">
        <v>47.11</v>
      </c>
      <c r="AZ669" s="2">
        <v>44.96</v>
      </c>
      <c r="BA669" s="2">
        <v>85.689999999999984</v>
      </c>
      <c r="BB669" s="2">
        <f t="shared" si="40"/>
        <v>406.90000000000003</v>
      </c>
      <c r="BC669" s="2">
        <f t="shared" si="41"/>
        <v>568.6</v>
      </c>
      <c r="BD669" s="2">
        <f t="shared" si="42"/>
        <v>561.96</v>
      </c>
      <c r="BE669" s="2">
        <f t="shared" si="42"/>
        <v>768.86</v>
      </c>
      <c r="BF669" s="2">
        <v>562.32000000000005</v>
      </c>
      <c r="BG669" s="6">
        <f t="shared" si="43"/>
        <v>4.2565216623393631E-3</v>
      </c>
    </row>
    <row r="670" spans="1:59" x14ac:dyDescent="0.25">
      <c r="A670" s="1" t="s">
        <v>92</v>
      </c>
      <c r="B670" s="3">
        <v>44812</v>
      </c>
      <c r="C670" s="2" t="s">
        <v>66</v>
      </c>
      <c r="D670" s="4">
        <v>0.63124999999999998</v>
      </c>
      <c r="E670" s="2" t="s">
        <v>61</v>
      </c>
      <c r="F670" s="2">
        <v>143.94999999999999</v>
      </c>
      <c r="G670" s="2">
        <v>182.95</v>
      </c>
      <c r="H670" s="2">
        <v>179.96</v>
      </c>
      <c r="I670" s="2">
        <v>231.25</v>
      </c>
      <c r="J670" s="2">
        <v>25.2</v>
      </c>
      <c r="K670" s="2">
        <v>49.41</v>
      </c>
      <c r="L670" s="2">
        <v>49.35</v>
      </c>
      <c r="M670" s="2">
        <v>73.739999999999981</v>
      </c>
      <c r="N670" s="2">
        <v>31</v>
      </c>
      <c r="O670" s="2">
        <v>43.35</v>
      </c>
      <c r="P670" s="2">
        <v>42.93</v>
      </c>
      <c r="Q670" s="2">
        <v>58.45</v>
      </c>
      <c r="R670" s="2">
        <v>12.56</v>
      </c>
      <c r="S670" s="2">
        <v>18</v>
      </c>
      <c r="T670" s="2">
        <v>17.96</v>
      </c>
      <c r="U670" s="2">
        <v>25.16</v>
      </c>
      <c r="V670" s="2">
        <v>11.94</v>
      </c>
      <c r="W670" s="2">
        <v>18.03</v>
      </c>
      <c r="X670" s="2">
        <v>17.969999999999995</v>
      </c>
      <c r="Y670" s="2">
        <v>29.97</v>
      </c>
      <c r="Z670" s="2">
        <v>35.880000000000003</v>
      </c>
      <c r="AA670" s="2">
        <v>47.76</v>
      </c>
      <c r="AB670" s="2">
        <v>47.88</v>
      </c>
      <c r="AC670" s="2">
        <v>59.88</v>
      </c>
      <c r="AD670" s="2">
        <v>65.40000000000002</v>
      </c>
      <c r="AE670" s="2">
        <v>77.81</v>
      </c>
      <c r="AF670" s="2">
        <v>74.939999999999984</v>
      </c>
      <c r="AG670" s="2">
        <v>95.94</v>
      </c>
      <c r="AH670" s="2">
        <v>4.79</v>
      </c>
      <c r="AI670" s="2">
        <v>10.57</v>
      </c>
      <c r="AJ670" s="2">
        <v>10.79</v>
      </c>
      <c r="AK670" s="2">
        <v>15.59</v>
      </c>
      <c r="AL670" s="2">
        <v>33.64</v>
      </c>
      <c r="AM670" s="2">
        <v>51.64</v>
      </c>
      <c r="AN670" s="2">
        <v>52.76</v>
      </c>
      <c r="AO670" s="2">
        <v>61.76</v>
      </c>
      <c r="AP670" s="2">
        <v>7.4699999999999989</v>
      </c>
      <c r="AQ670" s="2">
        <v>12.95</v>
      </c>
      <c r="AR670" s="2">
        <v>13.47</v>
      </c>
      <c r="AS670" s="2">
        <v>17.37</v>
      </c>
      <c r="AT670" s="2">
        <v>7.32</v>
      </c>
      <c r="AU670" s="2">
        <v>9.01</v>
      </c>
      <c r="AV670" s="2">
        <v>8.99</v>
      </c>
      <c r="AW670" s="2">
        <v>14.06</v>
      </c>
      <c r="AX670" s="2">
        <v>27.75</v>
      </c>
      <c r="AY670" s="2">
        <v>47.11</v>
      </c>
      <c r="AZ670" s="2">
        <v>44.96</v>
      </c>
      <c r="BA670" s="2">
        <v>85.689999999999984</v>
      </c>
      <c r="BB670" s="2">
        <f t="shared" si="40"/>
        <v>406.90000000000003</v>
      </c>
      <c r="BC670" s="2">
        <f t="shared" si="41"/>
        <v>568.59</v>
      </c>
      <c r="BD670" s="2">
        <f t="shared" si="42"/>
        <v>561.96</v>
      </c>
      <c r="BE670" s="2">
        <f t="shared" si="42"/>
        <v>768.86</v>
      </c>
      <c r="BF670" s="2">
        <v>562.32000000000005</v>
      </c>
      <c r="BG670" s="6">
        <f t="shared" si="43"/>
        <v>-1.7587055926804318E-5</v>
      </c>
    </row>
    <row r="671" spans="1:59" x14ac:dyDescent="0.25">
      <c r="A671" s="1" t="s">
        <v>92</v>
      </c>
      <c r="B671" s="3">
        <v>44813</v>
      </c>
      <c r="C671" s="2" t="s">
        <v>67</v>
      </c>
      <c r="D671" s="4">
        <v>0.70000000000000018</v>
      </c>
      <c r="E671" s="2" t="s">
        <v>61</v>
      </c>
      <c r="F671" s="2">
        <v>143.94999999999999</v>
      </c>
      <c r="G671" s="2">
        <v>183.82</v>
      </c>
      <c r="H671" s="2">
        <v>179.96</v>
      </c>
      <c r="I671" s="2">
        <v>231.25</v>
      </c>
      <c r="J671" s="2">
        <v>25.2</v>
      </c>
      <c r="K671" s="2">
        <v>49.41</v>
      </c>
      <c r="L671" s="2">
        <v>49.35</v>
      </c>
      <c r="M671" s="2">
        <v>73.739999999999981</v>
      </c>
      <c r="N671" s="2">
        <v>28.3</v>
      </c>
      <c r="O671" s="2">
        <v>43.06</v>
      </c>
      <c r="P671" s="2">
        <v>43.16</v>
      </c>
      <c r="Q671" s="2">
        <v>58.45</v>
      </c>
      <c r="R671" s="2">
        <v>12.56</v>
      </c>
      <c r="S671" s="2">
        <v>18</v>
      </c>
      <c r="T671" s="2">
        <v>17.96</v>
      </c>
      <c r="U671" s="2">
        <v>25.16</v>
      </c>
      <c r="V671" s="2">
        <v>11.94</v>
      </c>
      <c r="W671" s="2">
        <v>18.03</v>
      </c>
      <c r="X671" s="2">
        <v>17.969999999999995</v>
      </c>
      <c r="Y671" s="2">
        <v>29.97</v>
      </c>
      <c r="Z671" s="2">
        <v>35.880000000000003</v>
      </c>
      <c r="AA671" s="2">
        <v>48.17</v>
      </c>
      <c r="AB671" s="2">
        <v>47.88</v>
      </c>
      <c r="AC671" s="2">
        <v>59.88</v>
      </c>
      <c r="AD671" s="2">
        <v>59.94</v>
      </c>
      <c r="AE671" s="2">
        <v>78.39</v>
      </c>
      <c r="AF671" s="2">
        <v>77.939999999999984</v>
      </c>
      <c r="AG671" s="2">
        <v>101.94</v>
      </c>
      <c r="AH671" s="2">
        <v>4.79</v>
      </c>
      <c r="AI671" s="2">
        <v>10.58</v>
      </c>
      <c r="AJ671" s="2">
        <v>10.79</v>
      </c>
      <c r="AK671" s="2">
        <v>15.59</v>
      </c>
      <c r="AL671" s="2">
        <v>33.64</v>
      </c>
      <c r="AM671" s="2">
        <v>51.64</v>
      </c>
      <c r="AN671" s="2">
        <v>52.76</v>
      </c>
      <c r="AO671" s="2">
        <v>61.76</v>
      </c>
      <c r="AP671" s="2">
        <v>7.4699999999999989</v>
      </c>
      <c r="AQ671" s="2">
        <v>12.95</v>
      </c>
      <c r="AR671" s="2">
        <v>13.47</v>
      </c>
      <c r="AS671" s="2">
        <v>17.37</v>
      </c>
      <c r="AT671" s="2">
        <v>7.32</v>
      </c>
      <c r="AU671" s="2">
        <v>8.99</v>
      </c>
      <c r="AV671" s="2">
        <v>8.9</v>
      </c>
      <c r="AW671" s="2">
        <v>14.06</v>
      </c>
      <c r="AX671" s="2">
        <v>27.75</v>
      </c>
      <c r="AY671" s="2">
        <v>46.99</v>
      </c>
      <c r="AZ671" s="2">
        <v>44.96</v>
      </c>
      <c r="BA671" s="2">
        <v>85.689999999999984</v>
      </c>
      <c r="BB671" s="2">
        <f t="shared" si="40"/>
        <v>398.73999999999995</v>
      </c>
      <c r="BC671" s="2">
        <f t="shared" si="41"/>
        <v>570.03</v>
      </c>
      <c r="BD671" s="2">
        <f t="shared" si="42"/>
        <v>565.1</v>
      </c>
      <c r="BE671" s="2">
        <f t="shared" si="42"/>
        <v>774.86</v>
      </c>
      <c r="BF671" s="2">
        <v>562.32000000000005</v>
      </c>
      <c r="BG671" s="6">
        <f t="shared" si="43"/>
        <v>2.5325805941009971E-3</v>
      </c>
    </row>
    <row r="672" spans="1:59" x14ac:dyDescent="0.25">
      <c r="A672" s="1" t="s">
        <v>92</v>
      </c>
      <c r="B672" s="3">
        <v>44814</v>
      </c>
      <c r="C672" s="2" t="s">
        <v>68</v>
      </c>
      <c r="D672" s="4">
        <v>0.74166666666666692</v>
      </c>
      <c r="E672" s="2" t="s">
        <v>61</v>
      </c>
      <c r="F672" s="2">
        <v>143.94999999999999</v>
      </c>
      <c r="G672" s="2">
        <v>183.82</v>
      </c>
      <c r="H672" s="2">
        <v>179.96</v>
      </c>
      <c r="I672" s="2">
        <v>231.25</v>
      </c>
      <c r="J672" s="2">
        <v>25.2</v>
      </c>
      <c r="K672" s="2">
        <v>49.13</v>
      </c>
      <c r="L672" s="2">
        <v>49.35</v>
      </c>
      <c r="M672" s="2">
        <v>73.739999999999981</v>
      </c>
      <c r="N672" s="2">
        <v>28.3</v>
      </c>
      <c r="O672" s="2">
        <v>43.06</v>
      </c>
      <c r="P672" s="2">
        <v>43.16</v>
      </c>
      <c r="Q672" s="2">
        <v>58.45</v>
      </c>
      <c r="R672" s="2">
        <v>12.56</v>
      </c>
      <c r="S672" s="2">
        <v>17.989999999999998</v>
      </c>
      <c r="T672" s="2">
        <v>17.96</v>
      </c>
      <c r="U672" s="2">
        <v>25.16</v>
      </c>
      <c r="V672" s="2">
        <v>11.94</v>
      </c>
      <c r="W672" s="2">
        <v>18.03</v>
      </c>
      <c r="X672" s="2">
        <v>17.969999999999995</v>
      </c>
      <c r="Y672" s="2">
        <v>29.97</v>
      </c>
      <c r="Z672" s="2">
        <v>35.880000000000003</v>
      </c>
      <c r="AA672" s="2">
        <v>48.17</v>
      </c>
      <c r="AB672" s="2">
        <v>47.88</v>
      </c>
      <c r="AC672" s="2">
        <v>59.88</v>
      </c>
      <c r="AD672" s="2">
        <v>59.94</v>
      </c>
      <c r="AE672" s="2">
        <v>78.39</v>
      </c>
      <c r="AF672" s="2">
        <v>77.939999999999984</v>
      </c>
      <c r="AG672" s="2">
        <v>101.94</v>
      </c>
      <c r="AH672" s="2">
        <v>4.79</v>
      </c>
      <c r="AI672" s="2">
        <v>10.58</v>
      </c>
      <c r="AJ672" s="2">
        <v>10.79</v>
      </c>
      <c r="AK672" s="2">
        <v>15.59</v>
      </c>
      <c r="AL672" s="2">
        <v>33.64</v>
      </c>
      <c r="AM672" s="2">
        <v>51.64</v>
      </c>
      <c r="AN672" s="2">
        <v>52.76</v>
      </c>
      <c r="AO672" s="2">
        <v>61.76</v>
      </c>
      <c r="AP672" s="2">
        <v>7.4699999999999989</v>
      </c>
      <c r="AQ672" s="2">
        <v>12.95</v>
      </c>
      <c r="AR672" s="2">
        <v>13.47</v>
      </c>
      <c r="AS672" s="2">
        <v>17.37</v>
      </c>
      <c r="AT672" s="2">
        <v>7.32</v>
      </c>
      <c r="AU672" s="2">
        <v>8.9499999999999975</v>
      </c>
      <c r="AV672" s="2">
        <v>8.82</v>
      </c>
      <c r="AW672" s="2">
        <v>14.06</v>
      </c>
      <c r="AX672" s="2">
        <v>27.75</v>
      </c>
      <c r="AY672" s="2">
        <v>47</v>
      </c>
      <c r="AZ672" s="2">
        <v>44.96</v>
      </c>
      <c r="BA672" s="2">
        <v>85.689999999999984</v>
      </c>
      <c r="BB672" s="2">
        <f t="shared" si="40"/>
        <v>398.73999999999995</v>
      </c>
      <c r="BC672" s="2">
        <f t="shared" si="41"/>
        <v>569.71</v>
      </c>
      <c r="BD672" s="2">
        <f t="shared" si="42"/>
        <v>565.0200000000001</v>
      </c>
      <c r="BE672" s="2">
        <f t="shared" si="42"/>
        <v>774.86</v>
      </c>
      <c r="BF672" s="2">
        <v>562.32000000000005</v>
      </c>
      <c r="BG672" s="6">
        <f t="shared" si="43"/>
        <v>-5.6137396277378127E-4</v>
      </c>
    </row>
    <row r="673" spans="1:59" x14ac:dyDescent="0.25">
      <c r="A673" s="1" t="s">
        <v>92</v>
      </c>
      <c r="B673" s="3">
        <v>44815</v>
      </c>
      <c r="C673" s="2" t="s">
        <v>69</v>
      </c>
      <c r="D673" s="4">
        <v>0.78055555555555556</v>
      </c>
      <c r="E673" s="2" t="s">
        <v>65</v>
      </c>
      <c r="F673" s="2">
        <v>143.94999999999999</v>
      </c>
      <c r="G673" s="2">
        <v>182.84</v>
      </c>
      <c r="H673" s="2">
        <v>179.96</v>
      </c>
      <c r="I673" s="2">
        <v>231.25</v>
      </c>
      <c r="J673" s="2">
        <v>25.2</v>
      </c>
      <c r="K673" s="2">
        <v>49.32</v>
      </c>
      <c r="L673" s="2">
        <v>49.5</v>
      </c>
      <c r="M673" s="2">
        <v>73.739999999999981</v>
      </c>
      <c r="N673" s="2">
        <v>28.3</v>
      </c>
      <c r="O673" s="2">
        <v>43.02</v>
      </c>
      <c r="P673" s="2">
        <v>42.93</v>
      </c>
      <c r="Q673" s="2">
        <v>58.45</v>
      </c>
      <c r="R673" s="2">
        <v>12.56</v>
      </c>
      <c r="S673" s="2">
        <v>17.989999999999998</v>
      </c>
      <c r="T673" s="2">
        <v>17.96</v>
      </c>
      <c r="U673" s="2">
        <v>25.16</v>
      </c>
      <c r="V673" s="2">
        <v>11.94</v>
      </c>
      <c r="W673" s="2">
        <v>18.03</v>
      </c>
      <c r="X673" s="2">
        <v>17.969999999999995</v>
      </c>
      <c r="Y673" s="2">
        <v>29.97</v>
      </c>
      <c r="Z673" s="2">
        <v>39.479999999999997</v>
      </c>
      <c r="AA673" s="2">
        <v>48.57</v>
      </c>
      <c r="AB673" s="2">
        <v>47.88</v>
      </c>
      <c r="AC673" s="2">
        <v>59.88</v>
      </c>
      <c r="AD673" s="2">
        <v>59.94</v>
      </c>
      <c r="AE673" s="2">
        <v>78.39</v>
      </c>
      <c r="AF673" s="2">
        <v>77.939999999999984</v>
      </c>
      <c r="AG673" s="2">
        <v>101.94</v>
      </c>
      <c r="AH673" s="2">
        <v>4.79</v>
      </c>
      <c r="AI673" s="2">
        <v>10.58</v>
      </c>
      <c r="AJ673" s="2">
        <v>10.79</v>
      </c>
      <c r="AK673" s="2">
        <v>15.59</v>
      </c>
      <c r="AL673" s="2">
        <v>33.64</v>
      </c>
      <c r="AM673" s="2">
        <v>51.16</v>
      </c>
      <c r="AN673" s="2">
        <v>51.64</v>
      </c>
      <c r="AO673" s="2">
        <v>61.76</v>
      </c>
      <c r="AP673" s="2">
        <v>7.4699999999999989</v>
      </c>
      <c r="AQ673" s="2">
        <v>12.95</v>
      </c>
      <c r="AR673" s="2">
        <v>13.47</v>
      </c>
      <c r="AS673" s="2">
        <v>17.37</v>
      </c>
      <c r="AT673" s="2">
        <v>7.32</v>
      </c>
      <c r="AU673" s="2">
        <v>8.9499999999999975</v>
      </c>
      <c r="AV673" s="2">
        <v>8.82</v>
      </c>
      <c r="AW673" s="2">
        <v>14.06</v>
      </c>
      <c r="AX673" s="2">
        <v>27.75</v>
      </c>
      <c r="AY673" s="2">
        <v>47</v>
      </c>
      <c r="AZ673" s="2">
        <v>44.96</v>
      </c>
      <c r="BA673" s="2">
        <v>85.689999999999984</v>
      </c>
      <c r="BB673" s="2">
        <f t="shared" si="40"/>
        <v>402.34</v>
      </c>
      <c r="BC673" s="2">
        <f t="shared" si="41"/>
        <v>568.80000000000007</v>
      </c>
      <c r="BD673" s="2">
        <f t="shared" si="42"/>
        <v>563.82000000000005</v>
      </c>
      <c r="BE673" s="2">
        <f t="shared" si="42"/>
        <v>774.86</v>
      </c>
      <c r="BF673" s="2">
        <v>562.32000000000005</v>
      </c>
      <c r="BG673" s="6">
        <f t="shared" si="43"/>
        <v>-1.5973038914535165E-3</v>
      </c>
    </row>
    <row r="674" spans="1:59" x14ac:dyDescent="0.25">
      <c r="A674" s="1" t="s">
        <v>92</v>
      </c>
      <c r="B674" s="3">
        <v>44816</v>
      </c>
      <c r="C674" s="2" t="s">
        <v>60</v>
      </c>
      <c r="D674" s="4">
        <v>0.47361111111111115</v>
      </c>
      <c r="E674" s="2" t="s">
        <v>63</v>
      </c>
      <c r="F674" s="2">
        <v>143.94999999999999</v>
      </c>
      <c r="G674" s="2">
        <v>182.84</v>
      </c>
      <c r="H674" s="2">
        <v>179.96</v>
      </c>
      <c r="I674" s="2">
        <v>231.25</v>
      </c>
      <c r="J674" s="2">
        <v>25.2</v>
      </c>
      <c r="K674" s="2">
        <v>49.32</v>
      </c>
      <c r="L674" s="2">
        <v>49.5</v>
      </c>
      <c r="M674" s="2">
        <v>73.739999999999981</v>
      </c>
      <c r="N674" s="2">
        <v>28.3</v>
      </c>
      <c r="O674" s="2">
        <v>43.02</v>
      </c>
      <c r="P674" s="2">
        <v>42.93</v>
      </c>
      <c r="Q674" s="2">
        <v>58.45</v>
      </c>
      <c r="R674" s="2">
        <v>12.56</v>
      </c>
      <c r="S674" s="2">
        <v>17.989999999999998</v>
      </c>
      <c r="T674" s="2">
        <v>17.96</v>
      </c>
      <c r="U674" s="2">
        <v>25.16</v>
      </c>
      <c r="V674" s="2">
        <v>11.94</v>
      </c>
      <c r="W674" s="2">
        <v>18.03</v>
      </c>
      <c r="X674" s="2">
        <v>17.969999999999995</v>
      </c>
      <c r="Y674" s="2">
        <v>29.97</v>
      </c>
      <c r="Z674" s="2">
        <v>39.479999999999997</v>
      </c>
      <c r="AA674" s="2">
        <v>48.57</v>
      </c>
      <c r="AB674" s="2">
        <v>47.88</v>
      </c>
      <c r="AC674" s="2">
        <v>59.88</v>
      </c>
      <c r="AD674" s="2">
        <v>59.94</v>
      </c>
      <c r="AE674" s="2">
        <v>78.39</v>
      </c>
      <c r="AF674" s="2">
        <v>77.939999999999984</v>
      </c>
      <c r="AG674" s="2">
        <v>101.94</v>
      </c>
      <c r="AH674" s="2">
        <v>4.79</v>
      </c>
      <c r="AI674" s="2">
        <v>10.58</v>
      </c>
      <c r="AJ674" s="2">
        <v>10.79</v>
      </c>
      <c r="AK674" s="2">
        <v>15.59</v>
      </c>
      <c r="AL674" s="2">
        <v>33.64</v>
      </c>
      <c r="AM674" s="2">
        <v>51.78</v>
      </c>
      <c r="AN674" s="2">
        <v>54.45</v>
      </c>
      <c r="AO674" s="2">
        <v>61.76</v>
      </c>
      <c r="AP674" s="2">
        <v>7.4699999999999989</v>
      </c>
      <c r="AQ674" s="2">
        <v>12.95</v>
      </c>
      <c r="AR674" s="2">
        <v>13.47</v>
      </c>
      <c r="AS674" s="2">
        <v>17.37</v>
      </c>
      <c r="AT674" s="2">
        <v>7.32</v>
      </c>
      <c r="AU674" s="2">
        <v>8.9499999999999975</v>
      </c>
      <c r="AV674" s="2">
        <v>8.82</v>
      </c>
      <c r="AW674" s="2">
        <v>14.06</v>
      </c>
      <c r="AX674" s="2">
        <v>27.75</v>
      </c>
      <c r="AY674" s="2">
        <v>46.75</v>
      </c>
      <c r="AZ674" s="2">
        <v>44.96</v>
      </c>
      <c r="BA674" s="2">
        <v>85.689999999999984</v>
      </c>
      <c r="BB674" s="2">
        <f t="shared" si="40"/>
        <v>402.34</v>
      </c>
      <c r="BC674" s="2">
        <f t="shared" si="41"/>
        <v>569.17000000000007</v>
      </c>
      <c r="BD674" s="2">
        <f t="shared" si="42"/>
        <v>566.63</v>
      </c>
      <c r="BE674" s="2">
        <f t="shared" si="42"/>
        <v>774.86</v>
      </c>
      <c r="BF674" s="2">
        <v>562.32000000000005</v>
      </c>
      <c r="BG674" s="6">
        <f t="shared" si="43"/>
        <v>6.5049226441638019E-4</v>
      </c>
    </row>
    <row r="675" spans="1:59" x14ac:dyDescent="0.25">
      <c r="A675" s="1" t="s">
        <v>92</v>
      </c>
      <c r="B675" s="3">
        <v>44817</v>
      </c>
      <c r="C675" s="2" t="s">
        <v>62</v>
      </c>
      <c r="D675" s="4">
        <v>0.73472222222222205</v>
      </c>
      <c r="E675" s="2" t="s">
        <v>61</v>
      </c>
      <c r="F675" s="2">
        <v>148.46</v>
      </c>
      <c r="G675" s="2">
        <v>182.49</v>
      </c>
      <c r="H675" s="2">
        <v>179.96</v>
      </c>
      <c r="I675" s="2">
        <v>231.25</v>
      </c>
      <c r="J675" s="2">
        <v>25.2</v>
      </c>
      <c r="K675" s="2">
        <v>49.78</v>
      </c>
      <c r="L675" s="2">
        <v>49.17</v>
      </c>
      <c r="M675" s="2">
        <v>73.739999999999981</v>
      </c>
      <c r="N675" s="2">
        <v>28.3</v>
      </c>
      <c r="O675" s="2">
        <v>42.39</v>
      </c>
      <c r="P675" s="2">
        <v>40.450000000000003</v>
      </c>
      <c r="Q675" s="2">
        <v>58.45</v>
      </c>
      <c r="R675" s="2">
        <v>12.56</v>
      </c>
      <c r="S675" s="2">
        <v>17.739999999999998</v>
      </c>
      <c r="T675" s="2">
        <v>17.96</v>
      </c>
      <c r="U675" s="2">
        <v>21.56</v>
      </c>
      <c r="V675" s="2">
        <v>11.94</v>
      </c>
      <c r="W675" s="2">
        <v>18.02</v>
      </c>
      <c r="X675" s="2">
        <v>17.969999999999995</v>
      </c>
      <c r="Y675" s="2">
        <v>29.97</v>
      </c>
      <c r="Z675" s="2">
        <v>39.28</v>
      </c>
      <c r="AA675" s="2">
        <v>49.72</v>
      </c>
      <c r="AB675" s="2">
        <v>47.88</v>
      </c>
      <c r="AC675" s="2">
        <v>59.88</v>
      </c>
      <c r="AD675" s="2">
        <v>59.94</v>
      </c>
      <c r="AE675" s="2">
        <v>74.81</v>
      </c>
      <c r="AF675" s="2">
        <v>71.94</v>
      </c>
      <c r="AG675" s="2">
        <v>95.94</v>
      </c>
      <c r="AH675" s="2">
        <v>4.79</v>
      </c>
      <c r="AI675" s="2">
        <v>10.55</v>
      </c>
      <c r="AJ675" s="2">
        <v>10.79</v>
      </c>
      <c r="AK675" s="2">
        <v>15.59</v>
      </c>
      <c r="AL675" s="2">
        <v>33.64</v>
      </c>
      <c r="AM675" s="2">
        <v>52.31</v>
      </c>
      <c r="AN675" s="2">
        <v>54.79</v>
      </c>
      <c r="AO675" s="2">
        <v>63.56</v>
      </c>
      <c r="AP675" s="2">
        <v>7.4699999999999989</v>
      </c>
      <c r="AQ675" s="2">
        <v>12.75</v>
      </c>
      <c r="AR675" s="2">
        <v>13.32</v>
      </c>
      <c r="AS675" s="2">
        <v>14.67</v>
      </c>
      <c r="AT675" s="2">
        <v>7.32</v>
      </c>
      <c r="AU675" s="2">
        <v>8.9299999999999979</v>
      </c>
      <c r="AV675" s="2">
        <v>8.99</v>
      </c>
      <c r="AW675" s="2">
        <v>14.06</v>
      </c>
      <c r="AX675" s="2">
        <v>25.84</v>
      </c>
      <c r="AY675" s="2">
        <v>46.53</v>
      </c>
      <c r="AZ675" s="2">
        <v>44.96</v>
      </c>
      <c r="BA675" s="2">
        <v>85.689999999999984</v>
      </c>
      <c r="BB675" s="2">
        <f t="shared" si="40"/>
        <v>404.74</v>
      </c>
      <c r="BC675" s="2">
        <f t="shared" si="41"/>
        <v>566.02</v>
      </c>
      <c r="BD675" s="2">
        <f t="shared" si="42"/>
        <v>558.17999999999995</v>
      </c>
      <c r="BE675" s="2">
        <f t="shared" si="42"/>
        <v>764.3599999999999</v>
      </c>
      <c r="BF675" s="2">
        <v>562.32000000000005</v>
      </c>
      <c r="BG675" s="6">
        <f t="shared" si="43"/>
        <v>-5.5343746156686358E-3</v>
      </c>
    </row>
    <row r="676" spans="1:59" x14ac:dyDescent="0.25">
      <c r="A676" s="1" t="s">
        <v>92</v>
      </c>
      <c r="B676" s="3">
        <v>44818</v>
      </c>
      <c r="C676" s="2" t="s">
        <v>64</v>
      </c>
      <c r="D676" s="4">
        <v>0.68402777777777779</v>
      </c>
      <c r="E676" s="2" t="s">
        <v>61</v>
      </c>
      <c r="F676" s="2">
        <v>148.46</v>
      </c>
      <c r="G676" s="2">
        <v>183.75</v>
      </c>
      <c r="H676" s="2">
        <v>179.96</v>
      </c>
      <c r="I676" s="2">
        <v>231.71</v>
      </c>
      <c r="J676" s="2">
        <v>25.2</v>
      </c>
      <c r="K676" s="2">
        <v>49.61</v>
      </c>
      <c r="L676" s="2">
        <v>49.14</v>
      </c>
      <c r="M676" s="2">
        <v>73.739999999999981</v>
      </c>
      <c r="N676" s="2">
        <v>28.3</v>
      </c>
      <c r="O676" s="2">
        <v>42.11</v>
      </c>
      <c r="P676" s="2">
        <v>40.25</v>
      </c>
      <c r="Q676" s="2">
        <v>53.96</v>
      </c>
      <c r="R676" s="2">
        <v>12.56</v>
      </c>
      <c r="S676" s="2">
        <v>17.86</v>
      </c>
      <c r="T676" s="2">
        <v>17.96</v>
      </c>
      <c r="U676" s="2">
        <v>22.28</v>
      </c>
      <c r="V676" s="2">
        <v>11.94</v>
      </c>
      <c r="W676" s="2">
        <v>17.829999999999998</v>
      </c>
      <c r="X676" s="2">
        <v>17.969999999999995</v>
      </c>
      <c r="Y676" s="2">
        <v>21</v>
      </c>
      <c r="Z676" s="2">
        <v>41.88</v>
      </c>
      <c r="AA676" s="2">
        <v>49.73</v>
      </c>
      <c r="AB676" s="2">
        <v>59.88</v>
      </c>
      <c r="AC676" s="2">
        <v>59.94</v>
      </c>
      <c r="AD676" s="2">
        <v>78.39</v>
      </c>
      <c r="AE676" s="2">
        <v>77.939999999999984</v>
      </c>
      <c r="AF676" s="2">
        <v>77.939999999999984</v>
      </c>
      <c r="AG676" s="2">
        <v>101.94</v>
      </c>
      <c r="AH676" s="2">
        <v>4.79</v>
      </c>
      <c r="AI676" s="2">
        <v>10.56</v>
      </c>
      <c r="AJ676" s="2">
        <v>10.79</v>
      </c>
      <c r="AK676" s="2">
        <v>15.59</v>
      </c>
      <c r="AL676" s="2">
        <v>33.64</v>
      </c>
      <c r="AM676" s="2">
        <v>53.02</v>
      </c>
      <c r="AN676" s="2">
        <v>56.14</v>
      </c>
      <c r="AO676" s="2">
        <v>63.56</v>
      </c>
      <c r="AP676" s="2">
        <v>7.4699999999999989</v>
      </c>
      <c r="AQ676" s="2">
        <v>12.75</v>
      </c>
      <c r="AR676" s="2">
        <v>13.32</v>
      </c>
      <c r="AS676" s="2">
        <v>14.67</v>
      </c>
      <c r="AT676" s="2">
        <v>7.32</v>
      </c>
      <c r="AU676" s="2">
        <v>8.8000000000000007</v>
      </c>
      <c r="AV676" s="2">
        <v>8.74</v>
      </c>
      <c r="AW676" s="2">
        <v>10.82</v>
      </c>
      <c r="AX676" s="2">
        <v>25.84</v>
      </c>
      <c r="AY676" s="2">
        <v>46.69</v>
      </c>
      <c r="AZ676" s="2">
        <v>44.96</v>
      </c>
      <c r="BA676" s="2">
        <v>85.689999999999984</v>
      </c>
      <c r="BB676" s="2">
        <f t="shared" si="40"/>
        <v>425.78999999999996</v>
      </c>
      <c r="BC676" s="2">
        <f t="shared" si="41"/>
        <v>570.65000000000009</v>
      </c>
      <c r="BD676" s="2">
        <f t="shared" si="42"/>
        <v>577.05000000000007</v>
      </c>
      <c r="BE676" s="2">
        <f t="shared" si="42"/>
        <v>754.9</v>
      </c>
      <c r="BF676" s="2">
        <v>562.32000000000005</v>
      </c>
      <c r="BG676" s="6">
        <f t="shared" si="43"/>
        <v>8.1799229709198507E-3</v>
      </c>
    </row>
    <row r="677" spans="1:59" x14ac:dyDescent="0.25">
      <c r="A677" s="1" t="s">
        <v>92</v>
      </c>
      <c r="B677" s="3">
        <v>44819</v>
      </c>
      <c r="C677" s="2" t="s">
        <v>66</v>
      </c>
      <c r="D677" s="4">
        <v>0.57708333333333328</v>
      </c>
      <c r="E677" s="2" t="s">
        <v>61</v>
      </c>
      <c r="F677" s="2">
        <v>143.94999999999999</v>
      </c>
      <c r="G677" s="2">
        <v>181.24</v>
      </c>
      <c r="H677" s="2">
        <v>179.96</v>
      </c>
      <c r="I677" s="2">
        <v>231.25</v>
      </c>
      <c r="J677" s="2">
        <v>25.2</v>
      </c>
      <c r="K677" s="2">
        <v>49.28</v>
      </c>
      <c r="L677" s="2">
        <v>49.14</v>
      </c>
      <c r="M677" s="2">
        <v>73.739999999999981</v>
      </c>
      <c r="N677" s="2">
        <v>28.3</v>
      </c>
      <c r="O677" s="2">
        <v>41.57</v>
      </c>
      <c r="P677" s="2">
        <v>40.450000000000003</v>
      </c>
      <c r="Q677" s="2">
        <v>53.95</v>
      </c>
      <c r="R677" s="2">
        <v>12.56</v>
      </c>
      <c r="S677" s="2">
        <v>17.829999999999998</v>
      </c>
      <c r="T677" s="2">
        <v>17.96</v>
      </c>
      <c r="U677" s="2">
        <v>23.36</v>
      </c>
      <c r="V677" s="2">
        <v>11.94</v>
      </c>
      <c r="W677" s="2">
        <v>17.78</v>
      </c>
      <c r="X677" s="2">
        <v>17.96</v>
      </c>
      <c r="Y677" s="2">
        <v>21</v>
      </c>
      <c r="Z677" s="2">
        <v>23.88</v>
      </c>
      <c r="AA677" s="2">
        <v>46.86</v>
      </c>
      <c r="AB677" s="2">
        <v>47.88</v>
      </c>
      <c r="AC677" s="2">
        <v>59.88</v>
      </c>
      <c r="AD677" s="2">
        <v>59.94</v>
      </c>
      <c r="AE677" s="2">
        <v>78.39</v>
      </c>
      <c r="AF677" s="2">
        <v>77.939999999999984</v>
      </c>
      <c r="AG677" s="2">
        <v>101.94</v>
      </c>
      <c r="AH677" s="2">
        <v>4.79</v>
      </c>
      <c r="AI677" s="2">
        <v>10.54</v>
      </c>
      <c r="AJ677" s="2">
        <v>10.79</v>
      </c>
      <c r="AK677" s="2">
        <v>15.59</v>
      </c>
      <c r="AL677" s="2">
        <v>33.64</v>
      </c>
      <c r="AM677" s="2">
        <v>51.19</v>
      </c>
      <c r="AN677" s="2">
        <v>50.51</v>
      </c>
      <c r="AO677" s="2">
        <v>61.76</v>
      </c>
      <c r="AP677" s="2">
        <v>7.4699999999999989</v>
      </c>
      <c r="AQ677" s="2">
        <v>12.71</v>
      </c>
      <c r="AR677" s="2">
        <v>13.32</v>
      </c>
      <c r="AS677" s="2">
        <v>14.67</v>
      </c>
      <c r="AT677" s="2">
        <v>7.32</v>
      </c>
      <c r="AU677" s="2">
        <v>8.84</v>
      </c>
      <c r="AV677" s="2">
        <v>8.82</v>
      </c>
      <c r="AW677" s="2">
        <v>10.82</v>
      </c>
      <c r="AX677" s="2">
        <v>25.84</v>
      </c>
      <c r="AY677" s="2">
        <v>46.94</v>
      </c>
      <c r="AZ677" s="2">
        <v>44.96</v>
      </c>
      <c r="BA677" s="2">
        <v>85.689999999999984</v>
      </c>
      <c r="BB677" s="2">
        <f t="shared" si="40"/>
        <v>384.82999999999993</v>
      </c>
      <c r="BC677" s="2">
        <f t="shared" si="41"/>
        <v>563.17000000000007</v>
      </c>
      <c r="BD677" s="2">
        <f t="shared" si="42"/>
        <v>559.69000000000005</v>
      </c>
      <c r="BE677" s="2">
        <f t="shared" si="42"/>
        <v>753.65</v>
      </c>
      <c r="BF677" s="2">
        <v>562.32000000000005</v>
      </c>
      <c r="BG677" s="6">
        <f t="shared" si="43"/>
        <v>-1.3107859458512228E-2</v>
      </c>
    </row>
    <row r="678" spans="1:59" x14ac:dyDescent="0.25">
      <c r="A678" s="1" t="s">
        <v>92</v>
      </c>
      <c r="B678" s="3">
        <v>44820</v>
      </c>
      <c r="C678" s="2" t="s">
        <v>67</v>
      </c>
      <c r="D678" s="4">
        <v>0.41597222222222208</v>
      </c>
      <c r="E678" s="2" t="s">
        <v>63</v>
      </c>
      <c r="F678" s="2">
        <v>143.94999999999999</v>
      </c>
      <c r="G678" s="2">
        <v>181.13</v>
      </c>
      <c r="H678" s="2">
        <v>179.96</v>
      </c>
      <c r="I678" s="2">
        <v>231.25</v>
      </c>
      <c r="J678" s="2">
        <v>25.2</v>
      </c>
      <c r="K678" s="2">
        <v>49.23</v>
      </c>
      <c r="L678" s="2">
        <v>47.94</v>
      </c>
      <c r="M678" s="2">
        <v>73.739999999999981</v>
      </c>
      <c r="N678" s="2">
        <v>28.3</v>
      </c>
      <c r="O678" s="2">
        <v>41.6</v>
      </c>
      <c r="P678" s="2">
        <v>40.450000000000003</v>
      </c>
      <c r="Q678" s="2">
        <v>53.95</v>
      </c>
      <c r="R678" s="2">
        <v>12.56</v>
      </c>
      <c r="S678" s="2">
        <v>17.829999999999998</v>
      </c>
      <c r="T678" s="2">
        <v>17.96</v>
      </c>
      <c r="U678" s="2">
        <v>23.36</v>
      </c>
      <c r="V678" s="2">
        <v>11.94</v>
      </c>
      <c r="W678" s="2">
        <v>17.850000000000001</v>
      </c>
      <c r="X678" s="2">
        <v>17.969999999999995</v>
      </c>
      <c r="Y678" s="2">
        <v>21</v>
      </c>
      <c r="Z678" s="2">
        <v>23.88</v>
      </c>
      <c r="AA678" s="2">
        <v>46.28</v>
      </c>
      <c r="AB678" s="2">
        <v>46.68</v>
      </c>
      <c r="AC678" s="2">
        <v>59.88</v>
      </c>
      <c r="AD678" s="2">
        <v>59.94</v>
      </c>
      <c r="AE678" s="2">
        <v>78.430000000000007</v>
      </c>
      <c r="AF678" s="2">
        <v>74.939999999999984</v>
      </c>
      <c r="AG678" s="2">
        <v>101.94</v>
      </c>
      <c r="AH678" s="2">
        <v>4.79</v>
      </c>
      <c r="AI678" s="2">
        <v>10.56</v>
      </c>
      <c r="AJ678" s="2">
        <v>10.79</v>
      </c>
      <c r="AK678" s="2">
        <v>15.59</v>
      </c>
      <c r="AL678" s="2">
        <v>33.64</v>
      </c>
      <c r="AM678" s="2">
        <v>50.96</v>
      </c>
      <c r="AN678" s="2">
        <v>50.51</v>
      </c>
      <c r="AO678" s="2">
        <v>61.76</v>
      </c>
      <c r="AP678" s="2">
        <v>7.4699999999999989</v>
      </c>
      <c r="AQ678" s="2">
        <v>12.7</v>
      </c>
      <c r="AR678" s="2">
        <v>13.72</v>
      </c>
      <c r="AS678" s="2">
        <v>14.67</v>
      </c>
      <c r="AT678" s="2">
        <v>7.24</v>
      </c>
      <c r="AU678" s="2">
        <v>8.75</v>
      </c>
      <c r="AV678" s="2">
        <v>8.4299999999999979</v>
      </c>
      <c r="AW678" s="2">
        <v>10.82</v>
      </c>
      <c r="AX678" s="2">
        <v>25.84</v>
      </c>
      <c r="AY678" s="2">
        <v>47.03</v>
      </c>
      <c r="AZ678" s="2">
        <v>44.96</v>
      </c>
      <c r="BA678" s="2">
        <v>85.689999999999984</v>
      </c>
      <c r="BB678" s="2">
        <f t="shared" si="40"/>
        <v>384.74999999999994</v>
      </c>
      <c r="BC678" s="2">
        <f t="shared" si="41"/>
        <v>562.34999999999991</v>
      </c>
      <c r="BD678" s="2">
        <f t="shared" si="42"/>
        <v>554.31000000000006</v>
      </c>
      <c r="BE678" s="2">
        <f t="shared" si="42"/>
        <v>753.65</v>
      </c>
      <c r="BF678" s="2">
        <v>562.32000000000005</v>
      </c>
      <c r="BG678" s="6">
        <f t="shared" si="43"/>
        <v>-1.4560434682248102E-3</v>
      </c>
    </row>
    <row r="679" spans="1:59" x14ac:dyDescent="0.25">
      <c r="A679" s="1" t="s">
        <v>92</v>
      </c>
      <c r="B679" s="3">
        <v>44821</v>
      </c>
      <c r="C679" s="2" t="s">
        <v>68</v>
      </c>
      <c r="D679" s="4">
        <v>0.49722222222222223</v>
      </c>
      <c r="E679" s="2" t="s">
        <v>63</v>
      </c>
      <c r="F679" s="2">
        <v>148.46</v>
      </c>
      <c r="G679" s="2">
        <v>183.88</v>
      </c>
      <c r="H679" s="2">
        <v>179.96</v>
      </c>
      <c r="I679" s="2">
        <v>231.25</v>
      </c>
      <c r="J679" s="2">
        <v>25.2</v>
      </c>
      <c r="K679" s="2">
        <v>49</v>
      </c>
      <c r="L679" s="2">
        <v>47.94</v>
      </c>
      <c r="M679" s="2">
        <v>73.739999999999981</v>
      </c>
      <c r="N679" s="2">
        <v>28.3</v>
      </c>
      <c r="O679" s="2">
        <v>41.32</v>
      </c>
      <c r="P679" s="2">
        <v>40.25</v>
      </c>
      <c r="Q679" s="2">
        <v>53.95</v>
      </c>
      <c r="R679" s="2">
        <v>12.56</v>
      </c>
      <c r="S679" s="2">
        <v>17.399999999999995</v>
      </c>
      <c r="T679" s="2">
        <v>17.96</v>
      </c>
      <c r="U679" s="2">
        <v>23.36</v>
      </c>
      <c r="V679" s="2">
        <v>11.94</v>
      </c>
      <c r="W679" s="2">
        <v>17.79</v>
      </c>
      <c r="X679" s="2">
        <v>17.96</v>
      </c>
      <c r="Y679" s="2">
        <v>23.97</v>
      </c>
      <c r="Z679" s="2">
        <v>23.88</v>
      </c>
      <c r="AA679" s="2">
        <v>46.08</v>
      </c>
      <c r="AB679" s="2">
        <v>47.88</v>
      </c>
      <c r="AC679" s="2">
        <v>59.88</v>
      </c>
      <c r="AD679" s="2">
        <v>59.94</v>
      </c>
      <c r="AE679" s="2">
        <v>77.150000000000006</v>
      </c>
      <c r="AF679" s="2">
        <v>71.94</v>
      </c>
      <c r="AG679" s="2">
        <v>101.94</v>
      </c>
      <c r="AH679" s="2">
        <v>4.79</v>
      </c>
      <c r="AI679" s="2">
        <v>10.55</v>
      </c>
      <c r="AJ679" s="2">
        <v>10.79</v>
      </c>
      <c r="AK679" s="2">
        <v>15.59</v>
      </c>
      <c r="AL679" s="2">
        <v>33.64</v>
      </c>
      <c r="AM679" s="2">
        <v>51.49</v>
      </c>
      <c r="AN679" s="2">
        <v>50.51</v>
      </c>
      <c r="AO679" s="2">
        <v>74.14</v>
      </c>
      <c r="AP679" s="2">
        <v>7.4699999999999989</v>
      </c>
      <c r="AQ679" s="2">
        <v>12.670000000000002</v>
      </c>
      <c r="AR679" s="2">
        <v>13.170000000000002</v>
      </c>
      <c r="AS679" s="2">
        <v>14.67</v>
      </c>
      <c r="AT679" s="2">
        <v>7.07</v>
      </c>
      <c r="AU679" s="2">
        <v>8.6899999999999977</v>
      </c>
      <c r="AV679" s="2">
        <v>8.32</v>
      </c>
      <c r="AW679" s="2">
        <v>10.82</v>
      </c>
      <c r="AX679" s="2">
        <v>25.84</v>
      </c>
      <c r="AY679" s="2">
        <v>47.13</v>
      </c>
      <c r="AZ679" s="2">
        <v>44.96</v>
      </c>
      <c r="BA679" s="2">
        <v>85.689999999999984</v>
      </c>
      <c r="BB679" s="2">
        <f t="shared" si="40"/>
        <v>389.08999999999992</v>
      </c>
      <c r="BC679" s="2">
        <f t="shared" si="41"/>
        <v>563.15000000000009</v>
      </c>
      <c r="BD679" s="2">
        <f t="shared" si="42"/>
        <v>551.64</v>
      </c>
      <c r="BE679" s="2">
        <f t="shared" si="42"/>
        <v>768.99999999999989</v>
      </c>
      <c r="BF679" s="2">
        <v>562.32000000000005</v>
      </c>
      <c r="BG679" s="6">
        <f t="shared" si="43"/>
        <v>1.4226015826446226E-3</v>
      </c>
    </row>
    <row r="680" spans="1:59" x14ac:dyDescent="0.25">
      <c r="A680" s="1" t="s">
        <v>92</v>
      </c>
      <c r="B680" s="3">
        <v>44822</v>
      </c>
      <c r="C680" s="2" t="s">
        <v>69</v>
      </c>
      <c r="D680" s="4">
        <v>0.56180555555555556</v>
      </c>
      <c r="E680" s="2" t="s">
        <v>61</v>
      </c>
      <c r="F680" s="2">
        <v>148.46</v>
      </c>
      <c r="G680" s="2">
        <v>182.75</v>
      </c>
      <c r="H680" s="2">
        <v>179.96</v>
      </c>
      <c r="I680" s="2">
        <v>231.25</v>
      </c>
      <c r="J680" s="2">
        <v>25.2</v>
      </c>
      <c r="K680" s="2">
        <v>49.25</v>
      </c>
      <c r="L680" s="2">
        <v>47.94</v>
      </c>
      <c r="M680" s="2">
        <v>73.739999999999981</v>
      </c>
      <c r="N680" s="2">
        <v>28.3</v>
      </c>
      <c r="O680" s="2">
        <v>41.32</v>
      </c>
      <c r="P680" s="2">
        <v>40.25</v>
      </c>
      <c r="Q680" s="2">
        <v>53.95</v>
      </c>
      <c r="R680" s="2">
        <v>12.56</v>
      </c>
      <c r="S680" s="2">
        <v>17.920000000000002</v>
      </c>
      <c r="T680" s="2">
        <v>17.96</v>
      </c>
      <c r="U680" s="2">
        <v>23.36</v>
      </c>
      <c r="V680" s="2">
        <v>11.94</v>
      </c>
      <c r="W680" s="2">
        <v>17.79</v>
      </c>
      <c r="X680" s="2">
        <v>17.96</v>
      </c>
      <c r="Y680" s="2">
        <v>23.97</v>
      </c>
      <c r="Z680" s="2">
        <v>23.88</v>
      </c>
      <c r="AA680" s="2">
        <v>46.08</v>
      </c>
      <c r="AB680" s="2">
        <v>47.88</v>
      </c>
      <c r="AC680" s="2">
        <v>59.88</v>
      </c>
      <c r="AD680" s="2">
        <v>59.94</v>
      </c>
      <c r="AE680" s="2">
        <v>77.150000000000006</v>
      </c>
      <c r="AF680" s="2">
        <v>71.94</v>
      </c>
      <c r="AG680" s="2">
        <v>101.94</v>
      </c>
      <c r="AH680" s="2">
        <v>4.79</v>
      </c>
      <c r="AI680" s="2">
        <v>10.55</v>
      </c>
      <c r="AJ680" s="2">
        <v>10.79</v>
      </c>
      <c r="AK680" s="2">
        <v>15.59</v>
      </c>
      <c r="AL680" s="2">
        <v>33.64</v>
      </c>
      <c r="AM680" s="2">
        <v>51.49</v>
      </c>
      <c r="AN680" s="2">
        <v>50.51</v>
      </c>
      <c r="AO680" s="2">
        <v>74.14</v>
      </c>
      <c r="AP680" s="2">
        <v>7.4699999999999989</v>
      </c>
      <c r="AQ680" s="2">
        <v>12.670000000000002</v>
      </c>
      <c r="AR680" s="2">
        <v>13.170000000000002</v>
      </c>
      <c r="AS680" s="2">
        <v>14.67</v>
      </c>
      <c r="AT680" s="2">
        <v>7.07</v>
      </c>
      <c r="AU680" s="2">
        <v>8.6899999999999977</v>
      </c>
      <c r="AV680" s="2">
        <v>8.32</v>
      </c>
      <c r="AW680" s="2">
        <v>10.82</v>
      </c>
      <c r="AX680" s="2">
        <v>25.84</v>
      </c>
      <c r="AY680" s="2">
        <v>47.17</v>
      </c>
      <c r="AZ680" s="2">
        <v>44.96</v>
      </c>
      <c r="BA680" s="2">
        <v>85.689999999999984</v>
      </c>
      <c r="BB680" s="2">
        <f t="shared" si="40"/>
        <v>389.08999999999992</v>
      </c>
      <c r="BC680" s="2">
        <f t="shared" si="41"/>
        <v>562.82999999999993</v>
      </c>
      <c r="BD680" s="2">
        <f t="shared" si="42"/>
        <v>551.64</v>
      </c>
      <c r="BE680" s="2">
        <f t="shared" si="42"/>
        <v>768.99999999999989</v>
      </c>
      <c r="BF680" s="2">
        <v>562.32000000000005</v>
      </c>
      <c r="BG680" s="6">
        <f t="shared" si="43"/>
        <v>-5.6823226493862844E-4</v>
      </c>
    </row>
    <row r="681" spans="1:59" x14ac:dyDescent="0.25">
      <c r="A681" s="1" t="s">
        <v>92</v>
      </c>
      <c r="B681" s="3">
        <v>44823</v>
      </c>
      <c r="C681" s="2" t="s">
        <v>60</v>
      </c>
      <c r="D681" s="4">
        <v>0.49097222222222225</v>
      </c>
      <c r="E681" s="2" t="s">
        <v>63</v>
      </c>
      <c r="F681" s="2">
        <v>148.46</v>
      </c>
      <c r="G681" s="2">
        <v>182.68</v>
      </c>
      <c r="H681" s="2">
        <v>179.96</v>
      </c>
      <c r="I681" s="2">
        <v>231.25</v>
      </c>
      <c r="J681" s="2">
        <v>25.2</v>
      </c>
      <c r="K681" s="2">
        <v>49.17</v>
      </c>
      <c r="L681" s="2">
        <v>47.94</v>
      </c>
      <c r="M681" s="2">
        <v>73.739999999999981</v>
      </c>
      <c r="N681" s="2">
        <v>28.3</v>
      </c>
      <c r="O681" s="2">
        <v>41.83</v>
      </c>
      <c r="P681" s="2">
        <v>40.450000000000003</v>
      </c>
      <c r="Q681" s="2">
        <v>53.95</v>
      </c>
      <c r="R681" s="2">
        <v>12.920000000000002</v>
      </c>
      <c r="S681" s="2">
        <v>17.809999999999995</v>
      </c>
      <c r="T681" s="2">
        <v>17.96</v>
      </c>
      <c r="U681" s="2">
        <v>23.26</v>
      </c>
      <c r="V681" s="2">
        <v>11.94</v>
      </c>
      <c r="W681" s="2">
        <v>17.73</v>
      </c>
      <c r="X681" s="2">
        <v>17.940000000000001</v>
      </c>
      <c r="Y681" s="2">
        <v>21</v>
      </c>
      <c r="Z681" s="2">
        <v>23.88</v>
      </c>
      <c r="AA681" s="2">
        <v>46.42</v>
      </c>
      <c r="AB681" s="2">
        <v>47.88</v>
      </c>
      <c r="AC681" s="2">
        <v>59.88</v>
      </c>
      <c r="AD681" s="2">
        <v>59.94</v>
      </c>
      <c r="AE681" s="2">
        <v>77.150000000000006</v>
      </c>
      <c r="AF681" s="2">
        <v>71.94</v>
      </c>
      <c r="AG681" s="2">
        <v>101.94</v>
      </c>
      <c r="AH681" s="2">
        <v>4.79</v>
      </c>
      <c r="AI681" s="2">
        <v>10.53</v>
      </c>
      <c r="AJ681" s="2">
        <v>10.79</v>
      </c>
      <c r="AK681" s="2">
        <v>15.59</v>
      </c>
      <c r="AL681" s="2">
        <v>33.64</v>
      </c>
      <c r="AM681" s="2">
        <v>50.63</v>
      </c>
      <c r="AN681" s="2">
        <v>50.51</v>
      </c>
      <c r="AO681" s="2">
        <v>59.51</v>
      </c>
      <c r="AP681" s="2">
        <v>7.4699999999999989</v>
      </c>
      <c r="AQ681" s="2">
        <v>12.87</v>
      </c>
      <c r="AR681" s="2">
        <v>13.170000000000002</v>
      </c>
      <c r="AS681" s="2">
        <v>17.37</v>
      </c>
      <c r="AT681" s="2">
        <v>7.07</v>
      </c>
      <c r="AU681" s="2">
        <v>8.75</v>
      </c>
      <c r="AV681" s="2">
        <v>8.32</v>
      </c>
      <c r="AW681" s="2">
        <v>12.45</v>
      </c>
      <c r="AX681" s="2">
        <v>25.84</v>
      </c>
      <c r="AY681" s="2">
        <v>47.18</v>
      </c>
      <c r="AZ681" s="2">
        <v>44.96</v>
      </c>
      <c r="BA681" s="2">
        <v>85.689999999999984</v>
      </c>
      <c r="BB681" s="2">
        <f t="shared" si="40"/>
        <v>389.44999999999993</v>
      </c>
      <c r="BC681" s="2">
        <f t="shared" si="41"/>
        <v>562.75</v>
      </c>
      <c r="BD681" s="2">
        <f t="shared" si="42"/>
        <v>551.82000000000005</v>
      </c>
      <c r="BE681" s="2">
        <f t="shared" si="42"/>
        <v>755.63</v>
      </c>
      <c r="BF681" s="2">
        <v>562.32000000000005</v>
      </c>
      <c r="BG681" s="6">
        <f t="shared" si="43"/>
        <v>-1.4213883410607586E-4</v>
      </c>
    </row>
    <row r="682" spans="1:59" x14ac:dyDescent="0.25">
      <c r="A682" s="1" t="s">
        <v>92</v>
      </c>
      <c r="B682" s="3">
        <v>44824</v>
      </c>
      <c r="C682" s="2" t="s">
        <v>62</v>
      </c>
      <c r="D682" s="4">
        <v>0.47916666666666663</v>
      </c>
      <c r="E682" s="2" t="s">
        <v>63</v>
      </c>
      <c r="F682" s="2">
        <v>148.46</v>
      </c>
      <c r="G682" s="2">
        <v>184.74</v>
      </c>
      <c r="H682" s="2">
        <v>179.96</v>
      </c>
      <c r="I682" s="2">
        <v>231.71</v>
      </c>
      <c r="J682" s="2">
        <v>25.2</v>
      </c>
      <c r="K682" s="2">
        <v>48.63</v>
      </c>
      <c r="L682" s="2">
        <v>47.94</v>
      </c>
      <c r="M682" s="2">
        <v>73.739999999999981</v>
      </c>
      <c r="N682" s="2">
        <v>28.3</v>
      </c>
      <c r="O682" s="2">
        <v>41.19</v>
      </c>
      <c r="P682" s="2">
        <v>40.450000000000003</v>
      </c>
      <c r="Q682" s="2">
        <v>53.95</v>
      </c>
      <c r="R682" s="2">
        <v>12.56</v>
      </c>
      <c r="S682" s="2">
        <v>17.809999999999995</v>
      </c>
      <c r="T682" s="2">
        <v>17.96</v>
      </c>
      <c r="U682" s="2">
        <v>23.36</v>
      </c>
      <c r="V682" s="2">
        <v>11.94</v>
      </c>
      <c r="W682" s="2">
        <v>17.87</v>
      </c>
      <c r="X682" s="2">
        <v>17.969999999999995</v>
      </c>
      <c r="Y682" s="2">
        <v>23.97</v>
      </c>
      <c r="Z682" s="2">
        <v>23.88</v>
      </c>
      <c r="AA682" s="2">
        <v>47.4</v>
      </c>
      <c r="AB682" s="2">
        <v>47.88</v>
      </c>
      <c r="AC682" s="2">
        <v>59.88</v>
      </c>
      <c r="AD682" s="2">
        <v>59.94</v>
      </c>
      <c r="AE682" s="2">
        <v>78.379999999999981</v>
      </c>
      <c r="AF682" s="2">
        <v>74.939999999999984</v>
      </c>
      <c r="AG682" s="2">
        <v>101.94</v>
      </c>
      <c r="AH682" s="2">
        <v>4.79</v>
      </c>
      <c r="AI682" s="2">
        <v>10.56</v>
      </c>
      <c r="AJ682" s="2">
        <v>10.79</v>
      </c>
      <c r="AK682" s="2">
        <v>15.59</v>
      </c>
      <c r="AL682" s="2">
        <v>33.64</v>
      </c>
      <c r="AM682" s="2">
        <v>51.36</v>
      </c>
      <c r="AN682" s="2">
        <v>50.51</v>
      </c>
      <c r="AO682" s="2">
        <v>74.14</v>
      </c>
      <c r="AP682" s="2">
        <v>7.4699999999999989</v>
      </c>
      <c r="AQ682" s="2">
        <v>12.74</v>
      </c>
      <c r="AR682" s="2">
        <v>13.170000000000002</v>
      </c>
      <c r="AS682" s="2">
        <v>14.67</v>
      </c>
      <c r="AT682" s="2">
        <v>7.07</v>
      </c>
      <c r="AU682" s="2">
        <v>8.75</v>
      </c>
      <c r="AV682" s="2">
        <v>8.32</v>
      </c>
      <c r="AW682" s="2">
        <v>12.45</v>
      </c>
      <c r="AX682" s="2">
        <v>25.84</v>
      </c>
      <c r="AY682" s="2">
        <v>47.13</v>
      </c>
      <c r="AZ682" s="2">
        <v>44.96</v>
      </c>
      <c r="BA682" s="2">
        <v>85.689999999999984</v>
      </c>
      <c r="BB682" s="2">
        <f t="shared" si="40"/>
        <v>389.08999999999992</v>
      </c>
      <c r="BC682" s="2">
        <f t="shared" si="41"/>
        <v>566.56000000000006</v>
      </c>
      <c r="BD682" s="2">
        <f t="shared" si="42"/>
        <v>554.85</v>
      </c>
      <c r="BE682" s="2">
        <f t="shared" si="42"/>
        <v>771.08999999999992</v>
      </c>
      <c r="BF682" s="2">
        <v>562.32000000000005</v>
      </c>
      <c r="BG682" s="6">
        <f t="shared" si="43"/>
        <v>6.7703243003109925E-3</v>
      </c>
    </row>
    <row r="683" spans="1:59" x14ac:dyDescent="0.25">
      <c r="A683" s="1" t="s">
        <v>92</v>
      </c>
      <c r="B683" s="3">
        <v>44825</v>
      </c>
      <c r="C683" s="2" t="s">
        <v>64</v>
      </c>
      <c r="D683" s="4">
        <v>0.44305555555555554</v>
      </c>
      <c r="E683" s="2" t="s">
        <v>63</v>
      </c>
      <c r="F683" s="2">
        <v>148.46</v>
      </c>
      <c r="G683" s="2">
        <v>182.78</v>
      </c>
      <c r="H683" s="2">
        <v>179.96</v>
      </c>
      <c r="I683" s="2">
        <v>224.96</v>
      </c>
      <c r="J683" s="2">
        <v>25.2</v>
      </c>
      <c r="K683" s="2">
        <v>48.75</v>
      </c>
      <c r="L683" s="2">
        <v>47.94</v>
      </c>
      <c r="M683" s="2">
        <v>73.739999999999981</v>
      </c>
      <c r="N683" s="2">
        <v>28.3</v>
      </c>
      <c r="O683" s="2">
        <v>41.01</v>
      </c>
      <c r="P683" s="2">
        <v>40.450000000000003</v>
      </c>
      <c r="Q683" s="2">
        <v>53.95</v>
      </c>
      <c r="R683" s="2">
        <v>12.56</v>
      </c>
      <c r="S683" s="2">
        <v>17.77</v>
      </c>
      <c r="T683" s="2">
        <v>17.96</v>
      </c>
      <c r="U683" s="2">
        <v>22.28</v>
      </c>
      <c r="V683" s="2">
        <v>11.94</v>
      </c>
      <c r="W683" s="2">
        <v>17.77</v>
      </c>
      <c r="X683" s="2">
        <v>17.940000000000001</v>
      </c>
      <c r="Y683" s="2">
        <v>21</v>
      </c>
      <c r="Z683" s="2">
        <v>37.08</v>
      </c>
      <c r="AA683" s="2">
        <v>49.27</v>
      </c>
      <c r="AB683" s="2">
        <v>47.88</v>
      </c>
      <c r="AC683" s="2">
        <v>59.88</v>
      </c>
      <c r="AD683" s="2">
        <v>59.94</v>
      </c>
      <c r="AE683" s="2">
        <v>75.819999999999979</v>
      </c>
      <c r="AF683" s="2">
        <v>77.939999999999984</v>
      </c>
      <c r="AG683" s="2">
        <v>95.94</v>
      </c>
      <c r="AH683" s="2">
        <v>4.79</v>
      </c>
      <c r="AI683" s="2">
        <v>10.56</v>
      </c>
      <c r="AJ683" s="2">
        <v>10.79</v>
      </c>
      <c r="AK683" s="2">
        <v>15.59</v>
      </c>
      <c r="AL683" s="2">
        <v>33.64</v>
      </c>
      <c r="AM683" s="2">
        <v>54.23</v>
      </c>
      <c r="AN683" s="2">
        <v>56.14</v>
      </c>
      <c r="AO683" s="2">
        <v>74.14</v>
      </c>
      <c r="AP683" s="2">
        <v>7.4699999999999989</v>
      </c>
      <c r="AQ683" s="2">
        <v>12.65</v>
      </c>
      <c r="AR683" s="2">
        <v>13.170000000000002</v>
      </c>
      <c r="AS683" s="2">
        <v>14.67</v>
      </c>
      <c r="AT683" s="2">
        <v>7.07</v>
      </c>
      <c r="AU683" s="2">
        <v>8.5999999999999979</v>
      </c>
      <c r="AV683" s="2">
        <v>8.32</v>
      </c>
      <c r="AW683" s="2">
        <v>12.45</v>
      </c>
      <c r="AX683" s="2">
        <v>25.84</v>
      </c>
      <c r="AY683" s="2">
        <v>47.03</v>
      </c>
      <c r="AZ683" s="2">
        <v>44.96</v>
      </c>
      <c r="BA683" s="2">
        <v>85.689999999999984</v>
      </c>
      <c r="BB683" s="2">
        <f t="shared" si="40"/>
        <v>402.28999999999996</v>
      </c>
      <c r="BC683" s="2">
        <f t="shared" si="41"/>
        <v>566.24</v>
      </c>
      <c r="BD683" s="2">
        <f t="shared" si="42"/>
        <v>563.45000000000005</v>
      </c>
      <c r="BE683" s="2">
        <f t="shared" si="42"/>
        <v>754.29</v>
      </c>
      <c r="BF683" s="2">
        <v>562.32000000000005</v>
      </c>
      <c r="BG683" s="6">
        <f t="shared" si="43"/>
        <v>-5.6481219994364285E-4</v>
      </c>
    </row>
    <row r="684" spans="1:59" x14ac:dyDescent="0.25">
      <c r="A684" s="1" t="s">
        <v>92</v>
      </c>
      <c r="B684" s="3">
        <v>44826</v>
      </c>
      <c r="C684" s="2" t="s">
        <v>66</v>
      </c>
      <c r="D684" s="4">
        <v>0.77916666666666645</v>
      </c>
      <c r="E684" s="2" t="s">
        <v>65</v>
      </c>
      <c r="F684" s="2">
        <v>143.94999999999999</v>
      </c>
      <c r="G684" s="2">
        <v>183.51</v>
      </c>
      <c r="H684" s="2">
        <v>179.96</v>
      </c>
      <c r="I684" s="2">
        <v>231.71</v>
      </c>
      <c r="J684" s="2">
        <v>26.76</v>
      </c>
      <c r="K684" s="2">
        <v>48.49</v>
      </c>
      <c r="L684" s="2">
        <v>47.94</v>
      </c>
      <c r="M684" s="2">
        <v>73.739999999999981</v>
      </c>
      <c r="N684" s="2">
        <v>28.3</v>
      </c>
      <c r="O684" s="2">
        <v>41.06</v>
      </c>
      <c r="P684" s="2">
        <v>40.450000000000003</v>
      </c>
      <c r="Q684" s="2">
        <v>60.07</v>
      </c>
      <c r="R684" s="2">
        <v>12.56</v>
      </c>
      <c r="S684" s="2">
        <v>17.75</v>
      </c>
      <c r="T684" s="2">
        <v>17.96</v>
      </c>
      <c r="U684" s="2">
        <v>22.28</v>
      </c>
      <c r="V684" s="2">
        <v>11.94</v>
      </c>
      <c r="W684" s="2">
        <v>17.739999999999998</v>
      </c>
      <c r="X684" s="2">
        <v>17.940000000000001</v>
      </c>
      <c r="Y684" s="2">
        <v>21</v>
      </c>
      <c r="Z684" s="2">
        <v>27.28</v>
      </c>
      <c r="AA684" s="2">
        <v>42.54</v>
      </c>
      <c r="AB684" s="2">
        <v>44.88</v>
      </c>
      <c r="AC684" s="2">
        <v>51.48</v>
      </c>
      <c r="AD684" s="2">
        <v>59.94</v>
      </c>
      <c r="AE684" s="2">
        <v>80.519999999999982</v>
      </c>
      <c r="AF684" s="2">
        <v>77.939999999999984</v>
      </c>
      <c r="AG684" s="2">
        <v>101.94</v>
      </c>
      <c r="AH684" s="2">
        <v>4.79</v>
      </c>
      <c r="AI684" s="2">
        <v>10.56</v>
      </c>
      <c r="AJ684" s="2">
        <v>10.79</v>
      </c>
      <c r="AK684" s="2">
        <v>15.59</v>
      </c>
      <c r="AL684" s="2">
        <v>33.64</v>
      </c>
      <c r="AM684" s="2">
        <v>53.48</v>
      </c>
      <c r="AN684" s="2">
        <v>56.14</v>
      </c>
      <c r="AO684" s="2">
        <v>74.14</v>
      </c>
      <c r="AP684" s="2">
        <v>7.4699999999999989</v>
      </c>
      <c r="AQ684" s="2">
        <v>13.01</v>
      </c>
      <c r="AR684" s="2">
        <v>13.170000000000002</v>
      </c>
      <c r="AS684" s="2">
        <v>17.37</v>
      </c>
      <c r="AT684" s="2">
        <v>7.07</v>
      </c>
      <c r="AU684" s="2">
        <v>8.59</v>
      </c>
      <c r="AV684" s="2">
        <v>8.32</v>
      </c>
      <c r="AW684" s="2">
        <v>12.45</v>
      </c>
      <c r="AX684" s="2">
        <v>25.84</v>
      </c>
      <c r="AY684" s="2">
        <v>46.79</v>
      </c>
      <c r="AZ684" s="2">
        <v>44.96</v>
      </c>
      <c r="BA684" s="2">
        <v>85.689999999999984</v>
      </c>
      <c r="BB684" s="2">
        <f t="shared" si="40"/>
        <v>389.53999999999996</v>
      </c>
      <c r="BC684" s="2">
        <f t="shared" si="41"/>
        <v>564.04000000000008</v>
      </c>
      <c r="BD684" s="2">
        <f t="shared" si="42"/>
        <v>560.45000000000005</v>
      </c>
      <c r="BE684" s="2">
        <f t="shared" si="42"/>
        <v>767.46</v>
      </c>
      <c r="BF684" s="2">
        <v>562.32000000000005</v>
      </c>
      <c r="BG684" s="6">
        <f t="shared" si="43"/>
        <v>-3.8852783272109725E-3</v>
      </c>
    </row>
    <row r="685" spans="1:59" x14ac:dyDescent="0.25">
      <c r="A685" s="1" t="s">
        <v>92</v>
      </c>
      <c r="B685" s="3">
        <v>44827</v>
      </c>
      <c r="C685" s="2" t="s">
        <v>67</v>
      </c>
      <c r="D685" s="4">
        <v>0.38472222222222208</v>
      </c>
      <c r="E685" s="2" t="s">
        <v>63</v>
      </c>
      <c r="F685" s="2">
        <v>143.94999999999999</v>
      </c>
      <c r="G685" s="2">
        <v>182.65</v>
      </c>
      <c r="H685" s="2">
        <v>179.96</v>
      </c>
      <c r="I685" s="2">
        <v>231.71</v>
      </c>
      <c r="J685" s="2">
        <v>25.2</v>
      </c>
      <c r="K685" s="2">
        <v>48.1</v>
      </c>
      <c r="L685" s="2">
        <v>47.94</v>
      </c>
      <c r="M685" s="2">
        <v>73.739999999999981</v>
      </c>
      <c r="N685" s="2">
        <v>28.3</v>
      </c>
      <c r="O685" s="2">
        <v>41.05</v>
      </c>
      <c r="P685" s="2">
        <v>40.450000000000003</v>
      </c>
      <c r="Q685" s="2">
        <v>60.07</v>
      </c>
      <c r="R685" s="2">
        <v>12.56</v>
      </c>
      <c r="S685" s="2">
        <v>17.68</v>
      </c>
      <c r="T685" s="2">
        <v>17.96</v>
      </c>
      <c r="U685" s="2">
        <v>22.28</v>
      </c>
      <c r="V685" s="2">
        <v>11.94</v>
      </c>
      <c r="W685" s="2">
        <v>17.87</v>
      </c>
      <c r="X685" s="2">
        <v>17.940000000000001</v>
      </c>
      <c r="Y685" s="2">
        <v>29.97</v>
      </c>
      <c r="Z685" s="2">
        <v>23.88</v>
      </c>
      <c r="AA685" s="2">
        <v>41.5</v>
      </c>
      <c r="AB685" s="2">
        <v>44.28</v>
      </c>
      <c r="AC685" s="2">
        <v>51.48</v>
      </c>
      <c r="AD685" s="2">
        <v>59.94</v>
      </c>
      <c r="AE685" s="2">
        <v>79.48</v>
      </c>
      <c r="AF685" s="2">
        <v>77.939999999999984</v>
      </c>
      <c r="AG685" s="2">
        <v>101.94</v>
      </c>
      <c r="AH685" s="2">
        <v>4.79</v>
      </c>
      <c r="AI685" s="2">
        <v>10.56</v>
      </c>
      <c r="AJ685" s="2">
        <v>10.79</v>
      </c>
      <c r="AK685" s="2">
        <v>15.59</v>
      </c>
      <c r="AL685" s="2">
        <v>33.64</v>
      </c>
      <c r="AM685" s="2">
        <v>52.24</v>
      </c>
      <c r="AN685" s="2">
        <v>51.64</v>
      </c>
      <c r="AO685" s="2">
        <v>74.14</v>
      </c>
      <c r="AP685" s="2">
        <v>7.4699999999999989</v>
      </c>
      <c r="AQ685" s="2">
        <v>12.79</v>
      </c>
      <c r="AR685" s="2">
        <v>13.170000000000002</v>
      </c>
      <c r="AS685" s="2">
        <v>16.77</v>
      </c>
      <c r="AT685" s="2">
        <v>6.29</v>
      </c>
      <c r="AU685" s="2">
        <v>8.57</v>
      </c>
      <c r="AV685" s="2">
        <v>8.32</v>
      </c>
      <c r="AW685" s="2">
        <v>12.45</v>
      </c>
      <c r="AX685" s="2">
        <v>25.84</v>
      </c>
      <c r="AY685" s="2">
        <v>46.78</v>
      </c>
      <c r="AZ685" s="2">
        <v>44.96</v>
      </c>
      <c r="BA685" s="2">
        <v>85.689999999999984</v>
      </c>
      <c r="BB685" s="2">
        <f t="shared" si="40"/>
        <v>383.79999999999995</v>
      </c>
      <c r="BC685" s="2">
        <f t="shared" si="41"/>
        <v>559.2700000000001</v>
      </c>
      <c r="BD685" s="2">
        <f t="shared" si="42"/>
        <v>555.35</v>
      </c>
      <c r="BE685" s="2">
        <f t="shared" si="42"/>
        <v>775.83</v>
      </c>
      <c r="BF685" s="2">
        <v>562.32000000000005</v>
      </c>
      <c r="BG685" s="6">
        <f t="shared" si="43"/>
        <v>-8.4568470321253475E-3</v>
      </c>
    </row>
    <row r="686" spans="1:59" x14ac:dyDescent="0.25">
      <c r="A686" s="1" t="s">
        <v>92</v>
      </c>
      <c r="B686" s="3">
        <v>44828</v>
      </c>
      <c r="C686" s="2" t="s">
        <v>68</v>
      </c>
      <c r="D686" s="4">
        <v>0.53333333333333321</v>
      </c>
      <c r="E686" s="2" t="s">
        <v>63</v>
      </c>
      <c r="F686" s="2">
        <v>143.94999999999999</v>
      </c>
      <c r="G686" s="2">
        <v>182.65</v>
      </c>
      <c r="H686" s="2">
        <v>179.96</v>
      </c>
      <c r="I686" s="2">
        <v>231.71</v>
      </c>
      <c r="J686" s="2">
        <v>25.2</v>
      </c>
      <c r="K686" s="2">
        <v>48.1</v>
      </c>
      <c r="L686" s="2">
        <v>47.94</v>
      </c>
      <c r="M686" s="2">
        <v>73.739999999999981</v>
      </c>
      <c r="N686" s="2">
        <v>28.3</v>
      </c>
      <c r="O686" s="2">
        <v>41.05</v>
      </c>
      <c r="P686" s="2">
        <v>40.450000000000003</v>
      </c>
      <c r="Q686" s="2">
        <v>60.07</v>
      </c>
      <c r="R686" s="2">
        <v>12.56</v>
      </c>
      <c r="S686" s="2">
        <v>17.68</v>
      </c>
      <c r="T686" s="2">
        <v>17.96</v>
      </c>
      <c r="U686" s="2">
        <v>22.28</v>
      </c>
      <c r="V686" s="2">
        <v>11.94</v>
      </c>
      <c r="W686" s="2">
        <v>17.87</v>
      </c>
      <c r="X686" s="2">
        <v>17.940000000000001</v>
      </c>
      <c r="Y686" s="2">
        <v>29.97</v>
      </c>
      <c r="Z686" s="2">
        <v>23.88</v>
      </c>
      <c r="AA686" s="2">
        <v>41.5</v>
      </c>
      <c r="AB686" s="2">
        <v>44.28</v>
      </c>
      <c r="AC686" s="2">
        <v>51.48</v>
      </c>
      <c r="AD686" s="2">
        <v>59.94</v>
      </c>
      <c r="AE686" s="2">
        <v>79.48</v>
      </c>
      <c r="AF686" s="2">
        <v>77.939999999999984</v>
      </c>
      <c r="AG686" s="2">
        <v>101.94</v>
      </c>
      <c r="AH686" s="2">
        <v>4.79</v>
      </c>
      <c r="AI686" s="2">
        <v>10.56</v>
      </c>
      <c r="AJ686" s="2">
        <v>10.79</v>
      </c>
      <c r="AK686" s="2">
        <v>15.59</v>
      </c>
      <c r="AL686" s="2">
        <v>33.64</v>
      </c>
      <c r="AM686" s="2">
        <v>52.24</v>
      </c>
      <c r="AN686" s="2">
        <v>51.64</v>
      </c>
      <c r="AO686" s="2">
        <v>74.14</v>
      </c>
      <c r="AP686" s="2">
        <v>7.4699999999999989</v>
      </c>
      <c r="AQ686" s="2">
        <v>12.79</v>
      </c>
      <c r="AR686" s="2">
        <v>13.170000000000002</v>
      </c>
      <c r="AS686" s="2">
        <v>16.77</v>
      </c>
      <c r="AT686" s="2">
        <v>6.29</v>
      </c>
      <c r="AU686" s="2">
        <v>8.57</v>
      </c>
      <c r="AV686" s="2">
        <v>8.32</v>
      </c>
      <c r="AW686" s="2">
        <v>12.45</v>
      </c>
      <c r="AX686" s="2">
        <v>25.84</v>
      </c>
      <c r="AY686" s="2">
        <v>46.82</v>
      </c>
      <c r="AZ686" s="2">
        <v>44.96</v>
      </c>
      <c r="BA686" s="2">
        <v>85.689999999999984</v>
      </c>
      <c r="BB686" s="2">
        <f t="shared" si="40"/>
        <v>383.79999999999995</v>
      </c>
      <c r="BC686" s="2">
        <f t="shared" si="41"/>
        <v>559.31000000000017</v>
      </c>
      <c r="BD686" s="2">
        <f t="shared" si="42"/>
        <v>555.35</v>
      </c>
      <c r="BE686" s="2">
        <f t="shared" si="42"/>
        <v>775.83</v>
      </c>
      <c r="BF686" s="2">
        <v>562.32000000000005</v>
      </c>
      <c r="BG686" s="6">
        <f t="shared" si="43"/>
        <v>7.15218052105282E-5</v>
      </c>
    </row>
    <row r="687" spans="1:59" x14ac:dyDescent="0.25">
      <c r="A687" s="1" t="s">
        <v>92</v>
      </c>
      <c r="B687" s="3">
        <v>44829</v>
      </c>
      <c r="C687" s="2" t="s">
        <v>69</v>
      </c>
      <c r="D687" s="4">
        <v>0.68541666666666667</v>
      </c>
      <c r="E687" s="2" t="s">
        <v>61</v>
      </c>
      <c r="F687" s="2">
        <v>143.94999999999999</v>
      </c>
      <c r="G687" s="2">
        <v>182.65</v>
      </c>
      <c r="H687" s="2">
        <v>179.96</v>
      </c>
      <c r="I687" s="2">
        <v>231.71</v>
      </c>
      <c r="J687" s="2">
        <v>25.2</v>
      </c>
      <c r="K687" s="2">
        <v>48.1</v>
      </c>
      <c r="L687" s="2">
        <v>47.94</v>
      </c>
      <c r="M687" s="2">
        <v>73.739999999999981</v>
      </c>
      <c r="N687" s="2">
        <v>28.3</v>
      </c>
      <c r="O687" s="2">
        <v>41.05</v>
      </c>
      <c r="P687" s="2">
        <v>40.450000000000003</v>
      </c>
      <c r="Q687" s="2">
        <v>60.07</v>
      </c>
      <c r="R687" s="2">
        <v>12.56</v>
      </c>
      <c r="S687" s="2">
        <v>17.68</v>
      </c>
      <c r="T687" s="2">
        <v>17.96</v>
      </c>
      <c r="U687" s="2">
        <v>22.28</v>
      </c>
      <c r="V687" s="2">
        <v>11.94</v>
      </c>
      <c r="W687" s="2">
        <v>17.87</v>
      </c>
      <c r="X687" s="2">
        <v>17.940000000000001</v>
      </c>
      <c r="Y687" s="2">
        <v>29.97</v>
      </c>
      <c r="Z687" s="2">
        <v>23.88</v>
      </c>
      <c r="AA687" s="2">
        <v>41.5</v>
      </c>
      <c r="AB687" s="2">
        <v>44.28</v>
      </c>
      <c r="AC687" s="2">
        <v>51.48</v>
      </c>
      <c r="AD687" s="2">
        <v>59.94</v>
      </c>
      <c r="AE687" s="2">
        <v>79.48</v>
      </c>
      <c r="AF687" s="2">
        <v>77.939999999999984</v>
      </c>
      <c r="AG687" s="2">
        <v>101.94</v>
      </c>
      <c r="AH687" s="2">
        <v>4.79</v>
      </c>
      <c r="AI687" s="2">
        <v>10.56</v>
      </c>
      <c r="AJ687" s="2">
        <v>10.79</v>
      </c>
      <c r="AK687" s="2">
        <v>15.59</v>
      </c>
      <c r="AL687" s="2">
        <v>33.64</v>
      </c>
      <c r="AM687" s="2">
        <v>52.24</v>
      </c>
      <c r="AN687" s="2">
        <v>51.64</v>
      </c>
      <c r="AO687" s="2">
        <v>74.14</v>
      </c>
      <c r="AP687" s="2">
        <v>7.4699999999999989</v>
      </c>
      <c r="AQ687" s="2">
        <v>12.79</v>
      </c>
      <c r="AR687" s="2">
        <v>13.170000000000002</v>
      </c>
      <c r="AS687" s="2">
        <v>16.77</v>
      </c>
      <c r="AT687" s="2">
        <v>6.29</v>
      </c>
      <c r="AU687" s="2">
        <v>8.57</v>
      </c>
      <c r="AV687" s="2">
        <v>8.32</v>
      </c>
      <c r="AW687" s="2">
        <v>12.45</v>
      </c>
      <c r="AX687" s="2">
        <v>25.84</v>
      </c>
      <c r="AY687" s="2">
        <v>46.82</v>
      </c>
      <c r="AZ687" s="2">
        <v>44.96</v>
      </c>
      <c r="BA687" s="2">
        <v>85.689999999999984</v>
      </c>
      <c r="BB687" s="2">
        <f t="shared" si="40"/>
        <v>383.79999999999995</v>
      </c>
      <c r="BC687" s="2">
        <f t="shared" si="41"/>
        <v>559.31000000000017</v>
      </c>
      <c r="BD687" s="2">
        <f t="shared" si="42"/>
        <v>555.35</v>
      </c>
      <c r="BE687" s="2">
        <f t="shared" si="42"/>
        <v>775.83</v>
      </c>
      <c r="BF687" s="2">
        <v>562.32000000000005</v>
      </c>
      <c r="BG687" s="6">
        <f t="shared" si="43"/>
        <v>0</v>
      </c>
    </row>
    <row r="688" spans="1:59" x14ac:dyDescent="0.25">
      <c r="A688" s="1" t="s">
        <v>92</v>
      </c>
      <c r="B688" s="3">
        <v>44830</v>
      </c>
      <c r="C688" s="2" t="s">
        <v>60</v>
      </c>
      <c r="D688" s="4">
        <v>0.50069444444444444</v>
      </c>
      <c r="E688" s="2" t="s">
        <v>61</v>
      </c>
      <c r="F688" s="2">
        <v>143.94999999999999</v>
      </c>
      <c r="G688" s="2">
        <v>182.65</v>
      </c>
      <c r="H688" s="2">
        <v>179.96</v>
      </c>
      <c r="I688" s="2">
        <v>237.71</v>
      </c>
      <c r="J688" s="2">
        <v>25.2</v>
      </c>
      <c r="K688" s="2">
        <v>48.1</v>
      </c>
      <c r="L688" s="2">
        <v>47.94</v>
      </c>
      <c r="M688" s="2">
        <v>73.739999999999981</v>
      </c>
      <c r="N688" s="2">
        <v>28.3</v>
      </c>
      <c r="O688" s="2">
        <v>41.05</v>
      </c>
      <c r="P688" s="2">
        <v>40.450000000000003</v>
      </c>
      <c r="Q688" s="2">
        <v>60.07</v>
      </c>
      <c r="R688" s="2">
        <v>12.56</v>
      </c>
      <c r="S688" s="2">
        <v>17.68</v>
      </c>
      <c r="T688" s="2">
        <v>17.96</v>
      </c>
      <c r="U688" s="2">
        <v>22.28</v>
      </c>
      <c r="V688" s="2">
        <v>11.94</v>
      </c>
      <c r="W688" s="2">
        <v>17.87</v>
      </c>
      <c r="X688" s="2">
        <v>17.940000000000001</v>
      </c>
      <c r="Y688" s="2">
        <v>29.97</v>
      </c>
      <c r="Z688" s="2">
        <v>23.88</v>
      </c>
      <c r="AA688" s="2">
        <v>41.5</v>
      </c>
      <c r="AB688" s="2">
        <v>44.28</v>
      </c>
      <c r="AC688" s="2">
        <v>51.48</v>
      </c>
      <c r="AD688" s="2">
        <v>59.94</v>
      </c>
      <c r="AE688" s="2">
        <v>79.48</v>
      </c>
      <c r="AF688" s="2">
        <v>77.939999999999984</v>
      </c>
      <c r="AG688" s="2">
        <v>101.94</v>
      </c>
      <c r="AH688" s="2">
        <v>4.79</v>
      </c>
      <c r="AI688" s="2">
        <v>10.56</v>
      </c>
      <c r="AJ688" s="2">
        <v>10.79</v>
      </c>
      <c r="AK688" s="2">
        <v>15.59</v>
      </c>
      <c r="AL688" s="2">
        <v>33.64</v>
      </c>
      <c r="AM688" s="2">
        <v>52.24</v>
      </c>
      <c r="AN688" s="2">
        <v>51.64</v>
      </c>
      <c r="AO688" s="2">
        <v>74.14</v>
      </c>
      <c r="AP688" s="2">
        <v>7.4699999999999989</v>
      </c>
      <c r="AQ688" s="2">
        <v>12.79</v>
      </c>
      <c r="AR688" s="2">
        <v>13.170000000000002</v>
      </c>
      <c r="AS688" s="2">
        <v>16.77</v>
      </c>
      <c r="AT688" s="2">
        <v>6.29</v>
      </c>
      <c r="AU688" s="2">
        <v>8.57</v>
      </c>
      <c r="AV688" s="2">
        <v>8.32</v>
      </c>
      <c r="AW688" s="2">
        <v>12.45</v>
      </c>
      <c r="AX688" s="2">
        <v>25.84</v>
      </c>
      <c r="AY688" s="2">
        <v>46.82</v>
      </c>
      <c r="AZ688" s="2">
        <v>44.96</v>
      </c>
      <c r="BA688" s="2">
        <v>85.689999999999984</v>
      </c>
      <c r="BB688" s="2">
        <f t="shared" si="40"/>
        <v>383.79999999999995</v>
      </c>
      <c r="BC688" s="2">
        <f t="shared" si="41"/>
        <v>559.31000000000017</v>
      </c>
      <c r="BD688" s="2">
        <f t="shared" si="42"/>
        <v>555.35</v>
      </c>
      <c r="BE688" s="2">
        <f t="shared" si="42"/>
        <v>781.83</v>
      </c>
      <c r="BF688" s="2">
        <v>562.32000000000005</v>
      </c>
      <c r="BG688" s="6">
        <f t="shared" si="43"/>
        <v>0</v>
      </c>
    </row>
    <row r="689" spans="1:59" x14ac:dyDescent="0.25">
      <c r="A689" s="1" t="s">
        <v>92</v>
      </c>
      <c r="B689" s="3">
        <v>44831</v>
      </c>
      <c r="C689" s="2" t="s">
        <v>62</v>
      </c>
      <c r="D689" s="4">
        <v>0.6694444444444444</v>
      </c>
      <c r="E689" s="2" t="s">
        <v>61</v>
      </c>
      <c r="F689" s="2">
        <v>143.94999999999999</v>
      </c>
      <c r="G689" s="2">
        <v>180.79</v>
      </c>
      <c r="H689" s="2">
        <v>179.96</v>
      </c>
      <c r="I689" s="2">
        <v>224.96</v>
      </c>
      <c r="J689" s="2">
        <v>25.2</v>
      </c>
      <c r="K689" s="2">
        <v>49.26</v>
      </c>
      <c r="L689" s="2">
        <v>47.94</v>
      </c>
      <c r="M689" s="2">
        <v>73.739999999999981</v>
      </c>
      <c r="N689" s="2">
        <v>28.3</v>
      </c>
      <c r="O689" s="2">
        <v>41.05</v>
      </c>
      <c r="P689" s="2">
        <v>40.450000000000003</v>
      </c>
      <c r="Q689" s="2">
        <v>60.07</v>
      </c>
      <c r="R689" s="2">
        <v>12.56</v>
      </c>
      <c r="S689" s="2">
        <v>17.68</v>
      </c>
      <c r="T689" s="2">
        <v>17.96</v>
      </c>
      <c r="U689" s="2">
        <v>22.29</v>
      </c>
      <c r="V689" s="2">
        <v>11.94</v>
      </c>
      <c r="W689" s="2">
        <v>17.87</v>
      </c>
      <c r="X689" s="2">
        <v>17.940000000000001</v>
      </c>
      <c r="Y689" s="2">
        <v>29.97</v>
      </c>
      <c r="Z689" s="2">
        <v>23.88</v>
      </c>
      <c r="AA689" s="2">
        <v>41.5</v>
      </c>
      <c r="AB689" s="2">
        <v>44.28</v>
      </c>
      <c r="AC689" s="2">
        <v>51.48</v>
      </c>
      <c r="AD689" s="2">
        <v>59.94</v>
      </c>
      <c r="AE689" s="2">
        <v>79.48</v>
      </c>
      <c r="AF689" s="2">
        <v>77.939999999999984</v>
      </c>
      <c r="AG689" s="2">
        <v>101.94</v>
      </c>
      <c r="AH689" s="2">
        <v>4.79</v>
      </c>
      <c r="AI689" s="2">
        <v>10.56</v>
      </c>
      <c r="AJ689" s="2">
        <v>10.79</v>
      </c>
      <c r="AK689" s="2">
        <v>15.59</v>
      </c>
      <c r="AL689" s="2">
        <v>33.64</v>
      </c>
      <c r="AM689" s="2">
        <v>52.24</v>
      </c>
      <c r="AN689" s="2">
        <v>51.64</v>
      </c>
      <c r="AO689" s="2">
        <v>74.14</v>
      </c>
      <c r="AP689" s="2">
        <v>7.4699999999999989</v>
      </c>
      <c r="AQ689" s="2">
        <v>12.79</v>
      </c>
      <c r="AR689" s="2">
        <v>13.170000000000002</v>
      </c>
      <c r="AS689" s="2">
        <v>16.77</v>
      </c>
      <c r="AT689" s="2">
        <v>6.29</v>
      </c>
      <c r="AU689" s="2">
        <v>8.57</v>
      </c>
      <c r="AV689" s="2">
        <v>8.32</v>
      </c>
      <c r="AW689" s="2">
        <v>12.45</v>
      </c>
      <c r="AX689" s="2">
        <v>25.84</v>
      </c>
      <c r="AY689" s="2">
        <v>46.82</v>
      </c>
      <c r="AZ689" s="2">
        <v>44.96</v>
      </c>
      <c r="BA689" s="2">
        <v>85.689999999999984</v>
      </c>
      <c r="BB689" s="2">
        <f t="shared" si="40"/>
        <v>383.79999999999995</v>
      </c>
      <c r="BC689" s="2">
        <f t="shared" si="41"/>
        <v>558.61000000000013</v>
      </c>
      <c r="BD689" s="2">
        <f t="shared" si="42"/>
        <v>555.35</v>
      </c>
      <c r="BE689" s="2">
        <f t="shared" si="42"/>
        <v>769.09</v>
      </c>
      <c r="BF689" s="2">
        <v>562.32000000000005</v>
      </c>
      <c r="BG689" s="6">
        <f t="shared" si="43"/>
        <v>-1.2515420786326503E-3</v>
      </c>
    </row>
    <row r="690" spans="1:59" x14ac:dyDescent="0.25">
      <c r="A690" s="1" t="s">
        <v>92</v>
      </c>
      <c r="B690" s="3">
        <v>44832</v>
      </c>
      <c r="C690" s="2" t="s">
        <v>64</v>
      </c>
      <c r="D690" s="4">
        <v>0.76874999999999982</v>
      </c>
      <c r="E690" s="2" t="s">
        <v>65</v>
      </c>
      <c r="F690" s="2">
        <v>143.94999999999999</v>
      </c>
      <c r="G690" s="2">
        <v>180.79</v>
      </c>
      <c r="H690" s="2">
        <v>179.96</v>
      </c>
      <c r="I690" s="2">
        <v>224.96</v>
      </c>
      <c r="J690" s="2">
        <v>25.2</v>
      </c>
      <c r="K690" s="2">
        <v>48.1</v>
      </c>
      <c r="L690" s="2">
        <v>47.94</v>
      </c>
      <c r="M690" s="2">
        <v>73.739999999999981</v>
      </c>
      <c r="N690" s="2">
        <v>28.3</v>
      </c>
      <c r="O690" s="2">
        <v>41.05</v>
      </c>
      <c r="P690" s="2">
        <v>40.450000000000003</v>
      </c>
      <c r="Q690" s="2">
        <v>60.07</v>
      </c>
      <c r="R690" s="2">
        <v>12.56</v>
      </c>
      <c r="S690" s="2">
        <v>17.68</v>
      </c>
      <c r="T690" s="2">
        <v>17.96</v>
      </c>
      <c r="U690" s="2">
        <v>22.29</v>
      </c>
      <c r="V690" s="2">
        <v>11.94</v>
      </c>
      <c r="W690" s="2">
        <v>17.87</v>
      </c>
      <c r="X690" s="2">
        <v>17.940000000000001</v>
      </c>
      <c r="Y690" s="2">
        <v>29.97</v>
      </c>
      <c r="Z690" s="2">
        <v>23.88</v>
      </c>
      <c r="AA690" s="2">
        <v>41.5</v>
      </c>
      <c r="AB690" s="2">
        <v>44.28</v>
      </c>
      <c r="AC690" s="2">
        <v>51.48</v>
      </c>
      <c r="AD690" s="2">
        <v>59.94</v>
      </c>
      <c r="AE690" s="2">
        <v>79.48</v>
      </c>
      <c r="AF690" s="2">
        <v>77.939999999999984</v>
      </c>
      <c r="AG690" s="2">
        <v>101.94</v>
      </c>
      <c r="AH690" s="2">
        <v>4.79</v>
      </c>
      <c r="AI690" s="2">
        <v>10.56</v>
      </c>
      <c r="AJ690" s="2">
        <v>10.79</v>
      </c>
      <c r="AK690" s="2">
        <v>15.59</v>
      </c>
      <c r="AL690" s="2">
        <v>33.64</v>
      </c>
      <c r="AM690" s="2">
        <v>52.24</v>
      </c>
      <c r="AN690" s="2">
        <v>51.64</v>
      </c>
      <c r="AO690" s="2">
        <v>74.14</v>
      </c>
      <c r="AP690" s="2">
        <v>7.4699999999999989</v>
      </c>
      <c r="AQ690" s="2">
        <v>12.79</v>
      </c>
      <c r="AR690" s="2">
        <v>13.170000000000002</v>
      </c>
      <c r="AS690" s="2">
        <v>16.77</v>
      </c>
      <c r="AT690" s="2">
        <v>6.29</v>
      </c>
      <c r="AU690" s="2">
        <v>8.57</v>
      </c>
      <c r="AV690" s="2">
        <v>8.32</v>
      </c>
      <c r="AW690" s="2">
        <v>12.45</v>
      </c>
      <c r="AX690" s="2">
        <v>25.84</v>
      </c>
      <c r="AY690" s="2">
        <v>46.82</v>
      </c>
      <c r="AZ690" s="2">
        <v>44.96</v>
      </c>
      <c r="BA690" s="2">
        <v>85.689999999999984</v>
      </c>
      <c r="BB690" s="2">
        <f t="shared" si="40"/>
        <v>383.79999999999995</v>
      </c>
      <c r="BC690" s="2">
        <f t="shared" si="41"/>
        <v>557.45000000000016</v>
      </c>
      <c r="BD690" s="2">
        <f t="shared" si="42"/>
        <v>555.35</v>
      </c>
      <c r="BE690" s="2">
        <f t="shared" si="42"/>
        <v>769.09</v>
      </c>
      <c r="BF690" s="2">
        <v>562.32000000000005</v>
      </c>
      <c r="BG690" s="6">
        <f t="shared" si="43"/>
        <v>-2.0765829469575614E-3</v>
      </c>
    </row>
    <row r="691" spans="1:59" x14ac:dyDescent="0.25">
      <c r="A691" s="1" t="s">
        <v>92</v>
      </c>
      <c r="B691" s="3">
        <v>44833</v>
      </c>
      <c r="C691" s="2" t="s">
        <v>66</v>
      </c>
      <c r="D691" s="4">
        <v>0.64236111111111116</v>
      </c>
      <c r="E691" s="2" t="s">
        <v>61</v>
      </c>
      <c r="F691" s="2">
        <v>143.94999999999999</v>
      </c>
      <c r="G691" s="2">
        <v>180.79</v>
      </c>
      <c r="H691" s="2">
        <v>179.96</v>
      </c>
      <c r="I691" s="2">
        <v>224.96</v>
      </c>
      <c r="J691" s="2">
        <v>25.2</v>
      </c>
      <c r="K691" s="2">
        <v>49.26</v>
      </c>
      <c r="L691" s="2">
        <v>47.94</v>
      </c>
      <c r="M691" s="2">
        <v>73.739999999999981</v>
      </c>
      <c r="N691" s="2">
        <v>28.3</v>
      </c>
      <c r="O691" s="2">
        <v>41.05</v>
      </c>
      <c r="P691" s="2">
        <v>40.450000000000003</v>
      </c>
      <c r="Q691" s="2">
        <v>60.07</v>
      </c>
      <c r="R691" s="2">
        <v>12.56</v>
      </c>
      <c r="S691" s="2">
        <v>17.68</v>
      </c>
      <c r="T691" s="2">
        <v>17.96</v>
      </c>
      <c r="U691" s="2">
        <v>22.29</v>
      </c>
      <c r="V691" s="2">
        <v>11.94</v>
      </c>
      <c r="W691" s="2">
        <v>17.87</v>
      </c>
      <c r="X691" s="2">
        <v>17.940000000000001</v>
      </c>
      <c r="Y691" s="2">
        <v>29.97</v>
      </c>
      <c r="Z691" s="2">
        <v>23.88</v>
      </c>
      <c r="AA691" s="2">
        <v>41.5</v>
      </c>
      <c r="AB691" s="2">
        <v>44.28</v>
      </c>
      <c r="AC691" s="2">
        <v>51.48</v>
      </c>
      <c r="AD691" s="2">
        <v>59.94</v>
      </c>
      <c r="AE691" s="2">
        <v>79.48</v>
      </c>
      <c r="AF691" s="2">
        <v>77.939999999999984</v>
      </c>
      <c r="AG691" s="2">
        <v>101.94</v>
      </c>
      <c r="AH691" s="2">
        <v>4.79</v>
      </c>
      <c r="AI691" s="2">
        <v>10.56</v>
      </c>
      <c r="AJ691" s="2">
        <v>10.79</v>
      </c>
      <c r="AK691" s="2">
        <v>15.59</v>
      </c>
      <c r="AL691" s="2">
        <v>33.64</v>
      </c>
      <c r="AM691" s="2">
        <v>52.24</v>
      </c>
      <c r="AN691" s="2">
        <v>51.64</v>
      </c>
      <c r="AO691" s="2">
        <v>74.14</v>
      </c>
      <c r="AP691" s="2">
        <v>7.4699999999999989</v>
      </c>
      <c r="AQ691" s="2">
        <v>12.79</v>
      </c>
      <c r="AR691" s="2">
        <v>13.170000000000002</v>
      </c>
      <c r="AS691" s="2">
        <v>16.77</v>
      </c>
      <c r="AT691" s="2">
        <v>6.29</v>
      </c>
      <c r="AU691" s="2">
        <v>8.57</v>
      </c>
      <c r="AV691" s="2">
        <v>8.32</v>
      </c>
      <c r="AW691" s="2">
        <v>12.45</v>
      </c>
      <c r="AX691" s="2">
        <v>25.84</v>
      </c>
      <c r="AY691" s="2">
        <v>46.82</v>
      </c>
      <c r="AZ691" s="2">
        <v>44.96</v>
      </c>
      <c r="BA691" s="2">
        <v>85.689999999999984</v>
      </c>
      <c r="BB691" s="2">
        <f t="shared" si="40"/>
        <v>383.79999999999995</v>
      </c>
      <c r="BC691" s="2">
        <f t="shared" si="41"/>
        <v>558.61000000000013</v>
      </c>
      <c r="BD691" s="2">
        <f t="shared" si="42"/>
        <v>555.35</v>
      </c>
      <c r="BE691" s="2">
        <f t="shared" si="42"/>
        <v>769.09</v>
      </c>
      <c r="BF691" s="2">
        <v>562.32000000000005</v>
      </c>
      <c r="BG691" s="6">
        <f t="shared" si="43"/>
        <v>2.0809041169611575E-3</v>
      </c>
    </row>
    <row r="692" spans="1:59" x14ac:dyDescent="0.25">
      <c r="A692" s="1" t="s">
        <v>92</v>
      </c>
      <c r="B692" s="3">
        <v>44834</v>
      </c>
      <c r="C692" s="2" t="s">
        <v>67</v>
      </c>
      <c r="D692" s="4">
        <v>0.77013888888888893</v>
      </c>
      <c r="E692" s="2" t="s">
        <v>65</v>
      </c>
      <c r="F692" s="2">
        <v>143.94999999999999</v>
      </c>
      <c r="G692" s="2">
        <v>179.16999999999996</v>
      </c>
      <c r="H692" s="2">
        <v>179.96</v>
      </c>
      <c r="I692" s="2">
        <v>224.96</v>
      </c>
      <c r="J692" s="2">
        <v>25.2</v>
      </c>
      <c r="K692" s="2">
        <v>47.12</v>
      </c>
      <c r="L692" s="2">
        <v>47.1</v>
      </c>
      <c r="M692" s="2">
        <v>73.739999999999981</v>
      </c>
      <c r="N692" s="2">
        <v>28.3</v>
      </c>
      <c r="O692" s="2">
        <v>40.98</v>
      </c>
      <c r="P692" s="2">
        <v>40.450000000000003</v>
      </c>
      <c r="Q692" s="2">
        <v>60.07</v>
      </c>
      <c r="R692" s="2">
        <v>12.85</v>
      </c>
      <c r="S692" s="2">
        <v>17.75</v>
      </c>
      <c r="T692" s="2">
        <v>17.96</v>
      </c>
      <c r="U692" s="2">
        <v>23.36</v>
      </c>
      <c r="V692" s="2">
        <v>11.94</v>
      </c>
      <c r="W692" s="2">
        <v>17.96</v>
      </c>
      <c r="X692" s="2">
        <v>17.940000000000001</v>
      </c>
      <c r="Y692" s="2">
        <v>23.4</v>
      </c>
      <c r="Z692" s="2">
        <v>23.88</v>
      </c>
      <c r="AA692" s="2">
        <v>37.17</v>
      </c>
      <c r="AB692" s="2">
        <v>35.880000000000003</v>
      </c>
      <c r="AC692" s="2">
        <v>51.48</v>
      </c>
      <c r="AD692" s="2">
        <v>65.40000000000002</v>
      </c>
      <c r="AE692" s="2">
        <v>82.159999999999982</v>
      </c>
      <c r="AF692" s="2">
        <v>77.939999999999984</v>
      </c>
      <c r="AG692" s="2">
        <v>101.94</v>
      </c>
      <c r="AH692" s="2">
        <v>4.79</v>
      </c>
      <c r="AI692" s="2">
        <v>10.52</v>
      </c>
      <c r="AJ692" s="2">
        <v>10.79</v>
      </c>
      <c r="AK692" s="2">
        <v>15.59</v>
      </c>
      <c r="AL692" s="2">
        <v>33.64</v>
      </c>
      <c r="AM692" s="2">
        <v>50.78</v>
      </c>
      <c r="AN692" s="2">
        <v>50.51</v>
      </c>
      <c r="AO692" s="2">
        <v>61.76</v>
      </c>
      <c r="AP692" s="2">
        <v>7.4699999999999989</v>
      </c>
      <c r="AQ692" s="2">
        <v>12.920000000000002</v>
      </c>
      <c r="AR692" s="2">
        <v>13.47</v>
      </c>
      <c r="AS692" s="2">
        <v>17.37</v>
      </c>
      <c r="AT692" s="2">
        <v>6.57</v>
      </c>
      <c r="AU692" s="2">
        <v>8.42</v>
      </c>
      <c r="AV692" s="2">
        <v>8.2899999999999991</v>
      </c>
      <c r="AW692" s="2">
        <v>10.82</v>
      </c>
      <c r="AX692" s="2">
        <v>25.84</v>
      </c>
      <c r="AY692" s="2">
        <v>47.06</v>
      </c>
      <c r="AZ692" s="2">
        <v>44.96</v>
      </c>
      <c r="BA692" s="2">
        <v>85.689999999999984</v>
      </c>
      <c r="BB692" s="2">
        <f t="shared" si="40"/>
        <v>389.82999999999993</v>
      </c>
      <c r="BC692" s="2">
        <f t="shared" si="41"/>
        <v>552.00999999999988</v>
      </c>
      <c r="BD692" s="2">
        <f t="shared" si="42"/>
        <v>545.25</v>
      </c>
      <c r="BE692" s="2">
        <f t="shared" si="42"/>
        <v>750.18000000000006</v>
      </c>
      <c r="BF692" s="2">
        <v>562.32000000000005</v>
      </c>
      <c r="BG692" s="6">
        <f t="shared" si="43"/>
        <v>-1.1815040905104213E-2</v>
      </c>
    </row>
    <row r="693" spans="1:59" x14ac:dyDescent="0.25">
      <c r="A693" s="1" t="s">
        <v>93</v>
      </c>
      <c r="B693" s="3">
        <v>44835</v>
      </c>
      <c r="C693" s="2" t="s">
        <v>68</v>
      </c>
      <c r="D693" s="4">
        <v>0.62777777777777777</v>
      </c>
      <c r="E693" s="2" t="s">
        <v>61</v>
      </c>
      <c r="F693" s="2">
        <v>143.94999999999999</v>
      </c>
      <c r="G693" s="2">
        <v>179.16999999999996</v>
      </c>
      <c r="H693" s="2">
        <v>179.96</v>
      </c>
      <c r="I693" s="2">
        <v>224.96</v>
      </c>
      <c r="J693" s="2">
        <v>25.2</v>
      </c>
      <c r="K693" s="2">
        <v>47.12</v>
      </c>
      <c r="L693" s="2">
        <v>47.1</v>
      </c>
      <c r="M693" s="2">
        <v>73.739999999999981</v>
      </c>
      <c r="N693" s="2">
        <v>28.23</v>
      </c>
      <c r="O693" s="2">
        <v>41.26</v>
      </c>
      <c r="P693" s="2">
        <v>40.450000000000003</v>
      </c>
      <c r="Q693" s="2">
        <v>60.07</v>
      </c>
      <c r="R693" s="2">
        <v>12.85</v>
      </c>
      <c r="S693" s="2">
        <v>17.75</v>
      </c>
      <c r="T693" s="2">
        <v>17.96</v>
      </c>
      <c r="U693" s="2">
        <v>23.36</v>
      </c>
      <c r="V693" s="2">
        <v>11.94</v>
      </c>
      <c r="W693" s="2">
        <v>17.96</v>
      </c>
      <c r="X693" s="2">
        <v>17.940000000000001</v>
      </c>
      <c r="Y693" s="2">
        <v>23.4</v>
      </c>
      <c r="Z693" s="2">
        <v>23.88</v>
      </c>
      <c r="AA693" s="2">
        <v>37.17</v>
      </c>
      <c r="AB693" s="2">
        <v>35.880000000000003</v>
      </c>
      <c r="AC693" s="2">
        <v>51.48</v>
      </c>
      <c r="AD693" s="2">
        <v>65.40000000000002</v>
      </c>
      <c r="AE693" s="2">
        <v>82.159999999999982</v>
      </c>
      <c r="AF693" s="2">
        <v>77.939999999999984</v>
      </c>
      <c r="AG693" s="2">
        <v>101.94</v>
      </c>
      <c r="AH693" s="2">
        <v>4.79</v>
      </c>
      <c r="AI693" s="2">
        <v>10.53</v>
      </c>
      <c r="AJ693" s="2">
        <v>10.79</v>
      </c>
      <c r="AK693" s="2">
        <v>15.59</v>
      </c>
      <c r="AL693" s="2">
        <v>33.64</v>
      </c>
      <c r="AM693" s="2">
        <v>50.78</v>
      </c>
      <c r="AN693" s="2">
        <v>50.51</v>
      </c>
      <c r="AO693" s="2">
        <v>61.76</v>
      </c>
      <c r="AP693" s="2">
        <v>7.4699999999999989</v>
      </c>
      <c r="AQ693" s="2">
        <v>12.920000000000002</v>
      </c>
      <c r="AR693" s="2">
        <v>13.47</v>
      </c>
      <c r="AS693" s="2">
        <v>17.37</v>
      </c>
      <c r="AT693" s="2">
        <v>6.57</v>
      </c>
      <c r="AU693" s="2">
        <v>8.42</v>
      </c>
      <c r="AV693" s="2">
        <v>8.2899999999999991</v>
      </c>
      <c r="AW693" s="2">
        <v>10.82</v>
      </c>
      <c r="AX693" s="2">
        <v>25.84</v>
      </c>
      <c r="AY693" s="2">
        <v>47</v>
      </c>
      <c r="AZ693" s="2">
        <v>44.96</v>
      </c>
      <c r="BA693" s="2">
        <v>85.689999999999984</v>
      </c>
      <c r="BB693" s="2">
        <f t="shared" si="40"/>
        <v>389.76</v>
      </c>
      <c r="BC693" s="2">
        <f t="shared" si="41"/>
        <v>552.2399999999999</v>
      </c>
      <c r="BD693" s="2">
        <f t="shared" si="42"/>
        <v>545.25</v>
      </c>
      <c r="BE693" s="2">
        <f t="shared" si="42"/>
        <v>750.18000000000006</v>
      </c>
      <c r="BF693" s="2">
        <v>559.57000000000005</v>
      </c>
      <c r="BG693" s="6">
        <f t="shared" si="43"/>
        <v>4.1665911849420034E-4</v>
      </c>
    </row>
    <row r="694" spans="1:59" x14ac:dyDescent="0.25">
      <c r="A694" s="1" t="s">
        <v>93</v>
      </c>
      <c r="B694" s="3">
        <v>44836</v>
      </c>
      <c r="C694" s="2" t="s">
        <v>69</v>
      </c>
      <c r="D694" s="4">
        <v>0.77777777777777779</v>
      </c>
      <c r="E694" s="2" t="s">
        <v>65</v>
      </c>
      <c r="F694" s="2">
        <v>143.94999999999999</v>
      </c>
      <c r="G694" s="2">
        <v>179.16999999999996</v>
      </c>
      <c r="H694" s="2">
        <v>179.96</v>
      </c>
      <c r="I694" s="2">
        <v>224.96</v>
      </c>
      <c r="J694" s="2">
        <v>25.2</v>
      </c>
      <c r="K694" s="2">
        <v>47.12</v>
      </c>
      <c r="L694" s="2">
        <v>47.1</v>
      </c>
      <c r="M694" s="2">
        <v>73.739999999999981</v>
      </c>
      <c r="N694" s="2">
        <v>28.3</v>
      </c>
      <c r="O694" s="2">
        <v>40.98</v>
      </c>
      <c r="P694" s="2">
        <v>40.450000000000003</v>
      </c>
      <c r="Q694" s="2">
        <v>60.07</v>
      </c>
      <c r="R694" s="2">
        <v>12.85</v>
      </c>
      <c r="S694" s="2">
        <v>17.75</v>
      </c>
      <c r="T694" s="2">
        <v>17.96</v>
      </c>
      <c r="U694" s="2">
        <v>23.36</v>
      </c>
      <c r="V694" s="2">
        <v>11.94</v>
      </c>
      <c r="W694" s="2">
        <v>17.96</v>
      </c>
      <c r="X694" s="2">
        <v>17.940000000000001</v>
      </c>
      <c r="Y694" s="2">
        <v>23.4</v>
      </c>
      <c r="Z694" s="2">
        <v>23.88</v>
      </c>
      <c r="AA694" s="2">
        <v>37.17</v>
      </c>
      <c r="AB694" s="2">
        <v>35.880000000000003</v>
      </c>
      <c r="AC694" s="2">
        <v>51.48</v>
      </c>
      <c r="AD694" s="2">
        <v>65.40000000000002</v>
      </c>
      <c r="AE694" s="2">
        <v>82.159999999999982</v>
      </c>
      <c r="AF694" s="2">
        <v>77.939999999999984</v>
      </c>
      <c r="AG694" s="2">
        <v>101.94</v>
      </c>
      <c r="AH694" s="2">
        <v>4.79</v>
      </c>
      <c r="AI694" s="2">
        <v>10.53</v>
      </c>
      <c r="AJ694" s="2">
        <v>10.79</v>
      </c>
      <c r="AK694" s="2">
        <v>15.59</v>
      </c>
      <c r="AL694" s="2">
        <v>33.64</v>
      </c>
      <c r="AM694" s="2">
        <v>50.78</v>
      </c>
      <c r="AN694" s="2">
        <v>50.51</v>
      </c>
      <c r="AO694" s="2">
        <v>61.76</v>
      </c>
      <c r="AP694" s="2">
        <v>7.4699999999999989</v>
      </c>
      <c r="AQ694" s="2">
        <v>12.920000000000002</v>
      </c>
      <c r="AR694" s="2">
        <v>13.47</v>
      </c>
      <c r="AS694" s="2">
        <v>17.37</v>
      </c>
      <c r="AT694" s="2">
        <v>6.57</v>
      </c>
      <c r="AU694" s="2">
        <v>8.42</v>
      </c>
      <c r="AV694" s="2">
        <v>8.2899999999999991</v>
      </c>
      <c r="AW694" s="2">
        <v>10.82</v>
      </c>
      <c r="AX694" s="2">
        <v>25.84</v>
      </c>
      <c r="AY694" s="2">
        <v>47</v>
      </c>
      <c r="AZ694" s="2">
        <v>44.96</v>
      </c>
      <c r="BA694" s="2">
        <v>85.689999999999984</v>
      </c>
      <c r="BB694" s="2">
        <f t="shared" si="40"/>
        <v>389.82999999999993</v>
      </c>
      <c r="BC694" s="2">
        <f t="shared" si="41"/>
        <v>551.95999999999992</v>
      </c>
      <c r="BD694" s="2">
        <f t="shared" si="42"/>
        <v>545.25</v>
      </c>
      <c r="BE694" s="2">
        <f t="shared" si="42"/>
        <v>750.18000000000006</v>
      </c>
      <c r="BF694" s="2">
        <v>559.57000000000005</v>
      </c>
      <c r="BG694" s="6">
        <f t="shared" si="43"/>
        <v>-5.0702593075468982E-4</v>
      </c>
    </row>
    <row r="695" spans="1:59" x14ac:dyDescent="0.25">
      <c r="A695" s="1" t="s">
        <v>93</v>
      </c>
      <c r="B695" s="3">
        <v>44837</v>
      </c>
      <c r="C695" s="2" t="s">
        <v>60</v>
      </c>
      <c r="D695" s="4">
        <v>0.58958333333333335</v>
      </c>
      <c r="E695" s="2" t="s">
        <v>61</v>
      </c>
      <c r="F695" s="2">
        <v>143.94999999999999</v>
      </c>
      <c r="G695" s="2">
        <v>179.16999999999996</v>
      </c>
      <c r="H695" s="2">
        <v>179.96</v>
      </c>
      <c r="I695" s="2">
        <v>224.96</v>
      </c>
      <c r="J695" s="2">
        <v>25.2</v>
      </c>
      <c r="K695" s="2">
        <v>47.12</v>
      </c>
      <c r="L695" s="2">
        <v>47.1</v>
      </c>
      <c r="M695" s="2">
        <v>73.739999999999981</v>
      </c>
      <c r="N695" s="2">
        <v>28.3</v>
      </c>
      <c r="O695" s="2">
        <v>40.98</v>
      </c>
      <c r="P695" s="2">
        <v>40.450000000000003</v>
      </c>
      <c r="Q695" s="2">
        <v>60.07</v>
      </c>
      <c r="R695" s="2">
        <v>12.85</v>
      </c>
      <c r="S695" s="2">
        <v>17.75</v>
      </c>
      <c r="T695" s="2">
        <v>17.96</v>
      </c>
      <c r="U695" s="2">
        <v>23.36</v>
      </c>
      <c r="V695" s="2">
        <v>11.94</v>
      </c>
      <c r="W695" s="2">
        <v>17.96</v>
      </c>
      <c r="X695" s="2">
        <v>17.940000000000001</v>
      </c>
      <c r="Y695" s="2">
        <v>23.4</v>
      </c>
      <c r="Z695" s="2">
        <v>23.88</v>
      </c>
      <c r="AA695" s="2">
        <v>37.17</v>
      </c>
      <c r="AB695" s="2">
        <v>35.880000000000003</v>
      </c>
      <c r="AC695" s="2">
        <v>51.48</v>
      </c>
      <c r="AD695" s="2">
        <v>65.40000000000002</v>
      </c>
      <c r="AE695" s="2">
        <v>82.159999999999982</v>
      </c>
      <c r="AF695" s="2">
        <v>77.939999999999984</v>
      </c>
      <c r="AG695" s="2">
        <v>101.94</v>
      </c>
      <c r="AH695" s="2">
        <v>4.79</v>
      </c>
      <c r="AI695" s="2">
        <v>10.53</v>
      </c>
      <c r="AJ695" s="2">
        <v>10.79</v>
      </c>
      <c r="AK695" s="2">
        <v>15.59</v>
      </c>
      <c r="AL695" s="2">
        <v>33.64</v>
      </c>
      <c r="AM695" s="2">
        <v>50.78</v>
      </c>
      <c r="AN695" s="2">
        <v>50.51</v>
      </c>
      <c r="AO695" s="2">
        <v>61.76</v>
      </c>
      <c r="AP695" s="2">
        <v>7.4699999999999989</v>
      </c>
      <c r="AQ695" s="2">
        <v>12.920000000000002</v>
      </c>
      <c r="AR695" s="2">
        <v>13.47</v>
      </c>
      <c r="AS695" s="2">
        <v>17.37</v>
      </c>
      <c r="AT695" s="2">
        <v>6.57</v>
      </c>
      <c r="AU695" s="2">
        <v>8.42</v>
      </c>
      <c r="AV695" s="2">
        <v>8.2899999999999991</v>
      </c>
      <c r="AW695" s="2">
        <v>10.82</v>
      </c>
      <c r="AX695" s="2">
        <v>25.84</v>
      </c>
      <c r="AY695" s="2">
        <v>47</v>
      </c>
      <c r="AZ695" s="2">
        <v>44.96</v>
      </c>
      <c r="BA695" s="2">
        <v>85.689999999999984</v>
      </c>
      <c r="BB695" s="2">
        <f t="shared" si="40"/>
        <v>389.82999999999993</v>
      </c>
      <c r="BC695" s="2">
        <f t="shared" si="41"/>
        <v>551.95999999999992</v>
      </c>
      <c r="BD695" s="2">
        <f t="shared" si="42"/>
        <v>545.25</v>
      </c>
      <c r="BE695" s="2">
        <f t="shared" si="42"/>
        <v>750.18000000000006</v>
      </c>
      <c r="BF695" s="2">
        <v>559.57000000000005</v>
      </c>
      <c r="BG695" s="6">
        <f t="shared" si="43"/>
        <v>0</v>
      </c>
    </row>
    <row r="696" spans="1:59" x14ac:dyDescent="0.25">
      <c r="A696" s="1" t="s">
        <v>93</v>
      </c>
      <c r="B696" s="3">
        <v>44838</v>
      </c>
      <c r="C696" s="2" t="s">
        <v>62</v>
      </c>
      <c r="D696" s="4">
        <v>0.59444444444444444</v>
      </c>
      <c r="E696" s="2" t="s">
        <v>61</v>
      </c>
      <c r="F696" s="2">
        <v>143.94999999999999</v>
      </c>
      <c r="G696" s="2">
        <v>179.16999999999996</v>
      </c>
      <c r="H696" s="2">
        <v>179.96</v>
      </c>
      <c r="I696" s="2">
        <v>224.96</v>
      </c>
      <c r="J696" s="2">
        <v>25.2</v>
      </c>
      <c r="K696" s="2">
        <v>47.12</v>
      </c>
      <c r="L696" s="2">
        <v>47.1</v>
      </c>
      <c r="M696" s="2">
        <v>73.739999999999981</v>
      </c>
      <c r="N696" s="2">
        <v>28.3</v>
      </c>
      <c r="O696" s="2">
        <v>40.98</v>
      </c>
      <c r="P696" s="2">
        <v>40.450000000000003</v>
      </c>
      <c r="Q696" s="2">
        <v>60.07</v>
      </c>
      <c r="R696" s="2">
        <v>12.85</v>
      </c>
      <c r="S696" s="2">
        <v>17.75</v>
      </c>
      <c r="T696" s="2">
        <v>17.96</v>
      </c>
      <c r="U696" s="2">
        <v>23.36</v>
      </c>
      <c r="V696" s="2">
        <v>11.94</v>
      </c>
      <c r="W696" s="2">
        <v>17.96</v>
      </c>
      <c r="X696" s="2">
        <v>17.940000000000001</v>
      </c>
      <c r="Y696" s="2">
        <v>23.4</v>
      </c>
      <c r="Z696" s="2">
        <v>23.88</v>
      </c>
      <c r="AA696" s="2">
        <v>37.17</v>
      </c>
      <c r="AB696" s="2">
        <v>35.880000000000003</v>
      </c>
      <c r="AC696" s="2">
        <v>51.48</v>
      </c>
      <c r="AD696" s="2">
        <v>65.40000000000002</v>
      </c>
      <c r="AE696" s="2">
        <v>82.159999999999982</v>
      </c>
      <c r="AF696" s="2">
        <v>77.939999999999984</v>
      </c>
      <c r="AG696" s="2">
        <v>101.94</v>
      </c>
      <c r="AH696" s="2">
        <v>4.79</v>
      </c>
      <c r="AI696" s="2">
        <v>10.53</v>
      </c>
      <c r="AJ696" s="2">
        <v>10.79</v>
      </c>
      <c r="AK696" s="2">
        <v>15.59</v>
      </c>
      <c r="AL696" s="2">
        <v>33.64</v>
      </c>
      <c r="AM696" s="2">
        <v>50.78</v>
      </c>
      <c r="AN696" s="2">
        <v>50.51</v>
      </c>
      <c r="AO696" s="2">
        <v>61.76</v>
      </c>
      <c r="AP696" s="2">
        <v>7.4699999999999989</v>
      </c>
      <c r="AQ696" s="2">
        <v>12.920000000000002</v>
      </c>
      <c r="AR696" s="2">
        <v>13.47</v>
      </c>
      <c r="AS696" s="2">
        <v>17.37</v>
      </c>
      <c r="AT696" s="2">
        <v>6.57</v>
      </c>
      <c r="AU696" s="2">
        <v>8.42</v>
      </c>
      <c r="AV696" s="2">
        <v>8.2899999999999991</v>
      </c>
      <c r="AW696" s="2">
        <v>10.82</v>
      </c>
      <c r="AX696" s="2">
        <v>25.84</v>
      </c>
      <c r="AY696" s="2">
        <v>47</v>
      </c>
      <c r="AZ696" s="2">
        <v>44.96</v>
      </c>
      <c r="BA696" s="2">
        <v>85.689999999999984</v>
      </c>
      <c r="BB696" s="2">
        <f t="shared" si="40"/>
        <v>389.82999999999993</v>
      </c>
      <c r="BC696" s="2">
        <f t="shared" si="41"/>
        <v>551.95999999999992</v>
      </c>
      <c r="BD696" s="2">
        <f t="shared" si="42"/>
        <v>545.25</v>
      </c>
      <c r="BE696" s="2">
        <f t="shared" si="42"/>
        <v>750.18000000000006</v>
      </c>
      <c r="BF696" s="2">
        <v>559.57000000000005</v>
      </c>
      <c r="BG696" s="6">
        <f t="shared" si="43"/>
        <v>0</v>
      </c>
    </row>
    <row r="697" spans="1:59" x14ac:dyDescent="0.25">
      <c r="A697" s="1" t="s">
        <v>93</v>
      </c>
      <c r="B697" s="3">
        <v>44839</v>
      </c>
      <c r="C697" s="2" t="s">
        <v>64</v>
      </c>
      <c r="D697" s="4">
        <v>0.80347222222222237</v>
      </c>
      <c r="E697" s="2" t="s">
        <v>65</v>
      </c>
      <c r="F697" s="2">
        <v>143.94999999999999</v>
      </c>
      <c r="G697" s="2">
        <v>179.16999999999996</v>
      </c>
      <c r="H697" s="2">
        <v>179.96</v>
      </c>
      <c r="I697" s="2">
        <v>224.96</v>
      </c>
      <c r="J697" s="2">
        <v>25.2</v>
      </c>
      <c r="K697" s="2">
        <v>47.12</v>
      </c>
      <c r="L697" s="2">
        <v>47.1</v>
      </c>
      <c r="M697" s="2">
        <v>73.739999999999981</v>
      </c>
      <c r="N697" s="2">
        <v>28.3</v>
      </c>
      <c r="O697" s="2">
        <v>40.98</v>
      </c>
      <c r="P697" s="2">
        <v>40.450000000000003</v>
      </c>
      <c r="Q697" s="2">
        <v>60.07</v>
      </c>
      <c r="R697" s="2">
        <v>12.85</v>
      </c>
      <c r="S697" s="2">
        <v>17.75</v>
      </c>
      <c r="T697" s="2">
        <v>17.96</v>
      </c>
      <c r="U697" s="2">
        <v>23.36</v>
      </c>
      <c r="V697" s="2">
        <v>11.94</v>
      </c>
      <c r="W697" s="2">
        <v>17.969999999999995</v>
      </c>
      <c r="X697" s="2">
        <v>17.670000000000002</v>
      </c>
      <c r="Y697" s="2">
        <v>23.4</v>
      </c>
      <c r="Z697" s="2">
        <v>23.88</v>
      </c>
      <c r="AA697" s="2">
        <v>37.17</v>
      </c>
      <c r="AB697" s="2">
        <v>35.880000000000003</v>
      </c>
      <c r="AC697" s="2">
        <v>51.48</v>
      </c>
      <c r="AD697" s="2">
        <v>65.40000000000002</v>
      </c>
      <c r="AE697" s="2">
        <v>82.159999999999982</v>
      </c>
      <c r="AF697" s="2">
        <v>77.939999999999984</v>
      </c>
      <c r="AG697" s="2">
        <v>101.94</v>
      </c>
      <c r="AH697" s="2">
        <v>4.79</v>
      </c>
      <c r="AI697" s="2">
        <v>10.53</v>
      </c>
      <c r="AJ697" s="2">
        <v>10.79</v>
      </c>
      <c r="AK697" s="2">
        <v>15.59</v>
      </c>
      <c r="AL697" s="2">
        <v>33.64</v>
      </c>
      <c r="AM697" s="2">
        <v>50.78</v>
      </c>
      <c r="AN697" s="2">
        <v>50.51</v>
      </c>
      <c r="AO697" s="2">
        <v>61.76</v>
      </c>
      <c r="AP697" s="2">
        <v>7.4699999999999989</v>
      </c>
      <c r="AQ697" s="2">
        <v>12.920000000000002</v>
      </c>
      <c r="AR697" s="2">
        <v>13.47</v>
      </c>
      <c r="AS697" s="2">
        <v>17.37</v>
      </c>
      <c r="AT697" s="2">
        <v>6.57</v>
      </c>
      <c r="AU697" s="2">
        <v>8.42</v>
      </c>
      <c r="AV697" s="2">
        <v>8.2899999999999991</v>
      </c>
      <c r="AW697" s="2">
        <v>10.82</v>
      </c>
      <c r="AX697" s="2">
        <v>25.84</v>
      </c>
      <c r="AY697" s="2">
        <v>47</v>
      </c>
      <c r="AZ697" s="2">
        <v>44.96</v>
      </c>
      <c r="BA697" s="2">
        <v>85.689999999999984</v>
      </c>
      <c r="BB697" s="2">
        <f t="shared" si="40"/>
        <v>389.82999999999993</v>
      </c>
      <c r="BC697" s="2">
        <f t="shared" si="41"/>
        <v>551.96999999999991</v>
      </c>
      <c r="BD697" s="2">
        <f t="shared" si="42"/>
        <v>544.98</v>
      </c>
      <c r="BE697" s="2">
        <f t="shared" si="42"/>
        <v>750.18000000000006</v>
      </c>
      <c r="BF697" s="2">
        <v>559.57000000000005</v>
      </c>
      <c r="BG697" s="6">
        <f t="shared" si="43"/>
        <v>1.8117254873439848E-5</v>
      </c>
    </row>
    <row r="698" spans="1:59" x14ac:dyDescent="0.25">
      <c r="A698" s="1" t="s">
        <v>93</v>
      </c>
      <c r="B698" s="3">
        <v>44840</v>
      </c>
      <c r="C698" s="2" t="s">
        <v>66</v>
      </c>
      <c r="D698" s="4">
        <v>0.57638888888888895</v>
      </c>
      <c r="E698" s="2" t="s">
        <v>61</v>
      </c>
      <c r="F698" s="2">
        <v>143.94999999999999</v>
      </c>
      <c r="G698" s="2">
        <v>178.75</v>
      </c>
      <c r="H698" s="2">
        <v>179.96</v>
      </c>
      <c r="I698" s="2">
        <v>224.96</v>
      </c>
      <c r="J698" s="2">
        <v>25.2</v>
      </c>
      <c r="K698" s="2">
        <v>47.12</v>
      </c>
      <c r="L698" s="2">
        <v>47.1</v>
      </c>
      <c r="M698" s="2">
        <v>73.739999999999981</v>
      </c>
      <c r="N698" s="2">
        <v>28.3</v>
      </c>
      <c r="O698" s="2">
        <v>40.98</v>
      </c>
      <c r="P698" s="2">
        <v>40.450000000000003</v>
      </c>
      <c r="Q698" s="2">
        <v>60.07</v>
      </c>
      <c r="R698" s="2">
        <v>12.85</v>
      </c>
      <c r="S698" s="2">
        <v>17.75</v>
      </c>
      <c r="T698" s="2">
        <v>17.96</v>
      </c>
      <c r="U698" s="2">
        <v>23.36</v>
      </c>
      <c r="V698" s="2">
        <v>11.94</v>
      </c>
      <c r="W698" s="2">
        <v>17.969999999999995</v>
      </c>
      <c r="X698" s="2">
        <v>17.670000000000002</v>
      </c>
      <c r="Y698" s="2">
        <v>23.4</v>
      </c>
      <c r="Z698" s="2">
        <v>23.88</v>
      </c>
      <c r="AA698" s="2">
        <v>37.17</v>
      </c>
      <c r="AB698" s="2">
        <v>35.880000000000003</v>
      </c>
      <c r="AC698" s="2">
        <v>51.48</v>
      </c>
      <c r="AD698" s="2">
        <v>65.40000000000002</v>
      </c>
      <c r="AE698" s="2">
        <v>82.159999999999982</v>
      </c>
      <c r="AF698" s="2">
        <v>77.939999999999984</v>
      </c>
      <c r="AG698" s="2">
        <v>101.94</v>
      </c>
      <c r="AH698" s="2">
        <v>4.79</v>
      </c>
      <c r="AI698" s="2">
        <v>10.53</v>
      </c>
      <c r="AJ698" s="2">
        <v>10.79</v>
      </c>
      <c r="AK698" s="2">
        <v>15.99</v>
      </c>
      <c r="AL698" s="2">
        <v>33.64</v>
      </c>
      <c r="AM698" s="2">
        <v>50.78</v>
      </c>
      <c r="AN698" s="2">
        <v>50.51</v>
      </c>
      <c r="AO698" s="2">
        <v>61.76</v>
      </c>
      <c r="AP698" s="2">
        <v>7.4699999999999989</v>
      </c>
      <c r="AQ698" s="2">
        <v>12.920000000000002</v>
      </c>
      <c r="AR698" s="2">
        <v>13.47</v>
      </c>
      <c r="AS698" s="2">
        <v>17.37</v>
      </c>
      <c r="AT698" s="2">
        <v>6.57</v>
      </c>
      <c r="AU698" s="2">
        <v>8.42</v>
      </c>
      <c r="AV698" s="2">
        <v>8.2899999999999991</v>
      </c>
      <c r="AW698" s="2">
        <v>10.82</v>
      </c>
      <c r="AX698" s="2">
        <v>25.84</v>
      </c>
      <c r="AY698" s="2">
        <v>47</v>
      </c>
      <c r="AZ698" s="2">
        <v>44.96</v>
      </c>
      <c r="BA698" s="2">
        <v>85.689999999999984</v>
      </c>
      <c r="BB698" s="2">
        <f t="shared" si="40"/>
        <v>389.82999999999993</v>
      </c>
      <c r="BC698" s="2">
        <f t="shared" si="41"/>
        <v>551.54999999999984</v>
      </c>
      <c r="BD698" s="2">
        <f t="shared" si="42"/>
        <v>544.98</v>
      </c>
      <c r="BE698" s="2">
        <f t="shared" si="42"/>
        <v>750.58</v>
      </c>
      <c r="BF698" s="2">
        <v>559.57000000000005</v>
      </c>
      <c r="BG698" s="6">
        <f t="shared" si="43"/>
        <v>-7.6091091907182218E-4</v>
      </c>
    </row>
    <row r="699" spans="1:59" x14ac:dyDescent="0.25">
      <c r="A699" s="1" t="s">
        <v>93</v>
      </c>
      <c r="B699" s="3">
        <v>44841</v>
      </c>
      <c r="C699" s="2" t="s">
        <v>67</v>
      </c>
      <c r="D699" s="4">
        <v>0.58263888888888882</v>
      </c>
      <c r="E699" s="2" t="s">
        <v>61</v>
      </c>
      <c r="F699" s="2">
        <v>143.94999999999999</v>
      </c>
      <c r="G699" s="2">
        <v>178.75</v>
      </c>
      <c r="H699" s="2">
        <v>179.96</v>
      </c>
      <c r="I699" s="2">
        <v>224.96</v>
      </c>
      <c r="J699" s="2">
        <v>25.2</v>
      </c>
      <c r="K699" s="2">
        <v>47.12</v>
      </c>
      <c r="L699" s="2">
        <v>47.1</v>
      </c>
      <c r="M699" s="2">
        <v>73.739999999999981</v>
      </c>
      <c r="N699" s="2">
        <v>28.3</v>
      </c>
      <c r="O699" s="2">
        <v>40.98</v>
      </c>
      <c r="P699" s="2">
        <v>40.450000000000003</v>
      </c>
      <c r="Q699" s="2">
        <v>60.07</v>
      </c>
      <c r="R699" s="2">
        <v>12.85</v>
      </c>
      <c r="S699" s="2">
        <v>17.75</v>
      </c>
      <c r="T699" s="2">
        <v>17.96</v>
      </c>
      <c r="U699" s="2">
        <v>23.36</v>
      </c>
      <c r="V699" s="2">
        <v>11.94</v>
      </c>
      <c r="W699" s="2">
        <v>17.969999999999995</v>
      </c>
      <c r="X699" s="2">
        <v>17.670000000000002</v>
      </c>
      <c r="Y699" s="2">
        <v>23.4</v>
      </c>
      <c r="Z699" s="2">
        <v>23.88</v>
      </c>
      <c r="AA699" s="2">
        <v>37.17</v>
      </c>
      <c r="AB699" s="2">
        <v>35.880000000000003</v>
      </c>
      <c r="AC699" s="2">
        <v>51.48</v>
      </c>
      <c r="AD699" s="2">
        <v>65.40000000000002</v>
      </c>
      <c r="AE699" s="2">
        <v>82.159999999999982</v>
      </c>
      <c r="AF699" s="2">
        <v>77.939999999999984</v>
      </c>
      <c r="AG699" s="2">
        <v>101.94</v>
      </c>
      <c r="AH699" s="2">
        <v>4.79</v>
      </c>
      <c r="AI699" s="2">
        <v>10.53</v>
      </c>
      <c r="AJ699" s="2">
        <v>10.79</v>
      </c>
      <c r="AK699" s="2">
        <v>15.59</v>
      </c>
      <c r="AL699" s="2">
        <v>33.64</v>
      </c>
      <c r="AM699" s="2">
        <v>50.78</v>
      </c>
      <c r="AN699" s="2">
        <v>50.51</v>
      </c>
      <c r="AO699" s="2">
        <v>61.76</v>
      </c>
      <c r="AP699" s="2">
        <v>7.4699999999999989</v>
      </c>
      <c r="AQ699" s="2">
        <v>12.920000000000002</v>
      </c>
      <c r="AR699" s="2">
        <v>13.47</v>
      </c>
      <c r="AS699" s="2">
        <v>17.37</v>
      </c>
      <c r="AT699" s="2">
        <v>6.57</v>
      </c>
      <c r="AU699" s="2">
        <v>8.42</v>
      </c>
      <c r="AV699" s="2">
        <v>8.2899999999999991</v>
      </c>
      <c r="AW699" s="2">
        <v>10.82</v>
      </c>
      <c r="AX699" s="2">
        <v>25.84</v>
      </c>
      <c r="AY699" s="2">
        <v>47</v>
      </c>
      <c r="AZ699" s="2">
        <v>44.96</v>
      </c>
      <c r="BA699" s="2">
        <v>85.689999999999984</v>
      </c>
      <c r="BB699" s="2">
        <f t="shared" si="40"/>
        <v>389.82999999999993</v>
      </c>
      <c r="BC699" s="2">
        <f t="shared" si="41"/>
        <v>551.54999999999984</v>
      </c>
      <c r="BD699" s="2">
        <f t="shared" si="42"/>
        <v>544.98</v>
      </c>
      <c r="BE699" s="2">
        <f t="shared" si="42"/>
        <v>750.18000000000006</v>
      </c>
      <c r="BF699" s="2">
        <v>559.57000000000005</v>
      </c>
      <c r="BG699" s="6">
        <f t="shared" si="43"/>
        <v>0</v>
      </c>
    </row>
    <row r="700" spans="1:59" x14ac:dyDescent="0.25">
      <c r="A700" s="1" t="s">
        <v>93</v>
      </c>
      <c r="B700" s="3">
        <v>44842</v>
      </c>
      <c r="C700" s="2" t="s">
        <v>68</v>
      </c>
      <c r="D700" s="4">
        <v>0.7333333333333335</v>
      </c>
      <c r="E700" s="2" t="s">
        <v>61</v>
      </c>
      <c r="F700" s="2">
        <v>143.94999999999999</v>
      </c>
      <c r="G700" s="2">
        <v>177.16999999999996</v>
      </c>
      <c r="H700" s="2">
        <v>179.96</v>
      </c>
      <c r="I700" s="2">
        <v>224.96</v>
      </c>
      <c r="J700" s="2">
        <v>25.2</v>
      </c>
      <c r="K700" s="2">
        <v>47.07</v>
      </c>
      <c r="L700" s="2">
        <v>44.97</v>
      </c>
      <c r="M700" s="2">
        <v>73.739999999999981</v>
      </c>
      <c r="N700" s="2">
        <v>30.55</v>
      </c>
      <c r="O700" s="2">
        <v>40.729999999999997</v>
      </c>
      <c r="P700" s="2">
        <v>40.450000000000003</v>
      </c>
      <c r="Q700" s="2">
        <v>53.95</v>
      </c>
      <c r="R700" s="2">
        <v>12.85</v>
      </c>
      <c r="S700" s="2">
        <v>17.719999999999995</v>
      </c>
      <c r="T700" s="2">
        <v>17.96</v>
      </c>
      <c r="U700" s="2">
        <v>23.36</v>
      </c>
      <c r="V700" s="2">
        <v>11.94</v>
      </c>
      <c r="W700" s="2">
        <v>18.11</v>
      </c>
      <c r="X700" s="2">
        <v>17.969999999999995</v>
      </c>
      <c r="Y700" s="2">
        <v>23.97</v>
      </c>
      <c r="Z700" s="2">
        <v>29.88</v>
      </c>
      <c r="AA700" s="2">
        <v>41.51</v>
      </c>
      <c r="AB700" s="2">
        <v>40.68</v>
      </c>
      <c r="AC700" s="2">
        <v>51.48</v>
      </c>
      <c r="AD700" s="2">
        <v>65.40000000000002</v>
      </c>
      <c r="AE700" s="2">
        <v>80.23</v>
      </c>
      <c r="AF700" s="2">
        <v>77.939999999999984</v>
      </c>
      <c r="AG700" s="2">
        <v>101.94</v>
      </c>
      <c r="AH700" s="2">
        <v>4.79</v>
      </c>
      <c r="AI700" s="2">
        <v>10.5</v>
      </c>
      <c r="AJ700" s="2">
        <v>10.670000000000002</v>
      </c>
      <c r="AK700" s="2">
        <v>15.59</v>
      </c>
      <c r="AL700" s="2">
        <v>33.64</v>
      </c>
      <c r="AM700" s="2">
        <v>51.26</v>
      </c>
      <c r="AN700" s="2">
        <v>50.51</v>
      </c>
      <c r="AO700" s="2">
        <v>59.51</v>
      </c>
      <c r="AP700" s="2">
        <v>7.4699999999999989</v>
      </c>
      <c r="AQ700" s="2">
        <v>12.76</v>
      </c>
      <c r="AR700" s="2">
        <v>12.87</v>
      </c>
      <c r="AS700" s="2">
        <v>17.37</v>
      </c>
      <c r="AT700" s="2">
        <v>6.57</v>
      </c>
      <c r="AU700" s="2">
        <v>8.42</v>
      </c>
      <c r="AV700" s="2">
        <v>8.08</v>
      </c>
      <c r="AW700" s="2">
        <v>12.45</v>
      </c>
      <c r="AX700" s="2">
        <v>25.84</v>
      </c>
      <c r="AY700" s="2">
        <v>47.32</v>
      </c>
      <c r="AZ700" s="2">
        <v>44.96</v>
      </c>
      <c r="BA700" s="2">
        <v>85.689999999999984</v>
      </c>
      <c r="BB700" s="2">
        <f t="shared" si="40"/>
        <v>398.07999999999993</v>
      </c>
      <c r="BC700" s="2">
        <f t="shared" si="41"/>
        <v>552.79999999999995</v>
      </c>
      <c r="BD700" s="2">
        <f t="shared" si="42"/>
        <v>547.02</v>
      </c>
      <c r="BE700" s="2">
        <f t="shared" si="42"/>
        <v>744.0100000000001</v>
      </c>
      <c r="BF700" s="2">
        <v>559.57000000000005</v>
      </c>
      <c r="BG700" s="6">
        <f t="shared" si="43"/>
        <v>2.2663403136617966E-3</v>
      </c>
    </row>
    <row r="701" spans="1:59" x14ac:dyDescent="0.25">
      <c r="A701" s="1" t="s">
        <v>93</v>
      </c>
      <c r="B701" s="3">
        <v>44843</v>
      </c>
      <c r="C701" s="2" t="s">
        <v>69</v>
      </c>
      <c r="D701" s="4">
        <v>0.75833333333333297</v>
      </c>
      <c r="E701" s="2" t="s">
        <v>65</v>
      </c>
      <c r="F701" s="2">
        <v>143.94999999999999</v>
      </c>
      <c r="G701" s="2">
        <v>177.16999999999996</v>
      </c>
      <c r="H701" s="2">
        <v>179.96</v>
      </c>
      <c r="I701" s="2">
        <v>224.96</v>
      </c>
      <c r="J701" s="2">
        <v>25.2</v>
      </c>
      <c r="K701" s="2">
        <v>47.07</v>
      </c>
      <c r="L701" s="2">
        <v>44.97</v>
      </c>
      <c r="M701" s="2">
        <v>73.739999999999981</v>
      </c>
      <c r="N701" s="2">
        <v>30.55</v>
      </c>
      <c r="O701" s="2">
        <v>40.729999999999997</v>
      </c>
      <c r="P701" s="2">
        <v>40.450000000000003</v>
      </c>
      <c r="Q701" s="2">
        <v>53.95</v>
      </c>
      <c r="R701" s="2">
        <v>12.85</v>
      </c>
      <c r="S701" s="2">
        <v>17.719999999999995</v>
      </c>
      <c r="T701" s="2">
        <v>17.96</v>
      </c>
      <c r="U701" s="2">
        <v>23.36</v>
      </c>
      <c r="V701" s="2">
        <v>11.94</v>
      </c>
      <c r="W701" s="2">
        <v>18.11</v>
      </c>
      <c r="X701" s="2">
        <v>17.969999999999995</v>
      </c>
      <c r="Y701" s="2">
        <v>23.97</v>
      </c>
      <c r="Z701" s="2">
        <v>29.88</v>
      </c>
      <c r="AA701" s="2">
        <v>41.51</v>
      </c>
      <c r="AB701" s="2">
        <v>40.68</v>
      </c>
      <c r="AC701" s="2">
        <v>51.48</v>
      </c>
      <c r="AD701" s="2">
        <v>65.40000000000002</v>
      </c>
      <c r="AE701" s="2">
        <v>80.23</v>
      </c>
      <c r="AF701" s="2">
        <v>77.939999999999984</v>
      </c>
      <c r="AG701" s="2">
        <v>101.94</v>
      </c>
      <c r="AH701" s="2">
        <v>4.79</v>
      </c>
      <c r="AI701" s="2">
        <v>10.5</v>
      </c>
      <c r="AJ701" s="2">
        <v>10.670000000000002</v>
      </c>
      <c r="AK701" s="2">
        <v>15.59</v>
      </c>
      <c r="AL701" s="2">
        <v>33.64</v>
      </c>
      <c r="AM701" s="2">
        <v>51.26</v>
      </c>
      <c r="AN701" s="2">
        <v>50.51</v>
      </c>
      <c r="AO701" s="2">
        <v>59.51</v>
      </c>
      <c r="AP701" s="2">
        <v>7.4699999999999989</v>
      </c>
      <c r="AQ701" s="2">
        <v>12.76</v>
      </c>
      <c r="AR701" s="2">
        <v>12.87</v>
      </c>
      <c r="AS701" s="2">
        <v>17.37</v>
      </c>
      <c r="AT701" s="2">
        <v>6.57</v>
      </c>
      <c r="AU701" s="2">
        <v>8.42</v>
      </c>
      <c r="AV701" s="2">
        <v>8.08</v>
      </c>
      <c r="AW701" s="2">
        <v>12.45</v>
      </c>
      <c r="AX701" s="2">
        <v>25.84</v>
      </c>
      <c r="AY701" s="2">
        <v>47.32</v>
      </c>
      <c r="AZ701" s="2">
        <v>44.96</v>
      </c>
      <c r="BA701" s="2">
        <v>85.689999999999984</v>
      </c>
      <c r="BB701" s="2">
        <f t="shared" si="40"/>
        <v>398.07999999999993</v>
      </c>
      <c r="BC701" s="2">
        <f t="shared" si="41"/>
        <v>552.79999999999995</v>
      </c>
      <c r="BD701" s="2">
        <f t="shared" si="42"/>
        <v>547.02</v>
      </c>
      <c r="BE701" s="2">
        <f t="shared" si="42"/>
        <v>744.0100000000001</v>
      </c>
      <c r="BF701" s="2">
        <v>559.57000000000005</v>
      </c>
      <c r="BG701" s="6">
        <f t="shared" si="43"/>
        <v>0</v>
      </c>
    </row>
    <row r="702" spans="1:59" x14ac:dyDescent="0.25">
      <c r="A702" s="1" t="s">
        <v>93</v>
      </c>
      <c r="B702" s="3">
        <v>44844</v>
      </c>
      <c r="C702" s="2" t="s">
        <v>60</v>
      </c>
      <c r="D702" s="4">
        <v>0.67361111111111116</v>
      </c>
      <c r="E702" s="2" t="s">
        <v>61</v>
      </c>
      <c r="F702" s="2">
        <v>143.94999999999999</v>
      </c>
      <c r="G702" s="2">
        <v>177.16999999999996</v>
      </c>
      <c r="H702" s="2">
        <v>179.96</v>
      </c>
      <c r="I702" s="2">
        <v>224.96</v>
      </c>
      <c r="J702" s="2">
        <v>25.2</v>
      </c>
      <c r="K702" s="2">
        <v>47.07</v>
      </c>
      <c r="L702" s="2">
        <v>44.97</v>
      </c>
      <c r="M702" s="2">
        <v>73.739999999999981</v>
      </c>
      <c r="N702" s="2">
        <v>30.55</v>
      </c>
      <c r="O702" s="2">
        <v>40.729999999999997</v>
      </c>
      <c r="P702" s="2">
        <v>40.450000000000003</v>
      </c>
      <c r="Q702" s="2">
        <v>53.95</v>
      </c>
      <c r="R702" s="2">
        <v>12.85</v>
      </c>
      <c r="S702" s="2">
        <v>17.719999999999995</v>
      </c>
      <c r="T702" s="2">
        <v>17.96</v>
      </c>
      <c r="U702" s="2">
        <v>23.36</v>
      </c>
      <c r="V702" s="2">
        <v>11.94</v>
      </c>
      <c r="W702" s="2">
        <v>18.11</v>
      </c>
      <c r="X702" s="2">
        <v>17.969999999999995</v>
      </c>
      <c r="Y702" s="2">
        <v>23.97</v>
      </c>
      <c r="Z702" s="2">
        <v>29.88</v>
      </c>
      <c r="AA702" s="2">
        <v>41.51</v>
      </c>
      <c r="AB702" s="2">
        <v>40.68</v>
      </c>
      <c r="AC702" s="2">
        <v>51.48</v>
      </c>
      <c r="AD702" s="2">
        <v>65.40000000000002</v>
      </c>
      <c r="AE702" s="2">
        <v>80.23</v>
      </c>
      <c r="AF702" s="2">
        <v>77.939999999999984</v>
      </c>
      <c r="AG702" s="2">
        <v>101.94</v>
      </c>
      <c r="AH702" s="2">
        <v>4.79</v>
      </c>
      <c r="AI702" s="2">
        <v>10.5</v>
      </c>
      <c r="AJ702" s="2">
        <v>10.670000000000002</v>
      </c>
      <c r="AK702" s="2">
        <v>15.59</v>
      </c>
      <c r="AL702" s="2">
        <v>33.64</v>
      </c>
      <c r="AM702" s="2">
        <v>51.26</v>
      </c>
      <c r="AN702" s="2">
        <v>50.51</v>
      </c>
      <c r="AO702" s="2">
        <v>59.51</v>
      </c>
      <c r="AP702" s="2">
        <v>7.4699999999999989</v>
      </c>
      <c r="AQ702" s="2">
        <v>12.76</v>
      </c>
      <c r="AR702" s="2">
        <v>12.87</v>
      </c>
      <c r="AS702" s="2">
        <v>17.37</v>
      </c>
      <c r="AT702" s="2">
        <v>6.57</v>
      </c>
      <c r="AU702" s="2">
        <v>8.42</v>
      </c>
      <c r="AV702" s="2">
        <v>8.08</v>
      </c>
      <c r="AW702" s="2">
        <v>12.45</v>
      </c>
      <c r="AX702" s="2">
        <v>25.84</v>
      </c>
      <c r="AY702" s="2">
        <v>47.32</v>
      </c>
      <c r="AZ702" s="2">
        <v>44.96</v>
      </c>
      <c r="BA702" s="2">
        <v>85.689999999999984</v>
      </c>
      <c r="BB702" s="2">
        <f t="shared" si="40"/>
        <v>398.07999999999993</v>
      </c>
      <c r="BC702" s="2">
        <f t="shared" si="41"/>
        <v>552.79999999999995</v>
      </c>
      <c r="BD702" s="2">
        <f t="shared" si="42"/>
        <v>547.02</v>
      </c>
      <c r="BE702" s="2">
        <f t="shared" si="42"/>
        <v>744.0100000000001</v>
      </c>
      <c r="BF702" s="2">
        <v>559.57000000000005</v>
      </c>
      <c r="BG702" s="6">
        <f t="shared" si="43"/>
        <v>0</v>
      </c>
    </row>
    <row r="703" spans="1:59" x14ac:dyDescent="0.25">
      <c r="A703" s="1" t="s">
        <v>93</v>
      </c>
      <c r="B703" s="3">
        <v>44845</v>
      </c>
      <c r="C703" s="2" t="s">
        <v>62</v>
      </c>
      <c r="D703" s="4">
        <v>0.79722222222222205</v>
      </c>
      <c r="E703" s="2" t="s">
        <v>65</v>
      </c>
      <c r="F703" s="2">
        <v>143.94999999999999</v>
      </c>
      <c r="G703" s="2">
        <v>177.16999999999996</v>
      </c>
      <c r="H703" s="2">
        <v>179.96</v>
      </c>
      <c r="I703" s="2">
        <v>224.96</v>
      </c>
      <c r="J703" s="2">
        <v>25.2</v>
      </c>
      <c r="K703" s="2">
        <v>47.07</v>
      </c>
      <c r="L703" s="2">
        <v>44.97</v>
      </c>
      <c r="M703" s="2">
        <v>73.739999999999981</v>
      </c>
      <c r="N703" s="2">
        <v>30.55</v>
      </c>
      <c r="O703" s="2">
        <v>40.729999999999997</v>
      </c>
      <c r="P703" s="2">
        <v>40.450000000000003</v>
      </c>
      <c r="Q703" s="2">
        <v>53.95</v>
      </c>
      <c r="R703" s="2">
        <v>12.85</v>
      </c>
      <c r="S703" s="2">
        <v>17.719999999999995</v>
      </c>
      <c r="T703" s="2">
        <v>17.96</v>
      </c>
      <c r="U703" s="2">
        <v>23.36</v>
      </c>
      <c r="V703" s="2">
        <v>11.94</v>
      </c>
      <c r="W703" s="2">
        <v>18.11</v>
      </c>
      <c r="X703" s="2">
        <v>17.969999999999995</v>
      </c>
      <c r="Y703" s="2">
        <v>23.97</v>
      </c>
      <c r="Z703" s="2">
        <v>29.88</v>
      </c>
      <c r="AA703" s="2">
        <v>41.51</v>
      </c>
      <c r="AB703" s="2">
        <v>40.68</v>
      </c>
      <c r="AC703" s="2">
        <v>51.48</v>
      </c>
      <c r="AD703" s="2">
        <v>65.40000000000002</v>
      </c>
      <c r="AE703" s="2">
        <v>80.23</v>
      </c>
      <c r="AF703" s="2">
        <v>77.939999999999984</v>
      </c>
      <c r="AG703" s="2">
        <v>101.94</v>
      </c>
      <c r="AH703" s="2">
        <v>4.79</v>
      </c>
      <c r="AI703" s="2">
        <v>10.5</v>
      </c>
      <c r="AJ703" s="2">
        <v>10.670000000000002</v>
      </c>
      <c r="AK703" s="2">
        <v>15.59</v>
      </c>
      <c r="AL703" s="2">
        <v>33.64</v>
      </c>
      <c r="AM703" s="2">
        <v>51.26</v>
      </c>
      <c r="AN703" s="2">
        <v>50.51</v>
      </c>
      <c r="AO703" s="2">
        <v>59.51</v>
      </c>
      <c r="AP703" s="2">
        <v>7.4699999999999989</v>
      </c>
      <c r="AQ703" s="2">
        <v>12.76</v>
      </c>
      <c r="AR703" s="2">
        <v>12.87</v>
      </c>
      <c r="AS703" s="2">
        <v>17.37</v>
      </c>
      <c r="AT703" s="2">
        <v>6.57</v>
      </c>
      <c r="AU703" s="2">
        <v>8.42</v>
      </c>
      <c r="AV703" s="2">
        <v>8.08</v>
      </c>
      <c r="AW703" s="2">
        <v>12.45</v>
      </c>
      <c r="AX703" s="2">
        <v>25.84</v>
      </c>
      <c r="AY703" s="2">
        <v>47.32</v>
      </c>
      <c r="AZ703" s="2">
        <v>44.96</v>
      </c>
      <c r="BA703" s="2">
        <v>85.689999999999984</v>
      </c>
      <c r="BB703" s="2">
        <f t="shared" si="40"/>
        <v>398.07999999999993</v>
      </c>
      <c r="BC703" s="2">
        <f t="shared" si="41"/>
        <v>552.79999999999995</v>
      </c>
      <c r="BD703" s="2">
        <f t="shared" si="42"/>
        <v>547.02</v>
      </c>
      <c r="BE703" s="2">
        <f t="shared" si="42"/>
        <v>744.0100000000001</v>
      </c>
      <c r="BF703" s="2">
        <v>559.57000000000005</v>
      </c>
      <c r="BG703" s="6">
        <f t="shared" si="43"/>
        <v>0</v>
      </c>
    </row>
    <row r="704" spans="1:59" x14ac:dyDescent="0.25">
      <c r="A704" s="1" t="s">
        <v>93</v>
      </c>
      <c r="B704" s="3">
        <v>44846</v>
      </c>
      <c r="C704" s="2" t="s">
        <v>64</v>
      </c>
      <c r="D704" s="4">
        <v>0.71875</v>
      </c>
      <c r="E704" s="2" t="s">
        <v>61</v>
      </c>
      <c r="F704" s="2">
        <v>143.94999999999999</v>
      </c>
      <c r="G704" s="2">
        <v>179.58</v>
      </c>
      <c r="H704" s="2">
        <v>179.96</v>
      </c>
      <c r="I704" s="2">
        <v>224.96</v>
      </c>
      <c r="J704" s="2">
        <v>25.2</v>
      </c>
      <c r="K704" s="2">
        <v>46.77</v>
      </c>
      <c r="L704" s="2">
        <v>44.94</v>
      </c>
      <c r="M704" s="2">
        <v>77.939999999999984</v>
      </c>
      <c r="N704" s="2">
        <v>31</v>
      </c>
      <c r="O704" s="2">
        <v>41.27</v>
      </c>
      <c r="P704" s="2">
        <v>40.049999999999997</v>
      </c>
      <c r="Q704" s="2">
        <v>62.95</v>
      </c>
      <c r="R704" s="2">
        <v>13.14</v>
      </c>
      <c r="S704" s="2">
        <v>17.88</v>
      </c>
      <c r="T704" s="2">
        <v>17.96</v>
      </c>
      <c r="U704" s="2">
        <v>23.36</v>
      </c>
      <c r="V704" s="2">
        <v>11.94</v>
      </c>
      <c r="W704" s="2">
        <v>18.38</v>
      </c>
      <c r="X704" s="2">
        <v>17.969999999999995</v>
      </c>
      <c r="Y704" s="2">
        <v>24.6</v>
      </c>
      <c r="Z704" s="2">
        <v>29.88</v>
      </c>
      <c r="AA704" s="2">
        <v>41.82</v>
      </c>
      <c r="AB704" s="2">
        <v>41.4</v>
      </c>
      <c r="AC704" s="2">
        <v>47.88</v>
      </c>
      <c r="AD704" s="2">
        <v>65.40000000000002</v>
      </c>
      <c r="AE704" s="2">
        <v>76.299999999999983</v>
      </c>
      <c r="AF704" s="2">
        <v>74.939999999999984</v>
      </c>
      <c r="AG704" s="2">
        <v>101.94</v>
      </c>
      <c r="AH704" s="2">
        <v>4.79</v>
      </c>
      <c r="AI704" s="2">
        <v>10.45</v>
      </c>
      <c r="AJ704" s="2">
        <v>10.55</v>
      </c>
      <c r="AK704" s="2">
        <v>15.59</v>
      </c>
      <c r="AL704" s="2">
        <v>33.64</v>
      </c>
      <c r="AM704" s="2">
        <v>54.51</v>
      </c>
      <c r="AN704" s="2">
        <v>56.14</v>
      </c>
      <c r="AO704" s="2">
        <v>74.14</v>
      </c>
      <c r="AP704" s="2">
        <v>7.4699999999999989</v>
      </c>
      <c r="AQ704" s="2">
        <v>12.53</v>
      </c>
      <c r="AR704" s="2">
        <v>12.87</v>
      </c>
      <c r="AS704" s="2">
        <v>17.37</v>
      </c>
      <c r="AT704" s="2">
        <v>6.66</v>
      </c>
      <c r="AU704" s="2">
        <v>8.56</v>
      </c>
      <c r="AV704" s="2">
        <v>8.27</v>
      </c>
      <c r="AW704" s="2">
        <v>14.06</v>
      </c>
      <c r="AX704" s="2">
        <v>33.71</v>
      </c>
      <c r="AY704" s="2">
        <v>43.89</v>
      </c>
      <c r="AZ704" s="2">
        <v>42.19</v>
      </c>
      <c r="BA704" s="2">
        <v>85.689999999999984</v>
      </c>
      <c r="BB704" s="2">
        <f t="shared" si="40"/>
        <v>406.78</v>
      </c>
      <c r="BC704" s="2">
        <f t="shared" si="41"/>
        <v>551.93999999999994</v>
      </c>
      <c r="BD704" s="2">
        <f t="shared" si="42"/>
        <v>547.2399999999999</v>
      </c>
      <c r="BE704" s="2">
        <f t="shared" si="42"/>
        <v>770.4799999999999</v>
      </c>
      <c r="BF704" s="2">
        <v>559.57000000000005</v>
      </c>
      <c r="BG704" s="6">
        <f t="shared" si="43"/>
        <v>-1.5557163531114693E-3</v>
      </c>
    </row>
    <row r="705" spans="1:59" x14ac:dyDescent="0.25">
      <c r="A705" s="1" t="s">
        <v>93</v>
      </c>
      <c r="B705" s="3">
        <v>44847</v>
      </c>
      <c r="C705" s="2" t="s">
        <v>66</v>
      </c>
      <c r="D705" s="4">
        <v>0.4375</v>
      </c>
      <c r="E705" s="2" t="s">
        <v>63</v>
      </c>
      <c r="F705" s="2">
        <v>143.94999999999999</v>
      </c>
      <c r="G705" s="2">
        <v>178.79</v>
      </c>
      <c r="H705" s="2">
        <v>179.96</v>
      </c>
      <c r="I705" s="2">
        <v>224.96</v>
      </c>
      <c r="J705" s="2">
        <v>25.2</v>
      </c>
      <c r="K705" s="2">
        <v>46.52</v>
      </c>
      <c r="L705" s="2">
        <v>44.34</v>
      </c>
      <c r="M705" s="2">
        <v>77.939999999999984</v>
      </c>
      <c r="N705" s="2">
        <v>31.46</v>
      </c>
      <c r="O705" s="2">
        <v>41.32</v>
      </c>
      <c r="P705" s="2">
        <v>40.450000000000003</v>
      </c>
      <c r="Q705" s="2">
        <v>62.95</v>
      </c>
      <c r="R705" s="2">
        <v>13.14</v>
      </c>
      <c r="S705" s="2">
        <v>17.75</v>
      </c>
      <c r="T705" s="2">
        <v>17.96</v>
      </c>
      <c r="U705" s="2">
        <v>23.36</v>
      </c>
      <c r="V705" s="2">
        <v>11.94</v>
      </c>
      <c r="W705" s="2">
        <v>18.45</v>
      </c>
      <c r="X705" s="2">
        <v>17.969999999999995</v>
      </c>
      <c r="Y705" s="2">
        <v>24.6</v>
      </c>
      <c r="Z705" s="2">
        <v>29.88</v>
      </c>
      <c r="AA705" s="2">
        <v>40.14</v>
      </c>
      <c r="AB705" s="2">
        <v>41.4</v>
      </c>
      <c r="AC705" s="2">
        <v>47.88</v>
      </c>
      <c r="AD705" s="2">
        <v>65.40000000000002</v>
      </c>
      <c r="AE705" s="2">
        <v>77.819999999999979</v>
      </c>
      <c r="AF705" s="2">
        <v>77.939999999999984</v>
      </c>
      <c r="AG705" s="2">
        <v>101.94</v>
      </c>
      <c r="AH705" s="2">
        <v>4.79</v>
      </c>
      <c r="AI705" s="2">
        <v>10.44</v>
      </c>
      <c r="AJ705" s="2">
        <v>10.55</v>
      </c>
      <c r="AK705" s="2">
        <v>15.59</v>
      </c>
      <c r="AL705" s="2">
        <v>33.64</v>
      </c>
      <c r="AM705" s="2">
        <v>52.37</v>
      </c>
      <c r="AN705" s="2">
        <v>52.76</v>
      </c>
      <c r="AO705" s="2">
        <v>74.14</v>
      </c>
      <c r="AP705" s="2">
        <v>7.4699999999999989</v>
      </c>
      <c r="AQ705" s="2">
        <v>12.65</v>
      </c>
      <c r="AR705" s="2">
        <v>12.87</v>
      </c>
      <c r="AS705" s="2">
        <v>17.37</v>
      </c>
      <c r="AT705" s="2">
        <v>6.66</v>
      </c>
      <c r="AU705" s="2">
        <v>8.48</v>
      </c>
      <c r="AV705" s="2">
        <v>8.2899999999999991</v>
      </c>
      <c r="AW705" s="2">
        <v>10.82</v>
      </c>
      <c r="AX705" s="2">
        <v>33.71</v>
      </c>
      <c r="AY705" s="2">
        <v>44.01</v>
      </c>
      <c r="AZ705" s="2">
        <v>41.7</v>
      </c>
      <c r="BA705" s="2">
        <v>85.689999999999984</v>
      </c>
      <c r="BB705" s="2">
        <f t="shared" si="40"/>
        <v>407.24</v>
      </c>
      <c r="BC705" s="2">
        <f t="shared" si="41"/>
        <v>548.74</v>
      </c>
      <c r="BD705" s="2">
        <f t="shared" si="42"/>
        <v>546.18999999999994</v>
      </c>
      <c r="BE705" s="2">
        <f t="shared" si="42"/>
        <v>767.24</v>
      </c>
      <c r="BF705" s="2">
        <v>559.57000000000005</v>
      </c>
      <c r="BG705" s="6">
        <f t="shared" si="43"/>
        <v>-5.7977316374967502E-3</v>
      </c>
    </row>
    <row r="706" spans="1:59" x14ac:dyDescent="0.25">
      <c r="A706" s="1" t="s">
        <v>93</v>
      </c>
      <c r="B706" s="3">
        <v>44848</v>
      </c>
      <c r="C706" s="2" t="s">
        <v>67</v>
      </c>
      <c r="D706" s="4">
        <v>0.36597222222222209</v>
      </c>
      <c r="E706" s="2" t="s">
        <v>63</v>
      </c>
      <c r="F706" s="2">
        <v>143.94999999999999</v>
      </c>
      <c r="G706" s="2">
        <v>177.57</v>
      </c>
      <c r="H706" s="2">
        <v>179.96</v>
      </c>
      <c r="I706" s="2">
        <v>224.96</v>
      </c>
      <c r="J706" s="2">
        <v>25.2</v>
      </c>
      <c r="K706" s="2">
        <v>46.22</v>
      </c>
      <c r="L706" s="2">
        <v>44.64</v>
      </c>
      <c r="M706" s="2">
        <v>77.939999999999984</v>
      </c>
      <c r="N706" s="2">
        <v>31</v>
      </c>
      <c r="O706" s="2">
        <v>40.43</v>
      </c>
      <c r="P706" s="2">
        <v>39.1</v>
      </c>
      <c r="Q706" s="2">
        <v>62.95</v>
      </c>
      <c r="R706" s="2">
        <v>13.14</v>
      </c>
      <c r="S706" s="2">
        <v>17.829999999999998</v>
      </c>
      <c r="T706" s="2">
        <v>17.96</v>
      </c>
      <c r="U706" s="2">
        <v>23.36</v>
      </c>
      <c r="V706" s="2">
        <v>11.94</v>
      </c>
      <c r="W706" s="2">
        <v>18.52</v>
      </c>
      <c r="X706" s="2">
        <v>18.12</v>
      </c>
      <c r="Y706" s="2">
        <v>24.6</v>
      </c>
      <c r="Z706" s="2">
        <v>29.88</v>
      </c>
      <c r="AA706" s="2">
        <v>40.840000000000003</v>
      </c>
      <c r="AB706" s="2">
        <v>41.4</v>
      </c>
      <c r="AC706" s="2">
        <v>47.88</v>
      </c>
      <c r="AD706" s="2">
        <v>65.40000000000002</v>
      </c>
      <c r="AE706" s="2">
        <v>80.180000000000007</v>
      </c>
      <c r="AF706" s="2">
        <v>77.939999999999984</v>
      </c>
      <c r="AG706" s="2">
        <v>101.94</v>
      </c>
      <c r="AH706" s="2">
        <v>4.79</v>
      </c>
      <c r="AI706" s="2">
        <v>10.38</v>
      </c>
      <c r="AJ706" s="2">
        <v>10.46</v>
      </c>
      <c r="AK706" s="2">
        <v>15.59</v>
      </c>
      <c r="AL706" s="2">
        <v>33.64</v>
      </c>
      <c r="AM706" s="2">
        <v>53.43</v>
      </c>
      <c r="AN706" s="2">
        <v>52.76</v>
      </c>
      <c r="AO706" s="2">
        <v>74.14</v>
      </c>
      <c r="AP706" s="2">
        <v>7.4699999999999989</v>
      </c>
      <c r="AQ706" s="2">
        <v>12.69</v>
      </c>
      <c r="AR706" s="2">
        <v>12.87</v>
      </c>
      <c r="AS706" s="2">
        <v>17.37</v>
      </c>
      <c r="AT706" s="2">
        <v>6.66</v>
      </c>
      <c r="AU706" s="2">
        <v>8.4499999999999975</v>
      </c>
      <c r="AV706" s="2">
        <v>8.31</v>
      </c>
      <c r="AW706" s="2">
        <v>10.82</v>
      </c>
      <c r="AX706" s="2">
        <v>33.71</v>
      </c>
      <c r="AY706" s="2">
        <v>43.98</v>
      </c>
      <c r="AZ706" s="2">
        <v>41.7</v>
      </c>
      <c r="BA706" s="2">
        <v>85.689999999999984</v>
      </c>
      <c r="BB706" s="2">
        <f t="shared" ref="BB706:BB769" si="44">F706+J706+N706+R706+V706+Z706+AD706+AH706+AL706+AP706+AT706+AX706</f>
        <v>406.78</v>
      </c>
      <c r="BC706" s="2">
        <f t="shared" ref="BC706:BC769" si="45">G706+K706+O706+S706+W706+AA706+AE706+AI706+AM706+AQ706+AY706+AU706</f>
        <v>550.52</v>
      </c>
      <c r="BD706" s="2">
        <f t="shared" ref="BD706:BE769" si="46">H706+L706+P706+T706+X706+AB706+AF706+AJ706+AN706+AR706+AV706+AZ706</f>
        <v>545.22</v>
      </c>
      <c r="BE706" s="2">
        <f t="shared" si="46"/>
        <v>767.24</v>
      </c>
      <c r="BF706" s="2">
        <v>559.57000000000005</v>
      </c>
      <c r="BG706" s="6">
        <f t="shared" si="43"/>
        <v>3.243794875533057E-3</v>
      </c>
    </row>
    <row r="707" spans="1:59" x14ac:dyDescent="0.25">
      <c r="A707" s="1" t="s">
        <v>93</v>
      </c>
      <c r="B707" s="3">
        <v>44849</v>
      </c>
      <c r="C707" s="2" t="s">
        <v>68</v>
      </c>
      <c r="D707" s="4">
        <v>0.38124999999999998</v>
      </c>
      <c r="E707" s="2" t="s">
        <v>63</v>
      </c>
      <c r="F707" s="2">
        <v>143.94999999999999</v>
      </c>
      <c r="G707" s="2">
        <v>178.38</v>
      </c>
      <c r="H707" s="2">
        <v>179.96</v>
      </c>
      <c r="I707" s="2">
        <v>224.96</v>
      </c>
      <c r="J707" s="2">
        <v>25.2</v>
      </c>
      <c r="K707" s="2">
        <v>46.3</v>
      </c>
      <c r="L707" s="2">
        <v>44.64</v>
      </c>
      <c r="M707" s="2">
        <v>77.939999999999984</v>
      </c>
      <c r="N707" s="2">
        <v>30.55</v>
      </c>
      <c r="O707" s="2">
        <v>40.68</v>
      </c>
      <c r="P707" s="2">
        <v>39.1</v>
      </c>
      <c r="Q707" s="2">
        <v>62.95</v>
      </c>
      <c r="R707" s="2">
        <v>13.14</v>
      </c>
      <c r="S707" s="2">
        <v>17.91</v>
      </c>
      <c r="T707" s="2">
        <v>17.96</v>
      </c>
      <c r="U707" s="2">
        <v>23.36</v>
      </c>
      <c r="V707" s="2">
        <v>11.94</v>
      </c>
      <c r="W707" s="2">
        <v>18.55</v>
      </c>
      <c r="X707" s="2">
        <v>18.57</v>
      </c>
      <c r="Y707" s="2">
        <v>24.6</v>
      </c>
      <c r="Z707" s="2">
        <v>32.28</v>
      </c>
      <c r="AA707" s="2">
        <v>40.76</v>
      </c>
      <c r="AB707" s="2">
        <v>41.4</v>
      </c>
      <c r="AC707" s="2">
        <v>47.88</v>
      </c>
      <c r="AD707" s="2">
        <v>65.40000000000002</v>
      </c>
      <c r="AE707" s="2">
        <v>77.819999999999979</v>
      </c>
      <c r="AF707" s="2">
        <v>77.939999999999984</v>
      </c>
      <c r="AG707" s="2">
        <v>101.94</v>
      </c>
      <c r="AH707" s="2">
        <v>4.79</v>
      </c>
      <c r="AI707" s="2">
        <v>10.43</v>
      </c>
      <c r="AJ707" s="2">
        <v>10.55</v>
      </c>
      <c r="AK707" s="2">
        <v>15.59</v>
      </c>
      <c r="AL707" s="2">
        <v>33.64</v>
      </c>
      <c r="AM707" s="2">
        <v>52.62</v>
      </c>
      <c r="AN707" s="2">
        <v>52.76</v>
      </c>
      <c r="AO707" s="2">
        <v>74.14</v>
      </c>
      <c r="AP707" s="2">
        <v>7.4699999999999989</v>
      </c>
      <c r="AQ707" s="2">
        <v>12.65</v>
      </c>
      <c r="AR707" s="2">
        <v>12.87</v>
      </c>
      <c r="AS707" s="2">
        <v>17.37</v>
      </c>
      <c r="AT707" s="2">
        <v>6.99</v>
      </c>
      <c r="AU707" s="2">
        <v>8.4299999999999979</v>
      </c>
      <c r="AV707" s="2">
        <v>8.25</v>
      </c>
      <c r="AW707" s="2">
        <v>10.82</v>
      </c>
      <c r="AX707" s="2">
        <v>33.71</v>
      </c>
      <c r="AY707" s="2">
        <v>44.06</v>
      </c>
      <c r="AZ707" s="2">
        <v>42.34</v>
      </c>
      <c r="BA707" s="2">
        <v>85.689999999999984</v>
      </c>
      <c r="BB707" s="2">
        <f t="shared" si="44"/>
        <v>409.06</v>
      </c>
      <c r="BC707" s="2">
        <f t="shared" si="45"/>
        <v>548.59</v>
      </c>
      <c r="BD707" s="2">
        <f t="shared" si="46"/>
        <v>546.34</v>
      </c>
      <c r="BE707" s="2">
        <f t="shared" si="46"/>
        <v>767.24</v>
      </c>
      <c r="BF707" s="2">
        <v>559.57000000000005</v>
      </c>
      <c r="BG707" s="6">
        <f t="shared" ref="BG707:BG770" si="47">((BC707/BC706)-1)</f>
        <v>-3.5057763568988598E-3</v>
      </c>
    </row>
    <row r="708" spans="1:59" x14ac:dyDescent="0.25">
      <c r="A708" s="1" t="s">
        <v>93</v>
      </c>
      <c r="B708" s="3">
        <v>44850</v>
      </c>
      <c r="C708" s="2" t="s">
        <v>69</v>
      </c>
      <c r="D708" s="4">
        <v>0.50416666666666654</v>
      </c>
      <c r="E708" s="2" t="s">
        <v>63</v>
      </c>
      <c r="F708" s="2">
        <v>143.94999999999999</v>
      </c>
      <c r="G708" s="2">
        <v>178.33</v>
      </c>
      <c r="H708" s="2">
        <v>179.96</v>
      </c>
      <c r="I708" s="2">
        <v>224.96</v>
      </c>
      <c r="J708" s="2">
        <v>25.2</v>
      </c>
      <c r="K708" s="2">
        <v>46.36</v>
      </c>
      <c r="L708" s="2">
        <v>44.34</v>
      </c>
      <c r="M708" s="2">
        <v>77.939999999999984</v>
      </c>
      <c r="N708" s="2">
        <v>30.55</v>
      </c>
      <c r="O708" s="2">
        <v>40.479999999999997</v>
      </c>
      <c r="P708" s="2">
        <v>39.1</v>
      </c>
      <c r="Q708" s="2">
        <v>62.95</v>
      </c>
      <c r="R708" s="2">
        <v>13.14</v>
      </c>
      <c r="S708" s="2">
        <v>17.77</v>
      </c>
      <c r="T708" s="2">
        <v>17.96</v>
      </c>
      <c r="U708" s="2">
        <v>23.36</v>
      </c>
      <c r="V708" s="2">
        <v>11.94</v>
      </c>
      <c r="W708" s="2">
        <v>18.61</v>
      </c>
      <c r="X708" s="2">
        <v>18.87</v>
      </c>
      <c r="Y708" s="2">
        <v>26.97</v>
      </c>
      <c r="Z708" s="2">
        <v>32.28</v>
      </c>
      <c r="AA708" s="2">
        <v>40.76</v>
      </c>
      <c r="AB708" s="2">
        <v>41.4</v>
      </c>
      <c r="AC708" s="2">
        <v>47.88</v>
      </c>
      <c r="AD708" s="2">
        <v>65.40000000000002</v>
      </c>
      <c r="AE708" s="2">
        <v>77.819999999999979</v>
      </c>
      <c r="AF708" s="2">
        <v>77.939999999999984</v>
      </c>
      <c r="AG708" s="2">
        <v>101.94</v>
      </c>
      <c r="AH708" s="2">
        <v>4.79</v>
      </c>
      <c r="AI708" s="2">
        <v>10.5</v>
      </c>
      <c r="AJ708" s="2">
        <v>10.64</v>
      </c>
      <c r="AK708" s="2">
        <v>15.59</v>
      </c>
      <c r="AL708" s="2">
        <v>33.64</v>
      </c>
      <c r="AM708" s="2">
        <v>52.62</v>
      </c>
      <c r="AN708" s="2">
        <v>52.76</v>
      </c>
      <c r="AO708" s="2">
        <v>74.14</v>
      </c>
      <c r="AP708" s="2">
        <v>7.4699999999999989</v>
      </c>
      <c r="AQ708" s="2">
        <v>12.68</v>
      </c>
      <c r="AR708" s="2">
        <v>12.87</v>
      </c>
      <c r="AS708" s="2">
        <v>17.37</v>
      </c>
      <c r="AT708" s="2">
        <v>6.66</v>
      </c>
      <c r="AU708" s="2">
        <v>8.3800000000000008</v>
      </c>
      <c r="AV708" s="2">
        <v>7.91</v>
      </c>
      <c r="AW708" s="2">
        <v>10.82</v>
      </c>
      <c r="AX708" s="2">
        <v>33.71</v>
      </c>
      <c r="AY708" s="2">
        <v>44.32</v>
      </c>
      <c r="AZ708" s="2">
        <v>43.09</v>
      </c>
      <c r="BA708" s="2">
        <v>85.689999999999984</v>
      </c>
      <c r="BB708" s="2">
        <f t="shared" si="44"/>
        <v>408.73</v>
      </c>
      <c r="BC708" s="2">
        <f t="shared" si="45"/>
        <v>548.63</v>
      </c>
      <c r="BD708" s="2">
        <f t="shared" si="46"/>
        <v>546.84</v>
      </c>
      <c r="BE708" s="2">
        <f t="shared" si="46"/>
        <v>769.61</v>
      </c>
      <c r="BF708" s="2">
        <v>559.57000000000005</v>
      </c>
      <c r="BG708" s="6">
        <f t="shared" si="47"/>
        <v>7.291419821719991E-5</v>
      </c>
    </row>
    <row r="709" spans="1:59" x14ac:dyDescent="0.25">
      <c r="A709" s="1" t="s">
        <v>93</v>
      </c>
      <c r="B709" s="3">
        <v>44851</v>
      </c>
      <c r="C709" s="2" t="s">
        <v>60</v>
      </c>
      <c r="D709" s="4">
        <v>0.4868055555555556</v>
      </c>
      <c r="E709" s="2" t="s">
        <v>63</v>
      </c>
      <c r="F709" s="2">
        <v>148.46</v>
      </c>
      <c r="G709" s="2">
        <v>180.67</v>
      </c>
      <c r="H709" s="2">
        <v>179.96</v>
      </c>
      <c r="I709" s="2">
        <v>224.96</v>
      </c>
      <c r="J709" s="2">
        <v>25.2</v>
      </c>
      <c r="K709" s="2">
        <v>46.54</v>
      </c>
      <c r="L709" s="2">
        <v>44.94</v>
      </c>
      <c r="M709" s="2">
        <v>77.939999999999984</v>
      </c>
      <c r="N709" s="2">
        <v>31</v>
      </c>
      <c r="O709" s="2">
        <v>40.89</v>
      </c>
      <c r="P709" s="2">
        <v>39.1</v>
      </c>
      <c r="Q709" s="2">
        <v>62.95</v>
      </c>
      <c r="R709" s="2">
        <v>12.920000000000002</v>
      </c>
      <c r="S709" s="2">
        <v>17.989999999999998</v>
      </c>
      <c r="T709" s="2">
        <v>17.96</v>
      </c>
      <c r="U709" s="2">
        <v>23.36</v>
      </c>
      <c r="V709" s="2">
        <v>11.94</v>
      </c>
      <c r="W709" s="2">
        <v>18.47</v>
      </c>
      <c r="X709" s="2">
        <v>18.87</v>
      </c>
      <c r="Y709" s="2">
        <v>26.97</v>
      </c>
      <c r="Z709" s="2">
        <v>32.28</v>
      </c>
      <c r="AA709" s="2">
        <v>42.84</v>
      </c>
      <c r="AB709" s="2">
        <v>41.88</v>
      </c>
      <c r="AC709" s="2">
        <v>59.88</v>
      </c>
      <c r="AD709" s="2">
        <v>59.94</v>
      </c>
      <c r="AE709" s="2">
        <v>76.37</v>
      </c>
      <c r="AF709" s="2">
        <v>74.939999999999984</v>
      </c>
      <c r="AG709" s="2">
        <v>101.94</v>
      </c>
      <c r="AH709" s="2">
        <v>4.79</v>
      </c>
      <c r="AI709" s="2">
        <v>10.54</v>
      </c>
      <c r="AJ709" s="2">
        <v>10.79</v>
      </c>
      <c r="AK709" s="2">
        <v>15.59</v>
      </c>
      <c r="AL709" s="2">
        <v>33.64</v>
      </c>
      <c r="AM709" s="2">
        <v>53.24</v>
      </c>
      <c r="AN709" s="2">
        <v>54.45</v>
      </c>
      <c r="AO709" s="2">
        <v>74.14</v>
      </c>
      <c r="AP709" s="2">
        <v>7.4699999999999989</v>
      </c>
      <c r="AQ709" s="2">
        <v>12.38</v>
      </c>
      <c r="AR709" s="2">
        <v>12.87</v>
      </c>
      <c r="AS709" s="2">
        <v>17.37</v>
      </c>
      <c r="AT709" s="2">
        <v>6.66</v>
      </c>
      <c r="AU709" s="2">
        <v>8.4299999999999979</v>
      </c>
      <c r="AV709" s="2">
        <v>8.27</v>
      </c>
      <c r="AW709" s="2">
        <v>10.82</v>
      </c>
      <c r="AX709" s="2">
        <v>33.71</v>
      </c>
      <c r="AY709" s="2">
        <v>43.79</v>
      </c>
      <c r="AZ709" s="2">
        <v>41.21</v>
      </c>
      <c r="BA709" s="2">
        <v>85.689999999999984</v>
      </c>
      <c r="BB709" s="2">
        <f t="shared" si="44"/>
        <v>408.01</v>
      </c>
      <c r="BC709" s="2">
        <f t="shared" si="45"/>
        <v>552.15</v>
      </c>
      <c r="BD709" s="2">
        <f t="shared" si="46"/>
        <v>545.24</v>
      </c>
      <c r="BE709" s="2">
        <f t="shared" si="46"/>
        <v>781.61</v>
      </c>
      <c r="BF709" s="2">
        <v>559.57000000000005</v>
      </c>
      <c r="BG709" s="6">
        <f t="shared" si="47"/>
        <v>6.4159816269617753E-3</v>
      </c>
    </row>
    <row r="710" spans="1:59" x14ac:dyDescent="0.25">
      <c r="A710" s="1" t="s">
        <v>93</v>
      </c>
      <c r="B710" s="3">
        <v>44852</v>
      </c>
      <c r="C710" s="2" t="s">
        <v>62</v>
      </c>
      <c r="D710" s="4">
        <v>0.82361111111111107</v>
      </c>
      <c r="E710" s="2" t="s">
        <v>65</v>
      </c>
      <c r="F710" s="2">
        <v>143.94999999999999</v>
      </c>
      <c r="G710" s="2">
        <v>177.01</v>
      </c>
      <c r="H710" s="2">
        <v>179.96</v>
      </c>
      <c r="I710" s="2">
        <v>197.96</v>
      </c>
      <c r="J710" s="2">
        <v>25.2</v>
      </c>
      <c r="K710" s="2">
        <v>46.04</v>
      </c>
      <c r="L710" s="2">
        <v>42.24</v>
      </c>
      <c r="M710" s="2">
        <v>77.939999999999984</v>
      </c>
      <c r="N710" s="2">
        <v>31</v>
      </c>
      <c r="O710" s="2">
        <v>40.44</v>
      </c>
      <c r="P710" s="2">
        <v>38.659999999999997</v>
      </c>
      <c r="Q710" s="2">
        <v>62.95</v>
      </c>
      <c r="R710" s="2">
        <v>12.920000000000002</v>
      </c>
      <c r="S710" s="2">
        <v>17.95</v>
      </c>
      <c r="T710" s="2">
        <v>17.96</v>
      </c>
      <c r="U710" s="2">
        <v>22.28</v>
      </c>
      <c r="V710" s="2">
        <v>11.94</v>
      </c>
      <c r="W710" s="2">
        <v>18.510000000000002</v>
      </c>
      <c r="X710" s="2">
        <v>18.87</v>
      </c>
      <c r="Y710" s="2">
        <v>24.6</v>
      </c>
      <c r="Z710" s="2">
        <v>32.28</v>
      </c>
      <c r="AA710" s="2">
        <v>42.42</v>
      </c>
      <c r="AB710" s="2">
        <v>41.88</v>
      </c>
      <c r="AC710" s="2">
        <v>59.88</v>
      </c>
      <c r="AD710" s="2">
        <v>65.40000000000002</v>
      </c>
      <c r="AE710" s="2">
        <v>80.430000000000007</v>
      </c>
      <c r="AF710" s="2">
        <v>77.939999999999984</v>
      </c>
      <c r="AG710" s="2">
        <v>101.94</v>
      </c>
      <c r="AH710" s="2">
        <v>4.79</v>
      </c>
      <c r="AI710" s="2">
        <v>10.52</v>
      </c>
      <c r="AJ710" s="2">
        <v>10.62</v>
      </c>
      <c r="AK710" s="2">
        <v>15.59</v>
      </c>
      <c r="AL710" s="2">
        <v>33.64</v>
      </c>
      <c r="AM710" s="2">
        <v>51.83</v>
      </c>
      <c r="AN710" s="2">
        <v>53.89</v>
      </c>
      <c r="AO710" s="2">
        <v>59.51</v>
      </c>
      <c r="AP710" s="2">
        <v>7.4699999999999989</v>
      </c>
      <c r="AQ710" s="2">
        <v>12.28</v>
      </c>
      <c r="AR710" s="2">
        <v>12.72</v>
      </c>
      <c r="AS710" s="2">
        <v>17.37</v>
      </c>
      <c r="AT710" s="2">
        <v>6.66</v>
      </c>
      <c r="AU710" s="2">
        <v>8.3800000000000008</v>
      </c>
      <c r="AV710" s="2">
        <v>7.91</v>
      </c>
      <c r="AW710" s="2">
        <v>14.06</v>
      </c>
      <c r="AX710" s="2">
        <v>33.71</v>
      </c>
      <c r="AY710" s="2">
        <v>43.78</v>
      </c>
      <c r="AZ710" s="2">
        <v>41.21</v>
      </c>
      <c r="BA710" s="2">
        <v>85.689999999999984</v>
      </c>
      <c r="BB710" s="2">
        <f t="shared" si="44"/>
        <v>408.96000000000004</v>
      </c>
      <c r="BC710" s="2">
        <f t="shared" si="45"/>
        <v>549.58999999999992</v>
      </c>
      <c r="BD710" s="2">
        <f t="shared" si="46"/>
        <v>543.86</v>
      </c>
      <c r="BE710" s="2">
        <f t="shared" si="46"/>
        <v>739.76999999999987</v>
      </c>
      <c r="BF710" s="2">
        <v>559.57000000000005</v>
      </c>
      <c r="BG710" s="6">
        <f t="shared" si="47"/>
        <v>-4.6364212623382084E-3</v>
      </c>
    </row>
    <row r="711" spans="1:59" x14ac:dyDescent="0.25">
      <c r="A711" s="1" t="s">
        <v>93</v>
      </c>
      <c r="B711" s="3">
        <v>44853</v>
      </c>
      <c r="C711" s="2" t="s">
        <v>64</v>
      </c>
      <c r="D711" s="4">
        <v>0.80694444444444446</v>
      </c>
      <c r="E711" s="2" t="s">
        <v>65</v>
      </c>
      <c r="F711" s="2">
        <v>148.46</v>
      </c>
      <c r="G711" s="2">
        <v>178.91999999999996</v>
      </c>
      <c r="H711" s="2">
        <v>179.96</v>
      </c>
      <c r="I711" s="2">
        <v>197.96</v>
      </c>
      <c r="J711" s="2">
        <v>25.2</v>
      </c>
      <c r="K711" s="2">
        <v>45.96</v>
      </c>
      <c r="L711" s="2">
        <v>42.24</v>
      </c>
      <c r="M711" s="2">
        <v>77.939999999999984</v>
      </c>
      <c r="N711" s="2">
        <v>31</v>
      </c>
      <c r="O711" s="2">
        <v>40.65</v>
      </c>
      <c r="P711" s="2">
        <v>38.659999999999997</v>
      </c>
      <c r="Q711" s="2">
        <v>62.95</v>
      </c>
      <c r="R711" s="2">
        <v>12.920000000000002</v>
      </c>
      <c r="S711" s="2">
        <v>18.010000000000002</v>
      </c>
      <c r="T711" s="2">
        <v>17.96</v>
      </c>
      <c r="U711" s="2">
        <v>23.36</v>
      </c>
      <c r="V711" s="2">
        <v>11.94</v>
      </c>
      <c r="W711" s="2">
        <v>18.52</v>
      </c>
      <c r="X711" s="2">
        <v>18.87</v>
      </c>
      <c r="Y711" s="2">
        <v>24.6</v>
      </c>
      <c r="Z711" s="2">
        <v>27.48</v>
      </c>
      <c r="AA711" s="2">
        <v>40.96</v>
      </c>
      <c r="AB711" s="2">
        <v>41.88</v>
      </c>
      <c r="AC711" s="2">
        <v>47.88</v>
      </c>
      <c r="AD711" s="2">
        <v>65.40000000000002</v>
      </c>
      <c r="AE711" s="2">
        <v>80.180000000000007</v>
      </c>
      <c r="AF711" s="2">
        <v>77.939999999999984</v>
      </c>
      <c r="AG711" s="2">
        <v>101.94</v>
      </c>
      <c r="AH711" s="2">
        <v>4.79</v>
      </c>
      <c r="AI711" s="2">
        <v>10.55</v>
      </c>
      <c r="AJ711" s="2">
        <v>10.670000000000002</v>
      </c>
      <c r="AK711" s="2">
        <v>15.59</v>
      </c>
      <c r="AL711" s="2">
        <v>33.64</v>
      </c>
      <c r="AM711" s="2">
        <v>52.98</v>
      </c>
      <c r="AN711" s="2">
        <v>56.14</v>
      </c>
      <c r="AO711" s="2">
        <v>59.51</v>
      </c>
      <c r="AP711" s="2">
        <v>7.4699999999999989</v>
      </c>
      <c r="AQ711" s="2">
        <v>12.36</v>
      </c>
      <c r="AR711" s="2">
        <v>12.87</v>
      </c>
      <c r="AS711" s="2">
        <v>17.37</v>
      </c>
      <c r="AT711" s="2">
        <v>6.66</v>
      </c>
      <c r="AU711" s="2">
        <v>8.1899999999999977</v>
      </c>
      <c r="AV711" s="2">
        <v>7.91</v>
      </c>
      <c r="AW711" s="2">
        <v>12.45</v>
      </c>
      <c r="AX711" s="2">
        <v>33.71</v>
      </c>
      <c r="AY711" s="2">
        <v>43.78</v>
      </c>
      <c r="AZ711" s="2">
        <v>41.21</v>
      </c>
      <c r="BA711" s="2">
        <v>85.689999999999984</v>
      </c>
      <c r="BB711" s="2">
        <f t="shared" si="44"/>
        <v>408.67000000000007</v>
      </c>
      <c r="BC711" s="2">
        <f t="shared" si="45"/>
        <v>551.05999999999995</v>
      </c>
      <c r="BD711" s="2">
        <f t="shared" si="46"/>
        <v>546.31000000000006</v>
      </c>
      <c r="BE711" s="2">
        <f t="shared" si="46"/>
        <v>727.24</v>
      </c>
      <c r="BF711" s="2">
        <v>559.57000000000005</v>
      </c>
      <c r="BG711" s="6">
        <f t="shared" si="47"/>
        <v>2.6747211557707207E-3</v>
      </c>
    </row>
    <row r="712" spans="1:59" x14ac:dyDescent="0.25">
      <c r="A712" s="1" t="s">
        <v>93</v>
      </c>
      <c r="B712" s="3">
        <v>44854</v>
      </c>
      <c r="C712" s="2" t="s">
        <v>66</v>
      </c>
      <c r="D712" s="4">
        <v>0.63333333333333319</v>
      </c>
      <c r="E712" s="2" t="s">
        <v>61</v>
      </c>
      <c r="F712" s="2">
        <v>157.41</v>
      </c>
      <c r="G712" s="2">
        <v>178.75</v>
      </c>
      <c r="H712" s="2">
        <v>179.96</v>
      </c>
      <c r="I712" s="2">
        <v>197.96</v>
      </c>
      <c r="J712" s="2">
        <v>25.2</v>
      </c>
      <c r="K712" s="2">
        <v>45.88</v>
      </c>
      <c r="L712" s="2">
        <v>42.54</v>
      </c>
      <c r="M712" s="2">
        <v>77.939999999999984</v>
      </c>
      <c r="N712" s="2">
        <v>31</v>
      </c>
      <c r="O712" s="2">
        <v>40.26</v>
      </c>
      <c r="P712" s="2">
        <v>38.200000000000003</v>
      </c>
      <c r="Q712" s="2">
        <v>62.95</v>
      </c>
      <c r="R712" s="2">
        <v>13.14</v>
      </c>
      <c r="S712" s="2">
        <v>17.95</v>
      </c>
      <c r="T712" s="2">
        <v>17.96</v>
      </c>
      <c r="U712" s="2">
        <v>23.36</v>
      </c>
      <c r="V712" s="2">
        <v>11.94</v>
      </c>
      <c r="W712" s="2">
        <v>18.55</v>
      </c>
      <c r="X712" s="2">
        <v>18.87</v>
      </c>
      <c r="Y712" s="2">
        <v>24.6</v>
      </c>
      <c r="Z712" s="2">
        <v>23.88</v>
      </c>
      <c r="AA712" s="2">
        <v>37.85</v>
      </c>
      <c r="AB712" s="2">
        <v>37.68</v>
      </c>
      <c r="AC712" s="2">
        <v>47.88</v>
      </c>
      <c r="AD712" s="2">
        <v>65.40000000000002</v>
      </c>
      <c r="AE712" s="2">
        <v>80.180000000000007</v>
      </c>
      <c r="AF712" s="2">
        <v>77.939999999999984</v>
      </c>
      <c r="AG712" s="2">
        <v>101.94</v>
      </c>
      <c r="AH712" s="2">
        <v>4.79</v>
      </c>
      <c r="AI712" s="2">
        <v>10.54</v>
      </c>
      <c r="AJ712" s="2">
        <v>10.55</v>
      </c>
      <c r="AK712" s="2">
        <v>15.59</v>
      </c>
      <c r="AL712" s="2">
        <v>33.64</v>
      </c>
      <c r="AM712" s="2">
        <v>52.05</v>
      </c>
      <c r="AN712" s="2">
        <v>54.45</v>
      </c>
      <c r="AO712" s="2">
        <v>74.14</v>
      </c>
      <c r="AP712" s="2">
        <v>7.4699999999999989</v>
      </c>
      <c r="AQ712" s="2">
        <v>12.3</v>
      </c>
      <c r="AR712" s="2">
        <v>12.72</v>
      </c>
      <c r="AS712" s="2">
        <v>17.37</v>
      </c>
      <c r="AT712" s="2">
        <v>6.66</v>
      </c>
      <c r="AU712" s="2">
        <v>8.07</v>
      </c>
      <c r="AV712" s="2">
        <v>7.91</v>
      </c>
      <c r="AW712" s="2">
        <v>10.4</v>
      </c>
      <c r="AX712" s="2">
        <v>33.71</v>
      </c>
      <c r="AY712" s="2">
        <v>43.85</v>
      </c>
      <c r="AZ712" s="2">
        <v>41.21</v>
      </c>
      <c r="BA712" s="2">
        <v>85.689999999999984</v>
      </c>
      <c r="BB712" s="2">
        <f t="shared" si="44"/>
        <v>414.24</v>
      </c>
      <c r="BC712" s="2">
        <f t="shared" si="45"/>
        <v>546.23000000000013</v>
      </c>
      <c r="BD712" s="2">
        <f t="shared" si="46"/>
        <v>539.99</v>
      </c>
      <c r="BE712" s="2">
        <f t="shared" si="46"/>
        <v>739.81999999999994</v>
      </c>
      <c r="BF712" s="2">
        <v>559.57000000000005</v>
      </c>
      <c r="BG712" s="6">
        <f t="shared" si="47"/>
        <v>-8.7649257794065738E-3</v>
      </c>
    </row>
    <row r="713" spans="1:59" x14ac:dyDescent="0.25">
      <c r="A713" s="1" t="s">
        <v>93</v>
      </c>
      <c r="B713" s="3">
        <v>44855</v>
      </c>
      <c r="C713" s="2" t="s">
        <v>67</v>
      </c>
      <c r="D713" s="4">
        <v>0.60972222222222205</v>
      </c>
      <c r="E713" s="2" t="s">
        <v>61</v>
      </c>
      <c r="F713" s="2">
        <v>143.94999999999999</v>
      </c>
      <c r="G713" s="2">
        <v>177.88999999999996</v>
      </c>
      <c r="H713" s="2">
        <v>179.96</v>
      </c>
      <c r="I713" s="2">
        <v>197.96</v>
      </c>
      <c r="J713" s="2">
        <v>25.2</v>
      </c>
      <c r="K713" s="2">
        <v>45.77</v>
      </c>
      <c r="L713" s="2">
        <v>41.94</v>
      </c>
      <c r="M713" s="2">
        <v>77.939999999999984</v>
      </c>
      <c r="N713" s="2">
        <v>26.5</v>
      </c>
      <c r="O713" s="2">
        <v>39.99</v>
      </c>
      <c r="P713" s="2">
        <v>38.659999999999997</v>
      </c>
      <c r="Q713" s="2">
        <v>62.95</v>
      </c>
      <c r="R713" s="2">
        <v>12.420000000000002</v>
      </c>
      <c r="S713" s="2">
        <v>17.899999999999995</v>
      </c>
      <c r="T713" s="2">
        <v>17.96</v>
      </c>
      <c r="U713" s="2">
        <v>23.36</v>
      </c>
      <c r="V713" s="2">
        <v>11.94</v>
      </c>
      <c r="W713" s="2">
        <v>18.64</v>
      </c>
      <c r="X713" s="2">
        <v>18.87</v>
      </c>
      <c r="Y713" s="2">
        <v>24.6</v>
      </c>
      <c r="Z713" s="2">
        <v>23.88</v>
      </c>
      <c r="AA713" s="2">
        <v>38.56</v>
      </c>
      <c r="AB713" s="2">
        <v>39.479999999999997</v>
      </c>
      <c r="AC713" s="2">
        <v>47.88</v>
      </c>
      <c r="AD713" s="2">
        <v>65.40000000000002</v>
      </c>
      <c r="AE713" s="2">
        <v>77.819999999999979</v>
      </c>
      <c r="AF713" s="2">
        <v>77.939999999999984</v>
      </c>
      <c r="AG713" s="2">
        <v>101.94</v>
      </c>
      <c r="AH713" s="2">
        <v>4.79</v>
      </c>
      <c r="AI713" s="2">
        <v>10.57</v>
      </c>
      <c r="AJ713" s="2">
        <v>10.670000000000002</v>
      </c>
      <c r="AK713" s="2">
        <v>15.59</v>
      </c>
      <c r="AL713" s="2">
        <v>33.64</v>
      </c>
      <c r="AM713" s="2">
        <v>52.21</v>
      </c>
      <c r="AN713" s="2">
        <v>51.64</v>
      </c>
      <c r="AO713" s="2">
        <v>74.14</v>
      </c>
      <c r="AP713" s="2">
        <v>7.4699999999999989</v>
      </c>
      <c r="AQ713" s="2">
        <v>12.08</v>
      </c>
      <c r="AR713" s="2">
        <v>12.57</v>
      </c>
      <c r="AS713" s="2">
        <v>14.67</v>
      </c>
      <c r="AT713" s="2">
        <v>6.29</v>
      </c>
      <c r="AU713" s="2">
        <v>8.0399999999999991</v>
      </c>
      <c r="AV713" s="2">
        <v>7.82</v>
      </c>
      <c r="AW713" s="2">
        <v>12.45</v>
      </c>
      <c r="AX713" s="2">
        <v>33.71</v>
      </c>
      <c r="AY713" s="2">
        <v>44</v>
      </c>
      <c r="AZ713" s="2">
        <v>42.19</v>
      </c>
      <c r="BA713" s="2">
        <v>85.689999999999984</v>
      </c>
      <c r="BB713" s="2">
        <f t="shared" si="44"/>
        <v>395.19000000000005</v>
      </c>
      <c r="BC713" s="2">
        <f t="shared" si="45"/>
        <v>543.4699999999998</v>
      </c>
      <c r="BD713" s="2">
        <f t="shared" si="46"/>
        <v>539.70000000000005</v>
      </c>
      <c r="BE713" s="2">
        <f t="shared" si="46"/>
        <v>739.17</v>
      </c>
      <c r="BF713" s="2">
        <v>559.57000000000005</v>
      </c>
      <c r="BG713" s="6">
        <f t="shared" si="47"/>
        <v>-5.0528165790972857E-3</v>
      </c>
    </row>
    <row r="714" spans="1:59" x14ac:dyDescent="0.25">
      <c r="A714" s="1" t="s">
        <v>93</v>
      </c>
      <c r="B714" s="3">
        <v>44856</v>
      </c>
      <c r="C714" s="2" t="s">
        <v>68</v>
      </c>
      <c r="D714" s="4">
        <v>0.81319444444444444</v>
      </c>
      <c r="E714" s="2" t="s">
        <v>65</v>
      </c>
      <c r="F714" s="2">
        <v>143.94999999999999</v>
      </c>
      <c r="G714" s="2">
        <v>177.07</v>
      </c>
      <c r="H714" s="2">
        <v>179.96</v>
      </c>
      <c r="I714" s="2">
        <v>197.96</v>
      </c>
      <c r="J714" s="2">
        <v>25.2</v>
      </c>
      <c r="K714" s="2">
        <v>45.7</v>
      </c>
      <c r="L714" s="2">
        <v>41.94</v>
      </c>
      <c r="M714" s="2">
        <v>77.939999999999984</v>
      </c>
      <c r="N714" s="2">
        <v>29.21</v>
      </c>
      <c r="O714" s="2">
        <v>40.08</v>
      </c>
      <c r="P714" s="2">
        <v>38.659999999999997</v>
      </c>
      <c r="Q714" s="2">
        <v>62.95</v>
      </c>
      <c r="R714" s="2">
        <v>12.56</v>
      </c>
      <c r="S714" s="2">
        <v>17.850000000000001</v>
      </c>
      <c r="T714" s="2">
        <v>17.96</v>
      </c>
      <c r="U714" s="2">
        <v>23.36</v>
      </c>
      <c r="V714" s="2">
        <v>11.94</v>
      </c>
      <c r="W714" s="2">
        <v>18.61</v>
      </c>
      <c r="X714" s="2">
        <v>18.87</v>
      </c>
      <c r="Y714" s="2">
        <v>24.6</v>
      </c>
      <c r="Z714" s="2">
        <v>22.68</v>
      </c>
      <c r="AA714" s="2">
        <v>38.32</v>
      </c>
      <c r="AB714" s="2">
        <v>39.479999999999997</v>
      </c>
      <c r="AC714" s="2">
        <v>47.88</v>
      </c>
      <c r="AD714" s="2">
        <v>65.40000000000002</v>
      </c>
      <c r="AE714" s="2">
        <v>77.799999999999983</v>
      </c>
      <c r="AF714" s="2">
        <v>74.939999999999984</v>
      </c>
      <c r="AG714" s="2">
        <v>101.94</v>
      </c>
      <c r="AH714" s="2">
        <v>4.79</v>
      </c>
      <c r="AI714" s="2">
        <v>10.54</v>
      </c>
      <c r="AJ714" s="2">
        <v>10.55</v>
      </c>
      <c r="AK714" s="2">
        <v>15.59</v>
      </c>
      <c r="AL714" s="2">
        <v>33.64</v>
      </c>
      <c r="AM714" s="2">
        <v>53.06</v>
      </c>
      <c r="AN714" s="2">
        <v>56.14</v>
      </c>
      <c r="AO714" s="2">
        <v>59.51</v>
      </c>
      <c r="AP714" s="2">
        <v>7.4699999999999989</v>
      </c>
      <c r="AQ714" s="2">
        <v>12.21</v>
      </c>
      <c r="AR714" s="2">
        <v>12.72</v>
      </c>
      <c r="AS714" s="2">
        <v>14.67</v>
      </c>
      <c r="AT714" s="2">
        <v>6.66</v>
      </c>
      <c r="AU714" s="2">
        <v>8.0999999999999979</v>
      </c>
      <c r="AV714" s="2">
        <v>7.91</v>
      </c>
      <c r="AW714" s="2">
        <v>12.45</v>
      </c>
      <c r="AX714" s="2">
        <v>33.71</v>
      </c>
      <c r="AY714" s="2">
        <v>43.92</v>
      </c>
      <c r="AZ714" s="2">
        <v>42.26</v>
      </c>
      <c r="BA714" s="2">
        <v>85.689999999999984</v>
      </c>
      <c r="BB714" s="2">
        <f t="shared" si="44"/>
        <v>397.21000000000004</v>
      </c>
      <c r="BC714" s="2">
        <f t="shared" si="45"/>
        <v>543.26</v>
      </c>
      <c r="BD714" s="2">
        <f t="shared" si="46"/>
        <v>541.3900000000001</v>
      </c>
      <c r="BE714" s="2">
        <f t="shared" si="46"/>
        <v>724.54</v>
      </c>
      <c r="BF714" s="2">
        <v>559.57000000000005</v>
      </c>
      <c r="BG714" s="6">
        <f t="shared" si="47"/>
        <v>-3.864058733689113E-4</v>
      </c>
    </row>
    <row r="715" spans="1:59" x14ac:dyDescent="0.25">
      <c r="A715" s="1" t="s">
        <v>93</v>
      </c>
      <c r="B715" s="3">
        <v>44857</v>
      </c>
      <c r="C715" s="2" t="s">
        <v>69</v>
      </c>
      <c r="D715" s="4">
        <v>0.48194444444444445</v>
      </c>
      <c r="E715" s="2" t="s">
        <v>63</v>
      </c>
      <c r="F715" s="2">
        <v>143.94999999999999</v>
      </c>
      <c r="G715" s="2">
        <v>177.58</v>
      </c>
      <c r="H715" s="2">
        <v>179.96</v>
      </c>
      <c r="I715" s="2">
        <v>197.96</v>
      </c>
      <c r="J715" s="2">
        <v>25.2</v>
      </c>
      <c r="K715" s="2">
        <v>45.46</v>
      </c>
      <c r="L715" s="2">
        <v>41.94</v>
      </c>
      <c r="M715" s="2">
        <v>77.939999999999984</v>
      </c>
      <c r="N715" s="2">
        <v>29.21</v>
      </c>
      <c r="O715" s="2">
        <v>40.020000000000003</v>
      </c>
      <c r="P715" s="2">
        <v>38.43</v>
      </c>
      <c r="Q715" s="2">
        <v>62.95</v>
      </c>
      <c r="R715" s="2">
        <v>12.56</v>
      </c>
      <c r="S715" s="2">
        <v>17.850000000000001</v>
      </c>
      <c r="T715" s="2">
        <v>17.96</v>
      </c>
      <c r="U715" s="2">
        <v>23.36</v>
      </c>
      <c r="V715" s="2">
        <v>11.94</v>
      </c>
      <c r="W715" s="2">
        <v>18.72</v>
      </c>
      <c r="X715" s="2">
        <v>19.3</v>
      </c>
      <c r="Y715" s="2">
        <v>24.6</v>
      </c>
      <c r="Z715" s="2">
        <v>22.68</v>
      </c>
      <c r="AA715" s="2">
        <v>38.25</v>
      </c>
      <c r="AB715" s="2">
        <v>40.44</v>
      </c>
      <c r="AC715" s="2">
        <v>47.88</v>
      </c>
      <c r="AD715" s="2">
        <v>65.40000000000002</v>
      </c>
      <c r="AE715" s="2">
        <v>77.799999999999983</v>
      </c>
      <c r="AF715" s="2">
        <v>74.939999999999984</v>
      </c>
      <c r="AG715" s="2">
        <v>101.94</v>
      </c>
      <c r="AH715" s="2">
        <v>4.79</v>
      </c>
      <c r="AI715" s="2">
        <v>10.590000000000002</v>
      </c>
      <c r="AJ715" s="2">
        <v>10.72</v>
      </c>
      <c r="AK715" s="2">
        <v>15.59</v>
      </c>
      <c r="AL715" s="2">
        <v>33.64</v>
      </c>
      <c r="AM715" s="2">
        <v>52.39</v>
      </c>
      <c r="AN715" s="2">
        <v>54.45</v>
      </c>
      <c r="AO715" s="2">
        <v>59.51</v>
      </c>
      <c r="AP715" s="2">
        <v>7.4699999999999989</v>
      </c>
      <c r="AQ715" s="2">
        <v>12.21</v>
      </c>
      <c r="AR715" s="2">
        <v>12.72</v>
      </c>
      <c r="AS715" s="2">
        <v>14.67</v>
      </c>
      <c r="AT715" s="2">
        <v>6.66</v>
      </c>
      <c r="AU715" s="2">
        <v>8.15</v>
      </c>
      <c r="AV715" s="2">
        <v>7.91</v>
      </c>
      <c r="AW715" s="2">
        <v>12.45</v>
      </c>
      <c r="AX715" s="2">
        <v>33.71</v>
      </c>
      <c r="AY715" s="2">
        <v>44.68</v>
      </c>
      <c r="AZ715" s="2">
        <v>43.65</v>
      </c>
      <c r="BA715" s="2">
        <v>85.689999999999984</v>
      </c>
      <c r="BB715" s="2">
        <f t="shared" si="44"/>
        <v>397.21000000000004</v>
      </c>
      <c r="BC715" s="2">
        <f t="shared" si="45"/>
        <v>543.69999999999982</v>
      </c>
      <c r="BD715" s="2">
        <f t="shared" si="46"/>
        <v>542.42000000000007</v>
      </c>
      <c r="BE715" s="2">
        <f t="shared" si="46"/>
        <v>724.54</v>
      </c>
      <c r="BF715" s="2">
        <v>559.57000000000005</v>
      </c>
      <c r="BG715" s="6">
        <f t="shared" si="47"/>
        <v>8.0992526598655523E-4</v>
      </c>
    </row>
    <row r="716" spans="1:59" x14ac:dyDescent="0.25">
      <c r="A716" s="1" t="s">
        <v>93</v>
      </c>
      <c r="B716" s="3">
        <v>44858</v>
      </c>
      <c r="C716" s="2" t="s">
        <v>60</v>
      </c>
      <c r="D716" s="4">
        <v>0.38055555555555554</v>
      </c>
      <c r="E716" s="2" t="s">
        <v>63</v>
      </c>
      <c r="F716" s="2">
        <v>143.94999999999999</v>
      </c>
      <c r="G716" s="2">
        <v>178.65</v>
      </c>
      <c r="H716" s="2">
        <v>179.96</v>
      </c>
      <c r="I716" s="2">
        <v>197.96</v>
      </c>
      <c r="J716" s="2">
        <v>25.2</v>
      </c>
      <c r="K716" s="2">
        <v>45.21</v>
      </c>
      <c r="L716" s="2">
        <v>41.94</v>
      </c>
      <c r="M716" s="2">
        <v>77.939999999999984</v>
      </c>
      <c r="N716" s="2">
        <v>29.21</v>
      </c>
      <c r="O716" s="2">
        <v>40.020000000000003</v>
      </c>
      <c r="P716" s="2">
        <v>38.43</v>
      </c>
      <c r="Q716" s="2">
        <v>62.95</v>
      </c>
      <c r="R716" s="2">
        <v>13.28</v>
      </c>
      <c r="S716" s="2">
        <v>18.02</v>
      </c>
      <c r="T716" s="2">
        <v>17.96</v>
      </c>
      <c r="U716" s="2">
        <v>23.36</v>
      </c>
      <c r="V716" s="2">
        <v>11.94</v>
      </c>
      <c r="W716" s="2">
        <v>18.670000000000002</v>
      </c>
      <c r="X716" s="2">
        <v>19</v>
      </c>
      <c r="Y716" s="2">
        <v>24.6</v>
      </c>
      <c r="Z716" s="2">
        <v>22.68</v>
      </c>
      <c r="AA716" s="2">
        <v>41.76</v>
      </c>
      <c r="AB716" s="2">
        <v>41.64</v>
      </c>
      <c r="AC716" s="2">
        <v>59.88</v>
      </c>
      <c r="AD716" s="2">
        <v>59.94</v>
      </c>
      <c r="AE716" s="2">
        <v>76.37</v>
      </c>
      <c r="AF716" s="2">
        <v>74.939999999999984</v>
      </c>
      <c r="AG716" s="2">
        <v>101.94</v>
      </c>
      <c r="AH716" s="2">
        <v>4.79</v>
      </c>
      <c r="AI716" s="2">
        <v>10.57</v>
      </c>
      <c r="AJ716" s="2">
        <v>10.670000000000002</v>
      </c>
      <c r="AK716" s="2">
        <v>15.59</v>
      </c>
      <c r="AL716" s="2">
        <v>33.64</v>
      </c>
      <c r="AM716" s="2">
        <v>52.68</v>
      </c>
      <c r="AN716" s="2">
        <v>56.14</v>
      </c>
      <c r="AO716" s="2">
        <v>59.51</v>
      </c>
      <c r="AP716" s="2">
        <v>7.4699999999999989</v>
      </c>
      <c r="AQ716" s="2">
        <v>12.21</v>
      </c>
      <c r="AR716" s="2">
        <v>12.57</v>
      </c>
      <c r="AS716" s="2">
        <v>14.67</v>
      </c>
      <c r="AT716" s="2">
        <v>6.66</v>
      </c>
      <c r="AU716" s="2">
        <v>8.15</v>
      </c>
      <c r="AV716" s="2">
        <v>7.91</v>
      </c>
      <c r="AW716" s="2">
        <v>12.45</v>
      </c>
      <c r="AX716" s="2">
        <v>33.71</v>
      </c>
      <c r="AY716" s="2">
        <v>44.33</v>
      </c>
      <c r="AZ716" s="2">
        <v>43.46</v>
      </c>
      <c r="BA716" s="2">
        <v>85.689999999999984</v>
      </c>
      <c r="BB716" s="2">
        <f t="shared" si="44"/>
        <v>392.47</v>
      </c>
      <c r="BC716" s="2">
        <f t="shared" si="45"/>
        <v>546.64</v>
      </c>
      <c r="BD716" s="2">
        <f t="shared" si="46"/>
        <v>544.62</v>
      </c>
      <c r="BE716" s="2">
        <f t="shared" si="46"/>
        <v>736.54</v>
      </c>
      <c r="BF716" s="2">
        <v>559.57000000000005</v>
      </c>
      <c r="BG716" s="6">
        <f t="shared" si="47"/>
        <v>5.4073937833367669E-3</v>
      </c>
    </row>
    <row r="717" spans="1:59" x14ac:dyDescent="0.25">
      <c r="A717" s="1" t="s">
        <v>93</v>
      </c>
      <c r="B717" s="3">
        <v>44859</v>
      </c>
      <c r="C717" s="2" t="s">
        <v>62</v>
      </c>
      <c r="D717" s="4">
        <v>0.67499999999999982</v>
      </c>
      <c r="E717" s="2" t="s">
        <v>61</v>
      </c>
      <c r="F717" s="2">
        <v>143.94999999999999</v>
      </c>
      <c r="G717" s="2">
        <v>177.96</v>
      </c>
      <c r="H717" s="2">
        <v>179.96</v>
      </c>
      <c r="I717" s="2">
        <v>197.96</v>
      </c>
      <c r="J717" s="2">
        <v>25.2</v>
      </c>
      <c r="K717" s="2">
        <v>45.11</v>
      </c>
      <c r="L717" s="2">
        <v>41.94</v>
      </c>
      <c r="M717" s="2">
        <v>77.939999999999984</v>
      </c>
      <c r="N717" s="2">
        <v>29.21</v>
      </c>
      <c r="O717" s="2">
        <v>40.07</v>
      </c>
      <c r="P717" s="2">
        <v>38.659999999999997</v>
      </c>
      <c r="Q717" s="2">
        <v>62.95</v>
      </c>
      <c r="R717" s="2">
        <v>13.28</v>
      </c>
      <c r="S717" s="2">
        <v>17.989999999999998</v>
      </c>
      <c r="T717" s="2">
        <v>17.96</v>
      </c>
      <c r="U717" s="2">
        <v>23.36</v>
      </c>
      <c r="V717" s="2">
        <v>11.94</v>
      </c>
      <c r="W717" s="2">
        <v>18.809999999999999</v>
      </c>
      <c r="X717" s="2">
        <v>19.170000000000002</v>
      </c>
      <c r="Y717" s="2">
        <v>24.6</v>
      </c>
      <c r="Z717" s="2">
        <v>22.68</v>
      </c>
      <c r="AA717" s="2">
        <v>40.4</v>
      </c>
      <c r="AB717" s="2">
        <v>39.479999999999997</v>
      </c>
      <c r="AC717" s="2">
        <v>59.88</v>
      </c>
      <c r="AD717" s="2">
        <v>65.94</v>
      </c>
      <c r="AE717" s="2">
        <v>80.510000000000005</v>
      </c>
      <c r="AF717" s="2">
        <v>77.939999999999984</v>
      </c>
      <c r="AG717" s="2">
        <v>101.94</v>
      </c>
      <c r="AH717" s="2">
        <v>4.79</v>
      </c>
      <c r="AI717" s="2">
        <v>10.54</v>
      </c>
      <c r="AJ717" s="2">
        <v>10.670000000000002</v>
      </c>
      <c r="AK717" s="2">
        <v>15.59</v>
      </c>
      <c r="AL717" s="2">
        <v>33.64</v>
      </c>
      <c r="AM717" s="2">
        <v>53.17</v>
      </c>
      <c r="AN717" s="2">
        <v>52.76</v>
      </c>
      <c r="AO717" s="2">
        <v>74.14</v>
      </c>
      <c r="AP717" s="2">
        <v>7.4699999999999989</v>
      </c>
      <c r="AQ717" s="2">
        <v>12.35</v>
      </c>
      <c r="AR717" s="2">
        <v>12.87</v>
      </c>
      <c r="AS717" s="2">
        <v>14.67</v>
      </c>
      <c r="AT717" s="2">
        <v>6.66</v>
      </c>
      <c r="AU717" s="2">
        <v>8.15</v>
      </c>
      <c r="AV717" s="2">
        <v>7.91</v>
      </c>
      <c r="AW717" s="2">
        <v>14.06</v>
      </c>
      <c r="AX717" s="2">
        <v>33.71</v>
      </c>
      <c r="AY717" s="2">
        <v>44.2</v>
      </c>
      <c r="AZ717" s="2">
        <v>42.34</v>
      </c>
      <c r="BA717" s="2">
        <v>85.689999999999984</v>
      </c>
      <c r="BB717" s="2">
        <f t="shared" si="44"/>
        <v>398.47</v>
      </c>
      <c r="BC717" s="2">
        <f t="shared" si="45"/>
        <v>549.26</v>
      </c>
      <c r="BD717" s="2">
        <f t="shared" si="46"/>
        <v>541.66000000000008</v>
      </c>
      <c r="BE717" s="2">
        <f t="shared" si="46"/>
        <v>752.77999999999986</v>
      </c>
      <c r="BF717" s="2">
        <v>559.57000000000005</v>
      </c>
      <c r="BG717" s="6">
        <f t="shared" si="47"/>
        <v>4.7929167276452578E-3</v>
      </c>
    </row>
    <row r="718" spans="1:59" x14ac:dyDescent="0.25">
      <c r="A718" s="1" t="s">
        <v>93</v>
      </c>
      <c r="B718" s="3">
        <v>44860</v>
      </c>
      <c r="C718" s="2" t="s">
        <v>64</v>
      </c>
      <c r="D718" s="4">
        <v>0.65486111111111112</v>
      </c>
      <c r="E718" s="2" t="s">
        <v>61</v>
      </c>
      <c r="F718" s="2">
        <v>143.94999999999999</v>
      </c>
      <c r="G718" s="2">
        <v>179.13</v>
      </c>
      <c r="H718" s="2">
        <v>179.96</v>
      </c>
      <c r="I718" s="2">
        <v>202.46</v>
      </c>
      <c r="J718" s="2">
        <v>25.2</v>
      </c>
      <c r="K718" s="2">
        <v>45.26</v>
      </c>
      <c r="L718" s="2">
        <v>41.94</v>
      </c>
      <c r="M718" s="2">
        <v>77.939999999999984</v>
      </c>
      <c r="N718" s="2">
        <v>29.21</v>
      </c>
      <c r="O718" s="2">
        <v>40.32</v>
      </c>
      <c r="P718" s="2">
        <v>38.659999999999997</v>
      </c>
      <c r="Q718" s="2">
        <v>62.95</v>
      </c>
      <c r="R718" s="2">
        <v>13.64</v>
      </c>
      <c r="S718" s="2">
        <v>17.96</v>
      </c>
      <c r="T718" s="2">
        <v>17.96</v>
      </c>
      <c r="U718" s="2">
        <v>23.36</v>
      </c>
      <c r="V718" s="2">
        <v>11.94</v>
      </c>
      <c r="W718" s="2">
        <v>18.84</v>
      </c>
      <c r="X718" s="2">
        <v>19.14</v>
      </c>
      <c r="Y718" s="2">
        <v>24.6</v>
      </c>
      <c r="Z718" s="2">
        <v>23.88</v>
      </c>
      <c r="AA718" s="2">
        <v>39.56</v>
      </c>
      <c r="AB718" s="2">
        <v>39.479999999999997</v>
      </c>
      <c r="AC718" s="2">
        <v>47.88</v>
      </c>
      <c r="AD718" s="2">
        <v>65.40000000000002</v>
      </c>
      <c r="AE718" s="2">
        <v>80.180000000000007</v>
      </c>
      <c r="AF718" s="2">
        <v>77.939999999999984</v>
      </c>
      <c r="AG718" s="2">
        <v>101.94</v>
      </c>
      <c r="AH718" s="2">
        <v>4.79</v>
      </c>
      <c r="AI718" s="2">
        <v>10.61</v>
      </c>
      <c r="AJ718" s="2">
        <v>10.79</v>
      </c>
      <c r="AK718" s="2">
        <v>15.59</v>
      </c>
      <c r="AL718" s="2">
        <v>33.64</v>
      </c>
      <c r="AM718" s="2">
        <v>54.62</v>
      </c>
      <c r="AN718" s="2">
        <v>56.14</v>
      </c>
      <c r="AO718" s="2">
        <v>74.14</v>
      </c>
      <c r="AP718" s="2">
        <v>7.4699999999999989</v>
      </c>
      <c r="AQ718" s="2">
        <v>12.36</v>
      </c>
      <c r="AR718" s="2">
        <v>12.87</v>
      </c>
      <c r="AS718" s="2">
        <v>14.67</v>
      </c>
      <c r="AT718" s="2">
        <v>6.66</v>
      </c>
      <c r="AU718" s="2">
        <v>8.2200000000000006</v>
      </c>
      <c r="AV718" s="2">
        <v>7.91</v>
      </c>
      <c r="AW718" s="2">
        <v>14.06</v>
      </c>
      <c r="AX718" s="2">
        <v>33.71</v>
      </c>
      <c r="AY718" s="2">
        <v>45.03</v>
      </c>
      <c r="AZ718" s="2">
        <v>43.84</v>
      </c>
      <c r="BA718" s="2">
        <v>85.689999999999984</v>
      </c>
      <c r="BB718" s="2">
        <f t="shared" si="44"/>
        <v>399.49</v>
      </c>
      <c r="BC718" s="2">
        <f t="shared" si="45"/>
        <v>552.09</v>
      </c>
      <c r="BD718" s="2">
        <f t="shared" si="46"/>
        <v>546.63</v>
      </c>
      <c r="BE718" s="2">
        <f t="shared" si="46"/>
        <v>745.27999999999986</v>
      </c>
      <c r="BF718" s="2">
        <v>559.57000000000005</v>
      </c>
      <c r="BG718" s="6">
        <f t="shared" si="47"/>
        <v>5.1523868477589829E-3</v>
      </c>
    </row>
    <row r="719" spans="1:59" x14ac:dyDescent="0.25">
      <c r="A719" s="1" t="s">
        <v>93</v>
      </c>
      <c r="B719" s="3">
        <v>44861</v>
      </c>
      <c r="C719" s="2" t="s">
        <v>66</v>
      </c>
      <c r="D719" s="4">
        <v>0.68194444444444446</v>
      </c>
      <c r="E719" s="2" t="s">
        <v>61</v>
      </c>
      <c r="F719" s="2">
        <v>148.46</v>
      </c>
      <c r="G719" s="2">
        <v>178.69</v>
      </c>
      <c r="H719" s="2">
        <v>179.96</v>
      </c>
      <c r="I719" s="2">
        <v>197.96</v>
      </c>
      <c r="J719" s="2">
        <v>25.2</v>
      </c>
      <c r="K719" s="2">
        <v>45.45</v>
      </c>
      <c r="L719" s="2">
        <v>41.94</v>
      </c>
      <c r="M719" s="2">
        <v>77.939999999999984</v>
      </c>
      <c r="N719" s="2">
        <v>29.21</v>
      </c>
      <c r="O719" s="2">
        <v>39.840000000000003</v>
      </c>
      <c r="P719" s="2">
        <v>38.659999999999997</v>
      </c>
      <c r="Q719" s="2">
        <v>53.95</v>
      </c>
      <c r="R719" s="2">
        <v>13.64</v>
      </c>
      <c r="S719" s="2">
        <v>18.010000000000002</v>
      </c>
      <c r="T719" s="2">
        <v>17.96</v>
      </c>
      <c r="U719" s="2">
        <v>35.96</v>
      </c>
      <c r="V719" s="2">
        <v>11.97</v>
      </c>
      <c r="W719" s="2">
        <v>19.2</v>
      </c>
      <c r="X719" s="2">
        <v>19.170000000000002</v>
      </c>
      <c r="Y719" s="2">
        <v>24.6</v>
      </c>
      <c r="Z719" s="2">
        <v>23.88</v>
      </c>
      <c r="AA719" s="2">
        <v>35.880000000000003</v>
      </c>
      <c r="AB719" s="2">
        <v>35.880000000000003</v>
      </c>
      <c r="AC719" s="2">
        <v>47.88</v>
      </c>
      <c r="AD719" s="2">
        <v>65.40000000000002</v>
      </c>
      <c r="AE719" s="2">
        <v>80.180000000000007</v>
      </c>
      <c r="AF719" s="2">
        <v>77.939999999999984</v>
      </c>
      <c r="AG719" s="2">
        <v>101.94</v>
      </c>
      <c r="AH719" s="2">
        <v>4.79</v>
      </c>
      <c r="AI719" s="2">
        <v>10.54</v>
      </c>
      <c r="AJ719" s="2">
        <v>10.670000000000002</v>
      </c>
      <c r="AK719" s="2">
        <v>15.59</v>
      </c>
      <c r="AL719" s="2">
        <v>33.64</v>
      </c>
      <c r="AM719" s="2">
        <v>50.24</v>
      </c>
      <c r="AN719" s="2">
        <v>51.58</v>
      </c>
      <c r="AO719" s="2">
        <v>57.94</v>
      </c>
      <c r="AP719" s="2">
        <v>7.4699999999999989</v>
      </c>
      <c r="AQ719" s="2">
        <v>12.18</v>
      </c>
      <c r="AR719" s="2">
        <v>12.66</v>
      </c>
      <c r="AS719" s="2">
        <v>14.67</v>
      </c>
      <c r="AT719" s="2">
        <v>6.66</v>
      </c>
      <c r="AU719" s="2">
        <v>8.14</v>
      </c>
      <c r="AV719" s="2">
        <v>7.91</v>
      </c>
      <c r="AW719" s="2">
        <v>14.06</v>
      </c>
      <c r="AX719" s="2">
        <v>33.71</v>
      </c>
      <c r="AY719" s="2">
        <v>44.38</v>
      </c>
      <c r="AZ719" s="2">
        <v>43.09</v>
      </c>
      <c r="BA719" s="2">
        <v>85.689999999999984</v>
      </c>
      <c r="BB719" s="2">
        <f t="shared" si="44"/>
        <v>404.03</v>
      </c>
      <c r="BC719" s="2">
        <f t="shared" si="45"/>
        <v>542.73</v>
      </c>
      <c r="BD719" s="2">
        <f t="shared" si="46"/>
        <v>537.42000000000007</v>
      </c>
      <c r="BE719" s="2">
        <f t="shared" si="46"/>
        <v>728.17999999999984</v>
      </c>
      <c r="BF719" s="2">
        <v>559.57000000000005</v>
      </c>
      <c r="BG719" s="6">
        <f t="shared" si="47"/>
        <v>-1.6953757539531655E-2</v>
      </c>
    </row>
    <row r="720" spans="1:59" x14ac:dyDescent="0.25">
      <c r="A720" s="1" t="s">
        <v>93</v>
      </c>
      <c r="B720" s="3">
        <v>44862</v>
      </c>
      <c r="C720" s="2" t="s">
        <v>67</v>
      </c>
      <c r="D720" s="4">
        <v>0.44930555555555551</v>
      </c>
      <c r="E720" s="2" t="s">
        <v>63</v>
      </c>
      <c r="F720" s="2">
        <v>143.94999999999999</v>
      </c>
      <c r="G720" s="2">
        <v>179.37</v>
      </c>
      <c r="H720" s="2">
        <v>179.96</v>
      </c>
      <c r="I720" s="2">
        <v>197.96</v>
      </c>
      <c r="J720" s="2">
        <v>25.2</v>
      </c>
      <c r="K720" s="2">
        <v>45.51</v>
      </c>
      <c r="L720" s="2">
        <v>41.94</v>
      </c>
      <c r="M720" s="2">
        <v>77.939999999999984</v>
      </c>
      <c r="N720" s="2">
        <v>27.86</v>
      </c>
      <c r="O720" s="2">
        <v>39.74</v>
      </c>
      <c r="P720" s="2">
        <v>38.74</v>
      </c>
      <c r="Q720" s="2">
        <v>60.07</v>
      </c>
      <c r="R720" s="2">
        <v>12.920000000000002</v>
      </c>
      <c r="S720" s="2">
        <v>18.02</v>
      </c>
      <c r="T720" s="2">
        <v>17.96</v>
      </c>
      <c r="U720" s="2">
        <v>35.96</v>
      </c>
      <c r="V720" s="2">
        <v>11.94</v>
      </c>
      <c r="W720" s="2">
        <v>18.940000000000001</v>
      </c>
      <c r="X720" s="2">
        <v>19.47</v>
      </c>
      <c r="Y720" s="2">
        <v>24.6</v>
      </c>
      <c r="Z720" s="2">
        <v>23.88</v>
      </c>
      <c r="AA720" s="2">
        <v>36.200000000000003</v>
      </c>
      <c r="AB720" s="2">
        <v>35.880000000000003</v>
      </c>
      <c r="AC720" s="2">
        <v>47.88</v>
      </c>
      <c r="AD720" s="2">
        <v>65.40000000000002</v>
      </c>
      <c r="AE720" s="2">
        <v>80.180000000000007</v>
      </c>
      <c r="AF720" s="2">
        <v>77.939999999999984</v>
      </c>
      <c r="AG720" s="2">
        <v>101.94</v>
      </c>
      <c r="AH720" s="2">
        <v>4.79</v>
      </c>
      <c r="AI720" s="2">
        <v>10.55</v>
      </c>
      <c r="AJ720" s="2">
        <v>10.78</v>
      </c>
      <c r="AK720" s="2">
        <v>15.59</v>
      </c>
      <c r="AL720" s="2">
        <v>28.01</v>
      </c>
      <c r="AM720" s="2">
        <v>51.51</v>
      </c>
      <c r="AN720" s="2">
        <v>52.76</v>
      </c>
      <c r="AO720" s="2">
        <v>74.14</v>
      </c>
      <c r="AP720" s="2">
        <v>7.4699999999999989</v>
      </c>
      <c r="AQ720" s="2">
        <v>12.21</v>
      </c>
      <c r="AR720" s="2">
        <v>12.81</v>
      </c>
      <c r="AS720" s="2">
        <v>14.67</v>
      </c>
      <c r="AT720" s="2">
        <v>6.57</v>
      </c>
      <c r="AU720" s="2">
        <v>8.1799999999999979</v>
      </c>
      <c r="AV720" s="2">
        <v>7.91</v>
      </c>
      <c r="AW720" s="2">
        <v>14.06</v>
      </c>
      <c r="AX720" s="2">
        <v>27.75</v>
      </c>
      <c r="AY720" s="2">
        <v>44.66</v>
      </c>
      <c r="AZ720" s="2">
        <v>44.23</v>
      </c>
      <c r="BA720" s="2">
        <v>85.689999999999984</v>
      </c>
      <c r="BB720" s="2">
        <f t="shared" si="44"/>
        <v>385.74000000000007</v>
      </c>
      <c r="BC720" s="2">
        <f t="shared" si="45"/>
        <v>545.06999999999994</v>
      </c>
      <c r="BD720" s="2">
        <f t="shared" si="46"/>
        <v>540.37999999999988</v>
      </c>
      <c r="BE720" s="2">
        <f t="shared" si="46"/>
        <v>750.49999999999977</v>
      </c>
      <c r="BF720" s="2">
        <v>559.57000000000005</v>
      </c>
      <c r="BG720" s="6">
        <f t="shared" si="47"/>
        <v>4.311536122934001E-3</v>
      </c>
    </row>
    <row r="721" spans="1:59" x14ac:dyDescent="0.25">
      <c r="A721" s="1" t="s">
        <v>93</v>
      </c>
      <c r="B721" s="3">
        <v>44863</v>
      </c>
      <c r="C721" s="2" t="s">
        <v>68</v>
      </c>
      <c r="D721" s="4">
        <v>0.63680555555555562</v>
      </c>
      <c r="E721" s="2" t="s">
        <v>61</v>
      </c>
      <c r="F721" s="2">
        <v>143.94999999999999</v>
      </c>
      <c r="G721" s="2">
        <v>178.84</v>
      </c>
      <c r="H721" s="2">
        <v>179.96</v>
      </c>
      <c r="I721" s="2">
        <v>202.46</v>
      </c>
      <c r="J721" s="2">
        <v>25.2</v>
      </c>
      <c r="K721" s="2">
        <v>45.12</v>
      </c>
      <c r="L721" s="2">
        <v>41.94</v>
      </c>
      <c r="M721" s="2">
        <v>77.939999999999984</v>
      </c>
      <c r="N721" s="2">
        <v>27.86</v>
      </c>
      <c r="O721" s="2">
        <v>40.049999999999997</v>
      </c>
      <c r="P721" s="2">
        <v>38.659999999999997</v>
      </c>
      <c r="Q721" s="2">
        <v>60.07</v>
      </c>
      <c r="R721" s="2">
        <v>12.920000000000002</v>
      </c>
      <c r="S721" s="2">
        <v>18.079999999999998</v>
      </c>
      <c r="T721" s="2">
        <v>17.96</v>
      </c>
      <c r="U721" s="2">
        <v>35.96</v>
      </c>
      <c r="V721" s="2">
        <v>11.94</v>
      </c>
      <c r="W721" s="2">
        <v>18.96</v>
      </c>
      <c r="X721" s="2">
        <v>19.47</v>
      </c>
      <c r="Y721" s="2">
        <v>23.97</v>
      </c>
      <c r="Z721" s="2">
        <v>23.88</v>
      </c>
      <c r="AA721" s="2">
        <v>37.35</v>
      </c>
      <c r="AB721" s="2">
        <v>35.880000000000003</v>
      </c>
      <c r="AC721" s="2">
        <v>59.88</v>
      </c>
      <c r="AD721" s="2">
        <v>65.40000000000002</v>
      </c>
      <c r="AE721" s="2">
        <v>82.159999999999982</v>
      </c>
      <c r="AF721" s="2">
        <v>77.939999999999984</v>
      </c>
      <c r="AG721" s="2">
        <v>101.94</v>
      </c>
      <c r="AH721" s="2">
        <v>4.79</v>
      </c>
      <c r="AI721" s="2">
        <v>10.55</v>
      </c>
      <c r="AJ721" s="2">
        <v>10.79</v>
      </c>
      <c r="AK721" s="2">
        <v>15.59</v>
      </c>
      <c r="AL721" s="2">
        <v>28.01</v>
      </c>
      <c r="AM721" s="2">
        <v>52.81</v>
      </c>
      <c r="AN721" s="2">
        <v>56.14</v>
      </c>
      <c r="AO721" s="2">
        <v>74.14</v>
      </c>
      <c r="AP721" s="2">
        <v>7.4699999999999989</v>
      </c>
      <c r="AQ721" s="2">
        <v>12.52</v>
      </c>
      <c r="AR721" s="2">
        <v>12.87</v>
      </c>
      <c r="AS721" s="2">
        <v>17.37</v>
      </c>
      <c r="AT721" s="2">
        <v>6.49</v>
      </c>
      <c r="AU721" s="2">
        <v>8.1799999999999979</v>
      </c>
      <c r="AV721" s="2">
        <v>7.91</v>
      </c>
      <c r="AW721" s="2">
        <v>14.06</v>
      </c>
      <c r="AX721" s="2">
        <v>33.71</v>
      </c>
      <c r="AY721" s="2">
        <v>44.98</v>
      </c>
      <c r="AZ721" s="2">
        <v>43.84</v>
      </c>
      <c r="BA721" s="2">
        <v>85.689999999999984</v>
      </c>
      <c r="BB721" s="2">
        <f t="shared" si="44"/>
        <v>391.62000000000006</v>
      </c>
      <c r="BC721" s="2">
        <f t="shared" si="45"/>
        <v>549.59999999999991</v>
      </c>
      <c r="BD721" s="2">
        <f t="shared" si="46"/>
        <v>543.36</v>
      </c>
      <c r="BE721" s="2">
        <f t="shared" si="46"/>
        <v>769.06999999999994</v>
      </c>
      <c r="BF721" s="2">
        <v>559.57000000000005</v>
      </c>
      <c r="BG721" s="6">
        <f t="shared" si="47"/>
        <v>8.3108591557046196E-3</v>
      </c>
    </row>
    <row r="722" spans="1:59" x14ac:dyDescent="0.25">
      <c r="A722" s="1" t="s">
        <v>93</v>
      </c>
      <c r="B722" s="3">
        <v>44864</v>
      </c>
      <c r="C722" s="2" t="s">
        <v>69</v>
      </c>
      <c r="D722" s="4">
        <v>0.43194444444444446</v>
      </c>
      <c r="E722" s="2" t="s">
        <v>63</v>
      </c>
      <c r="F722" s="2">
        <v>143.94999999999999</v>
      </c>
      <c r="G722" s="2">
        <v>178.87</v>
      </c>
      <c r="H722" s="2">
        <v>179.96</v>
      </c>
      <c r="I722" s="2">
        <v>202.46</v>
      </c>
      <c r="J722" s="2">
        <v>25.2</v>
      </c>
      <c r="K722" s="2">
        <v>45.12</v>
      </c>
      <c r="L722" s="2">
        <v>41.94</v>
      </c>
      <c r="M722" s="2">
        <v>77.939999999999984</v>
      </c>
      <c r="N722" s="2">
        <v>27.86</v>
      </c>
      <c r="O722" s="2">
        <v>39.75</v>
      </c>
      <c r="P722" s="2">
        <v>38.659999999999997</v>
      </c>
      <c r="Q722" s="2">
        <v>53.95</v>
      </c>
      <c r="R722" s="2">
        <v>12.920000000000002</v>
      </c>
      <c r="S722" s="2">
        <v>18.11</v>
      </c>
      <c r="T722" s="2">
        <v>17.96</v>
      </c>
      <c r="U722" s="2">
        <v>35.96</v>
      </c>
      <c r="V722" s="2">
        <v>11.94</v>
      </c>
      <c r="W722" s="2">
        <v>19.190000000000001</v>
      </c>
      <c r="X722" s="2">
        <v>19.47</v>
      </c>
      <c r="Y722" s="2">
        <v>24.6</v>
      </c>
      <c r="Z722" s="2">
        <v>23.88</v>
      </c>
      <c r="AA722" s="2">
        <v>37.43</v>
      </c>
      <c r="AB722" s="2">
        <v>35.880000000000003</v>
      </c>
      <c r="AC722" s="2">
        <v>59.88</v>
      </c>
      <c r="AD722" s="2">
        <v>65.40000000000002</v>
      </c>
      <c r="AE722" s="2">
        <v>80.180000000000007</v>
      </c>
      <c r="AF722" s="2">
        <v>77.939999999999984</v>
      </c>
      <c r="AG722" s="2">
        <v>101.94</v>
      </c>
      <c r="AH722" s="2">
        <v>4.79</v>
      </c>
      <c r="AI722" s="2">
        <v>10.53</v>
      </c>
      <c r="AJ722" s="2">
        <v>10.670000000000002</v>
      </c>
      <c r="AK722" s="2">
        <v>15.59</v>
      </c>
      <c r="AL722" s="2">
        <v>28.81</v>
      </c>
      <c r="AM722" s="2">
        <v>52.47</v>
      </c>
      <c r="AN722" s="2">
        <v>56.14</v>
      </c>
      <c r="AO722" s="2">
        <v>74.14</v>
      </c>
      <c r="AP722" s="2">
        <v>7.4699999999999989</v>
      </c>
      <c r="AQ722" s="2">
        <v>12.3</v>
      </c>
      <c r="AR722" s="2">
        <v>12.81</v>
      </c>
      <c r="AS722" s="2">
        <v>14.67</v>
      </c>
      <c r="AT722" s="2">
        <v>6.49</v>
      </c>
      <c r="AU722" s="2">
        <v>7.96</v>
      </c>
      <c r="AV722" s="2">
        <v>7.91</v>
      </c>
      <c r="AW722" s="2">
        <v>10.82</v>
      </c>
      <c r="AX722" s="2">
        <v>33.71</v>
      </c>
      <c r="AY722" s="2">
        <v>44.57</v>
      </c>
      <c r="AZ722" s="2">
        <v>43.84</v>
      </c>
      <c r="BA722" s="2">
        <v>85.689999999999984</v>
      </c>
      <c r="BB722" s="2">
        <f t="shared" si="44"/>
        <v>392.42</v>
      </c>
      <c r="BC722" s="2">
        <f t="shared" si="45"/>
        <v>546.48</v>
      </c>
      <c r="BD722" s="2">
        <f t="shared" si="46"/>
        <v>543.18000000000006</v>
      </c>
      <c r="BE722" s="2">
        <f t="shared" si="46"/>
        <v>757.64</v>
      </c>
      <c r="BF722" s="2">
        <v>559.57000000000005</v>
      </c>
      <c r="BG722" s="6">
        <f t="shared" si="47"/>
        <v>-5.6768558951962866E-3</v>
      </c>
    </row>
    <row r="723" spans="1:59" x14ac:dyDescent="0.25">
      <c r="A723" s="1" t="s">
        <v>93</v>
      </c>
      <c r="B723" s="3">
        <v>44865</v>
      </c>
      <c r="C723" s="2" t="s">
        <v>60</v>
      </c>
      <c r="D723" s="4">
        <v>0.81388888888888911</v>
      </c>
      <c r="E723" s="2" t="s">
        <v>65</v>
      </c>
      <c r="F723" s="2">
        <v>143.94999999999999</v>
      </c>
      <c r="G723" s="2">
        <v>177.38</v>
      </c>
      <c r="H723" s="2">
        <v>179.96</v>
      </c>
      <c r="I723" s="2">
        <v>202.46</v>
      </c>
      <c r="J723" s="2">
        <v>26.76</v>
      </c>
      <c r="K723" s="2">
        <v>44.64</v>
      </c>
      <c r="L723" s="2">
        <v>41.94</v>
      </c>
      <c r="M723" s="2">
        <v>77.939999999999984</v>
      </c>
      <c r="N723" s="2">
        <v>27.86</v>
      </c>
      <c r="O723" s="2">
        <v>39.75</v>
      </c>
      <c r="P723" s="2">
        <v>38.659999999999997</v>
      </c>
      <c r="Q723" s="2">
        <v>53.95</v>
      </c>
      <c r="R723" s="2">
        <v>12.920000000000002</v>
      </c>
      <c r="S723" s="2">
        <v>18.11</v>
      </c>
      <c r="T723" s="2">
        <v>17.96</v>
      </c>
      <c r="U723" s="2">
        <v>35.96</v>
      </c>
      <c r="V723" s="2">
        <v>11.94</v>
      </c>
      <c r="W723" s="2">
        <v>18.739999999999998</v>
      </c>
      <c r="X723" s="2">
        <v>18.87</v>
      </c>
      <c r="Y723" s="2">
        <v>24.6</v>
      </c>
      <c r="Z723" s="2">
        <v>23.88</v>
      </c>
      <c r="AA723" s="2">
        <v>38.28</v>
      </c>
      <c r="AB723" s="2">
        <v>35.880000000000003</v>
      </c>
      <c r="AC723" s="2">
        <v>59.88</v>
      </c>
      <c r="AD723" s="2">
        <v>59.94</v>
      </c>
      <c r="AE723" s="2">
        <v>80.12</v>
      </c>
      <c r="AF723" s="2">
        <v>77.939999999999984</v>
      </c>
      <c r="AG723" s="2">
        <v>101.94</v>
      </c>
      <c r="AH723" s="2">
        <v>4.79</v>
      </c>
      <c r="AI723" s="2">
        <v>10.55</v>
      </c>
      <c r="AJ723" s="2">
        <v>10.79</v>
      </c>
      <c r="AK723" s="2">
        <v>15.59</v>
      </c>
      <c r="AL723" s="2">
        <v>33.64</v>
      </c>
      <c r="AM723" s="2">
        <v>54.1</v>
      </c>
      <c r="AN723" s="2">
        <v>56.14</v>
      </c>
      <c r="AO723" s="2">
        <v>74.14</v>
      </c>
      <c r="AP723" s="2">
        <v>7.4699999999999989</v>
      </c>
      <c r="AQ723" s="2">
        <v>12.24</v>
      </c>
      <c r="AR723" s="2">
        <v>12.87</v>
      </c>
      <c r="AS723" s="2">
        <v>14.67</v>
      </c>
      <c r="AT723" s="2">
        <v>6.49</v>
      </c>
      <c r="AU723" s="2">
        <v>8.06</v>
      </c>
      <c r="AV723" s="2">
        <v>7.91</v>
      </c>
      <c r="AW723" s="2">
        <v>14.06</v>
      </c>
      <c r="AX723" s="2">
        <v>25.84</v>
      </c>
      <c r="AY723" s="2">
        <v>44.54</v>
      </c>
      <c r="AZ723" s="2">
        <v>43.84</v>
      </c>
      <c r="BA723" s="2">
        <v>85.689999999999984</v>
      </c>
      <c r="BB723" s="2">
        <f t="shared" si="44"/>
        <v>385.47999999999996</v>
      </c>
      <c r="BC723" s="2">
        <f t="shared" si="45"/>
        <v>546.51</v>
      </c>
      <c r="BD723" s="2">
        <f t="shared" si="46"/>
        <v>542.76</v>
      </c>
      <c r="BE723" s="2">
        <f t="shared" si="46"/>
        <v>760.87999999999988</v>
      </c>
      <c r="BF723" s="2">
        <v>559.57000000000005</v>
      </c>
      <c r="BG723" s="6">
        <f t="shared" si="47"/>
        <v>5.4896794027259332E-5</v>
      </c>
    </row>
    <row r="724" spans="1:59" x14ac:dyDescent="0.25">
      <c r="A724" s="1" t="s">
        <v>94</v>
      </c>
      <c r="B724" s="3">
        <v>44866</v>
      </c>
      <c r="C724" s="2" t="s">
        <v>62</v>
      </c>
      <c r="D724" s="4">
        <v>0.39444444444444443</v>
      </c>
      <c r="E724" s="2" t="s">
        <v>63</v>
      </c>
      <c r="F724" s="2">
        <v>143.94999999999999</v>
      </c>
      <c r="G724" s="2">
        <v>176.98</v>
      </c>
      <c r="H724" s="2">
        <v>179.96</v>
      </c>
      <c r="I724" s="2">
        <v>197.96</v>
      </c>
      <c r="J724" s="2">
        <v>25.2</v>
      </c>
      <c r="K724" s="2">
        <v>44.59</v>
      </c>
      <c r="L724" s="2">
        <v>41.94</v>
      </c>
      <c r="M724" s="2">
        <v>77.939999999999984</v>
      </c>
      <c r="N724" s="2">
        <v>27.86</v>
      </c>
      <c r="O724" s="2">
        <v>39.909999999999997</v>
      </c>
      <c r="P724" s="2">
        <v>38.659999999999997</v>
      </c>
      <c r="Q724" s="2">
        <v>60.07</v>
      </c>
      <c r="R724" s="2">
        <v>12.920000000000002</v>
      </c>
      <c r="S724" s="2">
        <v>18.07</v>
      </c>
      <c r="T724" s="2">
        <v>17.96</v>
      </c>
      <c r="U724" s="2">
        <v>35.96</v>
      </c>
      <c r="V724" s="2">
        <v>11.94</v>
      </c>
      <c r="W724" s="2">
        <v>18.8</v>
      </c>
      <c r="X724" s="2">
        <v>18.87</v>
      </c>
      <c r="Y724" s="2">
        <v>24.6</v>
      </c>
      <c r="Z724" s="2">
        <v>23.88</v>
      </c>
      <c r="AA724" s="2">
        <v>37.299999999999997</v>
      </c>
      <c r="AB724" s="2">
        <v>35.880000000000003</v>
      </c>
      <c r="AC724" s="2">
        <v>59.88</v>
      </c>
      <c r="AD724" s="2">
        <v>65.40000000000002</v>
      </c>
      <c r="AE724" s="2">
        <v>82.159999999999982</v>
      </c>
      <c r="AF724" s="2">
        <v>77.939999999999984</v>
      </c>
      <c r="AG724" s="2">
        <v>101.94</v>
      </c>
      <c r="AH724" s="2">
        <v>4.79</v>
      </c>
      <c r="AI724" s="2">
        <v>10.55</v>
      </c>
      <c r="AJ724" s="2">
        <v>10.79</v>
      </c>
      <c r="AK724" s="2">
        <v>15.59</v>
      </c>
      <c r="AL724" s="2">
        <v>33.64</v>
      </c>
      <c r="AM724" s="2">
        <v>53.66</v>
      </c>
      <c r="AN724" s="2">
        <v>56.14</v>
      </c>
      <c r="AO724" s="2">
        <v>74.14</v>
      </c>
      <c r="AP724" s="2">
        <v>7.4699999999999989</v>
      </c>
      <c r="AQ724" s="2">
        <v>12.27</v>
      </c>
      <c r="AR724" s="2">
        <v>12.81</v>
      </c>
      <c r="AS724" s="2">
        <v>14.67</v>
      </c>
      <c r="AT724" s="2">
        <v>6.49</v>
      </c>
      <c r="AU724" s="2">
        <v>7.99</v>
      </c>
      <c r="AV724" s="2">
        <v>7.91</v>
      </c>
      <c r="AW724" s="2">
        <v>10.82</v>
      </c>
      <c r="AX724" s="2">
        <v>25.84</v>
      </c>
      <c r="AY724" s="2">
        <v>44.18</v>
      </c>
      <c r="AZ724" s="2">
        <v>43.65</v>
      </c>
      <c r="BA724" s="2">
        <v>85.689999999999984</v>
      </c>
      <c r="BB724" s="2">
        <f t="shared" si="44"/>
        <v>389.38000000000005</v>
      </c>
      <c r="BC724" s="2">
        <f t="shared" si="45"/>
        <v>546.45999999999992</v>
      </c>
      <c r="BD724" s="2">
        <f t="shared" si="46"/>
        <v>542.51</v>
      </c>
      <c r="BE724" s="2">
        <f t="shared" si="46"/>
        <v>759.25999999999988</v>
      </c>
      <c r="BF724" s="2">
        <v>552.42999999999995</v>
      </c>
      <c r="BG724" s="6">
        <f t="shared" si="47"/>
        <v>-9.1489634224561911E-5</v>
      </c>
    </row>
    <row r="725" spans="1:59" x14ac:dyDescent="0.25">
      <c r="A725" s="1" t="s">
        <v>94</v>
      </c>
      <c r="B725" s="3">
        <v>44867</v>
      </c>
      <c r="C725" s="2" t="s">
        <v>64</v>
      </c>
      <c r="D725" s="4">
        <v>0.40069444444444446</v>
      </c>
      <c r="E725" s="2" t="s">
        <v>63</v>
      </c>
      <c r="F725" s="2">
        <v>143.94999999999999</v>
      </c>
      <c r="G725" s="2">
        <v>176.01</v>
      </c>
      <c r="H725" s="2">
        <v>179.91</v>
      </c>
      <c r="I725" s="2">
        <v>197.96</v>
      </c>
      <c r="J725" s="2">
        <v>25.2</v>
      </c>
      <c r="K725" s="2">
        <v>44.71</v>
      </c>
      <c r="L725" s="2">
        <v>41.94</v>
      </c>
      <c r="M725" s="2">
        <v>77.939999999999984</v>
      </c>
      <c r="N725" s="2">
        <v>27.86</v>
      </c>
      <c r="O725" s="2">
        <v>40.270000000000003</v>
      </c>
      <c r="P725" s="2">
        <v>38.659999999999997</v>
      </c>
      <c r="Q725" s="2">
        <v>60.07</v>
      </c>
      <c r="R725" s="2">
        <v>12.920000000000002</v>
      </c>
      <c r="S725" s="2">
        <v>17.91</v>
      </c>
      <c r="T725" s="2">
        <v>17.96</v>
      </c>
      <c r="U725" s="2">
        <v>23.36</v>
      </c>
      <c r="V725" s="2">
        <v>11.94</v>
      </c>
      <c r="W725" s="2">
        <v>19.16</v>
      </c>
      <c r="X725" s="2">
        <v>19.47</v>
      </c>
      <c r="Y725" s="2">
        <v>24.6</v>
      </c>
      <c r="Z725" s="2">
        <v>31.08</v>
      </c>
      <c r="AA725" s="2">
        <v>39.57</v>
      </c>
      <c r="AB725" s="2">
        <v>35.880000000000003</v>
      </c>
      <c r="AC725" s="2">
        <v>59.88</v>
      </c>
      <c r="AD725" s="2">
        <v>65.40000000000002</v>
      </c>
      <c r="AE725" s="2">
        <v>80.180000000000007</v>
      </c>
      <c r="AF725" s="2">
        <v>77.939999999999984</v>
      </c>
      <c r="AG725" s="2">
        <v>101.94</v>
      </c>
      <c r="AH725" s="2">
        <v>4.79</v>
      </c>
      <c r="AI725" s="2">
        <v>10.53</v>
      </c>
      <c r="AJ725" s="2">
        <v>10.78</v>
      </c>
      <c r="AK725" s="2">
        <v>15.59</v>
      </c>
      <c r="AL725" s="2">
        <v>33.64</v>
      </c>
      <c r="AM725" s="2">
        <v>53.18</v>
      </c>
      <c r="AN725" s="2">
        <v>52.76</v>
      </c>
      <c r="AO725" s="2">
        <v>74.14</v>
      </c>
      <c r="AP725" s="2">
        <v>7.4699999999999989</v>
      </c>
      <c r="AQ725" s="2">
        <v>12.27</v>
      </c>
      <c r="AR725" s="2">
        <v>12.81</v>
      </c>
      <c r="AS725" s="2">
        <v>14.67</v>
      </c>
      <c r="AT725" s="2">
        <v>6.49</v>
      </c>
      <c r="AU725" s="2">
        <v>7.99</v>
      </c>
      <c r="AV725" s="2">
        <v>7.91</v>
      </c>
      <c r="AW725" s="2">
        <v>10.82</v>
      </c>
      <c r="AX725" s="2">
        <v>25.84</v>
      </c>
      <c r="AY725" s="2">
        <v>43.99</v>
      </c>
      <c r="AZ725" s="2">
        <v>43.46</v>
      </c>
      <c r="BA725" s="2">
        <v>85.689999999999984</v>
      </c>
      <c r="BB725" s="2">
        <f t="shared" si="44"/>
        <v>396.58</v>
      </c>
      <c r="BC725" s="2">
        <f t="shared" si="45"/>
        <v>545.77</v>
      </c>
      <c r="BD725" s="2">
        <f t="shared" si="46"/>
        <v>539.4799999999999</v>
      </c>
      <c r="BE725" s="2">
        <f t="shared" si="46"/>
        <v>746.66</v>
      </c>
      <c r="BF725" s="2">
        <v>552.42999999999995</v>
      </c>
      <c r="BG725" s="6">
        <f t="shared" si="47"/>
        <v>-1.2626724737400119E-3</v>
      </c>
    </row>
    <row r="726" spans="1:59" x14ac:dyDescent="0.25">
      <c r="A726" s="1" t="s">
        <v>94</v>
      </c>
      <c r="B726" s="3">
        <v>44868</v>
      </c>
      <c r="C726" s="2" t="s">
        <v>66</v>
      </c>
      <c r="D726" s="4">
        <v>0.59930555555555554</v>
      </c>
      <c r="E726" s="2" t="s">
        <v>61</v>
      </c>
      <c r="F726" s="2">
        <v>143.94999999999999</v>
      </c>
      <c r="G726" s="2">
        <v>176.76</v>
      </c>
      <c r="H726" s="2">
        <v>179.96</v>
      </c>
      <c r="I726" s="2">
        <v>197.96</v>
      </c>
      <c r="J726" s="2">
        <v>25.2</v>
      </c>
      <c r="K726" s="2">
        <v>44.63</v>
      </c>
      <c r="L726" s="2">
        <v>41.94</v>
      </c>
      <c r="M726" s="2">
        <v>77.939999999999984</v>
      </c>
      <c r="N726" s="2">
        <v>27.86</v>
      </c>
      <c r="O726" s="2">
        <v>39.69</v>
      </c>
      <c r="P726" s="2">
        <v>38.659999999999997</v>
      </c>
      <c r="Q726" s="2">
        <v>53.95</v>
      </c>
      <c r="R726" s="2">
        <v>12.920000000000002</v>
      </c>
      <c r="S726" s="2">
        <v>17.989999999999998</v>
      </c>
      <c r="T726" s="2">
        <v>17.96</v>
      </c>
      <c r="U726" s="2">
        <v>23.36</v>
      </c>
      <c r="V726" s="2">
        <v>11.94</v>
      </c>
      <c r="W726" s="2">
        <v>19.239999999999998</v>
      </c>
      <c r="X726" s="2">
        <v>19.47</v>
      </c>
      <c r="Y726" s="2">
        <v>24.6</v>
      </c>
      <c r="Z726" s="2">
        <v>23.88</v>
      </c>
      <c r="AA726" s="2">
        <v>37.25</v>
      </c>
      <c r="AB726" s="2">
        <v>35.880000000000003</v>
      </c>
      <c r="AC726" s="2">
        <v>59.88</v>
      </c>
      <c r="AD726" s="2">
        <v>65.40000000000002</v>
      </c>
      <c r="AE726" s="2">
        <v>80.180000000000007</v>
      </c>
      <c r="AF726" s="2">
        <v>77.939999999999984</v>
      </c>
      <c r="AG726" s="2">
        <v>101.94</v>
      </c>
      <c r="AH726" s="2">
        <v>4.79</v>
      </c>
      <c r="AI726" s="2">
        <v>10.52</v>
      </c>
      <c r="AJ726" s="2">
        <v>10.73</v>
      </c>
      <c r="AK726" s="2">
        <v>15.59</v>
      </c>
      <c r="AL726" s="2">
        <v>33.64</v>
      </c>
      <c r="AM726" s="2">
        <v>52.4</v>
      </c>
      <c r="AN726" s="2">
        <v>56.14</v>
      </c>
      <c r="AO726" s="2">
        <v>59.51</v>
      </c>
      <c r="AP726" s="2">
        <v>7.4699999999999989</v>
      </c>
      <c r="AQ726" s="2">
        <v>12.19</v>
      </c>
      <c r="AR726" s="2">
        <v>12.75</v>
      </c>
      <c r="AS726" s="2">
        <v>14.67</v>
      </c>
      <c r="AT726" s="2">
        <v>6.57</v>
      </c>
      <c r="AU726" s="2">
        <v>8.1300000000000008</v>
      </c>
      <c r="AV726" s="2">
        <v>7.91</v>
      </c>
      <c r="AW726" s="2">
        <v>14.06</v>
      </c>
      <c r="AX726" s="2">
        <v>28.09</v>
      </c>
      <c r="AY726" s="2">
        <v>44.78</v>
      </c>
      <c r="AZ726" s="2">
        <v>43.84</v>
      </c>
      <c r="BA726" s="2">
        <v>85.689999999999984</v>
      </c>
      <c r="BB726" s="2">
        <f t="shared" si="44"/>
        <v>391.71000000000004</v>
      </c>
      <c r="BC726" s="2">
        <f t="shared" si="45"/>
        <v>543.76</v>
      </c>
      <c r="BD726" s="2">
        <f t="shared" si="46"/>
        <v>543.18000000000006</v>
      </c>
      <c r="BE726" s="2">
        <f t="shared" si="46"/>
        <v>729.14999999999986</v>
      </c>
      <c r="BF726" s="2">
        <v>552.42999999999995</v>
      </c>
      <c r="BG726" s="6">
        <f t="shared" si="47"/>
        <v>-3.6828700734741204E-3</v>
      </c>
    </row>
    <row r="727" spans="1:59" x14ac:dyDescent="0.25">
      <c r="A727" s="1" t="s">
        <v>94</v>
      </c>
      <c r="B727" s="3">
        <v>44869</v>
      </c>
      <c r="C727" s="2" t="s">
        <v>67</v>
      </c>
      <c r="D727" s="4">
        <v>0.36805555555555558</v>
      </c>
      <c r="E727" s="2" t="s">
        <v>63</v>
      </c>
      <c r="F727" s="2">
        <v>143.94999999999999</v>
      </c>
      <c r="G727" s="2">
        <v>177.51</v>
      </c>
      <c r="H727" s="2">
        <v>179.96</v>
      </c>
      <c r="I727" s="2">
        <v>197.96</v>
      </c>
      <c r="J727" s="2">
        <v>25.2</v>
      </c>
      <c r="K727" s="2">
        <v>45.09</v>
      </c>
      <c r="L727" s="2">
        <v>41.94</v>
      </c>
      <c r="M727" s="2">
        <v>77.939999999999984</v>
      </c>
      <c r="N727" s="2">
        <v>27.86</v>
      </c>
      <c r="O727" s="2">
        <v>39.56</v>
      </c>
      <c r="P727" s="2">
        <v>38.200000000000003</v>
      </c>
      <c r="Q727" s="2">
        <v>53.95</v>
      </c>
      <c r="R727" s="2">
        <v>12.920000000000002</v>
      </c>
      <c r="S727" s="2">
        <v>17.91</v>
      </c>
      <c r="T727" s="2">
        <v>17.96</v>
      </c>
      <c r="U727" s="2">
        <v>23.36</v>
      </c>
      <c r="V727" s="2">
        <v>11.94</v>
      </c>
      <c r="W727" s="2">
        <v>19.350000000000001</v>
      </c>
      <c r="X727" s="2">
        <v>19.47</v>
      </c>
      <c r="Y727" s="2">
        <v>24.6</v>
      </c>
      <c r="Z727" s="2">
        <v>23.88</v>
      </c>
      <c r="AA727" s="2">
        <v>36.26</v>
      </c>
      <c r="AB727" s="2">
        <v>35.880000000000003</v>
      </c>
      <c r="AC727" s="2">
        <v>47.88</v>
      </c>
      <c r="AD727" s="2">
        <v>65.40000000000002</v>
      </c>
      <c r="AE727" s="2">
        <v>80.180000000000007</v>
      </c>
      <c r="AF727" s="2">
        <v>77.939999999999984</v>
      </c>
      <c r="AG727" s="2">
        <v>101.94</v>
      </c>
      <c r="AH727" s="2">
        <v>4.79</v>
      </c>
      <c r="AI727" s="2">
        <v>10.53</v>
      </c>
      <c r="AJ727" s="2">
        <v>10.670000000000002</v>
      </c>
      <c r="AK727" s="2">
        <v>15.59</v>
      </c>
      <c r="AL727" s="2">
        <v>33.64</v>
      </c>
      <c r="AM727" s="2">
        <v>50.69</v>
      </c>
      <c r="AN727" s="2">
        <v>50.51</v>
      </c>
      <c r="AO727" s="2">
        <v>57.94</v>
      </c>
      <c r="AP727" s="2">
        <v>7.4699999999999989</v>
      </c>
      <c r="AQ727" s="2">
        <v>12.25</v>
      </c>
      <c r="AR727" s="2">
        <v>12.75</v>
      </c>
      <c r="AS727" s="2">
        <v>14.67</v>
      </c>
      <c r="AT727" s="2">
        <v>6.57</v>
      </c>
      <c r="AU727" s="2">
        <v>8.02</v>
      </c>
      <c r="AV727" s="2">
        <v>7.91</v>
      </c>
      <c r="AW727" s="2">
        <v>10.82</v>
      </c>
      <c r="AX727" s="2">
        <v>28.09</v>
      </c>
      <c r="AY727" s="2">
        <v>44.73</v>
      </c>
      <c r="AZ727" s="2">
        <v>44.06</v>
      </c>
      <c r="BA727" s="2">
        <v>85.689999999999984</v>
      </c>
      <c r="BB727" s="2">
        <f t="shared" si="44"/>
        <v>391.71000000000004</v>
      </c>
      <c r="BC727" s="2">
        <f t="shared" si="45"/>
        <v>542.07999999999993</v>
      </c>
      <c r="BD727" s="2">
        <f t="shared" si="46"/>
        <v>537.25</v>
      </c>
      <c r="BE727" s="2">
        <f t="shared" si="46"/>
        <v>712.34</v>
      </c>
      <c r="BF727" s="2">
        <v>552.42999999999995</v>
      </c>
      <c r="BG727" s="6">
        <f t="shared" si="47"/>
        <v>-3.08959835221434E-3</v>
      </c>
    </row>
    <row r="728" spans="1:59" x14ac:dyDescent="0.25">
      <c r="A728" s="1" t="s">
        <v>94</v>
      </c>
      <c r="B728" s="3">
        <v>44870</v>
      </c>
      <c r="C728" s="2" t="s">
        <v>68</v>
      </c>
      <c r="D728" s="4">
        <v>0.71666666666666667</v>
      </c>
      <c r="E728" s="2" t="s">
        <v>61</v>
      </c>
      <c r="F728" s="2">
        <v>143.94999999999999</v>
      </c>
      <c r="G728" s="2">
        <v>177.99</v>
      </c>
      <c r="H728" s="2">
        <v>179.96</v>
      </c>
      <c r="I728" s="2">
        <v>197.96</v>
      </c>
      <c r="J728" s="2">
        <v>25.2</v>
      </c>
      <c r="K728" s="2">
        <v>45.11</v>
      </c>
      <c r="L728" s="2">
        <v>41.94</v>
      </c>
      <c r="M728" s="2">
        <v>77.939999999999984</v>
      </c>
      <c r="N728" s="2">
        <v>27.86</v>
      </c>
      <c r="O728" s="2">
        <v>39.909999999999997</v>
      </c>
      <c r="P728" s="2">
        <v>38.43</v>
      </c>
      <c r="Q728" s="2">
        <v>53.95</v>
      </c>
      <c r="R728" s="2">
        <v>12.920000000000002</v>
      </c>
      <c r="S728" s="2">
        <v>17.940000000000001</v>
      </c>
      <c r="T728" s="2">
        <v>17.96</v>
      </c>
      <c r="U728" s="2">
        <v>23.36</v>
      </c>
      <c r="V728" s="2">
        <v>11.94</v>
      </c>
      <c r="W728" s="2">
        <v>19.2</v>
      </c>
      <c r="X728" s="2">
        <v>19.47</v>
      </c>
      <c r="Y728" s="2">
        <v>25.65</v>
      </c>
      <c r="Z728" s="2">
        <v>23.88</v>
      </c>
      <c r="AA728" s="2">
        <v>37.68</v>
      </c>
      <c r="AB728" s="2">
        <v>35.880000000000003</v>
      </c>
      <c r="AC728" s="2">
        <v>47.88</v>
      </c>
      <c r="AD728" s="2">
        <v>65.40000000000002</v>
      </c>
      <c r="AE728" s="2">
        <v>82.159999999999982</v>
      </c>
      <c r="AF728" s="2">
        <v>77.939999999999984</v>
      </c>
      <c r="AG728" s="2">
        <v>101.94</v>
      </c>
      <c r="AH728" s="2">
        <v>4.79</v>
      </c>
      <c r="AI728" s="2">
        <v>10.51</v>
      </c>
      <c r="AJ728" s="2">
        <v>10.670000000000002</v>
      </c>
      <c r="AK728" s="2">
        <v>15.59</v>
      </c>
      <c r="AL728" s="2">
        <v>33.64</v>
      </c>
      <c r="AM728" s="2">
        <v>52.13</v>
      </c>
      <c r="AN728" s="2">
        <v>54.45</v>
      </c>
      <c r="AO728" s="2">
        <v>59.51</v>
      </c>
      <c r="AP728" s="2">
        <v>7.4699999999999989</v>
      </c>
      <c r="AQ728" s="2">
        <v>12.44</v>
      </c>
      <c r="AR728" s="2">
        <v>12.75</v>
      </c>
      <c r="AS728" s="2">
        <v>17.969999999999995</v>
      </c>
      <c r="AT728" s="2">
        <v>6.57</v>
      </c>
      <c r="AU728" s="2">
        <v>8.08</v>
      </c>
      <c r="AV728" s="2">
        <v>7.91</v>
      </c>
      <c r="AW728" s="2">
        <v>10.82</v>
      </c>
      <c r="AX728" s="2">
        <v>25.84</v>
      </c>
      <c r="AY728" s="2">
        <v>44.16</v>
      </c>
      <c r="AZ728" s="2">
        <v>44.06</v>
      </c>
      <c r="BA728" s="2">
        <v>85.689999999999984</v>
      </c>
      <c r="BB728" s="2">
        <f t="shared" si="44"/>
        <v>389.46000000000004</v>
      </c>
      <c r="BC728" s="2">
        <f t="shared" si="45"/>
        <v>547.30999999999995</v>
      </c>
      <c r="BD728" s="2">
        <f t="shared" si="46"/>
        <v>541.42000000000007</v>
      </c>
      <c r="BE728" s="2">
        <f t="shared" si="46"/>
        <v>718.26</v>
      </c>
      <c r="BF728" s="2">
        <v>552.42999999999995</v>
      </c>
      <c r="BG728" s="6">
        <f t="shared" si="47"/>
        <v>9.648022432113379E-3</v>
      </c>
    </row>
    <row r="729" spans="1:59" x14ac:dyDescent="0.25">
      <c r="A729" s="1" t="s">
        <v>94</v>
      </c>
      <c r="B729" s="3">
        <v>44871</v>
      </c>
      <c r="C729" s="2" t="s">
        <v>69</v>
      </c>
      <c r="D729" s="4">
        <v>0.53333333333333321</v>
      </c>
      <c r="E729" s="2" t="s">
        <v>61</v>
      </c>
      <c r="F729" s="2">
        <v>143.94999999999999</v>
      </c>
      <c r="G729" s="2">
        <v>178.16999999999996</v>
      </c>
      <c r="H729" s="2">
        <v>179.96</v>
      </c>
      <c r="I729" s="2">
        <v>197.96</v>
      </c>
      <c r="J729" s="2">
        <v>25.2</v>
      </c>
      <c r="K729" s="2">
        <v>45.26</v>
      </c>
      <c r="L729" s="2">
        <v>41.94</v>
      </c>
      <c r="M729" s="2">
        <v>77.939999999999984</v>
      </c>
      <c r="N729" s="2">
        <v>27.86</v>
      </c>
      <c r="O729" s="2">
        <v>39.79</v>
      </c>
      <c r="P729" s="2">
        <v>38.200000000000003</v>
      </c>
      <c r="Q729" s="2">
        <v>53.95</v>
      </c>
      <c r="R729" s="2">
        <v>12.920000000000002</v>
      </c>
      <c r="S729" s="2">
        <v>17.91</v>
      </c>
      <c r="T729" s="2">
        <v>17.96</v>
      </c>
      <c r="U729" s="2">
        <v>23.36</v>
      </c>
      <c r="V729" s="2">
        <v>11.94</v>
      </c>
      <c r="W729" s="2">
        <v>19.07</v>
      </c>
      <c r="X729" s="2">
        <v>19.47</v>
      </c>
      <c r="Y729" s="2">
        <v>24.6</v>
      </c>
      <c r="Z729" s="2">
        <v>23.88</v>
      </c>
      <c r="AA729" s="2">
        <v>37.68</v>
      </c>
      <c r="AB729" s="2">
        <v>35.880000000000003</v>
      </c>
      <c r="AC729" s="2">
        <v>47.88</v>
      </c>
      <c r="AD729" s="2">
        <v>65.40000000000002</v>
      </c>
      <c r="AE729" s="2">
        <v>80.430000000000007</v>
      </c>
      <c r="AF729" s="2">
        <v>77.939999999999984</v>
      </c>
      <c r="AG729" s="2">
        <v>101.94</v>
      </c>
      <c r="AH729" s="2">
        <v>4.79</v>
      </c>
      <c r="AI729" s="2">
        <v>10.48</v>
      </c>
      <c r="AJ729" s="2">
        <v>10.58</v>
      </c>
      <c r="AK729" s="2">
        <v>15.59</v>
      </c>
      <c r="AL729" s="2">
        <v>33.64</v>
      </c>
      <c r="AM729" s="2">
        <v>52.4</v>
      </c>
      <c r="AN729" s="2">
        <v>56.14</v>
      </c>
      <c r="AO729" s="2">
        <v>59.51</v>
      </c>
      <c r="AP729" s="2">
        <v>7.4699999999999989</v>
      </c>
      <c r="AQ729" s="2">
        <v>12.5</v>
      </c>
      <c r="AR729" s="2">
        <v>12.75</v>
      </c>
      <c r="AS729" s="2">
        <v>17.969999999999995</v>
      </c>
      <c r="AT729" s="2">
        <v>6.57</v>
      </c>
      <c r="AU729" s="2">
        <v>8.07</v>
      </c>
      <c r="AV729" s="2">
        <v>7.91</v>
      </c>
      <c r="AW729" s="2">
        <v>10.82</v>
      </c>
      <c r="AX729" s="2">
        <v>25.84</v>
      </c>
      <c r="AY729" s="2">
        <v>44.26</v>
      </c>
      <c r="AZ729" s="2">
        <v>43.95</v>
      </c>
      <c r="BA729" s="2">
        <v>85.689999999999984</v>
      </c>
      <c r="BB729" s="2">
        <f t="shared" si="44"/>
        <v>389.46000000000004</v>
      </c>
      <c r="BC729" s="2">
        <f t="shared" si="45"/>
        <v>546.0200000000001</v>
      </c>
      <c r="BD729" s="2">
        <f t="shared" si="46"/>
        <v>542.67999999999995</v>
      </c>
      <c r="BE729" s="2">
        <f t="shared" si="46"/>
        <v>717.21</v>
      </c>
      <c r="BF729" s="2">
        <v>552.42999999999995</v>
      </c>
      <c r="BG729" s="6">
        <f t="shared" si="47"/>
        <v>-2.3569823317678429E-3</v>
      </c>
    </row>
    <row r="730" spans="1:59" x14ac:dyDescent="0.25">
      <c r="A730" s="1" t="s">
        <v>94</v>
      </c>
      <c r="B730" s="3">
        <v>44872</v>
      </c>
      <c r="C730" s="2" t="s">
        <v>60</v>
      </c>
      <c r="D730" s="4">
        <v>0.42569444444444449</v>
      </c>
      <c r="E730" s="2" t="s">
        <v>63</v>
      </c>
      <c r="F730" s="2">
        <v>143.94999999999999</v>
      </c>
      <c r="G730" s="2">
        <v>177.87</v>
      </c>
      <c r="H730" s="2">
        <v>179.96</v>
      </c>
      <c r="I730" s="2">
        <v>197.96</v>
      </c>
      <c r="J730" s="2">
        <v>25.2</v>
      </c>
      <c r="K730" s="2">
        <v>45.27</v>
      </c>
      <c r="L730" s="2">
        <v>41.94</v>
      </c>
      <c r="M730" s="2">
        <v>77.939999999999984</v>
      </c>
      <c r="N730" s="2">
        <v>31</v>
      </c>
      <c r="O730" s="2">
        <v>39.770000000000003</v>
      </c>
      <c r="P730" s="2">
        <v>38.200000000000003</v>
      </c>
      <c r="Q730" s="2">
        <v>53.95</v>
      </c>
      <c r="R730" s="2">
        <v>13.64</v>
      </c>
      <c r="S730" s="2">
        <v>18.010000000000002</v>
      </c>
      <c r="T730" s="2">
        <v>17.96</v>
      </c>
      <c r="U730" s="2">
        <v>23.36</v>
      </c>
      <c r="V730" s="2">
        <v>11.94</v>
      </c>
      <c r="W730" s="2">
        <v>19.27</v>
      </c>
      <c r="X730" s="2">
        <v>19.47</v>
      </c>
      <c r="Y730" s="2">
        <v>24.6</v>
      </c>
      <c r="Z730" s="2">
        <v>23.88</v>
      </c>
      <c r="AA730" s="2">
        <v>38.659999999999997</v>
      </c>
      <c r="AB730" s="2">
        <v>37.68</v>
      </c>
      <c r="AC730" s="2">
        <v>59.88</v>
      </c>
      <c r="AD730" s="2">
        <v>59.94</v>
      </c>
      <c r="AE730" s="2">
        <v>77.799999999999983</v>
      </c>
      <c r="AF730" s="2">
        <v>74.939999999999984</v>
      </c>
      <c r="AG730" s="2">
        <v>101.94</v>
      </c>
      <c r="AH730" s="2">
        <v>4.79</v>
      </c>
      <c r="AI730" s="2">
        <v>10.52</v>
      </c>
      <c r="AJ730" s="2">
        <v>10.58</v>
      </c>
      <c r="AK730" s="2">
        <v>15.59</v>
      </c>
      <c r="AL730" s="2">
        <v>33.64</v>
      </c>
      <c r="AM730" s="2">
        <v>53.02</v>
      </c>
      <c r="AN730" s="2">
        <v>54.45</v>
      </c>
      <c r="AO730" s="2">
        <v>74.14</v>
      </c>
      <c r="AP730" s="2">
        <v>7.4699999999999989</v>
      </c>
      <c r="AQ730" s="2">
        <v>12.48</v>
      </c>
      <c r="AR730" s="2">
        <v>12.66</v>
      </c>
      <c r="AS730" s="2">
        <v>17.969999999999995</v>
      </c>
      <c r="AT730" s="2">
        <v>6.66</v>
      </c>
      <c r="AU730" s="2">
        <v>8.1300000000000008</v>
      </c>
      <c r="AV730" s="2">
        <v>7.91</v>
      </c>
      <c r="AW730" s="2">
        <v>10.82</v>
      </c>
      <c r="AX730" s="2">
        <v>28.09</v>
      </c>
      <c r="AY730" s="2">
        <v>44.21</v>
      </c>
      <c r="AZ730" s="2">
        <v>42.34</v>
      </c>
      <c r="BA730" s="2">
        <v>85.689999999999984</v>
      </c>
      <c r="BB730" s="2">
        <f t="shared" si="44"/>
        <v>390.19999999999993</v>
      </c>
      <c r="BC730" s="2">
        <f t="shared" si="45"/>
        <v>545.01</v>
      </c>
      <c r="BD730" s="2">
        <f t="shared" si="46"/>
        <v>538.09</v>
      </c>
      <c r="BE730" s="2">
        <f t="shared" si="46"/>
        <v>743.84</v>
      </c>
      <c r="BF730" s="2">
        <v>552.42999999999995</v>
      </c>
      <c r="BG730" s="6">
        <f t="shared" si="47"/>
        <v>-1.8497490934400451E-3</v>
      </c>
    </row>
    <row r="731" spans="1:59" x14ac:dyDescent="0.25">
      <c r="A731" s="1" t="s">
        <v>94</v>
      </c>
      <c r="B731" s="3">
        <v>44873</v>
      </c>
      <c r="C731" s="2" t="s">
        <v>62</v>
      </c>
      <c r="D731" s="4">
        <v>0.51041666666666652</v>
      </c>
      <c r="E731" s="2" t="s">
        <v>61</v>
      </c>
      <c r="F731" s="2">
        <v>143.94999999999999</v>
      </c>
      <c r="G731" s="2">
        <v>176.31</v>
      </c>
      <c r="H731" s="2">
        <v>179.93</v>
      </c>
      <c r="I731" s="2">
        <v>197.96</v>
      </c>
      <c r="J731" s="2">
        <v>25.2</v>
      </c>
      <c r="K731" s="2">
        <v>44.9</v>
      </c>
      <c r="L731" s="2">
        <v>41.94</v>
      </c>
      <c r="M731" s="2">
        <v>77.939999999999984</v>
      </c>
      <c r="N731" s="2">
        <v>29.21</v>
      </c>
      <c r="O731" s="2">
        <v>39.79</v>
      </c>
      <c r="P731" s="2">
        <v>38.659999999999997</v>
      </c>
      <c r="Q731" s="2">
        <v>53.95</v>
      </c>
      <c r="R731" s="2">
        <v>14</v>
      </c>
      <c r="S731" s="2">
        <v>18.079999999999998</v>
      </c>
      <c r="T731" s="2">
        <v>17.96</v>
      </c>
      <c r="U731" s="2">
        <v>23.36</v>
      </c>
      <c r="V731" s="2">
        <v>11.94</v>
      </c>
      <c r="W731" s="2">
        <v>19.559999999999999</v>
      </c>
      <c r="X731" s="2">
        <v>20.04</v>
      </c>
      <c r="Y731" s="2">
        <v>24.6</v>
      </c>
      <c r="Z731" s="2">
        <v>23.88</v>
      </c>
      <c r="AA731" s="2">
        <v>41.68</v>
      </c>
      <c r="AB731" s="2">
        <v>41.88</v>
      </c>
      <c r="AC731" s="2">
        <v>59.88</v>
      </c>
      <c r="AD731" s="2">
        <v>65.40000000000002</v>
      </c>
      <c r="AE731" s="2">
        <v>79.239999999999981</v>
      </c>
      <c r="AF731" s="2">
        <v>74.939999999999984</v>
      </c>
      <c r="AG731" s="2">
        <v>101.94</v>
      </c>
      <c r="AH731" s="2">
        <v>4.79</v>
      </c>
      <c r="AI731" s="2">
        <v>10.52</v>
      </c>
      <c r="AJ731" s="2">
        <v>10.55</v>
      </c>
      <c r="AK731" s="2">
        <v>15.59</v>
      </c>
      <c r="AL731" s="2">
        <v>33.64</v>
      </c>
      <c r="AM731" s="2">
        <v>53.04</v>
      </c>
      <c r="AN731" s="2">
        <v>53.44</v>
      </c>
      <c r="AO731" s="2">
        <v>74.14</v>
      </c>
      <c r="AP731" s="2">
        <v>7.4699999999999989</v>
      </c>
      <c r="AQ731" s="2">
        <v>12.45</v>
      </c>
      <c r="AR731" s="2">
        <v>12.66</v>
      </c>
      <c r="AS731" s="2">
        <v>17.969999999999995</v>
      </c>
      <c r="AT731" s="2">
        <v>6.66</v>
      </c>
      <c r="AU731" s="2">
        <v>8.14</v>
      </c>
      <c r="AV731" s="2">
        <v>7.91</v>
      </c>
      <c r="AW731" s="2">
        <v>10.82</v>
      </c>
      <c r="AX731" s="2">
        <v>28.09</v>
      </c>
      <c r="AY731" s="2">
        <v>44.29</v>
      </c>
      <c r="AZ731" s="2">
        <v>42.19</v>
      </c>
      <c r="BA731" s="2">
        <v>85.689999999999984</v>
      </c>
      <c r="BB731" s="2">
        <f t="shared" si="44"/>
        <v>394.23</v>
      </c>
      <c r="BC731" s="2">
        <f t="shared" si="45"/>
        <v>547.99999999999989</v>
      </c>
      <c r="BD731" s="2">
        <f t="shared" si="46"/>
        <v>542.1</v>
      </c>
      <c r="BE731" s="2">
        <f t="shared" si="46"/>
        <v>743.84</v>
      </c>
      <c r="BF731" s="2">
        <v>552.42999999999995</v>
      </c>
      <c r="BG731" s="6">
        <f t="shared" si="47"/>
        <v>5.4861378690296281E-3</v>
      </c>
    </row>
    <row r="732" spans="1:59" x14ac:dyDescent="0.25">
      <c r="A732" s="1" t="s">
        <v>94</v>
      </c>
      <c r="B732" s="3">
        <v>44874</v>
      </c>
      <c r="C732" s="2" t="s">
        <v>64</v>
      </c>
      <c r="D732" s="4">
        <v>0.46527777777777768</v>
      </c>
      <c r="E732" s="2" t="s">
        <v>63</v>
      </c>
      <c r="F732" s="2">
        <v>143.94999999999999</v>
      </c>
      <c r="G732" s="2">
        <v>177.44999999999996</v>
      </c>
      <c r="H732" s="2">
        <v>179.96</v>
      </c>
      <c r="I732" s="2">
        <v>197.96</v>
      </c>
      <c r="J732" s="2">
        <v>25.2</v>
      </c>
      <c r="K732" s="2">
        <v>44.95</v>
      </c>
      <c r="L732" s="2">
        <v>41.94</v>
      </c>
      <c r="M732" s="2">
        <v>77.939999999999984</v>
      </c>
      <c r="N732" s="2">
        <v>29.66</v>
      </c>
      <c r="O732" s="2">
        <v>39.69</v>
      </c>
      <c r="P732" s="2">
        <v>38.43</v>
      </c>
      <c r="Q732" s="2">
        <v>53.95</v>
      </c>
      <c r="R732" s="2">
        <v>14</v>
      </c>
      <c r="S732" s="2">
        <v>17.989999999999998</v>
      </c>
      <c r="T732" s="2">
        <v>17.96</v>
      </c>
      <c r="U732" s="2">
        <v>23.36</v>
      </c>
      <c r="V732" s="2">
        <v>11.94</v>
      </c>
      <c r="W732" s="2">
        <v>19.38</v>
      </c>
      <c r="X732" s="2">
        <v>19.47</v>
      </c>
      <c r="Y732" s="2">
        <v>24.6</v>
      </c>
      <c r="Z732" s="2">
        <v>35.880000000000003</v>
      </c>
      <c r="AA732" s="2">
        <v>42.59</v>
      </c>
      <c r="AB732" s="2">
        <v>41.88</v>
      </c>
      <c r="AC732" s="2">
        <v>47.88</v>
      </c>
      <c r="AD732" s="2">
        <v>65.40000000000002</v>
      </c>
      <c r="AE732" s="2">
        <v>79.239999999999981</v>
      </c>
      <c r="AF732" s="2">
        <v>74.939999999999984</v>
      </c>
      <c r="AG732" s="2">
        <v>101.94</v>
      </c>
      <c r="AH732" s="2">
        <v>4.79</v>
      </c>
      <c r="AI732" s="2">
        <v>10.53</v>
      </c>
      <c r="AJ732" s="2">
        <v>10.58</v>
      </c>
      <c r="AK732" s="2">
        <v>15.59</v>
      </c>
      <c r="AL732" s="2">
        <v>33.64</v>
      </c>
      <c r="AM732" s="2">
        <v>54.54</v>
      </c>
      <c r="AN732" s="2">
        <v>56.14</v>
      </c>
      <c r="AO732" s="2">
        <v>74.14</v>
      </c>
      <c r="AP732" s="2">
        <v>7.4699999999999989</v>
      </c>
      <c r="AQ732" s="2">
        <v>12.47</v>
      </c>
      <c r="AR732" s="2">
        <v>12.66</v>
      </c>
      <c r="AS732" s="2">
        <v>17.969999999999995</v>
      </c>
      <c r="AT732" s="2">
        <v>6.66</v>
      </c>
      <c r="AU732" s="2">
        <v>8.11</v>
      </c>
      <c r="AV732" s="2">
        <v>7.91</v>
      </c>
      <c r="AW732" s="2">
        <v>10.82</v>
      </c>
      <c r="AX732" s="2">
        <v>28.09</v>
      </c>
      <c r="AY732" s="2">
        <v>44.27</v>
      </c>
      <c r="AZ732" s="2">
        <v>42.34</v>
      </c>
      <c r="BA732" s="2">
        <v>85.689999999999984</v>
      </c>
      <c r="BB732" s="2">
        <f t="shared" si="44"/>
        <v>406.68000000000006</v>
      </c>
      <c r="BC732" s="2">
        <f t="shared" si="45"/>
        <v>551.21</v>
      </c>
      <c r="BD732" s="2">
        <f t="shared" si="46"/>
        <v>544.21</v>
      </c>
      <c r="BE732" s="2">
        <f t="shared" si="46"/>
        <v>731.84</v>
      </c>
      <c r="BF732" s="2">
        <v>552.42999999999995</v>
      </c>
      <c r="BG732" s="6">
        <f t="shared" si="47"/>
        <v>5.8576642335768092E-3</v>
      </c>
    </row>
    <row r="733" spans="1:59" x14ac:dyDescent="0.25">
      <c r="A733" s="1" t="s">
        <v>94</v>
      </c>
      <c r="B733" s="3">
        <v>44875</v>
      </c>
      <c r="C733" s="2" t="s">
        <v>66</v>
      </c>
      <c r="D733" s="4">
        <v>0.80069444444444415</v>
      </c>
      <c r="E733" s="2" t="s">
        <v>65</v>
      </c>
      <c r="F733" s="2">
        <v>143.94999999999999</v>
      </c>
      <c r="G733" s="2">
        <v>177.18</v>
      </c>
      <c r="H733" s="2">
        <v>179.96</v>
      </c>
      <c r="I733" s="2">
        <v>197.96</v>
      </c>
      <c r="J733" s="2">
        <v>25.2</v>
      </c>
      <c r="K733" s="2">
        <v>44.93</v>
      </c>
      <c r="L733" s="2">
        <v>41.94</v>
      </c>
      <c r="M733" s="2">
        <v>77.939999999999984</v>
      </c>
      <c r="N733" s="2">
        <v>29.66</v>
      </c>
      <c r="O733" s="2">
        <v>39.68</v>
      </c>
      <c r="P733" s="2">
        <v>38.200000000000003</v>
      </c>
      <c r="Q733" s="2">
        <v>53.95</v>
      </c>
      <c r="R733" s="2">
        <v>12.2</v>
      </c>
      <c r="S733" s="2">
        <v>17.829999999999998</v>
      </c>
      <c r="T733" s="2">
        <v>17.96</v>
      </c>
      <c r="U733" s="2">
        <v>22.28</v>
      </c>
      <c r="V733" s="2">
        <v>11.97</v>
      </c>
      <c r="W733" s="2">
        <v>19.600000000000001</v>
      </c>
      <c r="X733" s="2">
        <v>20.04</v>
      </c>
      <c r="Y733" s="2">
        <v>25.65</v>
      </c>
      <c r="Z733" s="2">
        <v>23.88</v>
      </c>
      <c r="AA733" s="2">
        <v>40.75</v>
      </c>
      <c r="AB733" s="2">
        <v>41.88</v>
      </c>
      <c r="AC733" s="2">
        <v>47.88</v>
      </c>
      <c r="AD733" s="2">
        <v>65.40000000000002</v>
      </c>
      <c r="AE733" s="2">
        <v>79.09</v>
      </c>
      <c r="AF733" s="2">
        <v>77.939999999999984</v>
      </c>
      <c r="AG733" s="2">
        <v>101.94</v>
      </c>
      <c r="AH733" s="2">
        <v>4.79</v>
      </c>
      <c r="AI733" s="2">
        <v>10.49</v>
      </c>
      <c r="AJ733" s="2">
        <v>10.55</v>
      </c>
      <c r="AK733" s="2">
        <v>15.59</v>
      </c>
      <c r="AL733" s="2">
        <v>33.64</v>
      </c>
      <c r="AM733" s="2">
        <v>53.41</v>
      </c>
      <c r="AN733" s="2">
        <v>56.14</v>
      </c>
      <c r="AO733" s="2">
        <v>74.14</v>
      </c>
      <c r="AP733" s="2">
        <v>7.4699999999999989</v>
      </c>
      <c r="AQ733" s="2">
        <v>12.28</v>
      </c>
      <c r="AR733" s="2">
        <v>12.57</v>
      </c>
      <c r="AS733" s="2">
        <v>14.67</v>
      </c>
      <c r="AT733" s="2">
        <v>6.66</v>
      </c>
      <c r="AU733" s="2">
        <v>8.1300000000000008</v>
      </c>
      <c r="AV733" s="2">
        <v>7.91</v>
      </c>
      <c r="AW733" s="2">
        <v>10.82</v>
      </c>
      <c r="AX733" s="2">
        <v>28.09</v>
      </c>
      <c r="AY733" s="2">
        <v>43.95</v>
      </c>
      <c r="AZ733" s="2">
        <v>41.21</v>
      </c>
      <c r="BA733" s="2">
        <v>85.689999999999984</v>
      </c>
      <c r="BB733" s="2">
        <f t="shared" si="44"/>
        <v>392.90999999999997</v>
      </c>
      <c r="BC733" s="2">
        <f t="shared" si="45"/>
        <v>547.32000000000005</v>
      </c>
      <c r="BD733" s="2">
        <f t="shared" si="46"/>
        <v>546.30000000000007</v>
      </c>
      <c r="BE733" s="2">
        <f t="shared" si="46"/>
        <v>728.50999999999988</v>
      </c>
      <c r="BF733" s="2">
        <v>552.42999999999995</v>
      </c>
      <c r="BG733" s="6">
        <f t="shared" si="47"/>
        <v>-7.0572014295822161E-3</v>
      </c>
    </row>
    <row r="734" spans="1:59" x14ac:dyDescent="0.25">
      <c r="A734" s="1" t="s">
        <v>94</v>
      </c>
      <c r="B734" s="3">
        <v>44876</v>
      </c>
      <c r="C734" s="2" t="s">
        <v>67</v>
      </c>
      <c r="D734" s="4">
        <v>0.82013888888888842</v>
      </c>
      <c r="E734" s="2" t="s">
        <v>65</v>
      </c>
      <c r="F734" s="2">
        <v>143.94999999999999</v>
      </c>
      <c r="G734" s="2">
        <v>177.13999999999996</v>
      </c>
      <c r="H734" s="2">
        <v>179.96</v>
      </c>
      <c r="I734" s="2">
        <v>197.96</v>
      </c>
      <c r="J734" s="2">
        <v>25.2</v>
      </c>
      <c r="K734" s="2">
        <v>45.05</v>
      </c>
      <c r="L734" s="2">
        <v>41.94</v>
      </c>
      <c r="M734" s="2">
        <v>71.73</v>
      </c>
      <c r="N734" s="2">
        <v>29.66</v>
      </c>
      <c r="O734" s="2">
        <v>39.200000000000003</v>
      </c>
      <c r="P734" s="2">
        <v>38.200000000000003</v>
      </c>
      <c r="Q734" s="2">
        <v>60.07</v>
      </c>
      <c r="R734" s="2">
        <v>13.93</v>
      </c>
      <c r="S734" s="2">
        <v>17.98</v>
      </c>
      <c r="T734" s="2">
        <v>17.96</v>
      </c>
      <c r="U734" s="2">
        <v>22.28</v>
      </c>
      <c r="V734" s="2">
        <v>11.94</v>
      </c>
      <c r="W734" s="2">
        <v>19.03</v>
      </c>
      <c r="X734" s="2">
        <v>19</v>
      </c>
      <c r="Y734" s="2">
        <v>24.6</v>
      </c>
      <c r="Z734" s="2">
        <v>29.88</v>
      </c>
      <c r="AA734" s="2">
        <v>42.31</v>
      </c>
      <c r="AB734" s="2">
        <v>43.08</v>
      </c>
      <c r="AC734" s="2">
        <v>47.88</v>
      </c>
      <c r="AD734" s="2">
        <v>71.94</v>
      </c>
      <c r="AE734" s="2">
        <v>86.23</v>
      </c>
      <c r="AF734" s="2">
        <v>77.939999999999984</v>
      </c>
      <c r="AG734" s="2">
        <v>101.94</v>
      </c>
      <c r="AH734" s="2">
        <v>4.79</v>
      </c>
      <c r="AI734" s="2">
        <v>10.52</v>
      </c>
      <c r="AJ734" s="2">
        <v>10.55</v>
      </c>
      <c r="AK734" s="2">
        <v>15.59</v>
      </c>
      <c r="AL734" s="2">
        <v>33.64</v>
      </c>
      <c r="AM734" s="2">
        <v>53.89</v>
      </c>
      <c r="AN734" s="2">
        <v>56.14</v>
      </c>
      <c r="AO734" s="2">
        <v>74.14</v>
      </c>
      <c r="AP734" s="2">
        <v>7.4699999999999989</v>
      </c>
      <c r="AQ734" s="2">
        <v>12.49</v>
      </c>
      <c r="AR734" s="2">
        <v>12.57</v>
      </c>
      <c r="AS734" s="2">
        <v>14.67</v>
      </c>
      <c r="AT734" s="2">
        <v>6.99</v>
      </c>
      <c r="AU734" s="2">
        <v>8.15</v>
      </c>
      <c r="AV734" s="2">
        <v>7.99</v>
      </c>
      <c r="AW734" s="2">
        <v>10.4</v>
      </c>
      <c r="AX734" s="2">
        <v>25.84</v>
      </c>
      <c r="AY734" s="2">
        <v>43.99</v>
      </c>
      <c r="AZ734" s="2">
        <v>44.96</v>
      </c>
      <c r="BA734" s="2">
        <v>77.59</v>
      </c>
      <c r="BB734" s="2">
        <f t="shared" si="44"/>
        <v>405.22999999999996</v>
      </c>
      <c r="BC734" s="2">
        <f t="shared" si="45"/>
        <v>555.9799999999999</v>
      </c>
      <c r="BD734" s="2">
        <f t="shared" si="46"/>
        <v>550.29</v>
      </c>
      <c r="BE734" s="2">
        <f t="shared" si="46"/>
        <v>718.85</v>
      </c>
      <c r="BF734" s="2">
        <v>552.42999999999995</v>
      </c>
      <c r="BG734" s="6">
        <f t="shared" si="47"/>
        <v>1.582255353358164E-2</v>
      </c>
    </row>
    <row r="735" spans="1:59" x14ac:dyDescent="0.25">
      <c r="A735" s="1" t="s">
        <v>94</v>
      </c>
      <c r="B735" s="3">
        <v>44877</v>
      </c>
      <c r="C735" s="2" t="s">
        <v>68</v>
      </c>
      <c r="D735" s="4">
        <v>0.50347222222222221</v>
      </c>
      <c r="E735" s="2" t="s">
        <v>61</v>
      </c>
      <c r="F735" s="2">
        <v>143.94999999999999</v>
      </c>
      <c r="G735" s="2">
        <v>179.61</v>
      </c>
      <c r="H735" s="2">
        <v>179.96</v>
      </c>
      <c r="I735" s="2">
        <v>202.46</v>
      </c>
      <c r="J735" s="2">
        <v>25.2</v>
      </c>
      <c r="K735" s="2">
        <v>44.79</v>
      </c>
      <c r="L735" s="2">
        <v>41.94</v>
      </c>
      <c r="M735" s="2">
        <v>73.739999999999981</v>
      </c>
      <c r="N735" s="2">
        <v>29.21</v>
      </c>
      <c r="O735" s="2">
        <v>38.200000000000003</v>
      </c>
      <c r="P735" s="2">
        <v>36.29</v>
      </c>
      <c r="Q735" s="2">
        <v>53.55</v>
      </c>
      <c r="R735" s="2">
        <v>13.93</v>
      </c>
      <c r="S735" s="2">
        <v>17.760000000000002</v>
      </c>
      <c r="T735" s="2">
        <v>17.96</v>
      </c>
      <c r="U735" s="2">
        <v>22.28</v>
      </c>
      <c r="V735" s="2">
        <v>11.94</v>
      </c>
      <c r="W735" s="2">
        <v>19.2</v>
      </c>
      <c r="X735" s="2">
        <v>19.47</v>
      </c>
      <c r="Y735" s="2">
        <v>24.6</v>
      </c>
      <c r="Z735" s="2">
        <v>29.88</v>
      </c>
      <c r="AA735" s="2">
        <v>42.68</v>
      </c>
      <c r="AB735" s="2">
        <v>43.68</v>
      </c>
      <c r="AC735" s="2">
        <v>47.88</v>
      </c>
      <c r="AD735" s="2">
        <v>65.40000000000002</v>
      </c>
      <c r="AE735" s="2">
        <v>80.430000000000007</v>
      </c>
      <c r="AF735" s="2">
        <v>77.939999999999984</v>
      </c>
      <c r="AG735" s="2">
        <v>101.94</v>
      </c>
      <c r="AH735" s="2">
        <v>4.79</v>
      </c>
      <c r="AI735" s="2">
        <v>10.49</v>
      </c>
      <c r="AJ735" s="2">
        <v>10.55</v>
      </c>
      <c r="AK735" s="2">
        <v>15.59</v>
      </c>
      <c r="AL735" s="2">
        <v>33.64</v>
      </c>
      <c r="AM735" s="2">
        <v>52.84</v>
      </c>
      <c r="AN735" s="2">
        <v>53.44</v>
      </c>
      <c r="AO735" s="2">
        <v>74.14</v>
      </c>
      <c r="AP735" s="2">
        <v>7.4699999999999989</v>
      </c>
      <c r="AQ735" s="2">
        <v>12.420000000000002</v>
      </c>
      <c r="AR735" s="2">
        <v>12.57</v>
      </c>
      <c r="AS735" s="2">
        <v>17.969999999999995</v>
      </c>
      <c r="AT735" s="2">
        <v>6.99</v>
      </c>
      <c r="AU735" s="2">
        <v>8.11</v>
      </c>
      <c r="AV735" s="2">
        <v>7.91</v>
      </c>
      <c r="AW735" s="2">
        <v>10.4</v>
      </c>
      <c r="AX735" s="2">
        <v>25.84</v>
      </c>
      <c r="AY735" s="2">
        <v>44.22</v>
      </c>
      <c r="AZ735" s="2">
        <v>44.62</v>
      </c>
      <c r="BA735" s="2">
        <v>85.689999999999984</v>
      </c>
      <c r="BB735" s="2">
        <f t="shared" si="44"/>
        <v>398.23999999999995</v>
      </c>
      <c r="BC735" s="2">
        <f t="shared" si="45"/>
        <v>550.75</v>
      </c>
      <c r="BD735" s="2">
        <f t="shared" si="46"/>
        <v>546.33000000000004</v>
      </c>
      <c r="BE735" s="2">
        <f t="shared" si="46"/>
        <v>730.24</v>
      </c>
      <c r="BF735" s="2">
        <v>552.42999999999995</v>
      </c>
      <c r="BG735" s="6">
        <f t="shared" si="47"/>
        <v>-9.4068131947190325E-3</v>
      </c>
    </row>
    <row r="736" spans="1:59" x14ac:dyDescent="0.25">
      <c r="A736" s="1" t="s">
        <v>94</v>
      </c>
      <c r="B736" s="3">
        <v>44878</v>
      </c>
      <c r="C736" s="2" t="s">
        <v>69</v>
      </c>
      <c r="D736" s="4">
        <v>0.43194444444444446</v>
      </c>
      <c r="E736" s="2" t="s">
        <v>63</v>
      </c>
      <c r="F736" s="2">
        <v>143.94999999999999</v>
      </c>
      <c r="G736" s="2">
        <v>179.56</v>
      </c>
      <c r="H736" s="2">
        <v>179.96</v>
      </c>
      <c r="I736" s="2">
        <v>197.96</v>
      </c>
      <c r="J736" s="2">
        <v>25.2</v>
      </c>
      <c r="K736" s="2">
        <v>44.7</v>
      </c>
      <c r="L736" s="2">
        <v>41.94</v>
      </c>
      <c r="M736" s="2">
        <v>77.939999999999984</v>
      </c>
      <c r="N736" s="2">
        <v>29.21</v>
      </c>
      <c r="O736" s="2">
        <v>38.86</v>
      </c>
      <c r="P736" s="2">
        <v>36.29</v>
      </c>
      <c r="Q736" s="2">
        <v>53.95</v>
      </c>
      <c r="R736" s="2">
        <v>13.93</v>
      </c>
      <c r="S736" s="2">
        <v>17.850000000000001</v>
      </c>
      <c r="T736" s="2">
        <v>17.96</v>
      </c>
      <c r="U736" s="2">
        <v>22.28</v>
      </c>
      <c r="V736" s="2">
        <v>11.94</v>
      </c>
      <c r="W736" s="2">
        <v>19.14</v>
      </c>
      <c r="X736" s="2">
        <v>19.14</v>
      </c>
      <c r="Y736" s="2">
        <v>24.6</v>
      </c>
      <c r="Z736" s="2">
        <v>29.88</v>
      </c>
      <c r="AA736" s="2">
        <v>43.21</v>
      </c>
      <c r="AB736" s="2">
        <v>44.28</v>
      </c>
      <c r="AC736" s="2">
        <v>51.48</v>
      </c>
      <c r="AD736" s="2">
        <v>65.40000000000002</v>
      </c>
      <c r="AE736" s="2">
        <v>82.58</v>
      </c>
      <c r="AF736" s="2">
        <v>77.939999999999984</v>
      </c>
      <c r="AG736" s="2">
        <v>101.94</v>
      </c>
      <c r="AH736" s="2">
        <v>4.79</v>
      </c>
      <c r="AI736" s="2">
        <v>10.48</v>
      </c>
      <c r="AJ736" s="2">
        <v>10.55</v>
      </c>
      <c r="AK736" s="2">
        <v>15.59</v>
      </c>
      <c r="AL736" s="2">
        <v>33.64</v>
      </c>
      <c r="AM736" s="2">
        <v>54.18</v>
      </c>
      <c r="AN736" s="2">
        <v>56.14</v>
      </c>
      <c r="AO736" s="2">
        <v>74.14</v>
      </c>
      <c r="AP736" s="2">
        <v>7.4699999999999989</v>
      </c>
      <c r="AQ736" s="2">
        <v>12.83</v>
      </c>
      <c r="AR736" s="2">
        <v>12.75</v>
      </c>
      <c r="AS736" s="2">
        <v>17.969999999999995</v>
      </c>
      <c r="AT736" s="2">
        <v>6.99</v>
      </c>
      <c r="AU736" s="2">
        <v>8.259999999999998</v>
      </c>
      <c r="AV736" s="2">
        <v>7.91</v>
      </c>
      <c r="AW736" s="2">
        <v>12.45</v>
      </c>
      <c r="AX736" s="2">
        <v>27.75</v>
      </c>
      <c r="AY736" s="2">
        <v>45.07</v>
      </c>
      <c r="AZ736" s="2">
        <v>44.96</v>
      </c>
      <c r="BA736" s="2">
        <v>85.689999999999984</v>
      </c>
      <c r="BB736" s="2">
        <f t="shared" si="44"/>
        <v>400.15</v>
      </c>
      <c r="BC736" s="2">
        <f t="shared" si="45"/>
        <v>556.72</v>
      </c>
      <c r="BD736" s="2">
        <f t="shared" si="46"/>
        <v>549.81999999999994</v>
      </c>
      <c r="BE736" s="2">
        <f t="shared" si="46"/>
        <v>735.99000000000012</v>
      </c>
      <c r="BF736" s="2">
        <v>552.42999999999995</v>
      </c>
      <c r="BG736" s="6">
        <f t="shared" si="47"/>
        <v>1.0839763958238713E-2</v>
      </c>
    </row>
    <row r="737" spans="1:59" x14ac:dyDescent="0.25">
      <c r="A737" s="1" t="s">
        <v>94</v>
      </c>
      <c r="B737" s="3">
        <v>44879</v>
      </c>
      <c r="C737" s="2" t="s">
        <v>60</v>
      </c>
      <c r="D737" s="4">
        <v>0.52500000000000002</v>
      </c>
      <c r="E737" s="2" t="s">
        <v>61</v>
      </c>
      <c r="F737" s="2">
        <v>161.91</v>
      </c>
      <c r="G737" s="2">
        <v>180.94</v>
      </c>
      <c r="H737" s="2">
        <v>179.96</v>
      </c>
      <c r="I737" s="2">
        <v>202.46</v>
      </c>
      <c r="J737" s="2">
        <v>25.2</v>
      </c>
      <c r="K737" s="2">
        <v>44.61</v>
      </c>
      <c r="L737" s="2">
        <v>41.94</v>
      </c>
      <c r="M737" s="2">
        <v>77.939999999999984</v>
      </c>
      <c r="N737" s="2">
        <v>29.21</v>
      </c>
      <c r="O737" s="2">
        <v>38.880000000000003</v>
      </c>
      <c r="P737" s="2">
        <v>36.85</v>
      </c>
      <c r="Q737" s="2">
        <v>53.95</v>
      </c>
      <c r="R737" s="2">
        <v>13.93</v>
      </c>
      <c r="S737" s="2">
        <v>17.88</v>
      </c>
      <c r="T737" s="2">
        <v>17.96</v>
      </c>
      <c r="U737" s="2">
        <v>22.28</v>
      </c>
      <c r="V737" s="2">
        <v>11.94</v>
      </c>
      <c r="W737" s="2">
        <v>19.25</v>
      </c>
      <c r="X737" s="2">
        <v>19.47</v>
      </c>
      <c r="Y737" s="2">
        <v>25.65</v>
      </c>
      <c r="Z737" s="2">
        <v>29.88</v>
      </c>
      <c r="AA737" s="2">
        <v>44.34</v>
      </c>
      <c r="AB737" s="2">
        <v>44.28</v>
      </c>
      <c r="AC737" s="2">
        <v>59.88</v>
      </c>
      <c r="AD737" s="2">
        <v>59.94</v>
      </c>
      <c r="AE737" s="2">
        <v>81.430000000000007</v>
      </c>
      <c r="AF737" s="2">
        <v>77.939999999999984</v>
      </c>
      <c r="AG737" s="2">
        <v>101.94</v>
      </c>
      <c r="AH737" s="2">
        <v>4.79</v>
      </c>
      <c r="AI737" s="2">
        <v>10.47</v>
      </c>
      <c r="AJ737" s="2">
        <v>10.55</v>
      </c>
      <c r="AK737" s="2">
        <v>15.59</v>
      </c>
      <c r="AL737" s="2">
        <v>33.64</v>
      </c>
      <c r="AM737" s="2">
        <v>54.07</v>
      </c>
      <c r="AN737" s="2">
        <v>56.14</v>
      </c>
      <c r="AO737" s="2">
        <v>74.14</v>
      </c>
      <c r="AP737" s="2">
        <v>7.4699999999999989</v>
      </c>
      <c r="AQ737" s="2">
        <v>12.5</v>
      </c>
      <c r="AR737" s="2">
        <v>12.66</v>
      </c>
      <c r="AS737" s="2">
        <v>17.969999999999995</v>
      </c>
      <c r="AT737" s="2">
        <v>7.32</v>
      </c>
      <c r="AU737" s="2">
        <v>8.14</v>
      </c>
      <c r="AV737" s="2">
        <v>7.91</v>
      </c>
      <c r="AW737" s="2">
        <v>10.4</v>
      </c>
      <c r="AX737" s="2">
        <v>25.84</v>
      </c>
      <c r="AY737" s="2">
        <v>44.21</v>
      </c>
      <c r="AZ737" s="2">
        <v>44.25</v>
      </c>
      <c r="BA737" s="2">
        <v>85.689999999999984</v>
      </c>
      <c r="BB737" s="2">
        <f t="shared" si="44"/>
        <v>411.06999999999994</v>
      </c>
      <c r="BC737" s="2">
        <f t="shared" si="45"/>
        <v>556.72</v>
      </c>
      <c r="BD737" s="2">
        <f t="shared" si="46"/>
        <v>549.91</v>
      </c>
      <c r="BE737" s="2">
        <f t="shared" si="46"/>
        <v>747.88999999999987</v>
      </c>
      <c r="BF737" s="2">
        <v>552.42999999999995</v>
      </c>
      <c r="BG737" s="6">
        <f t="shared" si="47"/>
        <v>0</v>
      </c>
    </row>
    <row r="738" spans="1:59" x14ac:dyDescent="0.25">
      <c r="A738" s="1" t="s">
        <v>94</v>
      </c>
      <c r="B738" s="3">
        <v>44880</v>
      </c>
      <c r="C738" s="2" t="s">
        <v>62</v>
      </c>
      <c r="D738" s="4">
        <v>0.3576388888888889</v>
      </c>
      <c r="E738" s="2" t="s">
        <v>63</v>
      </c>
      <c r="F738" s="2">
        <v>161.91</v>
      </c>
      <c r="G738" s="2">
        <v>180.33</v>
      </c>
      <c r="H738" s="2">
        <v>179.96</v>
      </c>
      <c r="I738" s="2">
        <v>202.46</v>
      </c>
      <c r="J738" s="2">
        <v>25.2</v>
      </c>
      <c r="K738" s="2">
        <v>44.61</v>
      </c>
      <c r="L738" s="2">
        <v>41.94</v>
      </c>
      <c r="M738" s="2">
        <v>77.939999999999984</v>
      </c>
      <c r="N738" s="2">
        <v>29.66</v>
      </c>
      <c r="O738" s="2">
        <v>39.020000000000003</v>
      </c>
      <c r="P738" s="2">
        <v>37.299999999999997</v>
      </c>
      <c r="Q738" s="2">
        <v>53.95</v>
      </c>
      <c r="R738" s="2">
        <v>13.93</v>
      </c>
      <c r="S738" s="2">
        <v>17.89</v>
      </c>
      <c r="T738" s="2">
        <v>17.96</v>
      </c>
      <c r="U738" s="2">
        <v>23.36</v>
      </c>
      <c r="V738" s="2">
        <v>11.94</v>
      </c>
      <c r="W738" s="2">
        <v>19.13</v>
      </c>
      <c r="X738" s="2">
        <v>19</v>
      </c>
      <c r="Y738" s="2">
        <v>25.65</v>
      </c>
      <c r="Z738" s="2">
        <v>29.88</v>
      </c>
      <c r="AA738" s="2">
        <v>44.53</v>
      </c>
      <c r="AB738" s="2">
        <v>44.28</v>
      </c>
      <c r="AC738" s="2">
        <v>59.88</v>
      </c>
      <c r="AD738" s="2">
        <v>59.94</v>
      </c>
      <c r="AE738" s="2">
        <v>81.98</v>
      </c>
      <c r="AF738" s="2">
        <v>77.939999999999984</v>
      </c>
      <c r="AG738" s="2">
        <v>101.94</v>
      </c>
      <c r="AH738" s="2">
        <v>4.97</v>
      </c>
      <c r="AI738" s="2">
        <v>10.49</v>
      </c>
      <c r="AJ738" s="2">
        <v>10.55</v>
      </c>
      <c r="AK738" s="2">
        <v>15.59</v>
      </c>
      <c r="AL738" s="2">
        <v>33.64</v>
      </c>
      <c r="AM738" s="2">
        <v>53.83</v>
      </c>
      <c r="AN738" s="2">
        <v>56.14</v>
      </c>
      <c r="AO738" s="2">
        <v>74.14</v>
      </c>
      <c r="AP738" s="2">
        <v>7.4699999999999989</v>
      </c>
      <c r="AQ738" s="2">
        <v>12.51</v>
      </c>
      <c r="AR738" s="2">
        <v>12.57</v>
      </c>
      <c r="AS738" s="2">
        <v>17.969999999999995</v>
      </c>
      <c r="AT738" s="2">
        <v>7.32</v>
      </c>
      <c r="AU738" s="2">
        <v>8.31</v>
      </c>
      <c r="AV738" s="2">
        <v>7.91</v>
      </c>
      <c r="AW738" s="2">
        <v>12.45</v>
      </c>
      <c r="AX738" s="2">
        <v>25.84</v>
      </c>
      <c r="AY738" s="2">
        <v>44.27</v>
      </c>
      <c r="AZ738" s="2">
        <v>44.25</v>
      </c>
      <c r="BA738" s="2">
        <v>85.689999999999984</v>
      </c>
      <c r="BB738" s="2">
        <f t="shared" si="44"/>
        <v>411.69999999999993</v>
      </c>
      <c r="BC738" s="2">
        <f t="shared" si="45"/>
        <v>556.9</v>
      </c>
      <c r="BD738" s="2">
        <f t="shared" si="46"/>
        <v>549.79999999999995</v>
      </c>
      <c r="BE738" s="2">
        <f t="shared" si="46"/>
        <v>751.02</v>
      </c>
      <c r="BF738" s="2">
        <v>552.42999999999995</v>
      </c>
      <c r="BG738" s="6">
        <f t="shared" si="47"/>
        <v>3.2332231642473452E-4</v>
      </c>
    </row>
    <row r="739" spans="1:59" x14ac:dyDescent="0.25">
      <c r="A739" s="1" t="s">
        <v>94</v>
      </c>
      <c r="B739" s="3">
        <v>44881</v>
      </c>
      <c r="C739" s="2" t="s">
        <v>64</v>
      </c>
      <c r="D739" s="4">
        <v>0.3354166666666667</v>
      </c>
      <c r="E739" s="2" t="s">
        <v>63</v>
      </c>
      <c r="F739" s="2">
        <v>161.91</v>
      </c>
      <c r="G739" s="2">
        <v>180.9</v>
      </c>
      <c r="H739" s="2">
        <v>179.96</v>
      </c>
      <c r="I739" s="2">
        <v>197.96</v>
      </c>
      <c r="J739" s="2">
        <v>25.2</v>
      </c>
      <c r="K739" s="2">
        <v>44.63</v>
      </c>
      <c r="L739" s="2">
        <v>41.94</v>
      </c>
      <c r="M739" s="2">
        <v>77.939999999999984</v>
      </c>
      <c r="N739" s="2">
        <v>29.66</v>
      </c>
      <c r="O739" s="2">
        <v>38.950000000000003</v>
      </c>
      <c r="P739" s="2">
        <v>37.299999999999997</v>
      </c>
      <c r="Q739" s="2">
        <v>53.95</v>
      </c>
      <c r="R739" s="2">
        <v>13.93</v>
      </c>
      <c r="S739" s="2">
        <v>17.91</v>
      </c>
      <c r="T739" s="2">
        <v>17.96</v>
      </c>
      <c r="U739" s="2">
        <v>23.36</v>
      </c>
      <c r="V739" s="2">
        <v>11.94</v>
      </c>
      <c r="W739" s="2">
        <v>19.22</v>
      </c>
      <c r="X739" s="2">
        <v>19</v>
      </c>
      <c r="Y739" s="2">
        <v>25.65</v>
      </c>
      <c r="Z739" s="2">
        <v>39.479999999999997</v>
      </c>
      <c r="AA739" s="2">
        <v>45.78</v>
      </c>
      <c r="AB739" s="2">
        <v>44.28</v>
      </c>
      <c r="AC739" s="2">
        <v>59.88</v>
      </c>
      <c r="AD739" s="2">
        <v>65.40000000000002</v>
      </c>
      <c r="AE739" s="2">
        <v>82.58</v>
      </c>
      <c r="AF739" s="2">
        <v>77.939999999999984</v>
      </c>
      <c r="AG739" s="2">
        <v>101.94</v>
      </c>
      <c r="AH739" s="2">
        <v>4.79</v>
      </c>
      <c r="AI739" s="2">
        <v>10.47</v>
      </c>
      <c r="AJ739" s="2">
        <v>10.55</v>
      </c>
      <c r="AK739" s="2">
        <v>15.59</v>
      </c>
      <c r="AL739" s="2">
        <v>33.64</v>
      </c>
      <c r="AM739" s="2">
        <v>53.56</v>
      </c>
      <c r="AN739" s="2">
        <v>56.14</v>
      </c>
      <c r="AO739" s="2">
        <v>74.14</v>
      </c>
      <c r="AP739" s="2">
        <v>7.4699999999999989</v>
      </c>
      <c r="AQ739" s="2">
        <v>12.420000000000002</v>
      </c>
      <c r="AR739" s="2">
        <v>12.75</v>
      </c>
      <c r="AS739" s="2">
        <v>17.969999999999995</v>
      </c>
      <c r="AT739" s="2">
        <v>7.32</v>
      </c>
      <c r="AU739" s="2">
        <v>8.3000000000000007</v>
      </c>
      <c r="AV739" s="2">
        <v>8.16</v>
      </c>
      <c r="AW739" s="2">
        <v>12.45</v>
      </c>
      <c r="AX739" s="2">
        <v>25.84</v>
      </c>
      <c r="AY739" s="2">
        <v>44.12</v>
      </c>
      <c r="AZ739" s="2">
        <v>44.06</v>
      </c>
      <c r="BA739" s="2">
        <v>85.689999999999984</v>
      </c>
      <c r="BB739" s="2">
        <f t="shared" si="44"/>
        <v>426.58000000000004</v>
      </c>
      <c r="BC739" s="2">
        <f t="shared" si="45"/>
        <v>558.83999999999992</v>
      </c>
      <c r="BD739" s="2">
        <f t="shared" si="46"/>
        <v>550.04</v>
      </c>
      <c r="BE739" s="2">
        <f t="shared" si="46"/>
        <v>746.52</v>
      </c>
      <c r="BF739" s="2">
        <v>552.42999999999995</v>
      </c>
      <c r="BG739" s="6">
        <f t="shared" si="47"/>
        <v>3.4835697611779182E-3</v>
      </c>
    </row>
    <row r="740" spans="1:59" x14ac:dyDescent="0.25">
      <c r="A740" s="1" t="s">
        <v>94</v>
      </c>
      <c r="B740" s="3">
        <v>44882</v>
      </c>
      <c r="C740" s="2" t="s">
        <v>66</v>
      </c>
      <c r="D740" s="4">
        <v>0.71944444444444444</v>
      </c>
      <c r="E740" s="2" t="s">
        <v>61</v>
      </c>
      <c r="F740" s="2">
        <v>148.46</v>
      </c>
      <c r="G740" s="2">
        <v>179.3</v>
      </c>
      <c r="H740" s="2">
        <v>179.96</v>
      </c>
      <c r="I740" s="2">
        <v>202.46</v>
      </c>
      <c r="J740" s="2">
        <v>25.2</v>
      </c>
      <c r="K740" s="2">
        <v>44.45</v>
      </c>
      <c r="L740" s="2">
        <v>41.94</v>
      </c>
      <c r="M740" s="2">
        <v>73.739999999999981</v>
      </c>
      <c r="N740" s="2">
        <v>29.21</v>
      </c>
      <c r="O740" s="2">
        <v>38.880000000000003</v>
      </c>
      <c r="P740" s="2">
        <v>37.299999999999997</v>
      </c>
      <c r="Q740" s="2">
        <v>53.95</v>
      </c>
      <c r="R740" s="2">
        <v>11.88</v>
      </c>
      <c r="S740" s="2">
        <v>17.96</v>
      </c>
      <c r="T740" s="2">
        <v>17.96</v>
      </c>
      <c r="U740" s="2">
        <v>23.36</v>
      </c>
      <c r="V740" s="2">
        <v>11.94</v>
      </c>
      <c r="W740" s="2">
        <v>19.309999999999999</v>
      </c>
      <c r="X740" s="2">
        <v>19.3</v>
      </c>
      <c r="Y740" s="2">
        <v>25.65</v>
      </c>
      <c r="Z740" s="2">
        <v>29.88</v>
      </c>
      <c r="AA740" s="2">
        <v>43.35</v>
      </c>
      <c r="AB740" s="2">
        <v>43.68</v>
      </c>
      <c r="AC740" s="2">
        <v>59.88</v>
      </c>
      <c r="AD740" s="2">
        <v>65.40000000000002</v>
      </c>
      <c r="AE740" s="2">
        <v>79.09</v>
      </c>
      <c r="AF740" s="2">
        <v>77.939999999999984</v>
      </c>
      <c r="AG740" s="2">
        <v>101.94</v>
      </c>
      <c r="AH740" s="2">
        <v>4.79</v>
      </c>
      <c r="AI740" s="2">
        <v>10.45</v>
      </c>
      <c r="AJ740" s="2">
        <v>10.43</v>
      </c>
      <c r="AK740" s="2">
        <v>15.59</v>
      </c>
      <c r="AL740" s="2">
        <v>33.64</v>
      </c>
      <c r="AM740" s="2">
        <v>51.58</v>
      </c>
      <c r="AN740" s="2">
        <v>52.76</v>
      </c>
      <c r="AO740" s="2">
        <v>74.14</v>
      </c>
      <c r="AP740" s="2">
        <v>7.4699999999999989</v>
      </c>
      <c r="AQ740" s="2">
        <v>12.55</v>
      </c>
      <c r="AR740" s="2">
        <v>12.57</v>
      </c>
      <c r="AS740" s="2">
        <v>17.969999999999995</v>
      </c>
      <c r="AT740" s="2">
        <v>6.66</v>
      </c>
      <c r="AU740" s="2">
        <v>8.1899999999999977</v>
      </c>
      <c r="AV740" s="2">
        <v>8.16</v>
      </c>
      <c r="AW740" s="2">
        <v>12.45</v>
      </c>
      <c r="AX740" s="2">
        <v>25.84</v>
      </c>
      <c r="AY740" s="2">
        <v>44.14</v>
      </c>
      <c r="AZ740" s="2">
        <v>44.25</v>
      </c>
      <c r="BA740" s="2">
        <v>85.689999999999984</v>
      </c>
      <c r="BB740" s="2">
        <f t="shared" si="44"/>
        <v>400.37</v>
      </c>
      <c r="BC740" s="2">
        <f t="shared" si="45"/>
        <v>549.25</v>
      </c>
      <c r="BD740" s="2">
        <f t="shared" si="46"/>
        <v>546.25</v>
      </c>
      <c r="BE740" s="2">
        <f t="shared" si="46"/>
        <v>746.82</v>
      </c>
      <c r="BF740" s="2">
        <v>552.42999999999995</v>
      </c>
      <c r="BG740" s="6">
        <f t="shared" si="47"/>
        <v>-1.7160546847040159E-2</v>
      </c>
    </row>
    <row r="741" spans="1:59" x14ac:dyDescent="0.25">
      <c r="A741" s="1" t="s">
        <v>94</v>
      </c>
      <c r="B741" s="3">
        <v>44883</v>
      </c>
      <c r="C741" s="2" t="s">
        <v>67</v>
      </c>
      <c r="D741" s="4">
        <v>0.3479166666666666</v>
      </c>
      <c r="E741" s="2" t="s">
        <v>63</v>
      </c>
      <c r="F741" s="2">
        <v>157.05000000000001</v>
      </c>
      <c r="G741" s="2">
        <v>179.86</v>
      </c>
      <c r="H741" s="2">
        <v>179.96</v>
      </c>
      <c r="I741" s="2">
        <v>197.96</v>
      </c>
      <c r="J741" s="2">
        <v>25.2</v>
      </c>
      <c r="K741" s="2">
        <v>44.4</v>
      </c>
      <c r="L741" s="2">
        <v>41.94</v>
      </c>
      <c r="M741" s="2">
        <v>73.739999999999981</v>
      </c>
      <c r="N741" s="2">
        <v>29.66</v>
      </c>
      <c r="O741" s="2">
        <v>39.17</v>
      </c>
      <c r="P741" s="2">
        <v>37.299999999999997</v>
      </c>
      <c r="Q741" s="2">
        <v>53.95</v>
      </c>
      <c r="R741" s="2">
        <v>11.88</v>
      </c>
      <c r="S741" s="2">
        <v>17.89</v>
      </c>
      <c r="T741" s="2">
        <v>17.96</v>
      </c>
      <c r="U741" s="2">
        <v>23.36</v>
      </c>
      <c r="V741" s="2">
        <v>11.94</v>
      </c>
      <c r="W741" s="2">
        <v>19.39</v>
      </c>
      <c r="X741" s="2">
        <v>19.47</v>
      </c>
      <c r="Y741" s="2">
        <v>25.65</v>
      </c>
      <c r="Z741" s="2">
        <v>29.88</v>
      </c>
      <c r="AA741" s="2">
        <v>43.74</v>
      </c>
      <c r="AB741" s="2">
        <v>44.28</v>
      </c>
      <c r="AC741" s="2">
        <v>59.88</v>
      </c>
      <c r="AD741" s="2">
        <v>65.40000000000002</v>
      </c>
      <c r="AE741" s="2">
        <v>80.430000000000007</v>
      </c>
      <c r="AF741" s="2">
        <v>77.939999999999984</v>
      </c>
      <c r="AG741" s="2">
        <v>101.94</v>
      </c>
      <c r="AH741" s="2">
        <v>4.79</v>
      </c>
      <c r="AI741" s="2">
        <v>10.5</v>
      </c>
      <c r="AJ741" s="2">
        <v>10.55</v>
      </c>
      <c r="AK741" s="2">
        <v>15.59</v>
      </c>
      <c r="AL741" s="2">
        <v>33.64</v>
      </c>
      <c r="AM741" s="2">
        <v>50.94</v>
      </c>
      <c r="AN741" s="2">
        <v>50.51</v>
      </c>
      <c r="AO741" s="2">
        <v>74.14</v>
      </c>
      <c r="AP741" s="2">
        <v>7.4699999999999989</v>
      </c>
      <c r="AQ741" s="2">
        <v>12.33</v>
      </c>
      <c r="AR741" s="2">
        <v>12.57</v>
      </c>
      <c r="AS741" s="2">
        <v>17.969999999999995</v>
      </c>
      <c r="AT741" s="2">
        <v>6.66</v>
      </c>
      <c r="AU741" s="2">
        <v>8.1999999999999975</v>
      </c>
      <c r="AV741" s="2">
        <v>8.16</v>
      </c>
      <c r="AW741" s="2">
        <v>12.45</v>
      </c>
      <c r="AX741" s="2">
        <v>28.9</v>
      </c>
      <c r="AY741" s="2">
        <v>44.59</v>
      </c>
      <c r="AZ741" s="2">
        <v>44.06</v>
      </c>
      <c r="BA741" s="2">
        <v>85.689999999999984</v>
      </c>
      <c r="BB741" s="2">
        <f t="shared" si="44"/>
        <v>412.47000000000008</v>
      </c>
      <c r="BC741" s="2">
        <f t="shared" si="45"/>
        <v>551.44000000000005</v>
      </c>
      <c r="BD741" s="2">
        <f t="shared" si="46"/>
        <v>544.70000000000005</v>
      </c>
      <c r="BE741" s="2">
        <f t="shared" si="46"/>
        <v>742.32</v>
      </c>
      <c r="BF741" s="2">
        <v>552.42999999999995</v>
      </c>
      <c r="BG741" s="6">
        <f t="shared" si="47"/>
        <v>3.9872553482021011E-3</v>
      </c>
    </row>
    <row r="742" spans="1:59" x14ac:dyDescent="0.25">
      <c r="A742" s="1" t="s">
        <v>94</v>
      </c>
      <c r="B742" s="3">
        <v>44884</v>
      </c>
      <c r="C742" s="2" t="s">
        <v>68</v>
      </c>
      <c r="D742" s="4">
        <v>0.41041666666666654</v>
      </c>
      <c r="E742" s="2" t="s">
        <v>63</v>
      </c>
      <c r="F742" s="2">
        <v>143.94999999999999</v>
      </c>
      <c r="G742" s="2">
        <v>178.47</v>
      </c>
      <c r="H742" s="2">
        <v>179.96</v>
      </c>
      <c r="I742" s="2">
        <v>197.96</v>
      </c>
      <c r="J742" s="2">
        <v>25.2</v>
      </c>
      <c r="K742" s="2">
        <v>44.05</v>
      </c>
      <c r="L742" s="2">
        <v>41.94</v>
      </c>
      <c r="M742" s="2">
        <v>73.739999999999981</v>
      </c>
      <c r="N742" s="2">
        <v>29.66</v>
      </c>
      <c r="O742" s="2">
        <v>39.020000000000003</v>
      </c>
      <c r="P742" s="2">
        <v>37.299999999999997</v>
      </c>
      <c r="Q742" s="2">
        <v>53.95</v>
      </c>
      <c r="R742" s="2">
        <v>13.93</v>
      </c>
      <c r="S742" s="2">
        <v>17.98</v>
      </c>
      <c r="T742" s="2">
        <v>17.96</v>
      </c>
      <c r="U742" s="2">
        <v>23.36</v>
      </c>
      <c r="V742" s="2">
        <v>11.94</v>
      </c>
      <c r="W742" s="2">
        <v>19.66</v>
      </c>
      <c r="X742" s="2">
        <v>19.47</v>
      </c>
      <c r="Y742" s="2">
        <v>26.97</v>
      </c>
      <c r="Z742" s="2">
        <v>35.880000000000003</v>
      </c>
      <c r="AA742" s="2">
        <v>45.29</v>
      </c>
      <c r="AB742" s="2">
        <v>44.28</v>
      </c>
      <c r="AC742" s="2">
        <v>59.88</v>
      </c>
      <c r="AD742" s="2">
        <v>65.40000000000002</v>
      </c>
      <c r="AE742" s="2">
        <v>80.430000000000007</v>
      </c>
      <c r="AF742" s="2">
        <v>77.939999999999984</v>
      </c>
      <c r="AG742" s="2">
        <v>101.94</v>
      </c>
      <c r="AH742" s="2">
        <v>4.79</v>
      </c>
      <c r="AI742" s="2">
        <v>10.48</v>
      </c>
      <c r="AJ742" s="2">
        <v>10.55</v>
      </c>
      <c r="AK742" s="2">
        <v>15.59</v>
      </c>
      <c r="AL742" s="2">
        <v>33.64</v>
      </c>
      <c r="AM742" s="2">
        <v>52.61</v>
      </c>
      <c r="AN742" s="2">
        <v>53.44</v>
      </c>
      <c r="AO742" s="2">
        <v>74.14</v>
      </c>
      <c r="AP742" s="2">
        <v>7.4699999999999989</v>
      </c>
      <c r="AQ742" s="2">
        <v>12.26</v>
      </c>
      <c r="AR742" s="2">
        <v>12.57</v>
      </c>
      <c r="AS742" s="2">
        <v>17.969999999999995</v>
      </c>
      <c r="AT742" s="2">
        <v>7.32</v>
      </c>
      <c r="AU742" s="2">
        <v>8.259999999999998</v>
      </c>
      <c r="AV742" s="2">
        <v>8.23</v>
      </c>
      <c r="AW742" s="2">
        <v>12.45</v>
      </c>
      <c r="AX742" s="2">
        <v>28.09</v>
      </c>
      <c r="AY742" s="2">
        <v>44.85</v>
      </c>
      <c r="AZ742" s="2">
        <v>44.42</v>
      </c>
      <c r="BA742" s="2">
        <v>85.689999999999984</v>
      </c>
      <c r="BB742" s="2">
        <f t="shared" si="44"/>
        <v>407.27</v>
      </c>
      <c r="BC742" s="2">
        <f t="shared" si="45"/>
        <v>553.36</v>
      </c>
      <c r="BD742" s="2">
        <f t="shared" si="46"/>
        <v>548.05999999999995</v>
      </c>
      <c r="BE742" s="2">
        <f t="shared" si="46"/>
        <v>743.64</v>
      </c>
      <c r="BF742" s="2">
        <v>552.42999999999995</v>
      </c>
      <c r="BG742" s="6">
        <f t="shared" si="47"/>
        <v>3.481793123458532E-3</v>
      </c>
    </row>
    <row r="743" spans="1:59" x14ac:dyDescent="0.25">
      <c r="A743" s="1" t="s">
        <v>94</v>
      </c>
      <c r="B743" s="3">
        <v>44885</v>
      </c>
      <c r="C743" s="2" t="s">
        <v>69</v>
      </c>
      <c r="D743" s="4">
        <v>0.56180555555555556</v>
      </c>
      <c r="E743" s="2" t="s">
        <v>61</v>
      </c>
      <c r="F743" s="2">
        <v>143.94999999999999</v>
      </c>
      <c r="G743" s="2">
        <v>178.49</v>
      </c>
      <c r="H743" s="2">
        <v>179.96</v>
      </c>
      <c r="I743" s="2">
        <v>197.96</v>
      </c>
      <c r="J743" s="2">
        <v>25.2</v>
      </c>
      <c r="K743" s="2">
        <v>44</v>
      </c>
      <c r="L743" s="2">
        <v>41.94</v>
      </c>
      <c r="M743" s="2">
        <v>73.739999999999981</v>
      </c>
      <c r="N743" s="2">
        <v>29.66</v>
      </c>
      <c r="O743" s="2">
        <v>38.85</v>
      </c>
      <c r="P743" s="2">
        <v>37.08</v>
      </c>
      <c r="Q743" s="2">
        <v>53.95</v>
      </c>
      <c r="R743" s="2">
        <v>13.93</v>
      </c>
      <c r="S743" s="2">
        <v>17.969999999999995</v>
      </c>
      <c r="T743" s="2">
        <v>17.969999999999995</v>
      </c>
      <c r="U743" s="2">
        <v>23.36</v>
      </c>
      <c r="V743" s="2">
        <v>11.94</v>
      </c>
      <c r="W743" s="2">
        <v>19.940000000000001</v>
      </c>
      <c r="X743" s="2">
        <v>19.47</v>
      </c>
      <c r="Y743" s="2">
        <v>26.97</v>
      </c>
      <c r="Z743" s="2">
        <v>35.880000000000003</v>
      </c>
      <c r="AA743" s="2">
        <v>45.48</v>
      </c>
      <c r="AB743" s="2">
        <v>44.28</v>
      </c>
      <c r="AC743" s="2">
        <v>59.88</v>
      </c>
      <c r="AD743" s="2">
        <v>65.40000000000002</v>
      </c>
      <c r="AE743" s="2">
        <v>79.09</v>
      </c>
      <c r="AF743" s="2">
        <v>77.939999999999984</v>
      </c>
      <c r="AG743" s="2">
        <v>101.94</v>
      </c>
      <c r="AH743" s="2">
        <v>4.79</v>
      </c>
      <c r="AI743" s="2">
        <v>10.48</v>
      </c>
      <c r="AJ743" s="2">
        <v>10.55</v>
      </c>
      <c r="AK743" s="2">
        <v>15.59</v>
      </c>
      <c r="AL743" s="2">
        <v>33.64</v>
      </c>
      <c r="AM743" s="2">
        <v>52.39</v>
      </c>
      <c r="AN743" s="2">
        <v>53.1</v>
      </c>
      <c r="AO743" s="2">
        <v>74.14</v>
      </c>
      <c r="AP743" s="2">
        <v>7.4699999999999989</v>
      </c>
      <c r="AQ743" s="2">
        <v>12.670000000000002</v>
      </c>
      <c r="AR743" s="2">
        <v>12.57</v>
      </c>
      <c r="AS743" s="2">
        <v>17.969999999999995</v>
      </c>
      <c r="AT743" s="2">
        <v>7.3099999999999987</v>
      </c>
      <c r="AU743" s="2">
        <v>8.14</v>
      </c>
      <c r="AV743" s="2">
        <v>8.16</v>
      </c>
      <c r="AW743" s="2">
        <v>9.91</v>
      </c>
      <c r="AX743" s="2">
        <v>25.84</v>
      </c>
      <c r="AY743" s="2">
        <v>44.5</v>
      </c>
      <c r="AZ743" s="2">
        <v>44.59</v>
      </c>
      <c r="BA743" s="2">
        <v>85.689999999999984</v>
      </c>
      <c r="BB743" s="2">
        <f t="shared" si="44"/>
        <v>405.01</v>
      </c>
      <c r="BC743" s="2">
        <f t="shared" si="45"/>
        <v>552.00000000000011</v>
      </c>
      <c r="BD743" s="2">
        <f t="shared" si="46"/>
        <v>547.61</v>
      </c>
      <c r="BE743" s="2">
        <f t="shared" si="46"/>
        <v>741.09999999999991</v>
      </c>
      <c r="BF743" s="2">
        <v>552.42999999999995</v>
      </c>
      <c r="BG743" s="6">
        <f t="shared" si="47"/>
        <v>-2.4577128813066951E-3</v>
      </c>
    </row>
    <row r="744" spans="1:59" x14ac:dyDescent="0.25">
      <c r="A744" s="1" t="s">
        <v>94</v>
      </c>
      <c r="B744" s="3">
        <v>44886</v>
      </c>
      <c r="C744" s="2" t="s">
        <v>60</v>
      </c>
      <c r="D744" s="4">
        <v>0.37013888888888891</v>
      </c>
      <c r="E744" s="2" t="s">
        <v>63</v>
      </c>
      <c r="F744" s="2">
        <v>143.94999999999999</v>
      </c>
      <c r="G744" s="2">
        <v>178.81</v>
      </c>
      <c r="H744" s="2">
        <v>179.96</v>
      </c>
      <c r="I744" s="2">
        <v>197.96</v>
      </c>
      <c r="J744" s="2">
        <v>25.2</v>
      </c>
      <c r="K744" s="2">
        <v>44.1</v>
      </c>
      <c r="L744" s="2">
        <v>41.94</v>
      </c>
      <c r="M744" s="2">
        <v>73.739999999999981</v>
      </c>
      <c r="N744" s="2">
        <v>29.66</v>
      </c>
      <c r="O744" s="2">
        <v>39.53</v>
      </c>
      <c r="P744" s="2">
        <v>37.299999999999997</v>
      </c>
      <c r="Q744" s="2">
        <v>60.07</v>
      </c>
      <c r="R744" s="2">
        <v>13.93</v>
      </c>
      <c r="S744" s="2">
        <v>18.03</v>
      </c>
      <c r="T744" s="2">
        <v>17.96</v>
      </c>
      <c r="U744" s="2">
        <v>23.36</v>
      </c>
      <c r="V744" s="2">
        <v>11.94</v>
      </c>
      <c r="W744" s="2">
        <v>19.98</v>
      </c>
      <c r="X744" s="2">
        <v>19.47</v>
      </c>
      <c r="Y744" s="2">
        <v>26.97</v>
      </c>
      <c r="Z744" s="2">
        <v>35.880000000000003</v>
      </c>
      <c r="AA744" s="2">
        <v>45.62</v>
      </c>
      <c r="AB744" s="2">
        <v>44.28</v>
      </c>
      <c r="AC744" s="2">
        <v>59.88</v>
      </c>
      <c r="AD744" s="2">
        <v>59.94</v>
      </c>
      <c r="AE744" s="2">
        <v>79.150000000000006</v>
      </c>
      <c r="AF744" s="2">
        <v>77.939999999999984</v>
      </c>
      <c r="AG744" s="2">
        <v>101.94</v>
      </c>
      <c r="AH744" s="2">
        <v>4.79</v>
      </c>
      <c r="AI744" s="2">
        <v>10.51</v>
      </c>
      <c r="AJ744" s="2">
        <v>10.55</v>
      </c>
      <c r="AK744" s="2">
        <v>15.59</v>
      </c>
      <c r="AL744" s="2">
        <v>33.64</v>
      </c>
      <c r="AM744" s="2">
        <v>51.92</v>
      </c>
      <c r="AN744" s="2">
        <v>52.76</v>
      </c>
      <c r="AO744" s="2">
        <v>74.14</v>
      </c>
      <c r="AP744" s="2">
        <v>7.4699999999999989</v>
      </c>
      <c r="AQ744" s="2">
        <v>12.27</v>
      </c>
      <c r="AR744" s="2">
        <v>12.57</v>
      </c>
      <c r="AS744" s="2">
        <v>17.969999999999995</v>
      </c>
      <c r="AT744" s="2">
        <v>7.32</v>
      </c>
      <c r="AU744" s="2">
        <v>8.1799999999999979</v>
      </c>
      <c r="AV744" s="2">
        <v>8.16</v>
      </c>
      <c r="AW744" s="2">
        <v>9.91</v>
      </c>
      <c r="AX744" s="2">
        <v>28.09</v>
      </c>
      <c r="AY744" s="2">
        <v>44.94</v>
      </c>
      <c r="AZ744" s="2">
        <v>44.16</v>
      </c>
      <c r="BA744" s="2">
        <v>85.689999999999984</v>
      </c>
      <c r="BB744" s="2">
        <f t="shared" si="44"/>
        <v>401.80999999999995</v>
      </c>
      <c r="BC744" s="2">
        <f t="shared" si="45"/>
        <v>553.04</v>
      </c>
      <c r="BD744" s="2">
        <f t="shared" si="46"/>
        <v>547.04999999999995</v>
      </c>
      <c r="BE744" s="2">
        <f t="shared" si="46"/>
        <v>747.22</v>
      </c>
      <c r="BF744" s="2">
        <v>552.42999999999995</v>
      </c>
      <c r="BG744" s="6">
        <f t="shared" si="47"/>
        <v>1.884057971014208E-3</v>
      </c>
    </row>
    <row r="745" spans="1:59" x14ac:dyDescent="0.25">
      <c r="A745" s="1" t="s">
        <v>94</v>
      </c>
      <c r="B745" s="3">
        <v>44887</v>
      </c>
      <c r="C745" s="2" t="s">
        <v>62</v>
      </c>
      <c r="D745" s="4">
        <v>0.36527777777777781</v>
      </c>
      <c r="E745" s="2" t="s">
        <v>63</v>
      </c>
      <c r="F745" s="2">
        <v>143.94999999999999</v>
      </c>
      <c r="G745" s="2">
        <v>178.04</v>
      </c>
      <c r="H745" s="2">
        <v>179.96</v>
      </c>
      <c r="I745" s="2">
        <v>197.96</v>
      </c>
      <c r="J745" s="2">
        <v>25.2</v>
      </c>
      <c r="K745" s="2">
        <v>43.43</v>
      </c>
      <c r="L745" s="2">
        <v>41.94</v>
      </c>
      <c r="M745" s="2">
        <v>73.739999999999981</v>
      </c>
      <c r="N745" s="2">
        <v>29.66</v>
      </c>
      <c r="O745" s="2">
        <v>39.53</v>
      </c>
      <c r="P745" s="2">
        <v>37.299999999999997</v>
      </c>
      <c r="Q745" s="2">
        <v>60.07</v>
      </c>
      <c r="R745" s="2">
        <v>14</v>
      </c>
      <c r="S745" s="2">
        <v>18.07</v>
      </c>
      <c r="T745" s="2">
        <v>17.96</v>
      </c>
      <c r="U745" s="2">
        <v>23.36</v>
      </c>
      <c r="V745" s="2">
        <v>11.94</v>
      </c>
      <c r="W745" s="2">
        <v>19.829999999999998</v>
      </c>
      <c r="X745" s="2">
        <v>19.47</v>
      </c>
      <c r="Y745" s="2">
        <v>26.97</v>
      </c>
      <c r="Z745" s="2">
        <v>39.479999999999997</v>
      </c>
      <c r="AA745" s="2">
        <v>47.39</v>
      </c>
      <c r="AB745" s="2">
        <v>47.88</v>
      </c>
      <c r="AC745" s="2">
        <v>59.88</v>
      </c>
      <c r="AD745" s="2">
        <v>59.94</v>
      </c>
      <c r="AE745" s="2">
        <v>79.819999999999979</v>
      </c>
      <c r="AF745" s="2">
        <v>77.939999999999984</v>
      </c>
      <c r="AG745" s="2">
        <v>101.94</v>
      </c>
      <c r="AH745" s="2">
        <v>4.79</v>
      </c>
      <c r="AI745" s="2">
        <v>10.51</v>
      </c>
      <c r="AJ745" s="2">
        <v>10.64</v>
      </c>
      <c r="AK745" s="2">
        <v>15.59</v>
      </c>
      <c r="AL745" s="2">
        <v>33.64</v>
      </c>
      <c r="AM745" s="2">
        <v>50.69</v>
      </c>
      <c r="AN745" s="2">
        <v>52.76</v>
      </c>
      <c r="AO745" s="2">
        <v>59.51</v>
      </c>
      <c r="AP745" s="2">
        <v>7.4699999999999989</v>
      </c>
      <c r="AQ745" s="2">
        <v>12.2</v>
      </c>
      <c r="AR745" s="2">
        <v>11.97</v>
      </c>
      <c r="AS745" s="2">
        <v>17.969999999999995</v>
      </c>
      <c r="AT745" s="2">
        <v>7.32</v>
      </c>
      <c r="AU745" s="2">
        <v>8.1799999999999979</v>
      </c>
      <c r="AV745" s="2">
        <v>8.16</v>
      </c>
      <c r="AW745" s="2">
        <v>9.91</v>
      </c>
      <c r="AX745" s="2">
        <v>25.84</v>
      </c>
      <c r="AY745" s="2">
        <v>45.05</v>
      </c>
      <c r="AZ745" s="2">
        <v>44.25</v>
      </c>
      <c r="BA745" s="2">
        <v>85.689999999999984</v>
      </c>
      <c r="BB745" s="2">
        <f t="shared" si="44"/>
        <v>403.2299999999999</v>
      </c>
      <c r="BC745" s="2">
        <f t="shared" si="45"/>
        <v>552.7399999999999</v>
      </c>
      <c r="BD745" s="2">
        <f t="shared" si="46"/>
        <v>550.23</v>
      </c>
      <c r="BE745" s="2">
        <f t="shared" si="46"/>
        <v>732.59</v>
      </c>
      <c r="BF745" s="2">
        <v>552.42999999999995</v>
      </c>
      <c r="BG745" s="6">
        <f t="shared" si="47"/>
        <v>-5.4245624186333163E-4</v>
      </c>
    </row>
    <row r="746" spans="1:59" x14ac:dyDescent="0.25">
      <c r="A746" s="1" t="s">
        <v>94</v>
      </c>
      <c r="B746" s="3">
        <v>44888</v>
      </c>
      <c r="C746" s="2" t="s">
        <v>64</v>
      </c>
      <c r="D746" s="4">
        <v>0.35069444444444442</v>
      </c>
      <c r="E746" s="2" t="s">
        <v>63</v>
      </c>
      <c r="F746" s="2">
        <v>143.94999999999999</v>
      </c>
      <c r="G746" s="2">
        <v>178.21</v>
      </c>
      <c r="H746" s="2">
        <v>179.96</v>
      </c>
      <c r="I746" s="2">
        <v>197.96</v>
      </c>
      <c r="J746" s="2">
        <v>25.2</v>
      </c>
      <c r="K746" s="2">
        <v>43.94</v>
      </c>
      <c r="L746" s="2">
        <v>41.94</v>
      </c>
      <c r="M746" s="2">
        <v>73.739999999999981</v>
      </c>
      <c r="N746" s="2">
        <v>29.66</v>
      </c>
      <c r="O746" s="2">
        <v>39.75</v>
      </c>
      <c r="P746" s="2">
        <v>36.85</v>
      </c>
      <c r="Q746" s="2">
        <v>60.07</v>
      </c>
      <c r="R746" s="2">
        <v>14</v>
      </c>
      <c r="S746" s="2">
        <v>18.07</v>
      </c>
      <c r="T746" s="2">
        <v>17.96</v>
      </c>
      <c r="U746" s="2">
        <v>23.36</v>
      </c>
      <c r="V746" s="2">
        <v>11.94</v>
      </c>
      <c r="W746" s="2">
        <v>20.14</v>
      </c>
      <c r="X746" s="2">
        <v>20.85</v>
      </c>
      <c r="Y746" s="2">
        <v>26.97</v>
      </c>
      <c r="Z746" s="2">
        <v>39.479999999999997</v>
      </c>
      <c r="AA746" s="2">
        <v>49.63</v>
      </c>
      <c r="AB746" s="2">
        <v>47.88</v>
      </c>
      <c r="AC746" s="2">
        <v>59.88</v>
      </c>
      <c r="AD746" s="2">
        <v>65.40000000000002</v>
      </c>
      <c r="AE746" s="2">
        <v>80.430000000000007</v>
      </c>
      <c r="AF746" s="2">
        <v>77.939999999999984</v>
      </c>
      <c r="AG746" s="2">
        <v>101.94</v>
      </c>
      <c r="AH746" s="2">
        <v>4.79</v>
      </c>
      <c r="AI746" s="2">
        <v>10.49</v>
      </c>
      <c r="AJ746" s="2">
        <v>10.62</v>
      </c>
      <c r="AK746" s="2">
        <v>15.59</v>
      </c>
      <c r="AL746" s="2">
        <v>33.64</v>
      </c>
      <c r="AM746" s="2">
        <v>52.28</v>
      </c>
      <c r="AN746" s="2">
        <v>53.44</v>
      </c>
      <c r="AO746" s="2">
        <v>74.14</v>
      </c>
      <c r="AP746" s="2">
        <v>7.4699999999999989</v>
      </c>
      <c r="AQ746" s="2">
        <v>12.27</v>
      </c>
      <c r="AR746" s="2">
        <v>11.97</v>
      </c>
      <c r="AS746" s="2">
        <v>17.969999999999995</v>
      </c>
      <c r="AT746" s="2">
        <v>7.32</v>
      </c>
      <c r="AU746" s="2">
        <v>8.24</v>
      </c>
      <c r="AV746" s="2">
        <v>8.2899999999999991</v>
      </c>
      <c r="AW746" s="2">
        <v>9.91</v>
      </c>
      <c r="AX746" s="2">
        <v>28.09</v>
      </c>
      <c r="AY746" s="2">
        <v>45.23</v>
      </c>
      <c r="AZ746" s="2">
        <v>44.59</v>
      </c>
      <c r="BA746" s="2">
        <v>85.689999999999984</v>
      </c>
      <c r="BB746" s="2">
        <f t="shared" si="44"/>
        <v>410.93999999999994</v>
      </c>
      <c r="BC746" s="2">
        <f t="shared" si="45"/>
        <v>558.67999999999995</v>
      </c>
      <c r="BD746" s="2">
        <f t="shared" si="46"/>
        <v>552.29000000000008</v>
      </c>
      <c r="BE746" s="2">
        <f t="shared" si="46"/>
        <v>747.22</v>
      </c>
      <c r="BF746" s="2">
        <v>552.42999999999995</v>
      </c>
      <c r="BG746" s="6">
        <f t="shared" si="47"/>
        <v>1.0746463074863488E-2</v>
      </c>
    </row>
    <row r="747" spans="1:59" x14ac:dyDescent="0.25">
      <c r="A747" s="1" t="s">
        <v>94</v>
      </c>
      <c r="B747" s="3">
        <v>44889</v>
      </c>
      <c r="C747" s="2" t="s">
        <v>66</v>
      </c>
      <c r="D747" s="4">
        <v>0.43472222222222223</v>
      </c>
      <c r="E747" s="2" t="s">
        <v>63</v>
      </c>
      <c r="F747" s="2">
        <v>148.46</v>
      </c>
      <c r="G747" s="2">
        <v>177.76</v>
      </c>
      <c r="H747" s="2">
        <v>179.93</v>
      </c>
      <c r="I747" s="2">
        <v>197.96</v>
      </c>
      <c r="J747" s="2">
        <v>25.2</v>
      </c>
      <c r="K747" s="2">
        <v>43.86</v>
      </c>
      <c r="L747" s="2">
        <v>41.94</v>
      </c>
      <c r="M747" s="2">
        <v>73.739999999999981</v>
      </c>
      <c r="N747" s="2">
        <v>29.66</v>
      </c>
      <c r="O747" s="2">
        <v>40.270000000000003</v>
      </c>
      <c r="P747" s="2">
        <v>38.200000000000003</v>
      </c>
      <c r="Q747" s="2">
        <v>53.95</v>
      </c>
      <c r="R747" s="2">
        <v>14</v>
      </c>
      <c r="S747" s="2">
        <v>17.969999999999995</v>
      </c>
      <c r="T747" s="2">
        <v>17.96</v>
      </c>
      <c r="U747" s="2">
        <v>21.56</v>
      </c>
      <c r="V747" s="2">
        <v>11.94</v>
      </c>
      <c r="W747" s="2">
        <v>19.95</v>
      </c>
      <c r="X747" s="2">
        <v>19.47</v>
      </c>
      <c r="Y747" s="2">
        <v>26.97</v>
      </c>
      <c r="Z747" s="2">
        <v>35.880000000000003</v>
      </c>
      <c r="AA747" s="2">
        <v>45.74</v>
      </c>
      <c r="AB747" s="2">
        <v>46.08</v>
      </c>
      <c r="AC747" s="2">
        <v>53.88</v>
      </c>
      <c r="AD747" s="2">
        <v>65.40000000000002</v>
      </c>
      <c r="AE747" s="2">
        <v>79.09</v>
      </c>
      <c r="AF747" s="2">
        <v>77.939999999999984</v>
      </c>
      <c r="AG747" s="2">
        <v>101.94</v>
      </c>
      <c r="AH747" s="2">
        <v>4.79</v>
      </c>
      <c r="AI747" s="2">
        <v>10.45</v>
      </c>
      <c r="AJ747" s="2">
        <v>10.55</v>
      </c>
      <c r="AK747" s="2">
        <v>15.59</v>
      </c>
      <c r="AL747" s="2">
        <v>33.64</v>
      </c>
      <c r="AM747" s="2">
        <v>48.18</v>
      </c>
      <c r="AN747" s="2">
        <v>48.77</v>
      </c>
      <c r="AO747" s="2">
        <v>57.94</v>
      </c>
      <c r="AP747" s="2">
        <v>7.4699999999999989</v>
      </c>
      <c r="AQ747" s="2">
        <v>12.3</v>
      </c>
      <c r="AR747" s="2">
        <v>12.57</v>
      </c>
      <c r="AS747" s="2">
        <v>17.969999999999995</v>
      </c>
      <c r="AT747" s="2">
        <v>7.41</v>
      </c>
      <c r="AU747" s="2">
        <v>8.24</v>
      </c>
      <c r="AV747" s="2">
        <v>8.31</v>
      </c>
      <c r="AW747" s="2">
        <v>9.91</v>
      </c>
      <c r="AX747" s="2">
        <v>25.84</v>
      </c>
      <c r="AY747" s="2">
        <v>44.16</v>
      </c>
      <c r="AZ747" s="2">
        <v>43.84</v>
      </c>
      <c r="BA747" s="2">
        <v>85.689999999999984</v>
      </c>
      <c r="BB747" s="2">
        <f t="shared" si="44"/>
        <v>409.69000000000005</v>
      </c>
      <c r="BC747" s="2">
        <f t="shared" si="45"/>
        <v>547.97</v>
      </c>
      <c r="BD747" s="2">
        <f t="shared" si="46"/>
        <v>545.55999999999995</v>
      </c>
      <c r="BE747" s="2">
        <f t="shared" si="46"/>
        <v>717.09999999999991</v>
      </c>
      <c r="BF747" s="2">
        <v>552.42999999999995</v>
      </c>
      <c r="BG747" s="6">
        <f t="shared" si="47"/>
        <v>-1.9170186869048367E-2</v>
      </c>
    </row>
    <row r="748" spans="1:59" x14ac:dyDescent="0.25">
      <c r="A748" s="1" t="s">
        <v>94</v>
      </c>
      <c r="B748" s="3">
        <v>44890</v>
      </c>
      <c r="C748" s="2" t="s">
        <v>67</v>
      </c>
      <c r="D748" s="4">
        <v>0.41458333333333319</v>
      </c>
      <c r="E748" s="2" t="s">
        <v>63</v>
      </c>
      <c r="F748" s="2">
        <v>148.46</v>
      </c>
      <c r="G748" s="2">
        <v>178.56</v>
      </c>
      <c r="H748" s="2">
        <v>179.96</v>
      </c>
      <c r="I748" s="2">
        <v>197.96</v>
      </c>
      <c r="J748" s="2">
        <v>25.2</v>
      </c>
      <c r="K748" s="2">
        <v>44.16</v>
      </c>
      <c r="L748" s="2">
        <v>41.94</v>
      </c>
      <c r="M748" s="2">
        <v>73.739999999999981</v>
      </c>
      <c r="N748" s="2">
        <v>26.05</v>
      </c>
      <c r="O748" s="2">
        <v>40.14</v>
      </c>
      <c r="P748" s="2">
        <v>38.200000000000003</v>
      </c>
      <c r="Q748" s="2">
        <v>55.3</v>
      </c>
      <c r="R748" s="2">
        <v>13.28</v>
      </c>
      <c r="S748" s="2">
        <v>17.82</v>
      </c>
      <c r="T748" s="2">
        <v>17.89</v>
      </c>
      <c r="U748" s="2">
        <v>22.28</v>
      </c>
      <c r="V748" s="2">
        <v>13.170000000000002</v>
      </c>
      <c r="W748" s="2">
        <v>20.64</v>
      </c>
      <c r="X748" s="2">
        <v>20.97</v>
      </c>
      <c r="Y748" s="2">
        <v>26.97</v>
      </c>
      <c r="Z748" s="2">
        <v>22.68</v>
      </c>
      <c r="AA748" s="2">
        <v>45.48</v>
      </c>
      <c r="AB748" s="2">
        <v>47.28</v>
      </c>
      <c r="AC748" s="2">
        <v>59.88</v>
      </c>
      <c r="AD748" s="2">
        <v>65.40000000000002</v>
      </c>
      <c r="AE748" s="2">
        <v>79.239999999999981</v>
      </c>
      <c r="AF748" s="2">
        <v>74.939999999999984</v>
      </c>
      <c r="AG748" s="2">
        <v>101.94</v>
      </c>
      <c r="AH748" s="2">
        <v>4.79</v>
      </c>
      <c r="AI748" s="2">
        <v>10.57</v>
      </c>
      <c r="AJ748" s="2">
        <v>10.79</v>
      </c>
      <c r="AK748" s="2">
        <v>15.59</v>
      </c>
      <c r="AL748" s="2">
        <v>37.01</v>
      </c>
      <c r="AM748" s="2">
        <v>51.94</v>
      </c>
      <c r="AN748" s="2">
        <v>50.51</v>
      </c>
      <c r="AO748" s="2">
        <v>74.14</v>
      </c>
      <c r="AP748" s="2">
        <v>7.4699999999999989</v>
      </c>
      <c r="AQ748" s="2">
        <v>11.93</v>
      </c>
      <c r="AR748" s="2">
        <v>12.57</v>
      </c>
      <c r="AS748" s="2">
        <v>14.67</v>
      </c>
      <c r="AT748" s="2">
        <v>6.57</v>
      </c>
      <c r="AU748" s="2">
        <v>8.25</v>
      </c>
      <c r="AV748" s="2">
        <v>8.32</v>
      </c>
      <c r="AW748" s="2">
        <v>9.91</v>
      </c>
      <c r="AX748" s="2">
        <v>25.84</v>
      </c>
      <c r="AY748" s="2">
        <v>44.95</v>
      </c>
      <c r="AZ748" s="2">
        <v>43.09</v>
      </c>
      <c r="BA748" s="2">
        <v>85.689999999999984</v>
      </c>
      <c r="BB748" s="2">
        <f t="shared" si="44"/>
        <v>395.92000000000007</v>
      </c>
      <c r="BC748" s="2">
        <f t="shared" si="45"/>
        <v>553.67999999999995</v>
      </c>
      <c r="BD748" s="2">
        <f t="shared" si="46"/>
        <v>546.46</v>
      </c>
      <c r="BE748" s="2">
        <f t="shared" si="46"/>
        <v>738.06999999999982</v>
      </c>
      <c r="BF748" s="2">
        <v>552.42999999999995</v>
      </c>
      <c r="BG748" s="6">
        <f t="shared" si="47"/>
        <v>1.0420278482398571E-2</v>
      </c>
    </row>
    <row r="749" spans="1:59" x14ac:dyDescent="0.25">
      <c r="A749" s="1" t="s">
        <v>94</v>
      </c>
      <c r="B749" s="3">
        <v>44891</v>
      </c>
      <c r="C749" s="2" t="s">
        <v>68</v>
      </c>
      <c r="D749" s="4">
        <v>0.40069444444444446</v>
      </c>
      <c r="E749" s="2" t="s">
        <v>63</v>
      </c>
      <c r="F749" s="2">
        <v>148.46</v>
      </c>
      <c r="G749" s="2">
        <v>179.28</v>
      </c>
      <c r="H749" s="2">
        <v>179.96</v>
      </c>
      <c r="I749" s="2">
        <v>197.96</v>
      </c>
      <c r="J749" s="2">
        <v>25.2</v>
      </c>
      <c r="K749" s="2">
        <v>44.25</v>
      </c>
      <c r="L749" s="2">
        <v>41.94</v>
      </c>
      <c r="M749" s="2">
        <v>73.739999999999981</v>
      </c>
      <c r="N749" s="2">
        <v>29.66</v>
      </c>
      <c r="O749" s="2">
        <v>41</v>
      </c>
      <c r="P749" s="2">
        <v>40.450000000000003</v>
      </c>
      <c r="Q749" s="2">
        <v>55.3</v>
      </c>
      <c r="R749" s="2">
        <v>13.28</v>
      </c>
      <c r="S749" s="2">
        <v>18.02</v>
      </c>
      <c r="T749" s="2">
        <v>17.96</v>
      </c>
      <c r="U749" s="2">
        <v>22.28</v>
      </c>
      <c r="V749" s="2">
        <v>11.94</v>
      </c>
      <c r="W749" s="2">
        <v>19.670000000000002</v>
      </c>
      <c r="X749" s="2">
        <v>19.47</v>
      </c>
      <c r="Y749" s="2">
        <v>26.97</v>
      </c>
      <c r="Z749" s="2">
        <v>35.880000000000003</v>
      </c>
      <c r="AA749" s="2">
        <v>48.21</v>
      </c>
      <c r="AB749" s="2">
        <v>47.88</v>
      </c>
      <c r="AC749" s="2">
        <v>59.88</v>
      </c>
      <c r="AD749" s="2">
        <v>65.40000000000002</v>
      </c>
      <c r="AE749" s="2">
        <v>83.739999999999981</v>
      </c>
      <c r="AF749" s="2">
        <v>77.939999999999984</v>
      </c>
      <c r="AG749" s="2">
        <v>101.94</v>
      </c>
      <c r="AH749" s="2">
        <v>4.79</v>
      </c>
      <c r="AI749" s="2">
        <v>10.48</v>
      </c>
      <c r="AJ749" s="2">
        <v>10.670000000000002</v>
      </c>
      <c r="AK749" s="2">
        <v>15.59</v>
      </c>
      <c r="AL749" s="2">
        <v>33.64</v>
      </c>
      <c r="AM749" s="2">
        <v>52.13</v>
      </c>
      <c r="AN749" s="2">
        <v>53.1</v>
      </c>
      <c r="AO749" s="2">
        <v>74.14</v>
      </c>
      <c r="AP749" s="2">
        <v>7.4699999999999989</v>
      </c>
      <c r="AQ749" s="2">
        <v>12.29</v>
      </c>
      <c r="AR749" s="2">
        <v>12.57</v>
      </c>
      <c r="AS749" s="2">
        <v>17.969999999999995</v>
      </c>
      <c r="AT749" s="2">
        <v>6.57</v>
      </c>
      <c r="AU749" s="2">
        <v>8.1899999999999977</v>
      </c>
      <c r="AV749" s="2">
        <v>8.31</v>
      </c>
      <c r="AW749" s="2">
        <v>9.91</v>
      </c>
      <c r="AX749" s="2">
        <v>25.84</v>
      </c>
      <c r="AY749" s="2">
        <v>45.37</v>
      </c>
      <c r="AZ749" s="2">
        <v>44.96</v>
      </c>
      <c r="BA749" s="2">
        <v>85.689999999999984</v>
      </c>
      <c r="BB749" s="2">
        <f t="shared" si="44"/>
        <v>408.13</v>
      </c>
      <c r="BC749" s="2">
        <f t="shared" si="45"/>
        <v>562.62999999999988</v>
      </c>
      <c r="BD749" s="2">
        <f t="shared" si="46"/>
        <v>555.21</v>
      </c>
      <c r="BE749" s="2">
        <f t="shared" si="46"/>
        <v>741.36999999999989</v>
      </c>
      <c r="BF749" s="2">
        <v>552.42999999999995</v>
      </c>
      <c r="BG749" s="6">
        <f t="shared" si="47"/>
        <v>1.6164571593700217E-2</v>
      </c>
    </row>
    <row r="750" spans="1:59" x14ac:dyDescent="0.25">
      <c r="A750" s="1" t="s">
        <v>94</v>
      </c>
      <c r="B750" s="3">
        <v>44892</v>
      </c>
      <c r="C750" s="2" t="s">
        <v>69</v>
      </c>
      <c r="D750" s="4">
        <v>0.45208333333333323</v>
      </c>
      <c r="E750" s="2" t="s">
        <v>63</v>
      </c>
      <c r="F750" s="2">
        <v>148.46</v>
      </c>
      <c r="G750" s="2">
        <v>179.48</v>
      </c>
      <c r="H750" s="2">
        <v>179.96</v>
      </c>
      <c r="I750" s="2">
        <v>197.96</v>
      </c>
      <c r="J750" s="2">
        <v>25.2</v>
      </c>
      <c r="K750" s="2">
        <v>44.6</v>
      </c>
      <c r="L750" s="2">
        <v>41.94</v>
      </c>
      <c r="M750" s="2">
        <v>77.939999999999984</v>
      </c>
      <c r="N750" s="2">
        <v>26.05</v>
      </c>
      <c r="O750" s="2">
        <v>40.840000000000003</v>
      </c>
      <c r="P750" s="2">
        <v>40.450000000000003</v>
      </c>
      <c r="Q750" s="2">
        <v>55.3</v>
      </c>
      <c r="R750" s="2">
        <v>14</v>
      </c>
      <c r="S750" s="2">
        <v>18.07</v>
      </c>
      <c r="T750" s="2">
        <v>17.96</v>
      </c>
      <c r="U750" s="2">
        <v>22.28</v>
      </c>
      <c r="V750" s="2">
        <v>11.94</v>
      </c>
      <c r="W750" s="2">
        <v>20.059999999999999</v>
      </c>
      <c r="X750" s="2">
        <v>20.16</v>
      </c>
      <c r="Y750" s="2">
        <v>26.97</v>
      </c>
      <c r="Z750" s="2">
        <v>35.880000000000003</v>
      </c>
      <c r="AA750" s="2">
        <v>47.76</v>
      </c>
      <c r="AB750" s="2">
        <v>47.88</v>
      </c>
      <c r="AC750" s="2">
        <v>59.88</v>
      </c>
      <c r="AD750" s="2">
        <v>65.40000000000002</v>
      </c>
      <c r="AE750" s="2">
        <v>81.760000000000005</v>
      </c>
      <c r="AF750" s="2">
        <v>77.939999999999984</v>
      </c>
      <c r="AG750" s="2">
        <v>101.94</v>
      </c>
      <c r="AH750" s="2">
        <v>4.79</v>
      </c>
      <c r="AI750" s="2">
        <v>10.44</v>
      </c>
      <c r="AJ750" s="2">
        <v>10.55</v>
      </c>
      <c r="AK750" s="2">
        <v>15.59</v>
      </c>
      <c r="AL750" s="2">
        <v>33.64</v>
      </c>
      <c r="AM750" s="2">
        <v>52.31</v>
      </c>
      <c r="AN750" s="2">
        <v>53.1</v>
      </c>
      <c r="AO750" s="2">
        <v>74.14</v>
      </c>
      <c r="AP750" s="2">
        <v>7.4699999999999989</v>
      </c>
      <c r="AQ750" s="2">
        <v>12.29</v>
      </c>
      <c r="AR750" s="2">
        <v>12.57</v>
      </c>
      <c r="AS750" s="2">
        <v>17.969999999999995</v>
      </c>
      <c r="AT750" s="2">
        <v>7.41</v>
      </c>
      <c r="AU750" s="2">
        <v>8.27</v>
      </c>
      <c r="AV750" s="2">
        <v>8.32</v>
      </c>
      <c r="AW750" s="2">
        <v>9.91</v>
      </c>
      <c r="AX750" s="2">
        <v>25.84</v>
      </c>
      <c r="AY750" s="2">
        <v>45.26</v>
      </c>
      <c r="AZ750" s="2">
        <v>44.93</v>
      </c>
      <c r="BA750" s="2">
        <v>85.689999999999984</v>
      </c>
      <c r="BB750" s="2">
        <f t="shared" si="44"/>
        <v>406.08000000000004</v>
      </c>
      <c r="BC750" s="2">
        <f t="shared" si="45"/>
        <v>561.14</v>
      </c>
      <c r="BD750" s="2">
        <f t="shared" si="46"/>
        <v>555.76</v>
      </c>
      <c r="BE750" s="2">
        <f t="shared" si="46"/>
        <v>745.56999999999994</v>
      </c>
      <c r="BF750" s="2">
        <v>552.42999999999995</v>
      </c>
      <c r="BG750" s="6">
        <f t="shared" si="47"/>
        <v>-2.6482768426850933E-3</v>
      </c>
    </row>
    <row r="751" spans="1:59" x14ac:dyDescent="0.25">
      <c r="A751" s="1" t="s">
        <v>94</v>
      </c>
      <c r="B751" s="3">
        <v>44893</v>
      </c>
      <c r="C751" s="2" t="s">
        <v>60</v>
      </c>
      <c r="D751" s="4">
        <v>0.33402777777777781</v>
      </c>
      <c r="E751" s="2" t="s">
        <v>63</v>
      </c>
      <c r="F751" s="2">
        <v>148.46</v>
      </c>
      <c r="G751" s="2">
        <v>177.4</v>
      </c>
      <c r="H751" s="2">
        <v>179.96</v>
      </c>
      <c r="I751" s="2">
        <v>197.96</v>
      </c>
      <c r="J751" s="2">
        <v>25.2</v>
      </c>
      <c r="K751" s="2">
        <v>44.64</v>
      </c>
      <c r="L751" s="2">
        <v>41.94</v>
      </c>
      <c r="M751" s="2">
        <v>77.939999999999984</v>
      </c>
      <c r="N751" s="2">
        <v>26.05</v>
      </c>
      <c r="O751" s="2">
        <v>40.89</v>
      </c>
      <c r="P751" s="2">
        <v>40.450000000000003</v>
      </c>
      <c r="Q751" s="2">
        <v>55.3</v>
      </c>
      <c r="R751" s="2">
        <v>14</v>
      </c>
      <c r="S751" s="2">
        <v>18.02</v>
      </c>
      <c r="T751" s="2">
        <v>17.96</v>
      </c>
      <c r="U751" s="2">
        <v>22.28</v>
      </c>
      <c r="V751" s="2">
        <v>11.94</v>
      </c>
      <c r="W751" s="2">
        <v>19.850000000000001</v>
      </c>
      <c r="X751" s="2">
        <v>19.47</v>
      </c>
      <c r="Y751" s="2">
        <v>26.97</v>
      </c>
      <c r="Z751" s="2">
        <v>35.880000000000003</v>
      </c>
      <c r="AA751" s="2">
        <v>47.81</v>
      </c>
      <c r="AB751" s="2">
        <v>47.88</v>
      </c>
      <c r="AC751" s="2">
        <v>59.88</v>
      </c>
      <c r="AD751" s="2">
        <v>59.94</v>
      </c>
      <c r="AE751" s="2">
        <v>80.489999999999981</v>
      </c>
      <c r="AF751" s="2">
        <v>77.939999999999984</v>
      </c>
      <c r="AG751" s="2">
        <v>101.94</v>
      </c>
      <c r="AH751" s="2">
        <v>4.79</v>
      </c>
      <c r="AI751" s="2">
        <v>10.420000000000002</v>
      </c>
      <c r="AJ751" s="2">
        <v>10.55</v>
      </c>
      <c r="AK751" s="2">
        <v>15.59</v>
      </c>
      <c r="AL751" s="2">
        <v>33.64</v>
      </c>
      <c r="AM751" s="2">
        <v>52.74</v>
      </c>
      <c r="AN751" s="2">
        <v>53.44</v>
      </c>
      <c r="AO751" s="2">
        <v>74.14</v>
      </c>
      <c r="AP751" s="2">
        <v>7.4699999999999989</v>
      </c>
      <c r="AQ751" s="2">
        <v>12.23</v>
      </c>
      <c r="AR751" s="2">
        <v>12.57</v>
      </c>
      <c r="AS751" s="2">
        <v>17.969999999999995</v>
      </c>
      <c r="AT751" s="2">
        <v>7.32</v>
      </c>
      <c r="AU751" s="2">
        <v>8.25</v>
      </c>
      <c r="AV751" s="2">
        <v>8.32</v>
      </c>
      <c r="AW751" s="2">
        <v>9.91</v>
      </c>
      <c r="AX751" s="2">
        <v>28.09</v>
      </c>
      <c r="AY751" s="2">
        <v>45.97</v>
      </c>
      <c r="AZ751" s="2">
        <v>44.96</v>
      </c>
      <c r="BA751" s="2">
        <v>85.689999999999984</v>
      </c>
      <c r="BB751" s="2">
        <f t="shared" si="44"/>
        <v>402.78</v>
      </c>
      <c r="BC751" s="2">
        <f t="shared" si="45"/>
        <v>558.71</v>
      </c>
      <c r="BD751" s="2">
        <f t="shared" si="46"/>
        <v>555.43999999999994</v>
      </c>
      <c r="BE751" s="2">
        <f t="shared" si="46"/>
        <v>745.56999999999994</v>
      </c>
      <c r="BF751" s="2">
        <v>552.42999999999995</v>
      </c>
      <c r="BG751" s="6">
        <f t="shared" si="47"/>
        <v>-4.3304701144099012E-3</v>
      </c>
    </row>
    <row r="752" spans="1:59" x14ac:dyDescent="0.25">
      <c r="A752" s="1" t="s">
        <v>94</v>
      </c>
      <c r="B752" s="3">
        <v>44894</v>
      </c>
      <c r="C752" s="2" t="s">
        <v>62</v>
      </c>
      <c r="D752" s="4">
        <v>0.31805555555555559</v>
      </c>
      <c r="E752" s="2" t="s">
        <v>63</v>
      </c>
      <c r="F752" s="2">
        <v>143.94999999999999</v>
      </c>
      <c r="G752" s="2">
        <v>177.96</v>
      </c>
      <c r="H752" s="2">
        <v>179.96</v>
      </c>
      <c r="I752" s="2">
        <v>197.96</v>
      </c>
      <c r="J752" s="2">
        <v>25.2</v>
      </c>
      <c r="K752" s="2">
        <v>43.94</v>
      </c>
      <c r="L752" s="2">
        <v>41.34</v>
      </c>
      <c r="M752" s="2">
        <v>77.939999999999984</v>
      </c>
      <c r="N752" s="2">
        <v>29.66</v>
      </c>
      <c r="O752" s="2">
        <v>41.56</v>
      </c>
      <c r="P752" s="2">
        <v>40.450000000000003</v>
      </c>
      <c r="Q752" s="2">
        <v>55.3</v>
      </c>
      <c r="R752" s="2">
        <v>14</v>
      </c>
      <c r="S752" s="2">
        <v>18.11</v>
      </c>
      <c r="T752" s="2">
        <v>17.96</v>
      </c>
      <c r="U752" s="2">
        <v>23.36</v>
      </c>
      <c r="V752" s="2">
        <v>11.94</v>
      </c>
      <c r="W752" s="2">
        <v>19.98</v>
      </c>
      <c r="X752" s="2">
        <v>20.16</v>
      </c>
      <c r="Y752" s="2">
        <v>26.97</v>
      </c>
      <c r="Z752" s="2">
        <v>35.880000000000003</v>
      </c>
      <c r="AA752" s="2">
        <v>48.01</v>
      </c>
      <c r="AB752" s="2">
        <v>47.88</v>
      </c>
      <c r="AC752" s="2">
        <v>59.88</v>
      </c>
      <c r="AD752" s="2">
        <v>65.40000000000002</v>
      </c>
      <c r="AE752" s="2">
        <v>79.239999999999981</v>
      </c>
      <c r="AF752" s="2">
        <v>74.939999999999984</v>
      </c>
      <c r="AG752" s="2">
        <v>101.94</v>
      </c>
      <c r="AH752" s="2">
        <v>4.79</v>
      </c>
      <c r="AI752" s="2">
        <v>10.49</v>
      </c>
      <c r="AJ752" s="2">
        <v>10.64</v>
      </c>
      <c r="AK752" s="2">
        <v>15.59</v>
      </c>
      <c r="AL752" s="2">
        <v>33.64</v>
      </c>
      <c r="AM752" s="2">
        <v>51.89</v>
      </c>
      <c r="AN752" s="2">
        <v>51.64</v>
      </c>
      <c r="AO752" s="2">
        <v>74.14</v>
      </c>
      <c r="AP752" s="2">
        <v>7.4699999999999989</v>
      </c>
      <c r="AQ752" s="2">
        <v>12.39</v>
      </c>
      <c r="AR752" s="2">
        <v>12.57</v>
      </c>
      <c r="AS752" s="2">
        <v>17.969999999999995</v>
      </c>
      <c r="AT752" s="2">
        <v>7.07</v>
      </c>
      <c r="AU752" s="2">
        <v>8.259999999999998</v>
      </c>
      <c r="AV752" s="2">
        <v>8.32</v>
      </c>
      <c r="AW752" s="2">
        <v>9.91</v>
      </c>
      <c r="AX752" s="2">
        <v>26.21</v>
      </c>
      <c r="AY752" s="2">
        <v>45.39</v>
      </c>
      <c r="AZ752" s="2">
        <v>44.87</v>
      </c>
      <c r="BA752" s="2">
        <v>85.689999999999984</v>
      </c>
      <c r="BB752" s="2">
        <f t="shared" si="44"/>
        <v>405.21000000000004</v>
      </c>
      <c r="BC752" s="2">
        <f t="shared" si="45"/>
        <v>557.22</v>
      </c>
      <c r="BD752" s="2">
        <f t="shared" si="46"/>
        <v>550.7299999999999</v>
      </c>
      <c r="BE752" s="2">
        <f t="shared" si="46"/>
        <v>746.64999999999986</v>
      </c>
      <c r="BF752" s="2">
        <v>552.42999999999995</v>
      </c>
      <c r="BG752" s="6">
        <f t="shared" si="47"/>
        <v>-2.6668575826457319E-3</v>
      </c>
    </row>
    <row r="753" spans="1:59" x14ac:dyDescent="0.25">
      <c r="A753" s="1" t="s">
        <v>94</v>
      </c>
      <c r="B753" s="3">
        <v>44895</v>
      </c>
      <c r="C753" s="2" t="s">
        <v>64</v>
      </c>
      <c r="D753" s="4">
        <v>0.30833333333333318</v>
      </c>
      <c r="E753" s="2" t="s">
        <v>63</v>
      </c>
      <c r="F753" s="2">
        <v>143.94999999999999</v>
      </c>
      <c r="G753" s="2">
        <v>178.65</v>
      </c>
      <c r="H753" s="2">
        <v>179.96</v>
      </c>
      <c r="I753" s="2">
        <v>202.46</v>
      </c>
      <c r="J753" s="2">
        <v>25.2</v>
      </c>
      <c r="K753" s="2">
        <v>43.91</v>
      </c>
      <c r="L753" s="2">
        <v>41.34</v>
      </c>
      <c r="M753" s="2">
        <v>77.939999999999984</v>
      </c>
      <c r="N753" s="2">
        <v>31</v>
      </c>
      <c r="O753" s="2">
        <v>41.3</v>
      </c>
      <c r="P753" s="2">
        <v>40.450000000000003</v>
      </c>
      <c r="Q753" s="2">
        <v>55.3</v>
      </c>
      <c r="R753" s="2">
        <v>14.36</v>
      </c>
      <c r="S753" s="2">
        <v>18.18</v>
      </c>
      <c r="T753" s="2">
        <v>17.96</v>
      </c>
      <c r="U753" s="2">
        <v>23.36</v>
      </c>
      <c r="V753" s="2">
        <v>11.94</v>
      </c>
      <c r="W753" s="2">
        <v>20.16</v>
      </c>
      <c r="X753" s="2">
        <v>20.97</v>
      </c>
      <c r="Y753" s="2">
        <v>26.97</v>
      </c>
      <c r="Z753" s="2">
        <v>39.479999999999997</v>
      </c>
      <c r="AA753" s="2">
        <v>49.72</v>
      </c>
      <c r="AB753" s="2">
        <v>47.88</v>
      </c>
      <c r="AC753" s="2">
        <v>59.88</v>
      </c>
      <c r="AD753" s="2">
        <v>65.40000000000002</v>
      </c>
      <c r="AE753" s="2">
        <v>79.09</v>
      </c>
      <c r="AF753" s="2">
        <v>77.939999999999984</v>
      </c>
      <c r="AG753" s="2">
        <v>101.94</v>
      </c>
      <c r="AH753" s="2">
        <v>4.79</v>
      </c>
      <c r="AI753" s="2">
        <v>10.45</v>
      </c>
      <c r="AJ753" s="2">
        <v>10.670000000000002</v>
      </c>
      <c r="AK753" s="2">
        <v>15.59</v>
      </c>
      <c r="AL753" s="2">
        <v>33.64</v>
      </c>
      <c r="AM753" s="2">
        <v>52.31</v>
      </c>
      <c r="AN753" s="2">
        <v>53.1</v>
      </c>
      <c r="AO753" s="2">
        <v>74.14</v>
      </c>
      <c r="AP753" s="2">
        <v>7.4699999999999989</v>
      </c>
      <c r="AQ753" s="2">
        <v>12.340000000000002</v>
      </c>
      <c r="AR753" s="2">
        <v>12.57</v>
      </c>
      <c r="AS753" s="2">
        <v>17.969999999999995</v>
      </c>
      <c r="AT753" s="2">
        <v>7.07</v>
      </c>
      <c r="AU753" s="2">
        <v>8.27</v>
      </c>
      <c r="AV753" s="2">
        <v>8.32</v>
      </c>
      <c r="AW753" s="2">
        <v>9.91</v>
      </c>
      <c r="AX753" s="2">
        <v>26.21</v>
      </c>
      <c r="AY753" s="2">
        <v>45.63</v>
      </c>
      <c r="AZ753" s="2">
        <v>44.25</v>
      </c>
      <c r="BA753" s="2">
        <v>85.689999999999984</v>
      </c>
      <c r="BB753" s="2">
        <f t="shared" si="44"/>
        <v>410.51</v>
      </c>
      <c r="BC753" s="2">
        <f t="shared" si="45"/>
        <v>560.0100000000001</v>
      </c>
      <c r="BD753" s="2">
        <f t="shared" si="46"/>
        <v>555.41</v>
      </c>
      <c r="BE753" s="2">
        <f t="shared" si="46"/>
        <v>751.14999999999986</v>
      </c>
      <c r="BF753" s="2">
        <v>552.42999999999995</v>
      </c>
      <c r="BG753" s="6">
        <f t="shared" si="47"/>
        <v>5.006999030903625E-3</v>
      </c>
    </row>
    <row r="754" spans="1:59" x14ac:dyDescent="0.25">
      <c r="A754" s="1" t="s">
        <v>95</v>
      </c>
      <c r="B754" s="3">
        <v>44896</v>
      </c>
      <c r="C754" s="2" t="s">
        <v>66</v>
      </c>
      <c r="D754" s="4">
        <v>0.39166666666666655</v>
      </c>
      <c r="E754" s="2" t="s">
        <v>63</v>
      </c>
      <c r="F754" s="2">
        <v>143.94999999999999</v>
      </c>
      <c r="G754" s="2">
        <v>176.46</v>
      </c>
      <c r="H754" s="2">
        <v>179.96</v>
      </c>
      <c r="I754" s="2">
        <v>197.96</v>
      </c>
      <c r="J754" s="2">
        <v>25.2</v>
      </c>
      <c r="K754" s="2">
        <v>43.66</v>
      </c>
      <c r="L754" s="2">
        <v>40.5</v>
      </c>
      <c r="M754" s="2">
        <v>77.939999999999984</v>
      </c>
      <c r="N754" s="2">
        <v>31</v>
      </c>
      <c r="O754" s="2">
        <v>41.26</v>
      </c>
      <c r="P754" s="2">
        <v>40.450000000000003</v>
      </c>
      <c r="Q754" s="2">
        <v>55.3</v>
      </c>
      <c r="R754" s="2">
        <v>14.36</v>
      </c>
      <c r="S754" s="2">
        <v>18.04</v>
      </c>
      <c r="T754" s="2">
        <v>17.96</v>
      </c>
      <c r="U754" s="2">
        <v>23.36</v>
      </c>
      <c r="V754" s="2">
        <v>11.94</v>
      </c>
      <c r="W754" s="2">
        <v>19.91</v>
      </c>
      <c r="X754" s="2">
        <v>19.47</v>
      </c>
      <c r="Y754" s="2">
        <v>26.97</v>
      </c>
      <c r="Z754" s="2">
        <v>35.880000000000003</v>
      </c>
      <c r="AA754" s="2">
        <v>46.55</v>
      </c>
      <c r="AB754" s="2">
        <v>47.88</v>
      </c>
      <c r="AC754" s="2">
        <v>59.88</v>
      </c>
      <c r="AD754" s="2">
        <v>65.40000000000002</v>
      </c>
      <c r="AE754" s="2">
        <v>77.819999999999979</v>
      </c>
      <c r="AF754" s="2">
        <v>77.939999999999984</v>
      </c>
      <c r="AG754" s="2">
        <v>101.94</v>
      </c>
      <c r="AH754" s="2">
        <v>4.79</v>
      </c>
      <c r="AI754" s="2">
        <v>10.44</v>
      </c>
      <c r="AJ754" s="2">
        <v>10.64</v>
      </c>
      <c r="AK754" s="2">
        <v>15.59</v>
      </c>
      <c r="AL754" s="2">
        <v>33.64</v>
      </c>
      <c r="AM754" s="2">
        <v>51.51</v>
      </c>
      <c r="AN754" s="2">
        <v>50.51</v>
      </c>
      <c r="AO754" s="2">
        <v>74.14</v>
      </c>
      <c r="AP754" s="2">
        <v>7.4699999999999989</v>
      </c>
      <c r="AQ754" s="2">
        <v>12.27</v>
      </c>
      <c r="AR754" s="2">
        <v>12.57</v>
      </c>
      <c r="AS754" s="2">
        <v>17.969999999999995</v>
      </c>
      <c r="AT754" s="2">
        <v>7.07</v>
      </c>
      <c r="AU754" s="2">
        <v>8.3800000000000008</v>
      </c>
      <c r="AV754" s="2">
        <v>8.32</v>
      </c>
      <c r="AW754" s="2">
        <v>9.91</v>
      </c>
      <c r="AX754" s="2">
        <v>25.84</v>
      </c>
      <c r="AY754" s="2">
        <v>44.84</v>
      </c>
      <c r="AZ754" s="2">
        <v>44.16</v>
      </c>
      <c r="BA754" s="2">
        <v>85.689999999999984</v>
      </c>
      <c r="BB754" s="2">
        <f t="shared" si="44"/>
        <v>406.53999999999996</v>
      </c>
      <c r="BC754" s="2">
        <f t="shared" si="45"/>
        <v>551.14</v>
      </c>
      <c r="BD754" s="2">
        <f t="shared" si="46"/>
        <v>550.36</v>
      </c>
      <c r="BE754" s="2">
        <f t="shared" si="46"/>
        <v>746.64999999999986</v>
      </c>
      <c r="BF754" s="2" t="s">
        <v>96</v>
      </c>
      <c r="BG754" s="6">
        <f t="shared" si="47"/>
        <v>-1.5839002874948882E-2</v>
      </c>
    </row>
    <row r="755" spans="1:59" x14ac:dyDescent="0.25">
      <c r="A755" s="1" t="s">
        <v>95</v>
      </c>
      <c r="B755" s="3">
        <v>44897</v>
      </c>
      <c r="C755" s="2" t="s">
        <v>67</v>
      </c>
      <c r="D755" s="4">
        <v>0.44027777777777777</v>
      </c>
      <c r="E755" s="2" t="s">
        <v>63</v>
      </c>
      <c r="F755" s="2">
        <v>143.94999999999999</v>
      </c>
      <c r="G755" s="2">
        <v>177.13</v>
      </c>
      <c r="H755" s="2">
        <v>179.96</v>
      </c>
      <c r="I755" s="2">
        <v>197.96</v>
      </c>
      <c r="J755" s="2">
        <v>25.2</v>
      </c>
      <c r="K755" s="2">
        <v>43.87</v>
      </c>
      <c r="L755" s="2">
        <v>40.74</v>
      </c>
      <c r="M755" s="2">
        <v>77.939999999999984</v>
      </c>
      <c r="N755" s="2">
        <v>31</v>
      </c>
      <c r="O755" s="2">
        <v>41.58</v>
      </c>
      <c r="P755" s="2">
        <v>40.450000000000003</v>
      </c>
      <c r="Q755" s="2">
        <v>55.3</v>
      </c>
      <c r="R755" s="2">
        <v>14.36</v>
      </c>
      <c r="S755" s="2">
        <v>18.05</v>
      </c>
      <c r="T755" s="2">
        <v>17.96</v>
      </c>
      <c r="U755" s="2">
        <v>23.36</v>
      </c>
      <c r="V755" s="2">
        <v>11.94</v>
      </c>
      <c r="W755" s="2">
        <v>19.89</v>
      </c>
      <c r="X755" s="2">
        <v>19.47</v>
      </c>
      <c r="Y755" s="2">
        <v>26.97</v>
      </c>
      <c r="Z755" s="2">
        <v>35.880000000000003</v>
      </c>
      <c r="AA755" s="2">
        <v>46.81</v>
      </c>
      <c r="AB755" s="2">
        <v>47.88</v>
      </c>
      <c r="AC755" s="2">
        <v>59.88</v>
      </c>
      <c r="AD755" s="2">
        <v>65.40000000000002</v>
      </c>
      <c r="AE755" s="2">
        <v>77.819999999999979</v>
      </c>
      <c r="AF755" s="2">
        <v>77.939999999999984</v>
      </c>
      <c r="AG755" s="2">
        <v>101.94</v>
      </c>
      <c r="AH755" s="2">
        <v>4.79</v>
      </c>
      <c r="AI755" s="2">
        <v>10.47</v>
      </c>
      <c r="AJ755" s="2">
        <v>10.670000000000002</v>
      </c>
      <c r="AK755" s="2">
        <v>15.59</v>
      </c>
      <c r="AL755" s="2">
        <v>33.64</v>
      </c>
      <c r="AM755" s="2">
        <v>50.25</v>
      </c>
      <c r="AN755" s="2">
        <v>50.4</v>
      </c>
      <c r="AO755" s="2">
        <v>74.14</v>
      </c>
      <c r="AP755" s="2">
        <v>7.4699999999999989</v>
      </c>
      <c r="AQ755" s="2">
        <v>12.25</v>
      </c>
      <c r="AR755" s="2">
        <v>12.57</v>
      </c>
      <c r="AS755" s="2">
        <v>17.969999999999995</v>
      </c>
      <c r="AT755" s="2">
        <v>7.07</v>
      </c>
      <c r="AU755" s="2">
        <v>8.3800000000000008</v>
      </c>
      <c r="AV755" s="2">
        <v>8.32</v>
      </c>
      <c r="AW755" s="2">
        <v>9.91</v>
      </c>
      <c r="AX755" s="2">
        <v>25.84</v>
      </c>
      <c r="AY755" s="2">
        <v>44.58</v>
      </c>
      <c r="AZ755" s="2">
        <v>43.27</v>
      </c>
      <c r="BA755" s="2">
        <v>85.689999999999984</v>
      </c>
      <c r="BB755" s="2">
        <f t="shared" si="44"/>
        <v>406.53999999999996</v>
      </c>
      <c r="BC755" s="2">
        <f t="shared" si="45"/>
        <v>551.08000000000004</v>
      </c>
      <c r="BD755" s="2">
        <f t="shared" si="46"/>
        <v>549.63</v>
      </c>
      <c r="BE755" s="2">
        <f t="shared" si="46"/>
        <v>746.64999999999986</v>
      </c>
      <c r="BF755" s="2" t="s">
        <v>96</v>
      </c>
      <c r="BG755" s="6">
        <f t="shared" si="47"/>
        <v>-1.0886526109510353E-4</v>
      </c>
    </row>
    <row r="756" spans="1:59" x14ac:dyDescent="0.25">
      <c r="A756" s="1" t="s">
        <v>95</v>
      </c>
      <c r="B756" s="3">
        <v>44898</v>
      </c>
      <c r="C756" s="2" t="s">
        <v>68</v>
      </c>
      <c r="D756" s="4">
        <v>0.74236111111111103</v>
      </c>
      <c r="E756" s="2" t="s">
        <v>61</v>
      </c>
      <c r="F756" s="2">
        <v>143.94999999999999</v>
      </c>
      <c r="G756" s="2">
        <v>177.85</v>
      </c>
      <c r="H756" s="2">
        <v>179.96</v>
      </c>
      <c r="I756" s="2">
        <v>197.96</v>
      </c>
      <c r="J756" s="2">
        <v>25.2</v>
      </c>
      <c r="K756" s="2">
        <v>43.84</v>
      </c>
      <c r="L756" s="2">
        <v>41.34</v>
      </c>
      <c r="M756" s="2">
        <v>77.939999999999984</v>
      </c>
      <c r="N756" s="2">
        <v>31</v>
      </c>
      <c r="O756" s="2">
        <v>41.78</v>
      </c>
      <c r="P756" s="2">
        <v>41.8</v>
      </c>
      <c r="Q756" s="2">
        <v>55.3</v>
      </c>
      <c r="R756" s="2">
        <v>14.36</v>
      </c>
      <c r="S756" s="2">
        <v>18.22</v>
      </c>
      <c r="T756" s="2">
        <v>17.96</v>
      </c>
      <c r="U756" s="2">
        <v>23.36</v>
      </c>
      <c r="V756" s="2">
        <v>11.94</v>
      </c>
      <c r="W756" s="2">
        <v>19.920000000000002</v>
      </c>
      <c r="X756" s="2">
        <v>19.47</v>
      </c>
      <c r="Y756" s="2">
        <v>26.97</v>
      </c>
      <c r="Z756" s="2">
        <v>32.28</v>
      </c>
      <c r="AA756" s="2">
        <v>48.6</v>
      </c>
      <c r="AB756" s="2">
        <v>47.88</v>
      </c>
      <c r="AC756" s="2">
        <v>59.88</v>
      </c>
      <c r="AD756" s="2">
        <v>65.40000000000002</v>
      </c>
      <c r="AE756" s="2">
        <v>77.819999999999979</v>
      </c>
      <c r="AF756" s="2">
        <v>77.939999999999984</v>
      </c>
      <c r="AG756" s="2">
        <v>101.94</v>
      </c>
      <c r="AH756" s="2">
        <v>4.79</v>
      </c>
      <c r="AI756" s="2">
        <v>10.41</v>
      </c>
      <c r="AJ756" s="2">
        <v>10.55</v>
      </c>
      <c r="AK756" s="2">
        <v>15.59</v>
      </c>
      <c r="AL756" s="2">
        <v>33.64</v>
      </c>
      <c r="AM756" s="2">
        <v>51.88</v>
      </c>
      <c r="AN756" s="2">
        <v>52.76</v>
      </c>
      <c r="AO756" s="2">
        <v>74.14</v>
      </c>
      <c r="AP756" s="2">
        <v>7.4699999999999989</v>
      </c>
      <c r="AQ756" s="2">
        <v>12.4</v>
      </c>
      <c r="AR756" s="2">
        <v>11.97</v>
      </c>
      <c r="AS756" s="2">
        <v>17.969999999999995</v>
      </c>
      <c r="AT756" s="2">
        <v>7.07</v>
      </c>
      <c r="AU756" s="2">
        <v>8.49</v>
      </c>
      <c r="AV756" s="2">
        <v>8.32</v>
      </c>
      <c r="AW756" s="2">
        <v>12.45</v>
      </c>
      <c r="AX756" s="2">
        <v>26.21</v>
      </c>
      <c r="AY756" s="2">
        <v>45.08</v>
      </c>
      <c r="AZ756" s="2">
        <v>45.08</v>
      </c>
      <c r="BA756" s="2">
        <v>85.689999999999984</v>
      </c>
      <c r="BB756" s="2">
        <f t="shared" si="44"/>
        <v>403.31000000000006</v>
      </c>
      <c r="BC756" s="2">
        <f t="shared" si="45"/>
        <v>556.29000000000008</v>
      </c>
      <c r="BD756" s="2">
        <f t="shared" si="46"/>
        <v>555.03</v>
      </c>
      <c r="BE756" s="2">
        <f t="shared" si="46"/>
        <v>749.18999999999994</v>
      </c>
      <c r="BF756" s="2" t="s">
        <v>96</v>
      </c>
      <c r="BG756" s="6">
        <f t="shared" si="47"/>
        <v>9.4541627349931101E-3</v>
      </c>
    </row>
    <row r="757" spans="1:59" x14ac:dyDescent="0.25">
      <c r="A757" s="1" t="s">
        <v>95</v>
      </c>
      <c r="B757" s="3">
        <v>44899</v>
      </c>
      <c r="C757" s="2" t="s">
        <v>69</v>
      </c>
      <c r="D757" s="4">
        <v>0.88888888888888895</v>
      </c>
      <c r="E757" s="2" t="s">
        <v>65</v>
      </c>
      <c r="F757" s="2">
        <v>143.94999999999999</v>
      </c>
      <c r="G757" s="2">
        <v>177.28</v>
      </c>
      <c r="H757" s="2">
        <v>179.96</v>
      </c>
      <c r="I757" s="2">
        <v>197.96</v>
      </c>
      <c r="J757" s="2">
        <v>25.2</v>
      </c>
      <c r="K757" s="2">
        <v>44.08</v>
      </c>
      <c r="L757" s="2">
        <v>41.34</v>
      </c>
      <c r="M757" s="2">
        <v>77.939999999999984</v>
      </c>
      <c r="N757" s="2">
        <v>31</v>
      </c>
      <c r="O757" s="2">
        <v>41.59</v>
      </c>
      <c r="P757" s="2">
        <v>40.450000000000003</v>
      </c>
      <c r="Q757" s="2">
        <v>55.3</v>
      </c>
      <c r="R757" s="2">
        <v>14.36</v>
      </c>
      <c r="S757" s="2">
        <v>18.18</v>
      </c>
      <c r="T757" s="2">
        <v>17.96</v>
      </c>
      <c r="U757" s="2">
        <v>23.36</v>
      </c>
      <c r="V757" s="2">
        <v>11.97</v>
      </c>
      <c r="W757" s="2">
        <v>19.87</v>
      </c>
      <c r="X757" s="2">
        <v>19.47</v>
      </c>
      <c r="Y757" s="2">
        <v>26.97</v>
      </c>
      <c r="Z757" s="2">
        <v>32.28</v>
      </c>
      <c r="AA757" s="2">
        <v>47.67</v>
      </c>
      <c r="AB757" s="2">
        <v>47.88</v>
      </c>
      <c r="AC757" s="2">
        <v>59.88</v>
      </c>
      <c r="AD757" s="2">
        <v>65.40000000000002</v>
      </c>
      <c r="AE757" s="2">
        <v>80.23</v>
      </c>
      <c r="AF757" s="2">
        <v>77.939999999999984</v>
      </c>
      <c r="AG757" s="2">
        <v>101.94</v>
      </c>
      <c r="AH757" s="2">
        <v>4.79</v>
      </c>
      <c r="AI757" s="2">
        <v>10.4</v>
      </c>
      <c r="AJ757" s="2">
        <v>10.55</v>
      </c>
      <c r="AK757" s="2">
        <v>15.59</v>
      </c>
      <c r="AL757" s="2">
        <v>33.64</v>
      </c>
      <c r="AM757" s="2">
        <v>51.91</v>
      </c>
      <c r="AN757" s="2">
        <v>52.76</v>
      </c>
      <c r="AO757" s="2">
        <v>74.14</v>
      </c>
      <c r="AP757" s="2">
        <v>7.4699999999999989</v>
      </c>
      <c r="AQ757" s="2">
        <v>12.4</v>
      </c>
      <c r="AR757" s="2">
        <v>11.97</v>
      </c>
      <c r="AS757" s="2">
        <v>17.969999999999995</v>
      </c>
      <c r="AT757" s="2">
        <v>7.07</v>
      </c>
      <c r="AU757" s="2">
        <v>8.49</v>
      </c>
      <c r="AV757" s="2">
        <v>8.32</v>
      </c>
      <c r="AW757" s="2">
        <v>12.45</v>
      </c>
      <c r="AX757" s="2">
        <v>25.84</v>
      </c>
      <c r="AY757" s="2">
        <v>44.74</v>
      </c>
      <c r="AZ757" s="2">
        <v>44.16</v>
      </c>
      <c r="BA757" s="2">
        <v>85.689999999999984</v>
      </c>
      <c r="BB757" s="2">
        <f t="shared" si="44"/>
        <v>402.97</v>
      </c>
      <c r="BC757" s="2">
        <f t="shared" si="45"/>
        <v>556.84</v>
      </c>
      <c r="BD757" s="2">
        <f t="shared" si="46"/>
        <v>552.76</v>
      </c>
      <c r="BE757" s="2">
        <f t="shared" si="46"/>
        <v>749.18999999999994</v>
      </c>
      <c r="BF757" s="2" t="s">
        <v>96</v>
      </c>
      <c r="BG757" s="6">
        <f t="shared" si="47"/>
        <v>9.8869294792280904E-4</v>
      </c>
    </row>
    <row r="758" spans="1:59" x14ac:dyDescent="0.25">
      <c r="A758" s="1" t="s">
        <v>95</v>
      </c>
      <c r="B758" s="3">
        <v>44900</v>
      </c>
      <c r="C758" s="2" t="s">
        <v>60</v>
      </c>
      <c r="D758" s="4">
        <v>0.3479166666666666</v>
      </c>
      <c r="E758" s="2" t="s">
        <v>63</v>
      </c>
      <c r="F758" s="2">
        <v>143.94999999999999</v>
      </c>
      <c r="G758" s="2">
        <v>178.49</v>
      </c>
      <c r="H758" s="2">
        <v>179.96</v>
      </c>
      <c r="I758" s="2">
        <v>197.96</v>
      </c>
      <c r="J758" s="2">
        <v>25.2</v>
      </c>
      <c r="K758" s="2">
        <v>43.86</v>
      </c>
      <c r="L758" s="2">
        <v>40.74</v>
      </c>
      <c r="M758" s="2">
        <v>77.939999999999984</v>
      </c>
      <c r="N758" s="2">
        <v>31</v>
      </c>
      <c r="O758" s="2">
        <v>41.61</v>
      </c>
      <c r="P758" s="2">
        <v>40.450000000000003</v>
      </c>
      <c r="Q758" s="2">
        <v>55.3</v>
      </c>
      <c r="R758" s="2">
        <v>14.36</v>
      </c>
      <c r="S758" s="2">
        <v>18.23</v>
      </c>
      <c r="T758" s="2">
        <v>17.96</v>
      </c>
      <c r="U758" s="2">
        <v>23.36</v>
      </c>
      <c r="V758" s="2">
        <v>11.94</v>
      </c>
      <c r="W758" s="2">
        <v>19.88</v>
      </c>
      <c r="X758" s="2">
        <v>19.47</v>
      </c>
      <c r="Y758" s="2">
        <v>26.97</v>
      </c>
      <c r="Z758" s="2">
        <v>32.28</v>
      </c>
      <c r="AA758" s="2">
        <v>48.16</v>
      </c>
      <c r="AB758" s="2">
        <v>47.88</v>
      </c>
      <c r="AC758" s="2">
        <v>59.88</v>
      </c>
      <c r="AD758" s="2">
        <v>59.94</v>
      </c>
      <c r="AE758" s="2">
        <v>77.150000000000006</v>
      </c>
      <c r="AF758" s="2">
        <v>77.939999999999984</v>
      </c>
      <c r="AG758" s="2">
        <v>101.94</v>
      </c>
      <c r="AH758" s="2">
        <v>4.79</v>
      </c>
      <c r="AI758" s="2">
        <v>10.41</v>
      </c>
      <c r="AJ758" s="2">
        <v>10.55</v>
      </c>
      <c r="AK758" s="2">
        <v>15.59</v>
      </c>
      <c r="AL758" s="2">
        <v>33.64</v>
      </c>
      <c r="AM758" s="2">
        <v>51.48</v>
      </c>
      <c r="AN758" s="2">
        <v>51.64</v>
      </c>
      <c r="AO758" s="2">
        <v>74.14</v>
      </c>
      <c r="AP758" s="2">
        <v>7.4699999999999989</v>
      </c>
      <c r="AQ758" s="2">
        <v>12.19</v>
      </c>
      <c r="AR758" s="2">
        <v>11.97</v>
      </c>
      <c r="AS758" s="2">
        <v>17.969999999999995</v>
      </c>
      <c r="AT758" s="2">
        <v>7.07</v>
      </c>
      <c r="AU758" s="2">
        <v>8.509999999999998</v>
      </c>
      <c r="AV758" s="2">
        <v>8.32</v>
      </c>
      <c r="AW758" s="2">
        <v>12.45</v>
      </c>
      <c r="AX758" s="2">
        <v>25.84</v>
      </c>
      <c r="AY758" s="2">
        <v>44.61</v>
      </c>
      <c r="AZ758" s="2">
        <v>43.46</v>
      </c>
      <c r="BA758" s="2">
        <v>85.689999999999984</v>
      </c>
      <c r="BB758" s="2">
        <f t="shared" si="44"/>
        <v>397.48</v>
      </c>
      <c r="BC758" s="2">
        <f t="shared" si="45"/>
        <v>554.58000000000004</v>
      </c>
      <c r="BD758" s="2">
        <f t="shared" si="46"/>
        <v>550.34</v>
      </c>
      <c r="BE758" s="2">
        <f t="shared" si="46"/>
        <v>749.18999999999994</v>
      </c>
      <c r="BF758" s="2" t="s">
        <v>96</v>
      </c>
      <c r="BG758" s="6">
        <f t="shared" si="47"/>
        <v>-4.0586164787012047E-3</v>
      </c>
    </row>
    <row r="759" spans="1:59" x14ac:dyDescent="0.25">
      <c r="A759" s="1" t="s">
        <v>95</v>
      </c>
      <c r="B759" s="3">
        <v>44901</v>
      </c>
      <c r="C759" s="2" t="s">
        <v>62</v>
      </c>
      <c r="D759" s="4">
        <v>0.95416666666666639</v>
      </c>
      <c r="E759" s="2" t="s">
        <v>65</v>
      </c>
      <c r="F759" s="2">
        <v>148.46</v>
      </c>
      <c r="G759" s="2">
        <v>177.99</v>
      </c>
      <c r="H759" s="2">
        <v>179.96</v>
      </c>
      <c r="I759" s="2">
        <v>197.96</v>
      </c>
      <c r="J759" s="2">
        <v>25.2</v>
      </c>
      <c r="K759" s="2">
        <v>43.37</v>
      </c>
      <c r="L759" s="2">
        <v>40.14</v>
      </c>
      <c r="M759" s="2">
        <v>77.939999999999984</v>
      </c>
      <c r="N759" s="2">
        <v>31</v>
      </c>
      <c r="O759" s="2">
        <v>41.75</v>
      </c>
      <c r="P759" s="2">
        <v>42.03</v>
      </c>
      <c r="Q759" s="2">
        <v>55.3</v>
      </c>
      <c r="R759" s="2">
        <v>14.36</v>
      </c>
      <c r="S759" s="2">
        <v>18.23</v>
      </c>
      <c r="T759" s="2">
        <v>17.96</v>
      </c>
      <c r="U759" s="2">
        <v>23.36</v>
      </c>
      <c r="V759" s="2">
        <v>11.94</v>
      </c>
      <c r="W759" s="2">
        <v>20.309999999999999</v>
      </c>
      <c r="X759" s="2">
        <v>20.97</v>
      </c>
      <c r="Y759" s="2">
        <v>26.97</v>
      </c>
      <c r="Z759" s="2">
        <v>29.88</v>
      </c>
      <c r="AA759" s="2">
        <v>52.44</v>
      </c>
      <c r="AB759" s="2">
        <v>53.88</v>
      </c>
      <c r="AC759" s="2">
        <v>65.88</v>
      </c>
      <c r="AD759" s="2">
        <v>65.40000000000002</v>
      </c>
      <c r="AE759" s="2">
        <v>79.989999999999981</v>
      </c>
      <c r="AF759" s="2">
        <v>77.939999999999984</v>
      </c>
      <c r="AG759" s="2">
        <v>101.94</v>
      </c>
      <c r="AH759" s="2">
        <v>4.79</v>
      </c>
      <c r="AI759" s="2">
        <v>10.39</v>
      </c>
      <c r="AJ759" s="2">
        <v>10.43</v>
      </c>
      <c r="AK759" s="2">
        <v>15.59</v>
      </c>
      <c r="AL759" s="2">
        <v>33.64</v>
      </c>
      <c r="AM759" s="2">
        <v>52.12</v>
      </c>
      <c r="AN759" s="2">
        <v>53.1</v>
      </c>
      <c r="AO759" s="2">
        <v>74.14</v>
      </c>
      <c r="AP759" s="2">
        <v>7.4699999999999989</v>
      </c>
      <c r="AQ759" s="2">
        <v>12.45</v>
      </c>
      <c r="AR759" s="2">
        <v>12.27</v>
      </c>
      <c r="AS759" s="2">
        <v>17.969999999999995</v>
      </c>
      <c r="AT759" s="2">
        <v>7.07</v>
      </c>
      <c r="AU759" s="2">
        <v>8.4499999999999975</v>
      </c>
      <c r="AV759" s="2">
        <v>8.32</v>
      </c>
      <c r="AW759" s="2">
        <v>12.45</v>
      </c>
      <c r="AX759" s="2">
        <v>26.21</v>
      </c>
      <c r="AY759" s="2">
        <v>44.44</v>
      </c>
      <c r="AZ759" s="2">
        <v>43.09</v>
      </c>
      <c r="BA759" s="2">
        <v>85.689999999999984</v>
      </c>
      <c r="BB759" s="2">
        <f t="shared" si="44"/>
        <v>405.41999999999996</v>
      </c>
      <c r="BC759" s="2">
        <f t="shared" si="45"/>
        <v>561.93000000000006</v>
      </c>
      <c r="BD759" s="2">
        <f t="shared" si="46"/>
        <v>560.09</v>
      </c>
      <c r="BE759" s="2">
        <f t="shared" si="46"/>
        <v>755.18999999999994</v>
      </c>
      <c r="BF759" s="2" t="s">
        <v>96</v>
      </c>
      <c r="BG759" s="6">
        <f t="shared" si="47"/>
        <v>1.3253272746943656E-2</v>
      </c>
    </row>
    <row r="760" spans="1:59" x14ac:dyDescent="0.25">
      <c r="A760" s="1" t="s">
        <v>95</v>
      </c>
      <c r="B760" s="3">
        <v>44902</v>
      </c>
      <c r="C760" s="2" t="s">
        <v>64</v>
      </c>
      <c r="D760" s="4">
        <v>0.40555555555555556</v>
      </c>
      <c r="E760" s="2" t="s">
        <v>63</v>
      </c>
      <c r="F760" s="2">
        <v>148.46</v>
      </c>
      <c r="G760" s="2">
        <v>180.79</v>
      </c>
      <c r="H760" s="2">
        <v>179.96</v>
      </c>
      <c r="I760" s="2">
        <v>197.96</v>
      </c>
      <c r="J760" s="2">
        <v>25.2</v>
      </c>
      <c r="K760" s="2">
        <v>43.16</v>
      </c>
      <c r="L760" s="2">
        <v>39.840000000000003</v>
      </c>
      <c r="M760" s="2">
        <v>77.939999999999984</v>
      </c>
      <c r="N760" s="2">
        <v>31</v>
      </c>
      <c r="O760" s="2">
        <v>41.21</v>
      </c>
      <c r="P760" s="2">
        <v>40.450000000000003</v>
      </c>
      <c r="Q760" s="2">
        <v>57.1</v>
      </c>
      <c r="R760" s="2">
        <v>14.36</v>
      </c>
      <c r="S760" s="2">
        <v>18.23</v>
      </c>
      <c r="T760" s="2">
        <v>17.96</v>
      </c>
      <c r="U760" s="2">
        <v>23.36</v>
      </c>
      <c r="V760" s="2">
        <v>11.94</v>
      </c>
      <c r="W760" s="2">
        <v>19.97</v>
      </c>
      <c r="X760" s="2">
        <v>19.47</v>
      </c>
      <c r="Y760" s="2">
        <v>26.97</v>
      </c>
      <c r="Z760" s="2">
        <v>39.479999999999997</v>
      </c>
      <c r="AA760" s="2">
        <v>53.95</v>
      </c>
      <c r="AB760" s="2">
        <v>53.88</v>
      </c>
      <c r="AC760" s="2">
        <v>65.88</v>
      </c>
      <c r="AD760" s="2">
        <v>65.40000000000002</v>
      </c>
      <c r="AE760" s="2">
        <v>81.150000000000006</v>
      </c>
      <c r="AF760" s="2">
        <v>77.939999999999984</v>
      </c>
      <c r="AG760" s="2">
        <v>101.94</v>
      </c>
      <c r="AH760" s="2">
        <v>4.79</v>
      </c>
      <c r="AI760" s="2">
        <v>10.36</v>
      </c>
      <c r="AJ760" s="2">
        <v>10.43</v>
      </c>
      <c r="AK760" s="2">
        <v>15.59</v>
      </c>
      <c r="AL760" s="2">
        <v>33.64</v>
      </c>
      <c r="AM760" s="2">
        <v>52.28</v>
      </c>
      <c r="AN760" s="2">
        <v>53.44</v>
      </c>
      <c r="AO760" s="2">
        <v>74.14</v>
      </c>
      <c r="AP760" s="2">
        <v>7.4699999999999989</v>
      </c>
      <c r="AQ760" s="2">
        <v>12.23</v>
      </c>
      <c r="AR760" s="2">
        <v>11.97</v>
      </c>
      <c r="AS760" s="2">
        <v>17.969999999999995</v>
      </c>
      <c r="AT760" s="2">
        <v>7.07</v>
      </c>
      <c r="AU760" s="2">
        <v>8.4700000000000006</v>
      </c>
      <c r="AV760" s="2">
        <v>8.32</v>
      </c>
      <c r="AW760" s="2">
        <v>12.45</v>
      </c>
      <c r="AX760" s="2">
        <v>25.84</v>
      </c>
      <c r="AY760" s="2">
        <v>45.46</v>
      </c>
      <c r="AZ760" s="2">
        <v>44.96</v>
      </c>
      <c r="BA760" s="2">
        <v>85.689999999999984</v>
      </c>
      <c r="BB760" s="2">
        <f t="shared" si="44"/>
        <v>414.65</v>
      </c>
      <c r="BC760" s="2">
        <f t="shared" si="45"/>
        <v>567.2600000000001</v>
      </c>
      <c r="BD760" s="2">
        <f t="shared" si="46"/>
        <v>558.62</v>
      </c>
      <c r="BE760" s="2">
        <f t="shared" si="46"/>
        <v>756.99000000000012</v>
      </c>
      <c r="BF760" s="2" t="s">
        <v>96</v>
      </c>
      <c r="BG760" s="6">
        <f t="shared" si="47"/>
        <v>9.4851671916431624E-3</v>
      </c>
    </row>
    <row r="761" spans="1:59" x14ac:dyDescent="0.25">
      <c r="A761" s="1" t="s">
        <v>95</v>
      </c>
      <c r="B761" s="3">
        <v>44903</v>
      </c>
      <c r="C761" s="2" t="s">
        <v>66</v>
      </c>
      <c r="D761" s="4">
        <v>0.51388888888888895</v>
      </c>
      <c r="E761" s="2" t="s">
        <v>61</v>
      </c>
      <c r="F761" s="2">
        <v>148.46</v>
      </c>
      <c r="G761" s="2">
        <v>179.62</v>
      </c>
      <c r="H761" s="2">
        <v>179.96</v>
      </c>
      <c r="I761" s="2">
        <v>197.96</v>
      </c>
      <c r="J761" s="2">
        <v>25.2</v>
      </c>
      <c r="K761" s="2">
        <v>43.36</v>
      </c>
      <c r="L761" s="2">
        <v>40.5</v>
      </c>
      <c r="M761" s="2">
        <v>77.939999999999984</v>
      </c>
      <c r="N761" s="2">
        <v>31</v>
      </c>
      <c r="O761" s="2">
        <v>41.69</v>
      </c>
      <c r="P761" s="2">
        <v>42.26</v>
      </c>
      <c r="Q761" s="2">
        <v>57.1</v>
      </c>
      <c r="R761" s="2">
        <v>14.36</v>
      </c>
      <c r="S761" s="2">
        <v>18.29</v>
      </c>
      <c r="T761" s="2">
        <v>17.96</v>
      </c>
      <c r="U761" s="2">
        <v>23.36</v>
      </c>
      <c r="V761" s="2">
        <v>11.94</v>
      </c>
      <c r="W761" s="2">
        <v>20.170000000000002</v>
      </c>
      <c r="X761" s="2">
        <v>20.91</v>
      </c>
      <c r="Y761" s="2">
        <v>26.97</v>
      </c>
      <c r="Z761" s="2">
        <v>32.28</v>
      </c>
      <c r="AA761" s="2">
        <v>51.08</v>
      </c>
      <c r="AB761" s="2">
        <v>50.88</v>
      </c>
      <c r="AC761" s="2">
        <v>59.88</v>
      </c>
      <c r="AD761" s="2">
        <v>65.40000000000002</v>
      </c>
      <c r="AE761" s="2">
        <v>81.150000000000006</v>
      </c>
      <c r="AF761" s="2">
        <v>77.939999999999984</v>
      </c>
      <c r="AG761" s="2">
        <v>101.94</v>
      </c>
      <c r="AH761" s="2">
        <v>4.79</v>
      </c>
      <c r="AI761" s="2">
        <v>10.35</v>
      </c>
      <c r="AJ761" s="2">
        <v>10.43</v>
      </c>
      <c r="AK761" s="2">
        <v>15.59</v>
      </c>
      <c r="AL761" s="2">
        <v>33.64</v>
      </c>
      <c r="AM761" s="2">
        <v>49.22</v>
      </c>
      <c r="AN761" s="2">
        <v>50.4</v>
      </c>
      <c r="AO761" s="2">
        <v>57.94</v>
      </c>
      <c r="AP761" s="2">
        <v>7.4699999999999989</v>
      </c>
      <c r="AQ761" s="2">
        <v>12.21</v>
      </c>
      <c r="AR761" s="2">
        <v>11.97</v>
      </c>
      <c r="AS761" s="2">
        <v>17.969999999999995</v>
      </c>
      <c r="AT761" s="2">
        <v>7.07</v>
      </c>
      <c r="AU761" s="2">
        <v>8.4499999999999975</v>
      </c>
      <c r="AV761" s="2">
        <v>8.32</v>
      </c>
      <c r="AW761" s="2">
        <v>12.45</v>
      </c>
      <c r="AX761" s="2">
        <v>25.84</v>
      </c>
      <c r="AY761" s="2">
        <v>44.99</v>
      </c>
      <c r="AZ761" s="2">
        <v>44.62</v>
      </c>
      <c r="BA761" s="2">
        <v>85.689999999999984</v>
      </c>
      <c r="BB761" s="2">
        <f t="shared" si="44"/>
        <v>407.45000000000005</v>
      </c>
      <c r="BC761" s="2">
        <f t="shared" si="45"/>
        <v>560.58000000000004</v>
      </c>
      <c r="BD761" s="2">
        <f t="shared" si="46"/>
        <v>556.15</v>
      </c>
      <c r="BE761" s="2">
        <f t="shared" si="46"/>
        <v>734.79000000000008</v>
      </c>
      <c r="BF761" s="2" t="s">
        <v>96</v>
      </c>
      <c r="BG761" s="6">
        <f t="shared" si="47"/>
        <v>-1.1775905228643024E-2</v>
      </c>
    </row>
    <row r="762" spans="1:59" x14ac:dyDescent="0.25">
      <c r="A762" s="1" t="s">
        <v>95</v>
      </c>
      <c r="B762" s="3">
        <v>44904</v>
      </c>
      <c r="C762" s="2" t="s">
        <v>67</v>
      </c>
      <c r="D762" s="4">
        <v>0.31180555555555556</v>
      </c>
      <c r="E762" s="2" t="s">
        <v>63</v>
      </c>
      <c r="F762" s="2">
        <v>148.46</v>
      </c>
      <c r="G762" s="2">
        <v>179.1</v>
      </c>
      <c r="H762" s="2">
        <v>179.96</v>
      </c>
      <c r="I762" s="2">
        <v>197.96</v>
      </c>
      <c r="J762" s="2">
        <v>25.2</v>
      </c>
      <c r="K762" s="2">
        <v>43.28</v>
      </c>
      <c r="L762" s="2">
        <v>40.14</v>
      </c>
      <c r="M762" s="2">
        <v>77.939999999999984</v>
      </c>
      <c r="N762" s="2">
        <v>31</v>
      </c>
      <c r="O762" s="2">
        <v>41.87</v>
      </c>
      <c r="P762" s="2">
        <v>42.26</v>
      </c>
      <c r="Q762" s="2">
        <v>57.1</v>
      </c>
      <c r="R762" s="2">
        <v>14.36</v>
      </c>
      <c r="S762" s="2">
        <v>18.239999999999998</v>
      </c>
      <c r="T762" s="2">
        <v>17.96</v>
      </c>
      <c r="U762" s="2">
        <v>23.36</v>
      </c>
      <c r="V762" s="2">
        <v>11.94</v>
      </c>
      <c r="W762" s="2">
        <v>19.96</v>
      </c>
      <c r="X762" s="2">
        <v>20.16</v>
      </c>
      <c r="Y762" s="2">
        <v>26.97</v>
      </c>
      <c r="Z762" s="2">
        <v>32.28</v>
      </c>
      <c r="AA762" s="2">
        <v>51.75</v>
      </c>
      <c r="AB762" s="2">
        <v>50.88</v>
      </c>
      <c r="AC762" s="2">
        <v>59.88</v>
      </c>
      <c r="AD762" s="2">
        <v>65.40000000000002</v>
      </c>
      <c r="AE762" s="2">
        <v>81.150000000000006</v>
      </c>
      <c r="AF762" s="2">
        <v>77.939999999999984</v>
      </c>
      <c r="AG762" s="2">
        <v>101.94</v>
      </c>
      <c r="AH762" s="2">
        <v>4.79</v>
      </c>
      <c r="AI762" s="2">
        <v>10.36</v>
      </c>
      <c r="AJ762" s="2">
        <v>10.43</v>
      </c>
      <c r="AK762" s="2">
        <v>15.59</v>
      </c>
      <c r="AL762" s="2">
        <v>33.64</v>
      </c>
      <c r="AM762" s="2">
        <v>49.75</v>
      </c>
      <c r="AN762" s="2">
        <v>47.14</v>
      </c>
      <c r="AO762" s="2">
        <v>57.94</v>
      </c>
      <c r="AP762" s="2">
        <v>7.4699999999999989</v>
      </c>
      <c r="AQ762" s="2">
        <v>12.21</v>
      </c>
      <c r="AR762" s="2">
        <v>11.97</v>
      </c>
      <c r="AS762" s="2">
        <v>17.969999999999995</v>
      </c>
      <c r="AT762" s="2">
        <v>7.07</v>
      </c>
      <c r="AU762" s="2">
        <v>8.52</v>
      </c>
      <c r="AV762" s="2">
        <v>8.32</v>
      </c>
      <c r="AW762" s="2">
        <v>12.45</v>
      </c>
      <c r="AX762" s="2">
        <v>25.84</v>
      </c>
      <c r="AY762" s="2">
        <v>44.86</v>
      </c>
      <c r="AZ762" s="2">
        <v>43.46</v>
      </c>
      <c r="BA762" s="2">
        <v>85.689999999999984</v>
      </c>
      <c r="BB762" s="2">
        <f t="shared" si="44"/>
        <v>407.45000000000005</v>
      </c>
      <c r="BC762" s="2">
        <f t="shared" si="45"/>
        <v>561.04999999999995</v>
      </c>
      <c r="BD762" s="2">
        <f t="shared" si="46"/>
        <v>550.62</v>
      </c>
      <c r="BE762" s="2">
        <f t="shared" si="46"/>
        <v>734.79000000000008</v>
      </c>
      <c r="BF762" s="2" t="s">
        <v>96</v>
      </c>
      <c r="BG762" s="6">
        <f t="shared" si="47"/>
        <v>8.3841735345524526E-4</v>
      </c>
    </row>
    <row r="763" spans="1:59" x14ac:dyDescent="0.25">
      <c r="A763" s="1" t="s">
        <v>95</v>
      </c>
      <c r="B763" s="3">
        <v>44905</v>
      </c>
      <c r="C763" s="2" t="s">
        <v>68</v>
      </c>
      <c r="D763" s="4">
        <v>0.52708333333333335</v>
      </c>
      <c r="E763" s="2" t="s">
        <v>61</v>
      </c>
      <c r="F763" s="2">
        <v>148.46</v>
      </c>
      <c r="G763" s="2">
        <v>180.18</v>
      </c>
      <c r="H763" s="2">
        <v>179.96</v>
      </c>
      <c r="I763" s="2">
        <v>197.96</v>
      </c>
      <c r="J763" s="2">
        <v>25.2</v>
      </c>
      <c r="K763" s="2">
        <v>42.73</v>
      </c>
      <c r="L763" s="2">
        <v>39.54</v>
      </c>
      <c r="M763" s="2">
        <v>77.939999999999984</v>
      </c>
      <c r="N763" s="2">
        <v>31</v>
      </c>
      <c r="O763" s="2">
        <v>41.97</v>
      </c>
      <c r="P763" s="2">
        <v>42.48</v>
      </c>
      <c r="Q763" s="2">
        <v>57.1</v>
      </c>
      <c r="R763" s="2">
        <v>14.36</v>
      </c>
      <c r="S763" s="2">
        <v>18.309999999999999</v>
      </c>
      <c r="T763" s="2">
        <v>17.96</v>
      </c>
      <c r="U763" s="2">
        <v>23.36</v>
      </c>
      <c r="V763" s="2">
        <v>11.94</v>
      </c>
      <c r="W763" s="2">
        <v>20.18</v>
      </c>
      <c r="X763" s="2">
        <v>20.85</v>
      </c>
      <c r="Y763" s="2">
        <v>26.97</v>
      </c>
      <c r="Z763" s="2">
        <v>39.479999999999997</v>
      </c>
      <c r="AA763" s="2">
        <v>52.74</v>
      </c>
      <c r="AB763" s="2">
        <v>53.88</v>
      </c>
      <c r="AC763" s="2">
        <v>65.88</v>
      </c>
      <c r="AD763" s="2">
        <v>65.40000000000002</v>
      </c>
      <c r="AE763" s="2">
        <v>76.84999999999998</v>
      </c>
      <c r="AF763" s="2">
        <v>77.939999999999984</v>
      </c>
      <c r="AG763" s="2">
        <v>101.4</v>
      </c>
      <c r="AH763" s="2">
        <v>4.79</v>
      </c>
      <c r="AI763" s="2">
        <v>10.38</v>
      </c>
      <c r="AJ763" s="2">
        <v>10.43</v>
      </c>
      <c r="AK763" s="2">
        <v>13.19</v>
      </c>
      <c r="AL763" s="2">
        <v>33.64</v>
      </c>
      <c r="AM763" s="2">
        <v>50.82</v>
      </c>
      <c r="AN763" s="2">
        <v>52.76</v>
      </c>
      <c r="AO763" s="2">
        <v>59.51</v>
      </c>
      <c r="AP763" s="2">
        <v>7.4699999999999989</v>
      </c>
      <c r="AQ763" s="2">
        <v>12.24</v>
      </c>
      <c r="AR763" s="2">
        <v>11.97</v>
      </c>
      <c r="AS763" s="2">
        <v>17.969999999999995</v>
      </c>
      <c r="AT763" s="2">
        <v>7.32</v>
      </c>
      <c r="AU763" s="2">
        <v>8.57</v>
      </c>
      <c r="AV763" s="2">
        <v>8.32</v>
      </c>
      <c r="AW763" s="2">
        <v>12.45</v>
      </c>
      <c r="AX763" s="2">
        <v>25.84</v>
      </c>
      <c r="AY763" s="2">
        <v>44</v>
      </c>
      <c r="AZ763" s="2">
        <v>43.27</v>
      </c>
      <c r="BA763" s="2">
        <v>85.689999999999984</v>
      </c>
      <c r="BB763" s="2">
        <f t="shared" si="44"/>
        <v>414.9</v>
      </c>
      <c r="BC763" s="2">
        <f t="shared" si="45"/>
        <v>558.97</v>
      </c>
      <c r="BD763" s="2">
        <f t="shared" si="46"/>
        <v>559.36</v>
      </c>
      <c r="BE763" s="2">
        <f t="shared" si="46"/>
        <v>739.42000000000007</v>
      </c>
      <c r="BF763" s="2" t="s">
        <v>96</v>
      </c>
      <c r="BG763" s="6">
        <f t="shared" si="47"/>
        <v>-3.7073344621689763E-3</v>
      </c>
    </row>
    <row r="764" spans="1:59" x14ac:dyDescent="0.25">
      <c r="A764" s="1" t="s">
        <v>95</v>
      </c>
      <c r="B764" s="3">
        <v>44906</v>
      </c>
      <c r="C764" s="2" t="s">
        <v>69</v>
      </c>
      <c r="D764" s="4">
        <v>0.53055555555555556</v>
      </c>
      <c r="E764" s="2" t="s">
        <v>61</v>
      </c>
      <c r="F764" s="2">
        <v>143.94999999999999</v>
      </c>
      <c r="G764" s="2">
        <v>180.67</v>
      </c>
      <c r="H764" s="2">
        <v>179.96</v>
      </c>
      <c r="I764" s="2">
        <v>197.96</v>
      </c>
      <c r="J764" s="2">
        <v>25.2</v>
      </c>
      <c r="K764" s="2">
        <v>42.54</v>
      </c>
      <c r="L764" s="2">
        <v>39.15</v>
      </c>
      <c r="M764" s="2">
        <v>77.939999999999984</v>
      </c>
      <c r="N764" s="2">
        <v>31</v>
      </c>
      <c r="O764" s="2">
        <v>41.7</v>
      </c>
      <c r="P764" s="2">
        <v>42.26</v>
      </c>
      <c r="Q764" s="2">
        <v>57.1</v>
      </c>
      <c r="R764" s="2">
        <v>14.36</v>
      </c>
      <c r="S764" s="2">
        <v>18.18</v>
      </c>
      <c r="T764" s="2">
        <v>17.96</v>
      </c>
      <c r="U764" s="2">
        <v>23.36</v>
      </c>
      <c r="V764" s="2">
        <v>11.94</v>
      </c>
      <c r="W764" s="2">
        <v>20.23</v>
      </c>
      <c r="X764" s="2">
        <v>20.85</v>
      </c>
      <c r="Y764" s="2">
        <v>29.97</v>
      </c>
      <c r="Z764" s="2">
        <v>39.479999999999997</v>
      </c>
      <c r="AA764" s="2">
        <v>53.01</v>
      </c>
      <c r="AB764" s="2">
        <v>56.28</v>
      </c>
      <c r="AC764" s="2">
        <v>65.88</v>
      </c>
      <c r="AD764" s="2">
        <v>65.40000000000002</v>
      </c>
      <c r="AE764" s="2">
        <v>79.989999999999981</v>
      </c>
      <c r="AF764" s="2">
        <v>77.939999999999984</v>
      </c>
      <c r="AG764" s="2">
        <v>101.94</v>
      </c>
      <c r="AH764" s="2">
        <v>4.79</v>
      </c>
      <c r="AI764" s="2">
        <v>10.36</v>
      </c>
      <c r="AJ764" s="2">
        <v>10.43</v>
      </c>
      <c r="AK764" s="2">
        <v>15.59</v>
      </c>
      <c r="AL764" s="2">
        <v>33.46</v>
      </c>
      <c r="AM764" s="2">
        <v>51.97</v>
      </c>
      <c r="AN764" s="2">
        <v>53.1</v>
      </c>
      <c r="AO764" s="2">
        <v>74.14</v>
      </c>
      <c r="AP764" s="2">
        <v>7.4699999999999989</v>
      </c>
      <c r="AQ764" s="2">
        <v>12.25</v>
      </c>
      <c r="AR764" s="2">
        <v>12.27</v>
      </c>
      <c r="AS764" s="2">
        <v>17.969999999999995</v>
      </c>
      <c r="AT764" s="2">
        <v>7.48</v>
      </c>
      <c r="AU764" s="2">
        <v>8.74</v>
      </c>
      <c r="AV764" s="2">
        <v>8.32</v>
      </c>
      <c r="AW764" s="2">
        <v>14.06</v>
      </c>
      <c r="AX764" s="2">
        <v>26.21</v>
      </c>
      <c r="AY764" s="2">
        <v>45.46</v>
      </c>
      <c r="AZ764" s="2">
        <v>44.81</v>
      </c>
      <c r="BA764" s="2">
        <v>85.689999999999984</v>
      </c>
      <c r="BB764" s="2">
        <f t="shared" si="44"/>
        <v>410.74000000000007</v>
      </c>
      <c r="BC764" s="2">
        <f t="shared" si="45"/>
        <v>565.1</v>
      </c>
      <c r="BD764" s="2">
        <f t="shared" si="46"/>
        <v>563.33000000000015</v>
      </c>
      <c r="BE764" s="2">
        <f t="shared" si="46"/>
        <v>761.6</v>
      </c>
      <c r="BF764" s="2" t="s">
        <v>96</v>
      </c>
      <c r="BG764" s="6">
        <f t="shared" si="47"/>
        <v>1.0966599280820111E-2</v>
      </c>
    </row>
    <row r="765" spans="1:59" x14ac:dyDescent="0.25">
      <c r="A765" s="1" t="s">
        <v>95</v>
      </c>
      <c r="B765" s="3">
        <v>44907</v>
      </c>
      <c r="C765" s="2" t="s">
        <v>60</v>
      </c>
      <c r="D765" s="4">
        <v>0.76597222222222205</v>
      </c>
      <c r="E765" s="2" t="s">
        <v>65</v>
      </c>
      <c r="F765" s="2">
        <v>143.94999999999999</v>
      </c>
      <c r="G765" s="2">
        <v>179.01</v>
      </c>
      <c r="H765" s="2">
        <v>179.96</v>
      </c>
      <c r="I765" s="2">
        <v>197.96</v>
      </c>
      <c r="J765" s="2">
        <v>25.2</v>
      </c>
      <c r="K765" s="2">
        <v>43.04</v>
      </c>
      <c r="L765" s="2">
        <v>39.54</v>
      </c>
      <c r="M765" s="2">
        <v>77.939999999999984</v>
      </c>
      <c r="N765" s="2">
        <v>31</v>
      </c>
      <c r="O765" s="2">
        <v>41.35</v>
      </c>
      <c r="P765" s="2">
        <v>42.26</v>
      </c>
      <c r="Q765" s="2">
        <v>57.1</v>
      </c>
      <c r="R765" s="2">
        <v>14.36</v>
      </c>
      <c r="S765" s="2">
        <v>18.11</v>
      </c>
      <c r="T765" s="2">
        <v>17.96</v>
      </c>
      <c r="U765" s="2">
        <v>23.36</v>
      </c>
      <c r="V765" s="2">
        <v>11.94</v>
      </c>
      <c r="W765" s="2">
        <v>19.66</v>
      </c>
      <c r="X765" s="2">
        <v>19.47</v>
      </c>
      <c r="Y765" s="2">
        <v>26.97</v>
      </c>
      <c r="Z765" s="2">
        <v>39.479999999999997</v>
      </c>
      <c r="AA765" s="2">
        <v>54.65</v>
      </c>
      <c r="AB765" s="2">
        <v>59.82</v>
      </c>
      <c r="AC765" s="2">
        <v>65.88</v>
      </c>
      <c r="AD765" s="2">
        <v>59.94</v>
      </c>
      <c r="AE765" s="2">
        <v>77.12</v>
      </c>
      <c r="AF765" s="2">
        <v>77.939999999999984</v>
      </c>
      <c r="AG765" s="2">
        <v>101.94</v>
      </c>
      <c r="AH765" s="2">
        <v>4.79</v>
      </c>
      <c r="AI765" s="2">
        <v>10.38</v>
      </c>
      <c r="AJ765" s="2">
        <v>10.43</v>
      </c>
      <c r="AK765" s="2">
        <v>15.59</v>
      </c>
      <c r="AL765" s="2">
        <v>33.64</v>
      </c>
      <c r="AM765" s="2">
        <v>50.84</v>
      </c>
      <c r="AN765" s="2">
        <v>53.1</v>
      </c>
      <c r="AO765" s="2">
        <v>57.94</v>
      </c>
      <c r="AP765" s="2">
        <v>7.4699999999999989</v>
      </c>
      <c r="AQ765" s="2">
        <v>12.170000000000002</v>
      </c>
      <c r="AR765" s="2">
        <v>11.97</v>
      </c>
      <c r="AS765" s="2">
        <v>17.969999999999995</v>
      </c>
      <c r="AT765" s="2">
        <v>7.48</v>
      </c>
      <c r="AU765" s="2">
        <v>8.8699999999999992</v>
      </c>
      <c r="AV765" s="2">
        <v>8.32</v>
      </c>
      <c r="AW765" s="2">
        <v>14.06</v>
      </c>
      <c r="AX765" s="2">
        <v>25.84</v>
      </c>
      <c r="AY765" s="2">
        <v>44.75</v>
      </c>
      <c r="AZ765" s="2">
        <v>43.84</v>
      </c>
      <c r="BA765" s="2">
        <v>88.09</v>
      </c>
      <c r="BB765" s="2">
        <f t="shared" si="44"/>
        <v>405.09</v>
      </c>
      <c r="BC765" s="2">
        <f t="shared" si="45"/>
        <v>559.94999999999993</v>
      </c>
      <c r="BD765" s="2">
        <f t="shared" si="46"/>
        <v>564.61</v>
      </c>
      <c r="BE765" s="2">
        <f t="shared" si="46"/>
        <v>744.80000000000007</v>
      </c>
      <c r="BF765" s="2" t="s">
        <v>96</v>
      </c>
      <c r="BG765" s="6">
        <f t="shared" si="47"/>
        <v>-9.1134312511061966E-3</v>
      </c>
    </row>
    <row r="766" spans="1:59" x14ac:dyDescent="0.25">
      <c r="A766" s="1" t="s">
        <v>95</v>
      </c>
      <c r="B766" s="3">
        <v>44908</v>
      </c>
      <c r="C766" s="2" t="s">
        <v>62</v>
      </c>
      <c r="D766" s="4">
        <v>0.37291666666666656</v>
      </c>
      <c r="E766" s="2" t="s">
        <v>63</v>
      </c>
      <c r="F766" s="2">
        <v>143.94999999999999</v>
      </c>
      <c r="G766" s="2">
        <v>180.12</v>
      </c>
      <c r="H766" s="2">
        <v>179.96</v>
      </c>
      <c r="I766" s="2">
        <v>197.96</v>
      </c>
      <c r="J766" s="2">
        <v>25.2</v>
      </c>
      <c r="K766" s="2">
        <v>42.81</v>
      </c>
      <c r="L766" s="2">
        <v>39.42</v>
      </c>
      <c r="M766" s="2">
        <v>77.939999999999984</v>
      </c>
      <c r="N766" s="2">
        <v>31</v>
      </c>
      <c r="O766" s="2">
        <v>42.24</v>
      </c>
      <c r="P766" s="2">
        <v>42.7</v>
      </c>
      <c r="Q766" s="2">
        <v>57.1</v>
      </c>
      <c r="R766" s="2">
        <v>14.36</v>
      </c>
      <c r="S766" s="2">
        <v>18.170000000000002</v>
      </c>
      <c r="T766" s="2">
        <v>17.96</v>
      </c>
      <c r="U766" s="2">
        <v>23.36</v>
      </c>
      <c r="V766" s="2">
        <v>11.94</v>
      </c>
      <c r="W766" s="2">
        <v>19.84</v>
      </c>
      <c r="X766" s="2">
        <v>19.47</v>
      </c>
      <c r="Y766" s="2">
        <v>26.97</v>
      </c>
      <c r="Z766" s="2">
        <v>39.479999999999997</v>
      </c>
      <c r="AA766" s="2">
        <v>55.64</v>
      </c>
      <c r="AB766" s="2">
        <v>59.88</v>
      </c>
      <c r="AC766" s="2">
        <v>65.88</v>
      </c>
      <c r="AD766" s="2">
        <v>65.40000000000002</v>
      </c>
      <c r="AE766" s="2">
        <v>79.819999999999979</v>
      </c>
      <c r="AF766" s="2">
        <v>77.939999999999984</v>
      </c>
      <c r="AG766" s="2">
        <v>101.94</v>
      </c>
      <c r="AH766" s="2">
        <v>4.79</v>
      </c>
      <c r="AI766" s="2">
        <v>10.37</v>
      </c>
      <c r="AJ766" s="2">
        <v>10.43</v>
      </c>
      <c r="AK766" s="2">
        <v>15.59</v>
      </c>
      <c r="AL766" s="2">
        <v>33.64</v>
      </c>
      <c r="AM766" s="2">
        <v>51.12</v>
      </c>
      <c r="AN766" s="2">
        <v>53.1</v>
      </c>
      <c r="AO766" s="2">
        <v>59.51</v>
      </c>
      <c r="AP766" s="2">
        <v>7.4699999999999989</v>
      </c>
      <c r="AQ766" s="2">
        <v>12.19</v>
      </c>
      <c r="AR766" s="2">
        <v>11.97</v>
      </c>
      <c r="AS766" s="2">
        <v>17.969999999999995</v>
      </c>
      <c r="AT766" s="2">
        <v>7.48</v>
      </c>
      <c r="AU766" s="2">
        <v>8.67</v>
      </c>
      <c r="AV766" s="2">
        <v>8.32</v>
      </c>
      <c r="AW766" s="2">
        <v>12.45</v>
      </c>
      <c r="AX766" s="2">
        <v>25.84</v>
      </c>
      <c r="AY766" s="2">
        <v>45.18</v>
      </c>
      <c r="AZ766" s="2">
        <v>43.84</v>
      </c>
      <c r="BA766" s="2">
        <v>88.09</v>
      </c>
      <c r="BB766" s="2">
        <f t="shared" si="44"/>
        <v>410.55</v>
      </c>
      <c r="BC766" s="2">
        <f t="shared" si="45"/>
        <v>566.16999999999996</v>
      </c>
      <c r="BD766" s="2">
        <f t="shared" si="46"/>
        <v>564.99000000000012</v>
      </c>
      <c r="BE766" s="2">
        <f t="shared" si="46"/>
        <v>744.76000000000022</v>
      </c>
      <c r="BF766" s="2" t="s">
        <v>96</v>
      </c>
      <c r="BG766" s="6">
        <f t="shared" si="47"/>
        <v>1.1108134654880031E-2</v>
      </c>
    </row>
    <row r="767" spans="1:59" x14ac:dyDescent="0.25">
      <c r="A767" s="1" t="s">
        <v>95</v>
      </c>
      <c r="B767" s="3">
        <v>44909</v>
      </c>
      <c r="C767" s="2" t="s">
        <v>64</v>
      </c>
      <c r="D767" s="4">
        <v>0.36875000000000002</v>
      </c>
      <c r="E767" s="2" t="s">
        <v>63</v>
      </c>
      <c r="F767" s="2">
        <v>161.91</v>
      </c>
      <c r="G767" s="2">
        <v>178.84</v>
      </c>
      <c r="H767" s="2">
        <v>179.96</v>
      </c>
      <c r="I767" s="2">
        <v>197.96</v>
      </c>
      <c r="J767" s="2">
        <v>25.2</v>
      </c>
      <c r="K767" s="2">
        <v>42.15</v>
      </c>
      <c r="L767" s="2">
        <v>39.54</v>
      </c>
      <c r="M767" s="2">
        <v>67.739999999999995</v>
      </c>
      <c r="N767" s="2">
        <v>31</v>
      </c>
      <c r="O767" s="2">
        <v>42.21</v>
      </c>
      <c r="P767" s="2">
        <v>42.93</v>
      </c>
      <c r="Q767" s="2">
        <v>57.1</v>
      </c>
      <c r="R767" s="2">
        <v>15.08</v>
      </c>
      <c r="S767" s="2">
        <v>18.28</v>
      </c>
      <c r="T767" s="2">
        <v>17.96</v>
      </c>
      <c r="U767" s="2">
        <v>23.36</v>
      </c>
      <c r="V767" s="2">
        <v>11.94</v>
      </c>
      <c r="W767" s="2">
        <v>19.47</v>
      </c>
      <c r="X767" s="2">
        <v>18.87</v>
      </c>
      <c r="Y767" s="2">
        <v>26.97</v>
      </c>
      <c r="Z767" s="2">
        <v>39.479999999999997</v>
      </c>
      <c r="AA767" s="2">
        <v>51.82</v>
      </c>
      <c r="AB767" s="2">
        <v>53.88</v>
      </c>
      <c r="AC767" s="2">
        <v>59.88</v>
      </c>
      <c r="AD767" s="2">
        <v>77.939999999999984</v>
      </c>
      <c r="AE767" s="2">
        <v>83.939999999999984</v>
      </c>
      <c r="AF767" s="2">
        <v>83.939999999999984</v>
      </c>
      <c r="AG767" s="2">
        <v>89.939999999999984</v>
      </c>
      <c r="AH767" s="2">
        <v>4.79</v>
      </c>
      <c r="AI767" s="2">
        <v>10.41</v>
      </c>
      <c r="AJ767" s="2">
        <v>10.55</v>
      </c>
      <c r="AK767" s="2">
        <v>15.59</v>
      </c>
      <c r="AL767" s="2">
        <v>33.64</v>
      </c>
      <c r="AM767" s="2">
        <v>48.12</v>
      </c>
      <c r="AN767" s="2">
        <v>48.82</v>
      </c>
      <c r="AO767" s="2">
        <v>59.51</v>
      </c>
      <c r="AP767" s="2">
        <v>7.4699999999999989</v>
      </c>
      <c r="AQ767" s="2">
        <v>12.19</v>
      </c>
      <c r="AR767" s="2">
        <v>12.57</v>
      </c>
      <c r="AS767" s="2">
        <v>17.969999999999995</v>
      </c>
      <c r="AT767" s="2">
        <v>7.48</v>
      </c>
      <c r="AU767" s="2">
        <v>8.5</v>
      </c>
      <c r="AV767" s="2">
        <v>8.32</v>
      </c>
      <c r="AW767" s="2">
        <v>9.91</v>
      </c>
      <c r="AX767" s="2">
        <v>25.84</v>
      </c>
      <c r="AY767" s="2">
        <v>46.11</v>
      </c>
      <c r="AZ767" s="2">
        <v>44.96</v>
      </c>
      <c r="BA767" s="2">
        <v>88.09</v>
      </c>
      <c r="BB767" s="2">
        <f t="shared" si="44"/>
        <v>441.77000000000004</v>
      </c>
      <c r="BC767" s="2">
        <f t="shared" si="45"/>
        <v>562.04000000000008</v>
      </c>
      <c r="BD767" s="2">
        <f t="shared" si="46"/>
        <v>562.30000000000007</v>
      </c>
      <c r="BE767" s="2">
        <f t="shared" si="46"/>
        <v>714.02</v>
      </c>
      <c r="BF767" s="2" t="s">
        <v>96</v>
      </c>
      <c r="BG767" s="6">
        <f t="shared" si="47"/>
        <v>-7.2946288217318189E-3</v>
      </c>
    </row>
    <row r="768" spans="1:59" x14ac:dyDescent="0.25">
      <c r="A768" s="1" t="s">
        <v>95</v>
      </c>
      <c r="B768" s="3">
        <v>44910</v>
      </c>
      <c r="C768" s="2" t="s">
        <v>66</v>
      </c>
      <c r="D768" s="4">
        <v>0.6298611111111112</v>
      </c>
      <c r="E768" s="2" t="s">
        <v>61</v>
      </c>
      <c r="F768" s="2">
        <v>143.94999999999999</v>
      </c>
      <c r="G768" s="2">
        <v>176.07</v>
      </c>
      <c r="H768" s="2">
        <v>179.96</v>
      </c>
      <c r="I768" s="2">
        <v>193.46</v>
      </c>
      <c r="J768" s="2">
        <v>25.2</v>
      </c>
      <c r="K768" s="2">
        <v>42.74</v>
      </c>
      <c r="L768" s="2">
        <v>39.840000000000003</v>
      </c>
      <c r="M768" s="2">
        <v>67.739999999999995</v>
      </c>
      <c r="N768" s="2">
        <v>31</v>
      </c>
      <c r="O768" s="2">
        <v>42.69</v>
      </c>
      <c r="P768" s="2">
        <v>42.7</v>
      </c>
      <c r="Q768" s="2">
        <v>57.6</v>
      </c>
      <c r="R768" s="2">
        <v>14.36</v>
      </c>
      <c r="S768" s="2">
        <v>18.260000000000002</v>
      </c>
      <c r="T768" s="2">
        <v>17.96</v>
      </c>
      <c r="U768" s="2">
        <v>23.36</v>
      </c>
      <c r="V768" s="2">
        <v>11.95</v>
      </c>
      <c r="W768" s="2">
        <v>20.05</v>
      </c>
      <c r="X768" s="2">
        <v>19.47</v>
      </c>
      <c r="Y768" s="2">
        <v>29.97</v>
      </c>
      <c r="Z768" s="2">
        <v>39.479999999999997</v>
      </c>
      <c r="AA768" s="2">
        <v>54.94</v>
      </c>
      <c r="AB768" s="2">
        <v>56.82</v>
      </c>
      <c r="AC768" s="2">
        <v>65.88</v>
      </c>
      <c r="AD768" s="2">
        <v>65.40000000000002</v>
      </c>
      <c r="AE768" s="2">
        <v>78.549999999999983</v>
      </c>
      <c r="AF768" s="2">
        <v>77.939999999999984</v>
      </c>
      <c r="AG768" s="2">
        <v>101.94</v>
      </c>
      <c r="AH768" s="2">
        <v>5.03</v>
      </c>
      <c r="AI768" s="2">
        <v>10.39</v>
      </c>
      <c r="AJ768" s="2">
        <v>10.43</v>
      </c>
      <c r="AK768" s="2">
        <v>15.59</v>
      </c>
      <c r="AL768" s="2">
        <v>33.64</v>
      </c>
      <c r="AM768" s="2">
        <v>48.65</v>
      </c>
      <c r="AN768" s="2">
        <v>48.77</v>
      </c>
      <c r="AO768" s="2">
        <v>57.94</v>
      </c>
      <c r="AP768" s="2">
        <v>8.9700000000000006</v>
      </c>
      <c r="AQ768" s="2">
        <v>12.33</v>
      </c>
      <c r="AR768" s="2">
        <v>11.97</v>
      </c>
      <c r="AS768" s="2">
        <v>17.969999999999995</v>
      </c>
      <c r="AT768" s="2">
        <v>7.66</v>
      </c>
      <c r="AU768" s="2">
        <v>8.5500000000000007</v>
      </c>
      <c r="AV768" s="2">
        <v>8.32</v>
      </c>
      <c r="AW768" s="2">
        <v>9.91</v>
      </c>
      <c r="AX768" s="2">
        <v>26.21</v>
      </c>
      <c r="AY768" s="2">
        <v>44.97</v>
      </c>
      <c r="AZ768" s="2">
        <v>43.27</v>
      </c>
      <c r="BA768" s="2">
        <v>88.09</v>
      </c>
      <c r="BB768" s="2">
        <f t="shared" si="44"/>
        <v>412.85</v>
      </c>
      <c r="BC768" s="2">
        <f t="shared" si="45"/>
        <v>558.18999999999983</v>
      </c>
      <c r="BD768" s="2">
        <f t="shared" si="46"/>
        <v>557.44999999999993</v>
      </c>
      <c r="BE768" s="2">
        <f t="shared" si="46"/>
        <v>729.45</v>
      </c>
      <c r="BF768" s="2" t="s">
        <v>96</v>
      </c>
      <c r="BG768" s="6">
        <f t="shared" si="47"/>
        <v>-6.8500462600531442E-3</v>
      </c>
    </row>
    <row r="769" spans="1:59" x14ac:dyDescent="0.25">
      <c r="A769" s="1" t="s">
        <v>95</v>
      </c>
      <c r="B769" s="3">
        <v>44911</v>
      </c>
      <c r="C769" s="2" t="s">
        <v>67</v>
      </c>
      <c r="D769" s="4">
        <v>0.43541666666666662</v>
      </c>
      <c r="E769" s="2" t="s">
        <v>63</v>
      </c>
      <c r="F769" s="2">
        <v>143.94999999999999</v>
      </c>
      <c r="G769" s="2">
        <v>177.48</v>
      </c>
      <c r="H769" s="2">
        <v>179.96</v>
      </c>
      <c r="I769" s="2">
        <v>195.75</v>
      </c>
      <c r="J769" s="2">
        <v>25.2</v>
      </c>
      <c r="K769" s="2">
        <v>42.51</v>
      </c>
      <c r="L769" s="2">
        <v>39.54</v>
      </c>
      <c r="M769" s="2">
        <v>67.739999999999995</v>
      </c>
      <c r="N769" s="2">
        <v>31</v>
      </c>
      <c r="O769" s="2">
        <v>42.89</v>
      </c>
      <c r="P769" s="2">
        <v>42.93</v>
      </c>
      <c r="Q769" s="2">
        <v>57.6</v>
      </c>
      <c r="R769" s="2">
        <v>14.36</v>
      </c>
      <c r="S769" s="2">
        <v>18.41</v>
      </c>
      <c r="T769" s="2">
        <v>17.96</v>
      </c>
      <c r="U769" s="2">
        <v>23.36</v>
      </c>
      <c r="V769" s="2">
        <v>11.94</v>
      </c>
      <c r="W769" s="2">
        <v>20.079999999999998</v>
      </c>
      <c r="X769" s="2">
        <v>19.47</v>
      </c>
      <c r="Y769" s="2">
        <v>26.97</v>
      </c>
      <c r="Z769" s="2">
        <v>39.479999999999997</v>
      </c>
      <c r="AA769" s="2">
        <v>54.44</v>
      </c>
      <c r="AB769" s="2">
        <v>53.88</v>
      </c>
      <c r="AC769" s="2">
        <v>65.88</v>
      </c>
      <c r="AD769" s="2">
        <v>65.40000000000002</v>
      </c>
      <c r="AE769" s="2">
        <v>78.549999999999983</v>
      </c>
      <c r="AF769" s="2">
        <v>77.939999999999984</v>
      </c>
      <c r="AG769" s="2">
        <v>101.94</v>
      </c>
      <c r="AH769" s="2">
        <v>5.03</v>
      </c>
      <c r="AI769" s="2">
        <v>10.37</v>
      </c>
      <c r="AJ769" s="2">
        <v>10.43</v>
      </c>
      <c r="AK769" s="2">
        <v>15.59</v>
      </c>
      <c r="AL769" s="2">
        <v>33.64</v>
      </c>
      <c r="AM769" s="2">
        <v>49.56</v>
      </c>
      <c r="AN769" s="2">
        <v>50.46</v>
      </c>
      <c r="AO769" s="2">
        <v>57.94</v>
      </c>
      <c r="AP769" s="2">
        <v>8.9700000000000006</v>
      </c>
      <c r="AQ769" s="2">
        <v>12.32</v>
      </c>
      <c r="AR769" s="2">
        <v>11.97</v>
      </c>
      <c r="AS769" s="2">
        <v>17.969999999999995</v>
      </c>
      <c r="AT769" s="2">
        <v>7.32</v>
      </c>
      <c r="AU769" s="2">
        <v>8.52</v>
      </c>
      <c r="AV769" s="2">
        <v>8.32</v>
      </c>
      <c r="AW769" s="2">
        <v>9.91</v>
      </c>
      <c r="AX769" s="2">
        <v>25.84</v>
      </c>
      <c r="AY769" s="2">
        <v>45.66</v>
      </c>
      <c r="AZ769" s="2">
        <v>44.78</v>
      </c>
      <c r="BA769" s="2">
        <v>88.09</v>
      </c>
      <c r="BB769" s="2">
        <f t="shared" si="44"/>
        <v>412.13</v>
      </c>
      <c r="BC769" s="2">
        <f t="shared" si="45"/>
        <v>560.79</v>
      </c>
      <c r="BD769" s="2">
        <f t="shared" si="46"/>
        <v>557.64</v>
      </c>
      <c r="BE769" s="2">
        <f t="shared" si="46"/>
        <v>728.74</v>
      </c>
      <c r="BF769" s="2" t="s">
        <v>96</v>
      </c>
      <c r="BG769" s="6">
        <f t="shared" si="47"/>
        <v>4.6579121804406487E-3</v>
      </c>
    </row>
    <row r="770" spans="1:59" x14ac:dyDescent="0.25">
      <c r="A770" s="1" t="s">
        <v>95</v>
      </c>
      <c r="B770" s="3">
        <v>44912</v>
      </c>
      <c r="C770" s="2" t="s">
        <v>68</v>
      </c>
      <c r="D770" s="4">
        <v>0.53263888888888888</v>
      </c>
      <c r="E770" s="2" t="s">
        <v>61</v>
      </c>
      <c r="F770" s="2">
        <v>143.94999999999999</v>
      </c>
      <c r="G770" s="2">
        <v>177.68</v>
      </c>
      <c r="H770" s="2">
        <v>179.96</v>
      </c>
      <c r="I770" s="2">
        <v>195.75</v>
      </c>
      <c r="J770" s="2">
        <v>25.2</v>
      </c>
      <c r="K770" s="2">
        <v>42.38</v>
      </c>
      <c r="L770" s="2">
        <v>39.54</v>
      </c>
      <c r="M770" s="2">
        <v>67.739999999999995</v>
      </c>
      <c r="N770" s="2">
        <v>31</v>
      </c>
      <c r="O770" s="2">
        <v>42.84</v>
      </c>
      <c r="P770" s="2">
        <v>43.16</v>
      </c>
      <c r="Q770" s="2">
        <v>57.6</v>
      </c>
      <c r="R770" s="2">
        <v>14.36</v>
      </c>
      <c r="S770" s="2">
        <v>18.54</v>
      </c>
      <c r="T770" s="2">
        <v>17.96</v>
      </c>
      <c r="U770" s="2">
        <v>23.36</v>
      </c>
      <c r="V770" s="2">
        <v>11.94</v>
      </c>
      <c r="W770" s="2">
        <v>20.25</v>
      </c>
      <c r="X770" s="2">
        <v>20.97</v>
      </c>
      <c r="Y770" s="2">
        <v>26.97</v>
      </c>
      <c r="Z770" s="2">
        <v>35.880000000000003</v>
      </c>
      <c r="AA770" s="2">
        <v>55.21</v>
      </c>
      <c r="AB770" s="2">
        <v>58.02</v>
      </c>
      <c r="AC770" s="2">
        <v>65.88</v>
      </c>
      <c r="AD770" s="2">
        <v>65.40000000000002</v>
      </c>
      <c r="AE770" s="2">
        <v>81.549999999999983</v>
      </c>
      <c r="AF770" s="2">
        <v>77.939999999999984</v>
      </c>
      <c r="AG770" s="2">
        <v>101.94</v>
      </c>
      <c r="AH770" s="2">
        <v>5.03</v>
      </c>
      <c r="AI770" s="2">
        <v>10.35</v>
      </c>
      <c r="AJ770" s="2">
        <v>10.43</v>
      </c>
      <c r="AK770" s="2">
        <v>15.59</v>
      </c>
      <c r="AL770" s="2">
        <v>33.64</v>
      </c>
      <c r="AM770" s="2">
        <v>51.69</v>
      </c>
      <c r="AN770" s="2">
        <v>56.14</v>
      </c>
      <c r="AO770" s="2">
        <v>59.51</v>
      </c>
      <c r="AP770" s="2">
        <v>8.9700000000000006</v>
      </c>
      <c r="AQ770" s="2">
        <v>12.29</v>
      </c>
      <c r="AR770" s="2">
        <v>11.97</v>
      </c>
      <c r="AS770" s="2">
        <v>17.969999999999995</v>
      </c>
      <c r="AT770" s="2">
        <v>7.32</v>
      </c>
      <c r="AU770" s="2">
        <v>8.509999999999998</v>
      </c>
      <c r="AV770" s="2">
        <v>8.32</v>
      </c>
      <c r="AW770" s="2">
        <v>10</v>
      </c>
      <c r="AX770" s="2">
        <v>25.84</v>
      </c>
      <c r="AY770" s="2">
        <v>45.14</v>
      </c>
      <c r="AZ770" s="2">
        <v>44.06</v>
      </c>
      <c r="BA770" s="2">
        <v>88.09</v>
      </c>
      <c r="BB770" s="2">
        <f t="shared" ref="BB770:BB833" si="48">F770+J770+N770+R770+V770+Z770+AD770+AH770+AL770+AP770+AT770+AX770</f>
        <v>408.53</v>
      </c>
      <c r="BC770" s="2">
        <f t="shared" ref="BC770:BC833" si="49">G770+K770+O770+S770+W770+AA770+AE770+AI770+AM770+AQ770+AY770+AU770</f>
        <v>566.42999999999995</v>
      </c>
      <c r="BD770" s="2">
        <f t="shared" ref="BD770:BE833" si="50">H770+L770+P770+T770+X770+AB770+AF770+AJ770+AN770+AR770+AV770+AZ770</f>
        <v>568.47</v>
      </c>
      <c r="BE770" s="2">
        <f t="shared" si="50"/>
        <v>730.40000000000009</v>
      </c>
      <c r="BF770" s="2" t="s">
        <v>96</v>
      </c>
      <c r="BG770" s="6">
        <f t="shared" si="47"/>
        <v>1.0057240678328805E-2</v>
      </c>
    </row>
    <row r="771" spans="1:59" x14ac:dyDescent="0.25">
      <c r="A771" s="1" t="s">
        <v>95</v>
      </c>
      <c r="B771" s="3">
        <v>44913</v>
      </c>
      <c r="C771" s="2" t="s">
        <v>69</v>
      </c>
      <c r="D771" s="4">
        <v>0.4854166666666665</v>
      </c>
      <c r="E771" s="2" t="s">
        <v>63</v>
      </c>
      <c r="F771" s="2">
        <v>143.94999999999999</v>
      </c>
      <c r="G771" s="2">
        <v>177.85</v>
      </c>
      <c r="H771" s="2">
        <v>179.96</v>
      </c>
      <c r="I771" s="2">
        <v>195.75</v>
      </c>
      <c r="J771" s="2">
        <v>25.2</v>
      </c>
      <c r="K771" s="2">
        <v>42.14</v>
      </c>
      <c r="L771" s="2">
        <v>39.42</v>
      </c>
      <c r="M771" s="2">
        <v>67.739999999999995</v>
      </c>
      <c r="N771" s="2">
        <v>31</v>
      </c>
      <c r="O771" s="2">
        <v>43.02</v>
      </c>
      <c r="P771" s="2">
        <v>43.16</v>
      </c>
      <c r="Q771" s="2">
        <v>57.6</v>
      </c>
      <c r="R771" s="2">
        <v>15.08</v>
      </c>
      <c r="S771" s="2">
        <v>18.579999999999998</v>
      </c>
      <c r="T771" s="2">
        <v>17.96</v>
      </c>
      <c r="U771" s="2">
        <v>23.36</v>
      </c>
      <c r="V771" s="2">
        <v>11.94</v>
      </c>
      <c r="W771" s="2">
        <v>19.91</v>
      </c>
      <c r="X771" s="2">
        <v>19.47</v>
      </c>
      <c r="Y771" s="2">
        <v>26.97</v>
      </c>
      <c r="Z771" s="2">
        <v>35.880000000000003</v>
      </c>
      <c r="AA771" s="2">
        <v>55.28</v>
      </c>
      <c r="AB771" s="2">
        <v>59.76</v>
      </c>
      <c r="AC771" s="2">
        <v>71.88</v>
      </c>
      <c r="AD771" s="2">
        <v>65.40000000000002</v>
      </c>
      <c r="AE771" s="2">
        <v>81.150000000000006</v>
      </c>
      <c r="AF771" s="2">
        <v>77.939999999999984</v>
      </c>
      <c r="AG771" s="2">
        <v>101.94</v>
      </c>
      <c r="AH771" s="2">
        <v>5.03</v>
      </c>
      <c r="AI771" s="2">
        <v>10.4</v>
      </c>
      <c r="AJ771" s="2">
        <v>10.43</v>
      </c>
      <c r="AK771" s="2">
        <v>15.59</v>
      </c>
      <c r="AL771" s="2">
        <v>33.64</v>
      </c>
      <c r="AM771" s="2">
        <v>50.17</v>
      </c>
      <c r="AN771" s="2">
        <v>53.1</v>
      </c>
      <c r="AO771" s="2">
        <v>59.51</v>
      </c>
      <c r="AP771" s="2">
        <v>8.9700000000000006</v>
      </c>
      <c r="AQ771" s="2">
        <v>12.31</v>
      </c>
      <c r="AR771" s="2">
        <v>11.97</v>
      </c>
      <c r="AS771" s="2">
        <v>17.969999999999995</v>
      </c>
      <c r="AT771" s="2">
        <v>7.32</v>
      </c>
      <c r="AU771" s="2">
        <v>8.5</v>
      </c>
      <c r="AV771" s="2">
        <v>8.32</v>
      </c>
      <c r="AW771" s="2">
        <v>10</v>
      </c>
      <c r="AX771" s="2">
        <v>26.21</v>
      </c>
      <c r="AY771" s="2">
        <v>45.62</v>
      </c>
      <c r="AZ771" s="2">
        <v>44.25</v>
      </c>
      <c r="BA771" s="2">
        <v>88.09</v>
      </c>
      <c r="BB771" s="2">
        <f t="shared" si="48"/>
        <v>409.62</v>
      </c>
      <c r="BC771" s="2">
        <f t="shared" si="49"/>
        <v>564.92999999999995</v>
      </c>
      <c r="BD771" s="2">
        <f t="shared" si="50"/>
        <v>565.74</v>
      </c>
      <c r="BE771" s="2">
        <f t="shared" si="50"/>
        <v>736.40000000000009</v>
      </c>
      <c r="BF771" s="2" t="s">
        <v>96</v>
      </c>
      <c r="BG771" s="6">
        <f t="shared" ref="BG771:BG834" si="51">((BC771/BC770)-1)</f>
        <v>-2.6481648217785425E-3</v>
      </c>
    </row>
    <row r="772" spans="1:59" x14ac:dyDescent="0.25">
      <c r="A772" s="1" t="s">
        <v>95</v>
      </c>
      <c r="B772" s="3">
        <v>44914</v>
      </c>
      <c r="C772" s="2" t="s">
        <v>60</v>
      </c>
      <c r="D772" s="4">
        <v>0.84930555555555554</v>
      </c>
      <c r="E772" s="2" t="s">
        <v>65</v>
      </c>
      <c r="F772" s="2">
        <v>143.94999999999999</v>
      </c>
      <c r="G772" s="2">
        <v>178.65</v>
      </c>
      <c r="H772" s="2">
        <v>179.96</v>
      </c>
      <c r="I772" s="2">
        <v>195.75</v>
      </c>
      <c r="J772" s="2">
        <v>25.2</v>
      </c>
      <c r="K772" s="2">
        <v>42.16</v>
      </c>
      <c r="L772" s="2">
        <v>39.42</v>
      </c>
      <c r="M772" s="2">
        <v>67.739999999999995</v>
      </c>
      <c r="N772" s="2">
        <v>31</v>
      </c>
      <c r="O772" s="2">
        <v>43.19</v>
      </c>
      <c r="P772" s="2">
        <v>43.38</v>
      </c>
      <c r="Q772" s="2">
        <v>57.6</v>
      </c>
      <c r="R772" s="2">
        <v>15.08</v>
      </c>
      <c r="S772" s="2">
        <v>18.55</v>
      </c>
      <c r="T772" s="2">
        <v>17.96</v>
      </c>
      <c r="U772" s="2">
        <v>23.36</v>
      </c>
      <c r="V772" s="2">
        <v>11.94</v>
      </c>
      <c r="W772" s="2">
        <v>19.920000000000002</v>
      </c>
      <c r="X772" s="2">
        <v>19.47</v>
      </c>
      <c r="Y772" s="2">
        <v>29.97</v>
      </c>
      <c r="Z772" s="2">
        <v>35.880000000000003</v>
      </c>
      <c r="AA772" s="2">
        <v>56.99</v>
      </c>
      <c r="AB772" s="2">
        <v>59.88</v>
      </c>
      <c r="AC772" s="2">
        <v>71.88</v>
      </c>
      <c r="AD772" s="2">
        <v>59.94</v>
      </c>
      <c r="AE772" s="2">
        <v>79.819999999999979</v>
      </c>
      <c r="AF772" s="2">
        <v>77.939999999999984</v>
      </c>
      <c r="AG772" s="2">
        <v>101.94</v>
      </c>
      <c r="AH772" s="2">
        <v>5.03</v>
      </c>
      <c r="AI772" s="2">
        <v>10.44</v>
      </c>
      <c r="AJ772" s="2">
        <v>10.43</v>
      </c>
      <c r="AK772" s="2">
        <v>15.59</v>
      </c>
      <c r="AL772" s="2">
        <v>33.64</v>
      </c>
      <c r="AM772" s="2">
        <v>50.49</v>
      </c>
      <c r="AN772" s="2">
        <v>52.76</v>
      </c>
      <c r="AO772" s="2">
        <v>61.76</v>
      </c>
      <c r="AP772" s="2">
        <v>8.9700000000000006</v>
      </c>
      <c r="AQ772" s="2">
        <v>12.35</v>
      </c>
      <c r="AR772" s="2">
        <v>11.97</v>
      </c>
      <c r="AS772" s="2">
        <v>17.969999999999995</v>
      </c>
      <c r="AT772" s="2">
        <v>7.49</v>
      </c>
      <c r="AU772" s="2">
        <v>8.6199999999999992</v>
      </c>
      <c r="AV772" s="2">
        <v>8.32</v>
      </c>
      <c r="AW772" s="2">
        <v>12.45</v>
      </c>
      <c r="AX772" s="2">
        <v>25.84</v>
      </c>
      <c r="AY772" s="2">
        <v>45.61</v>
      </c>
      <c r="AZ772" s="2">
        <v>44.96</v>
      </c>
      <c r="BA772" s="2">
        <v>88.09</v>
      </c>
      <c r="BB772" s="2">
        <f t="shared" si="48"/>
        <v>403.96</v>
      </c>
      <c r="BC772" s="2">
        <f t="shared" si="49"/>
        <v>566.79000000000008</v>
      </c>
      <c r="BD772" s="2">
        <f t="shared" si="50"/>
        <v>566.45000000000005</v>
      </c>
      <c r="BE772" s="2">
        <f t="shared" si="50"/>
        <v>744.10000000000014</v>
      </c>
      <c r="BF772" s="2" t="s">
        <v>96</v>
      </c>
      <c r="BG772" s="6">
        <f t="shared" si="51"/>
        <v>3.2924433115608664E-3</v>
      </c>
    </row>
    <row r="773" spans="1:59" x14ac:dyDescent="0.25">
      <c r="A773" s="1" t="s">
        <v>95</v>
      </c>
      <c r="B773" s="3">
        <v>44915</v>
      </c>
      <c r="C773" s="2" t="s">
        <v>62</v>
      </c>
      <c r="D773" s="4">
        <v>0.84652777777777788</v>
      </c>
      <c r="E773" s="2" t="s">
        <v>65</v>
      </c>
      <c r="F773" s="2">
        <v>143.94999999999999</v>
      </c>
      <c r="G773" s="2">
        <v>178.06</v>
      </c>
      <c r="H773" s="2">
        <v>179.96</v>
      </c>
      <c r="I773" s="2">
        <v>206.96</v>
      </c>
      <c r="J773" s="2">
        <v>25.2</v>
      </c>
      <c r="K773" s="2">
        <v>42.68</v>
      </c>
      <c r="L773" s="2">
        <v>39.840000000000003</v>
      </c>
      <c r="M773" s="2">
        <v>71.94</v>
      </c>
      <c r="N773" s="2">
        <v>31</v>
      </c>
      <c r="O773" s="2">
        <v>43.03</v>
      </c>
      <c r="P773" s="2">
        <v>43.16</v>
      </c>
      <c r="Q773" s="2">
        <v>57.6</v>
      </c>
      <c r="R773" s="2">
        <v>15.44</v>
      </c>
      <c r="S773" s="2">
        <v>18.64</v>
      </c>
      <c r="T773" s="2">
        <v>17.96</v>
      </c>
      <c r="U773" s="2">
        <v>23.36</v>
      </c>
      <c r="V773" s="2">
        <v>11.94</v>
      </c>
      <c r="W773" s="2">
        <v>19.98</v>
      </c>
      <c r="X773" s="2">
        <v>16.969999999999995</v>
      </c>
      <c r="Y773" s="2">
        <v>26.97</v>
      </c>
      <c r="Z773" s="2">
        <v>35.880000000000003</v>
      </c>
      <c r="AA773" s="2">
        <v>56.85</v>
      </c>
      <c r="AB773" s="2">
        <v>59.88</v>
      </c>
      <c r="AC773" s="2">
        <v>71.88</v>
      </c>
      <c r="AD773" s="2">
        <v>65.40000000000002</v>
      </c>
      <c r="AE773" s="2">
        <v>83.5</v>
      </c>
      <c r="AF773" s="2">
        <v>77.939999999999984</v>
      </c>
      <c r="AG773" s="2">
        <v>110.7</v>
      </c>
      <c r="AH773" s="2">
        <v>5.03</v>
      </c>
      <c r="AI773" s="2">
        <v>10.43</v>
      </c>
      <c r="AJ773" s="2">
        <v>10.43</v>
      </c>
      <c r="AK773" s="2">
        <v>15.59</v>
      </c>
      <c r="AL773" s="2">
        <v>33.64</v>
      </c>
      <c r="AM773" s="2">
        <v>51.55</v>
      </c>
      <c r="AN773" s="2">
        <v>53.44</v>
      </c>
      <c r="AO773" s="2">
        <v>61.76</v>
      </c>
      <c r="AP773" s="2">
        <v>8.9700000000000006</v>
      </c>
      <c r="AQ773" s="2">
        <v>12.31</v>
      </c>
      <c r="AR773" s="2">
        <v>11.97</v>
      </c>
      <c r="AS773" s="2">
        <v>17.969999999999995</v>
      </c>
      <c r="AT773" s="2">
        <v>7.32</v>
      </c>
      <c r="AU773" s="2">
        <v>8.5299999999999976</v>
      </c>
      <c r="AV773" s="2">
        <v>8.32</v>
      </c>
      <c r="AW773" s="2">
        <v>10</v>
      </c>
      <c r="AX773" s="2">
        <v>26.21</v>
      </c>
      <c r="AY773" s="2">
        <v>45.29</v>
      </c>
      <c r="AZ773" s="2">
        <v>44.16</v>
      </c>
      <c r="BA773" s="2">
        <v>88.09</v>
      </c>
      <c r="BB773" s="2">
        <f t="shared" si="48"/>
        <v>409.97999999999996</v>
      </c>
      <c r="BC773" s="2">
        <f t="shared" si="49"/>
        <v>570.84999999999991</v>
      </c>
      <c r="BD773" s="2">
        <f t="shared" si="50"/>
        <v>564.03</v>
      </c>
      <c r="BE773" s="2">
        <f t="shared" si="50"/>
        <v>762.82000000000016</v>
      </c>
      <c r="BF773" s="2" t="s">
        <v>96</v>
      </c>
      <c r="BG773" s="6">
        <f t="shared" si="51"/>
        <v>7.1631468445099156E-3</v>
      </c>
    </row>
    <row r="774" spans="1:59" x14ac:dyDescent="0.25">
      <c r="A774" s="1" t="s">
        <v>95</v>
      </c>
      <c r="B774" s="3">
        <v>44916</v>
      </c>
      <c r="C774" s="2" t="s">
        <v>64</v>
      </c>
      <c r="D774" s="4">
        <v>0.54861111111111116</v>
      </c>
      <c r="E774" s="2" t="s">
        <v>61</v>
      </c>
      <c r="F774" s="2">
        <v>143.94999999999999</v>
      </c>
      <c r="G774" s="2">
        <v>179.13999999999996</v>
      </c>
      <c r="H774" s="2">
        <v>179.96</v>
      </c>
      <c r="I774" s="2">
        <v>206.96</v>
      </c>
      <c r="J774" s="2">
        <v>25.2</v>
      </c>
      <c r="K774" s="2">
        <v>42.64</v>
      </c>
      <c r="L774" s="2">
        <v>40.14</v>
      </c>
      <c r="M774" s="2">
        <v>71.94</v>
      </c>
      <c r="N774" s="2">
        <v>31</v>
      </c>
      <c r="O774" s="2">
        <v>42.57</v>
      </c>
      <c r="P774" s="2">
        <v>42.7</v>
      </c>
      <c r="Q774" s="2">
        <v>57.6</v>
      </c>
      <c r="R774" s="2">
        <v>15.44</v>
      </c>
      <c r="S774" s="2">
        <v>18.68</v>
      </c>
      <c r="T774" s="2">
        <v>17.96</v>
      </c>
      <c r="U774" s="2">
        <v>23.36</v>
      </c>
      <c r="V774" s="2">
        <v>11.95</v>
      </c>
      <c r="W774" s="2">
        <v>20.100000000000001</v>
      </c>
      <c r="X774" s="2">
        <v>19.47</v>
      </c>
      <c r="Y774" s="2">
        <v>26.97</v>
      </c>
      <c r="Z774" s="2">
        <v>35.880000000000003</v>
      </c>
      <c r="AA774" s="2">
        <v>55.43</v>
      </c>
      <c r="AB774" s="2">
        <v>59.88</v>
      </c>
      <c r="AC774" s="2">
        <v>71.88</v>
      </c>
      <c r="AD774" s="2">
        <v>65.40000000000002</v>
      </c>
      <c r="AE774" s="2">
        <v>82.129999999999981</v>
      </c>
      <c r="AF774" s="2">
        <v>77.939999999999984</v>
      </c>
      <c r="AG774" s="2">
        <v>110.7</v>
      </c>
      <c r="AH774" s="2">
        <v>5.03</v>
      </c>
      <c r="AI774" s="2">
        <v>10.43</v>
      </c>
      <c r="AJ774" s="2">
        <v>10.43</v>
      </c>
      <c r="AK774" s="2">
        <v>15.59</v>
      </c>
      <c r="AL774" s="2">
        <v>33.64</v>
      </c>
      <c r="AM774" s="2">
        <v>53.2</v>
      </c>
      <c r="AN774" s="2">
        <v>56.14</v>
      </c>
      <c r="AO774" s="2">
        <v>61.76</v>
      </c>
      <c r="AP774" s="2">
        <v>8.9700000000000006</v>
      </c>
      <c r="AQ774" s="2">
        <v>12.16</v>
      </c>
      <c r="AR774" s="2">
        <v>11.97</v>
      </c>
      <c r="AS774" s="2">
        <v>17.969999999999995</v>
      </c>
      <c r="AT774" s="2">
        <v>7.49</v>
      </c>
      <c r="AU774" s="2">
        <v>8.56</v>
      </c>
      <c r="AV774" s="2">
        <v>8.32</v>
      </c>
      <c r="AW774" s="2">
        <v>10</v>
      </c>
      <c r="AX774" s="2">
        <v>25.84</v>
      </c>
      <c r="AY774" s="2">
        <v>45.56</v>
      </c>
      <c r="AZ774" s="2">
        <v>44.96</v>
      </c>
      <c r="BA774" s="2">
        <v>88.09</v>
      </c>
      <c r="BB774" s="2">
        <f t="shared" si="48"/>
        <v>409.78999999999996</v>
      </c>
      <c r="BC774" s="2">
        <f t="shared" si="49"/>
        <v>570.59999999999991</v>
      </c>
      <c r="BD774" s="2">
        <f t="shared" si="50"/>
        <v>569.87000000000012</v>
      </c>
      <c r="BE774" s="2">
        <f t="shared" si="50"/>
        <v>762.82000000000016</v>
      </c>
      <c r="BF774" s="2" t="s">
        <v>96</v>
      </c>
      <c r="BG774" s="6">
        <f t="shared" si="51"/>
        <v>-4.37943417710418E-4</v>
      </c>
    </row>
    <row r="775" spans="1:59" x14ac:dyDescent="0.25">
      <c r="A775" s="1" t="s">
        <v>95</v>
      </c>
      <c r="B775" s="3">
        <v>44917</v>
      </c>
      <c r="C775" s="2" t="s">
        <v>66</v>
      </c>
      <c r="D775" s="4">
        <v>0.42638888888888882</v>
      </c>
      <c r="E775" s="2" t="s">
        <v>63</v>
      </c>
      <c r="F775" s="2">
        <v>143.94999999999999</v>
      </c>
      <c r="G775" s="2">
        <v>178.94999999999996</v>
      </c>
      <c r="H775" s="2">
        <v>179.96</v>
      </c>
      <c r="I775" s="2">
        <v>195.75</v>
      </c>
      <c r="J775" s="2">
        <v>25.2</v>
      </c>
      <c r="K775" s="2">
        <v>43.05</v>
      </c>
      <c r="L775" s="2">
        <v>40.14</v>
      </c>
      <c r="M775" s="2">
        <v>71.94</v>
      </c>
      <c r="N775" s="2">
        <v>31.46</v>
      </c>
      <c r="O775" s="2">
        <v>43.53</v>
      </c>
      <c r="P775" s="2">
        <v>43.83</v>
      </c>
      <c r="Q775" s="2">
        <v>57.6</v>
      </c>
      <c r="R775" s="2">
        <v>15.44</v>
      </c>
      <c r="S775" s="2">
        <v>18.690000000000001</v>
      </c>
      <c r="T775" s="2">
        <v>18.97</v>
      </c>
      <c r="U775" s="2">
        <v>23.36</v>
      </c>
      <c r="V775" s="2">
        <v>11.94</v>
      </c>
      <c r="W775" s="2">
        <v>19.87</v>
      </c>
      <c r="X775" s="2">
        <v>19.47</v>
      </c>
      <c r="Y775" s="2">
        <v>26.37</v>
      </c>
      <c r="Z775" s="2">
        <v>35.880000000000003</v>
      </c>
      <c r="AA775" s="2">
        <v>53.27</v>
      </c>
      <c r="AB775" s="2">
        <v>56.82</v>
      </c>
      <c r="AC775" s="2">
        <v>65.88</v>
      </c>
      <c r="AD775" s="2">
        <v>65.40000000000002</v>
      </c>
      <c r="AE775" s="2">
        <v>81.150000000000006</v>
      </c>
      <c r="AF775" s="2">
        <v>77.939999999999984</v>
      </c>
      <c r="AG775" s="2">
        <v>110.7</v>
      </c>
      <c r="AH775" s="2">
        <v>5.03</v>
      </c>
      <c r="AI775" s="2">
        <v>10.5</v>
      </c>
      <c r="AJ775" s="2">
        <v>10.55</v>
      </c>
      <c r="AK775" s="2">
        <v>15.59</v>
      </c>
      <c r="AL775" s="2">
        <v>33.64</v>
      </c>
      <c r="AM775" s="2">
        <v>52.08</v>
      </c>
      <c r="AN775" s="2">
        <v>56.14</v>
      </c>
      <c r="AO775" s="2">
        <v>61.76</v>
      </c>
      <c r="AP775" s="2">
        <v>8.9700000000000006</v>
      </c>
      <c r="AQ775" s="2">
        <v>12.24</v>
      </c>
      <c r="AR775" s="2">
        <v>11.97</v>
      </c>
      <c r="AS775" s="2">
        <v>17.969999999999995</v>
      </c>
      <c r="AT775" s="2">
        <v>7.32</v>
      </c>
      <c r="AU775" s="2">
        <v>8.4499999999999975</v>
      </c>
      <c r="AV775" s="2">
        <v>8.32</v>
      </c>
      <c r="AW775" s="2">
        <v>10</v>
      </c>
      <c r="AX775" s="2">
        <v>25.84</v>
      </c>
      <c r="AY775" s="2">
        <v>44.4</v>
      </c>
      <c r="AZ775" s="2">
        <v>43.63</v>
      </c>
      <c r="BA775" s="2">
        <v>88.09</v>
      </c>
      <c r="BB775" s="2">
        <f t="shared" si="48"/>
        <v>410.07</v>
      </c>
      <c r="BC775" s="2">
        <f t="shared" si="49"/>
        <v>566.17999999999995</v>
      </c>
      <c r="BD775" s="2">
        <f t="shared" si="50"/>
        <v>567.74</v>
      </c>
      <c r="BE775" s="2">
        <f t="shared" si="50"/>
        <v>745.0100000000001</v>
      </c>
      <c r="BF775" s="2" t="s">
        <v>96</v>
      </c>
      <c r="BG775" s="6">
        <f t="shared" si="51"/>
        <v>-7.7462320364527493E-3</v>
      </c>
    </row>
    <row r="776" spans="1:59" x14ac:dyDescent="0.25">
      <c r="A776" s="1" t="s">
        <v>95</v>
      </c>
      <c r="B776" s="3">
        <v>44918</v>
      </c>
      <c r="C776" s="2" t="s">
        <v>67</v>
      </c>
      <c r="D776" s="4">
        <v>0.47291666666666654</v>
      </c>
      <c r="E776" s="2" t="s">
        <v>63</v>
      </c>
      <c r="F776" s="2">
        <v>143.94999999999999</v>
      </c>
      <c r="G776" s="2">
        <v>179.18</v>
      </c>
      <c r="H776" s="2">
        <v>179.96</v>
      </c>
      <c r="I776" s="2">
        <v>195.75</v>
      </c>
      <c r="J776" s="2">
        <v>25.2</v>
      </c>
      <c r="K776" s="2">
        <v>42.91</v>
      </c>
      <c r="L776" s="2">
        <v>40.14</v>
      </c>
      <c r="M776" s="2">
        <v>71.94</v>
      </c>
      <c r="N776" s="2">
        <v>31</v>
      </c>
      <c r="O776" s="2">
        <v>42.79</v>
      </c>
      <c r="P776" s="2">
        <v>43.38</v>
      </c>
      <c r="Q776" s="2">
        <v>57.6</v>
      </c>
      <c r="R776" s="2">
        <v>15.44</v>
      </c>
      <c r="S776" s="2">
        <v>18.850000000000001</v>
      </c>
      <c r="T776" s="2">
        <v>19.04</v>
      </c>
      <c r="U776" s="2">
        <v>23.36</v>
      </c>
      <c r="V776" s="2">
        <v>11.94</v>
      </c>
      <c r="W776" s="2">
        <v>20.28</v>
      </c>
      <c r="X776" s="2">
        <v>19.47</v>
      </c>
      <c r="Y776" s="2">
        <v>28.47</v>
      </c>
      <c r="Z776" s="2">
        <v>39.479999999999997</v>
      </c>
      <c r="AA776" s="2">
        <v>55.79</v>
      </c>
      <c r="AB776" s="2">
        <v>59.88</v>
      </c>
      <c r="AC776" s="2">
        <v>71.88</v>
      </c>
      <c r="AD776" s="2">
        <v>65.40000000000002</v>
      </c>
      <c r="AE776" s="2">
        <v>85.68</v>
      </c>
      <c r="AF776" s="2">
        <v>77.939999999999984</v>
      </c>
      <c r="AG776" s="2">
        <v>110.7</v>
      </c>
      <c r="AH776" s="2">
        <v>5.03</v>
      </c>
      <c r="AI776" s="2">
        <v>10.44</v>
      </c>
      <c r="AJ776" s="2">
        <v>10.43</v>
      </c>
      <c r="AK776" s="2">
        <v>15.59</v>
      </c>
      <c r="AL776" s="2">
        <v>33.64</v>
      </c>
      <c r="AM776" s="2">
        <v>50.87</v>
      </c>
      <c r="AN776" s="2">
        <v>51.64</v>
      </c>
      <c r="AO776" s="2">
        <v>61.76</v>
      </c>
      <c r="AP776" s="2">
        <v>8.9700000000000006</v>
      </c>
      <c r="AQ776" s="2">
        <v>12.22</v>
      </c>
      <c r="AR776" s="2">
        <v>11.97</v>
      </c>
      <c r="AS776" s="2">
        <v>17.969999999999995</v>
      </c>
      <c r="AT776" s="2">
        <v>7.32</v>
      </c>
      <c r="AU776" s="2">
        <v>8.6300000000000008</v>
      </c>
      <c r="AV776" s="2">
        <v>8.32</v>
      </c>
      <c r="AW776" s="2">
        <v>12.45</v>
      </c>
      <c r="AX776" s="2">
        <v>25.84</v>
      </c>
      <c r="AY776" s="2">
        <v>44.82</v>
      </c>
      <c r="AZ776" s="2">
        <v>43.95</v>
      </c>
      <c r="BA776" s="2">
        <v>88.09</v>
      </c>
      <c r="BB776" s="2">
        <f t="shared" si="48"/>
        <v>413.21</v>
      </c>
      <c r="BC776" s="2">
        <f t="shared" si="49"/>
        <v>572.46</v>
      </c>
      <c r="BD776" s="2">
        <f t="shared" si="50"/>
        <v>566.12000000000012</v>
      </c>
      <c r="BE776" s="2">
        <f t="shared" si="50"/>
        <v>755.56000000000017</v>
      </c>
      <c r="BF776" s="2" t="s">
        <v>96</v>
      </c>
      <c r="BG776" s="6">
        <f t="shared" si="51"/>
        <v>1.1091878907768082E-2</v>
      </c>
    </row>
    <row r="777" spans="1:59" x14ac:dyDescent="0.25">
      <c r="A777" s="1" t="s">
        <v>95</v>
      </c>
      <c r="B777" s="3">
        <v>44919</v>
      </c>
      <c r="C777" s="2" t="s">
        <v>68</v>
      </c>
      <c r="D777" s="4">
        <v>0.48263888888888895</v>
      </c>
      <c r="E777" s="2" t="s">
        <v>63</v>
      </c>
      <c r="F777" s="2">
        <v>157.46</v>
      </c>
      <c r="G777" s="2">
        <v>180.58</v>
      </c>
      <c r="H777" s="2">
        <v>179.96</v>
      </c>
      <c r="I777" s="2">
        <v>195.75</v>
      </c>
      <c r="J777" s="2">
        <v>25.2</v>
      </c>
      <c r="K777" s="2">
        <v>23.21</v>
      </c>
      <c r="L777" s="2">
        <v>40.44</v>
      </c>
      <c r="M777" s="2">
        <v>71.94</v>
      </c>
      <c r="N777" s="2">
        <v>31</v>
      </c>
      <c r="O777" s="2">
        <v>43.89</v>
      </c>
      <c r="P777" s="2">
        <v>44.51</v>
      </c>
      <c r="Q777" s="2">
        <v>57.6</v>
      </c>
      <c r="R777" s="2">
        <v>15.44</v>
      </c>
      <c r="S777" s="2">
        <v>18.850000000000001</v>
      </c>
      <c r="T777" s="2">
        <v>19.04</v>
      </c>
      <c r="U777" s="2">
        <v>25.88</v>
      </c>
      <c r="V777" s="2">
        <v>11.94</v>
      </c>
      <c r="W777" s="2">
        <v>20.27</v>
      </c>
      <c r="X777" s="2">
        <v>19.62</v>
      </c>
      <c r="Y777" s="2">
        <v>26.37</v>
      </c>
      <c r="Z777" s="2">
        <v>41.88</v>
      </c>
      <c r="AA777" s="2">
        <v>57.71</v>
      </c>
      <c r="AB777" s="2">
        <v>59.88</v>
      </c>
      <c r="AC777" s="2">
        <v>71.88</v>
      </c>
      <c r="AD777" s="2">
        <v>65.40000000000002</v>
      </c>
      <c r="AE777" s="2">
        <v>77.84999999999998</v>
      </c>
      <c r="AF777" s="2">
        <v>77.939999999999984</v>
      </c>
      <c r="AG777" s="2">
        <v>101.94</v>
      </c>
      <c r="AH777" s="2">
        <v>5.03</v>
      </c>
      <c r="AI777" s="2">
        <v>10.420000000000002</v>
      </c>
      <c r="AJ777" s="2">
        <v>10.43</v>
      </c>
      <c r="AK777" s="2">
        <v>15.59</v>
      </c>
      <c r="AL777" s="2">
        <v>33.64</v>
      </c>
      <c r="AM777" s="2">
        <v>51.08</v>
      </c>
      <c r="AN777" s="2">
        <v>52.76</v>
      </c>
      <c r="AO777" s="2">
        <v>61.76</v>
      </c>
      <c r="AP777" s="2">
        <v>8.9700000000000006</v>
      </c>
      <c r="AQ777" s="2">
        <v>12.2</v>
      </c>
      <c r="AR777" s="2">
        <v>11.97</v>
      </c>
      <c r="AS777" s="2">
        <v>17.969999999999995</v>
      </c>
      <c r="AT777" s="2">
        <v>7.32</v>
      </c>
      <c r="AU777" s="2">
        <v>8.59</v>
      </c>
      <c r="AV777" s="2">
        <v>8.32</v>
      </c>
      <c r="AW777" s="2">
        <v>12.45</v>
      </c>
      <c r="AX777" s="2">
        <v>26.21</v>
      </c>
      <c r="AY777" s="2">
        <v>45.89</v>
      </c>
      <c r="AZ777" s="2">
        <v>44.94</v>
      </c>
      <c r="BA777" s="2">
        <v>88.09</v>
      </c>
      <c r="BB777" s="2">
        <f t="shared" si="48"/>
        <v>429.49</v>
      </c>
      <c r="BC777" s="2">
        <f t="shared" si="49"/>
        <v>550.54</v>
      </c>
      <c r="BD777" s="2">
        <f t="shared" si="50"/>
        <v>569.81000000000017</v>
      </c>
      <c r="BE777" s="2">
        <f t="shared" si="50"/>
        <v>747.22000000000014</v>
      </c>
      <c r="BF777" s="2" t="s">
        <v>96</v>
      </c>
      <c r="BG777" s="6">
        <f t="shared" si="51"/>
        <v>-3.8290884952660531E-2</v>
      </c>
    </row>
    <row r="778" spans="1:59" x14ac:dyDescent="0.25">
      <c r="A778" s="1" t="s">
        <v>95</v>
      </c>
      <c r="B778" s="3">
        <v>44920</v>
      </c>
      <c r="C778" s="2" t="s">
        <v>69</v>
      </c>
      <c r="D778" s="4">
        <v>0.55833333333333335</v>
      </c>
      <c r="E778" s="2" t="s">
        <v>61</v>
      </c>
      <c r="F778" s="2">
        <v>148.46</v>
      </c>
      <c r="G778" s="2">
        <v>178.07</v>
      </c>
      <c r="H778" s="2">
        <v>179.96</v>
      </c>
      <c r="I778" s="2">
        <v>195.75</v>
      </c>
      <c r="J778" s="2">
        <v>25.2</v>
      </c>
      <c r="K778" s="2">
        <v>42.02</v>
      </c>
      <c r="L778" s="2">
        <v>38.94</v>
      </c>
      <c r="M778" s="2">
        <v>71.94</v>
      </c>
      <c r="N778" s="2">
        <v>31</v>
      </c>
      <c r="O778" s="2">
        <v>44.03</v>
      </c>
      <c r="P778" s="2">
        <v>44.55</v>
      </c>
      <c r="Q778" s="2">
        <v>57.6</v>
      </c>
      <c r="R778" s="2">
        <v>15.44</v>
      </c>
      <c r="S778" s="2">
        <v>18.809999999999999</v>
      </c>
      <c r="T778" s="2">
        <v>19.04</v>
      </c>
      <c r="U778" s="2">
        <v>25.88</v>
      </c>
      <c r="V778" s="2">
        <v>11.94</v>
      </c>
      <c r="W778" s="2">
        <v>19.98</v>
      </c>
      <c r="X778" s="2">
        <v>19.47</v>
      </c>
      <c r="Y778" s="2">
        <v>26.37</v>
      </c>
      <c r="Z778" s="2">
        <v>41.88</v>
      </c>
      <c r="AA778" s="2">
        <v>58.6</v>
      </c>
      <c r="AB778" s="2">
        <v>59.88</v>
      </c>
      <c r="AC778" s="2">
        <v>71.88</v>
      </c>
      <c r="AD778" s="2">
        <v>65.40000000000002</v>
      </c>
      <c r="AE778" s="2">
        <v>83.18</v>
      </c>
      <c r="AF778" s="2">
        <v>77.939999999999984</v>
      </c>
      <c r="AG778" s="2">
        <v>101.94</v>
      </c>
      <c r="AH778" s="2">
        <v>5.03</v>
      </c>
      <c r="AI778" s="2">
        <v>10.4</v>
      </c>
      <c r="AJ778" s="2">
        <v>10.43</v>
      </c>
      <c r="AK778" s="2">
        <v>15.59</v>
      </c>
      <c r="AL778" s="2">
        <v>33.64</v>
      </c>
      <c r="AM778" s="2">
        <v>50.19</v>
      </c>
      <c r="AN778" s="2">
        <v>50.51</v>
      </c>
      <c r="AO778" s="2">
        <v>61.76</v>
      </c>
      <c r="AP778" s="2">
        <v>8.9700000000000006</v>
      </c>
      <c r="AQ778" s="2">
        <v>12.19</v>
      </c>
      <c r="AR778" s="2">
        <v>11.97</v>
      </c>
      <c r="AS778" s="2">
        <v>17.969999999999995</v>
      </c>
      <c r="AT778" s="2">
        <v>7.32</v>
      </c>
      <c r="AU778" s="2">
        <v>8.57</v>
      </c>
      <c r="AV778" s="2">
        <v>8.32</v>
      </c>
      <c r="AW778" s="2">
        <v>12.45</v>
      </c>
      <c r="AX778" s="2">
        <v>26.21</v>
      </c>
      <c r="AY778" s="2">
        <v>46.01</v>
      </c>
      <c r="AZ778" s="2">
        <v>44.96</v>
      </c>
      <c r="BA778" s="2">
        <v>88.09</v>
      </c>
      <c r="BB778" s="2">
        <f t="shared" si="48"/>
        <v>420.49</v>
      </c>
      <c r="BC778" s="2">
        <f t="shared" si="49"/>
        <v>572.05000000000007</v>
      </c>
      <c r="BD778" s="2">
        <f t="shared" si="50"/>
        <v>565.97000000000014</v>
      </c>
      <c r="BE778" s="2">
        <f t="shared" si="50"/>
        <v>747.22000000000014</v>
      </c>
      <c r="BF778" s="2" t="s">
        <v>96</v>
      </c>
      <c r="BG778" s="6">
        <f t="shared" si="51"/>
        <v>3.9070730555454736E-2</v>
      </c>
    </row>
    <row r="779" spans="1:59" x14ac:dyDescent="0.25">
      <c r="A779" s="1" t="s">
        <v>95</v>
      </c>
      <c r="B779" s="3">
        <v>44921</v>
      </c>
      <c r="C779" s="2" t="s">
        <v>60</v>
      </c>
      <c r="D779" s="4">
        <v>0.43958333333333338</v>
      </c>
      <c r="E779" s="2" t="s">
        <v>63</v>
      </c>
      <c r="F779" s="2">
        <v>148.46</v>
      </c>
      <c r="G779" s="2">
        <v>180.1</v>
      </c>
      <c r="H779" s="2">
        <v>179.96</v>
      </c>
      <c r="I779" s="2">
        <v>195.75</v>
      </c>
      <c r="J779" s="2">
        <v>25.2</v>
      </c>
      <c r="K779" s="2">
        <v>42.41</v>
      </c>
      <c r="L779" s="2">
        <v>38.97</v>
      </c>
      <c r="M779" s="2">
        <v>71.94</v>
      </c>
      <c r="N779" s="2">
        <v>31</v>
      </c>
      <c r="O779" s="2">
        <v>44.27</v>
      </c>
      <c r="P779" s="2">
        <v>44.77</v>
      </c>
      <c r="Q779" s="2">
        <v>57.6</v>
      </c>
      <c r="R779" s="2">
        <v>15.44</v>
      </c>
      <c r="S779" s="2">
        <v>18.760000000000002</v>
      </c>
      <c r="T779" s="2">
        <v>18.899999999999999</v>
      </c>
      <c r="U779" s="2">
        <v>25.88</v>
      </c>
      <c r="V779" s="2">
        <v>11.94</v>
      </c>
      <c r="W779" s="2">
        <v>20.2</v>
      </c>
      <c r="X779" s="2">
        <v>19.47</v>
      </c>
      <c r="Y779" s="2">
        <v>26.37</v>
      </c>
      <c r="Z779" s="2">
        <v>41.88</v>
      </c>
      <c r="AA779" s="2">
        <v>60.06</v>
      </c>
      <c r="AB779" s="2">
        <v>59.88</v>
      </c>
      <c r="AC779" s="2">
        <v>71.88</v>
      </c>
      <c r="AD779" s="2">
        <v>59.94</v>
      </c>
      <c r="AE779" s="2">
        <v>74.36</v>
      </c>
      <c r="AF779" s="2">
        <v>77.939999999999984</v>
      </c>
      <c r="AG779" s="2">
        <v>89.939999999999984</v>
      </c>
      <c r="AH779" s="2">
        <v>5.03</v>
      </c>
      <c r="AI779" s="2">
        <v>10.41</v>
      </c>
      <c r="AJ779" s="2">
        <v>10.43</v>
      </c>
      <c r="AK779" s="2">
        <v>15.59</v>
      </c>
      <c r="AL779" s="2">
        <v>33.64</v>
      </c>
      <c r="AM779" s="2">
        <v>51.51</v>
      </c>
      <c r="AN779" s="2">
        <v>52.76</v>
      </c>
      <c r="AO779" s="2">
        <v>61.76</v>
      </c>
      <c r="AP779" s="2">
        <v>8.9700000000000006</v>
      </c>
      <c r="AQ779" s="2">
        <v>12.4</v>
      </c>
      <c r="AR779" s="2">
        <v>11.97</v>
      </c>
      <c r="AS779" s="2">
        <v>17.969999999999995</v>
      </c>
      <c r="AT779" s="2">
        <v>7.32</v>
      </c>
      <c r="AU779" s="2">
        <v>8.57</v>
      </c>
      <c r="AV779" s="2">
        <v>8.32</v>
      </c>
      <c r="AW779" s="2">
        <v>12.45</v>
      </c>
      <c r="AX779" s="2">
        <v>26.21</v>
      </c>
      <c r="AY779" s="2">
        <v>45.79</v>
      </c>
      <c r="AZ779" s="2">
        <v>44.62</v>
      </c>
      <c r="BA779" s="2">
        <v>88.09</v>
      </c>
      <c r="BB779" s="2">
        <f t="shared" si="48"/>
        <v>415.03</v>
      </c>
      <c r="BC779" s="2">
        <f t="shared" si="49"/>
        <v>568.84</v>
      </c>
      <c r="BD779" s="2">
        <f t="shared" si="50"/>
        <v>567.99</v>
      </c>
      <c r="BE779" s="2">
        <f t="shared" si="50"/>
        <v>735.22000000000014</v>
      </c>
      <c r="BF779" s="2" t="s">
        <v>96</v>
      </c>
      <c r="BG779" s="6">
        <f t="shared" si="51"/>
        <v>-5.61139760510454E-3</v>
      </c>
    </row>
    <row r="780" spans="1:59" x14ac:dyDescent="0.25">
      <c r="A780" s="1" t="s">
        <v>95</v>
      </c>
      <c r="B780" s="3">
        <v>44922</v>
      </c>
      <c r="C780" s="2" t="s">
        <v>62</v>
      </c>
      <c r="D780" s="4">
        <v>0.83124999999999982</v>
      </c>
      <c r="E780" s="2" t="s">
        <v>65</v>
      </c>
      <c r="F780" s="2">
        <v>143.94999999999999</v>
      </c>
      <c r="G780" s="2">
        <v>177.15</v>
      </c>
      <c r="H780" s="2">
        <v>176.96</v>
      </c>
      <c r="I780" s="2">
        <v>202.46</v>
      </c>
      <c r="J780" s="2">
        <v>25.2</v>
      </c>
      <c r="K780" s="2">
        <v>42.39</v>
      </c>
      <c r="L780" s="2">
        <v>39.15</v>
      </c>
      <c r="M780" s="2">
        <v>71.94</v>
      </c>
      <c r="N780" s="2">
        <v>31</v>
      </c>
      <c r="O780" s="2">
        <v>44.18</v>
      </c>
      <c r="P780" s="2">
        <v>44.75</v>
      </c>
      <c r="Q780" s="2">
        <v>57.6</v>
      </c>
      <c r="R780" s="2">
        <v>15.8</v>
      </c>
      <c r="S780" s="2">
        <v>18.899999999999999</v>
      </c>
      <c r="T780" s="2">
        <v>19.04</v>
      </c>
      <c r="U780" s="2">
        <v>25.88</v>
      </c>
      <c r="V780" s="2">
        <v>11.94</v>
      </c>
      <c r="W780" s="2">
        <v>19.82</v>
      </c>
      <c r="X780" s="2">
        <v>19.47</v>
      </c>
      <c r="Y780" s="2">
        <v>26.37</v>
      </c>
      <c r="Z780" s="2">
        <v>41.88</v>
      </c>
      <c r="AA780" s="2">
        <v>60.71</v>
      </c>
      <c r="AB780" s="2">
        <v>59.88</v>
      </c>
      <c r="AC780" s="2">
        <v>71.88</v>
      </c>
      <c r="AD780" s="2">
        <v>65.40000000000002</v>
      </c>
      <c r="AE780" s="2">
        <v>78.569999999999979</v>
      </c>
      <c r="AF780" s="2">
        <v>77.939999999999984</v>
      </c>
      <c r="AG780" s="2">
        <v>101.4</v>
      </c>
      <c r="AH780" s="2">
        <v>5.03</v>
      </c>
      <c r="AI780" s="2">
        <v>10.420000000000002</v>
      </c>
      <c r="AJ780" s="2">
        <v>10.43</v>
      </c>
      <c r="AK780" s="2">
        <v>15.59</v>
      </c>
      <c r="AL780" s="2">
        <v>33.64</v>
      </c>
      <c r="AM780" s="2">
        <v>51.71</v>
      </c>
      <c r="AN780" s="2">
        <v>51.64</v>
      </c>
      <c r="AO780" s="2">
        <v>61.76</v>
      </c>
      <c r="AP780" s="2">
        <v>8.9700000000000006</v>
      </c>
      <c r="AQ780" s="2">
        <v>12.39</v>
      </c>
      <c r="AR780" s="2">
        <v>11.97</v>
      </c>
      <c r="AS780" s="2">
        <v>17.969999999999995</v>
      </c>
      <c r="AT780" s="2">
        <v>7.32</v>
      </c>
      <c r="AU780" s="2">
        <v>8.5999999999999979</v>
      </c>
      <c r="AV780" s="2">
        <v>8.32</v>
      </c>
      <c r="AW780" s="2">
        <v>12.45</v>
      </c>
      <c r="AX780" s="2">
        <v>27.75</v>
      </c>
      <c r="AY780" s="2">
        <v>47.56</v>
      </c>
      <c r="AZ780" s="2">
        <v>44.96</v>
      </c>
      <c r="BA780" s="2">
        <v>88.09</v>
      </c>
      <c r="BB780" s="2">
        <f t="shared" si="48"/>
        <v>417.88</v>
      </c>
      <c r="BC780" s="2">
        <f t="shared" si="49"/>
        <v>572.4</v>
      </c>
      <c r="BD780" s="2">
        <f t="shared" si="50"/>
        <v>564.5100000000001</v>
      </c>
      <c r="BE780" s="2">
        <f t="shared" si="50"/>
        <v>753.3900000000001</v>
      </c>
      <c r="BF780" s="2" t="s">
        <v>96</v>
      </c>
      <c r="BG780" s="6">
        <f t="shared" si="51"/>
        <v>6.258350326981077E-3</v>
      </c>
    </row>
    <row r="781" spans="1:59" x14ac:dyDescent="0.25">
      <c r="A781" s="1" t="s">
        <v>95</v>
      </c>
      <c r="B781" s="3">
        <v>44923</v>
      </c>
      <c r="C781" s="2" t="s">
        <v>64</v>
      </c>
      <c r="D781" s="4">
        <v>0.39513888888888887</v>
      </c>
      <c r="E781" s="2" t="s">
        <v>63</v>
      </c>
      <c r="F781" s="2">
        <v>143.94999999999999</v>
      </c>
      <c r="G781" s="2">
        <v>176.94999999999996</v>
      </c>
      <c r="H781" s="2">
        <v>179.96</v>
      </c>
      <c r="I781" s="2">
        <v>193.46</v>
      </c>
      <c r="J781" s="2">
        <v>25.2</v>
      </c>
      <c r="K781" s="2">
        <v>42.33</v>
      </c>
      <c r="L781" s="2">
        <v>38.94</v>
      </c>
      <c r="M781" s="2">
        <v>71.94</v>
      </c>
      <c r="N781" s="2">
        <v>31</v>
      </c>
      <c r="O781" s="2">
        <v>44.46</v>
      </c>
      <c r="P781" s="2">
        <v>44.55</v>
      </c>
      <c r="Q781" s="2">
        <v>64.75</v>
      </c>
      <c r="R781" s="2">
        <v>15.8</v>
      </c>
      <c r="S781" s="2">
        <v>18.850000000000001</v>
      </c>
      <c r="T781" s="2">
        <v>19.04</v>
      </c>
      <c r="U781" s="2">
        <v>23.36</v>
      </c>
      <c r="V781" s="2">
        <v>13.170000000000002</v>
      </c>
      <c r="W781" s="2">
        <v>20.48</v>
      </c>
      <c r="X781" s="2">
        <v>19.77</v>
      </c>
      <c r="Y781" s="2">
        <v>26.37</v>
      </c>
      <c r="Z781" s="2">
        <v>41.88</v>
      </c>
      <c r="AA781" s="2">
        <v>59.35</v>
      </c>
      <c r="AB781" s="2">
        <v>59.88</v>
      </c>
      <c r="AC781" s="2">
        <v>71.88</v>
      </c>
      <c r="AD781" s="2">
        <v>65.40000000000002</v>
      </c>
      <c r="AE781" s="2">
        <v>78.430000000000007</v>
      </c>
      <c r="AF781" s="2">
        <v>77.939999999999984</v>
      </c>
      <c r="AG781" s="2">
        <v>101.4</v>
      </c>
      <c r="AH781" s="2">
        <v>5.03</v>
      </c>
      <c r="AI781" s="2">
        <v>10.44</v>
      </c>
      <c r="AJ781" s="2">
        <v>10.5</v>
      </c>
      <c r="AK781" s="2">
        <v>15.59</v>
      </c>
      <c r="AL781" s="2">
        <v>33.64</v>
      </c>
      <c r="AM781" s="2">
        <v>52.25</v>
      </c>
      <c r="AN781" s="2">
        <v>52.76</v>
      </c>
      <c r="AO781" s="2">
        <v>61.76</v>
      </c>
      <c r="AP781" s="2">
        <v>8.9700000000000006</v>
      </c>
      <c r="AQ781" s="2">
        <v>12.38</v>
      </c>
      <c r="AR781" s="2">
        <v>11.97</v>
      </c>
      <c r="AS781" s="2">
        <v>17.969999999999995</v>
      </c>
      <c r="AT781" s="2">
        <v>7.32</v>
      </c>
      <c r="AU781" s="2">
        <v>8.6199999999999992</v>
      </c>
      <c r="AV781" s="2">
        <v>8.32</v>
      </c>
      <c r="AW781" s="2">
        <v>12.45</v>
      </c>
      <c r="AX781" s="2">
        <v>26.21</v>
      </c>
      <c r="AY781" s="2">
        <v>45.65</v>
      </c>
      <c r="AZ781" s="2">
        <v>44.78</v>
      </c>
      <c r="BA781" s="2">
        <v>89.96</v>
      </c>
      <c r="BB781" s="2">
        <f t="shared" si="48"/>
        <v>417.57</v>
      </c>
      <c r="BC781" s="2">
        <f t="shared" si="49"/>
        <v>570.19000000000005</v>
      </c>
      <c r="BD781" s="2">
        <f t="shared" si="50"/>
        <v>568.41</v>
      </c>
      <c r="BE781" s="2">
        <f t="shared" si="50"/>
        <v>750.8900000000001</v>
      </c>
      <c r="BF781" s="2" t="s">
        <v>96</v>
      </c>
      <c r="BG781" s="6">
        <f t="shared" si="51"/>
        <v>-3.8609364081060304E-3</v>
      </c>
    </row>
    <row r="782" spans="1:59" x14ac:dyDescent="0.25">
      <c r="A782" s="1" t="s">
        <v>95</v>
      </c>
      <c r="B782" s="3">
        <v>44924</v>
      </c>
      <c r="C782" s="2" t="s">
        <v>66</v>
      </c>
      <c r="D782" s="4">
        <v>0.5444444444444444</v>
      </c>
      <c r="E782" s="2" t="s">
        <v>61</v>
      </c>
      <c r="F782" s="2">
        <v>143.94999999999999</v>
      </c>
      <c r="G782" s="2">
        <v>175.47</v>
      </c>
      <c r="H782" s="2">
        <v>179.96</v>
      </c>
      <c r="I782" s="2">
        <v>193.46</v>
      </c>
      <c r="J782" s="2">
        <v>25.2</v>
      </c>
      <c r="K782" s="2">
        <v>43.28</v>
      </c>
      <c r="L782" s="2">
        <v>39.54</v>
      </c>
      <c r="M782" s="2">
        <v>71.94</v>
      </c>
      <c r="N782" s="2">
        <v>31</v>
      </c>
      <c r="O782" s="2">
        <v>44.33</v>
      </c>
      <c r="P782" s="2">
        <v>44.86</v>
      </c>
      <c r="Q782" s="2">
        <v>57.6</v>
      </c>
      <c r="R782" s="2">
        <v>15.8</v>
      </c>
      <c r="S782" s="2">
        <v>19</v>
      </c>
      <c r="T782" s="2">
        <v>19.04</v>
      </c>
      <c r="U782" s="2">
        <v>25.88</v>
      </c>
      <c r="V782" s="2">
        <v>11.94</v>
      </c>
      <c r="W782" s="2">
        <v>20.07</v>
      </c>
      <c r="X782" s="2">
        <v>19.47</v>
      </c>
      <c r="Y782" s="2">
        <v>26.97</v>
      </c>
      <c r="Z782" s="2">
        <v>41.88</v>
      </c>
      <c r="AA782" s="2">
        <v>58.82</v>
      </c>
      <c r="AB782" s="2">
        <v>59.88</v>
      </c>
      <c r="AC782" s="2">
        <v>71.88</v>
      </c>
      <c r="AD782" s="2">
        <v>65.40000000000002</v>
      </c>
      <c r="AE782" s="2">
        <v>83.18</v>
      </c>
      <c r="AF782" s="2">
        <v>77.939999999999984</v>
      </c>
      <c r="AG782" s="2">
        <v>101.94</v>
      </c>
      <c r="AH782" s="2">
        <v>5.03</v>
      </c>
      <c r="AI782" s="2">
        <v>10.39</v>
      </c>
      <c r="AJ782" s="2">
        <v>10.43</v>
      </c>
      <c r="AK782" s="2">
        <v>15.59</v>
      </c>
      <c r="AL782" s="2">
        <v>33.64</v>
      </c>
      <c r="AM782" s="2">
        <v>50.94</v>
      </c>
      <c r="AN782" s="2">
        <v>50.46</v>
      </c>
      <c r="AO782" s="2">
        <v>61.76</v>
      </c>
      <c r="AP782" s="2">
        <v>8.9700000000000006</v>
      </c>
      <c r="AQ782" s="2">
        <v>12.36</v>
      </c>
      <c r="AR782" s="2">
        <v>11.97</v>
      </c>
      <c r="AS782" s="2">
        <v>17.969999999999995</v>
      </c>
      <c r="AT782" s="2">
        <v>7.32</v>
      </c>
      <c r="AU782" s="2">
        <v>8.5399999999999991</v>
      </c>
      <c r="AV782" s="2">
        <v>8.32</v>
      </c>
      <c r="AW782" s="2">
        <v>12.45</v>
      </c>
      <c r="AX782" s="2">
        <v>26.21</v>
      </c>
      <c r="AY782" s="2">
        <v>47.45</v>
      </c>
      <c r="AZ782" s="2">
        <v>44.96</v>
      </c>
      <c r="BA782" s="2">
        <v>89.96</v>
      </c>
      <c r="BB782" s="2">
        <f t="shared" si="48"/>
        <v>416.34</v>
      </c>
      <c r="BC782" s="2">
        <f t="shared" si="49"/>
        <v>573.82999999999993</v>
      </c>
      <c r="BD782" s="2">
        <f t="shared" si="50"/>
        <v>566.83000000000004</v>
      </c>
      <c r="BE782" s="2">
        <f t="shared" si="50"/>
        <v>747.4000000000002</v>
      </c>
      <c r="BF782" s="2" t="s">
        <v>96</v>
      </c>
      <c r="BG782" s="6">
        <f t="shared" si="51"/>
        <v>6.3838369666249228E-3</v>
      </c>
    </row>
    <row r="783" spans="1:59" x14ac:dyDescent="0.25">
      <c r="A783" s="1" t="s">
        <v>95</v>
      </c>
      <c r="B783" s="3">
        <v>44925</v>
      </c>
      <c r="C783" s="2" t="s">
        <v>67</v>
      </c>
      <c r="D783" s="4">
        <v>0.55277777777777781</v>
      </c>
      <c r="E783" s="2" t="s">
        <v>61</v>
      </c>
      <c r="F783" s="2">
        <v>143.94999999999999</v>
      </c>
      <c r="G783" s="2">
        <v>175.61</v>
      </c>
      <c r="H783" s="2">
        <v>177.71</v>
      </c>
      <c r="I783" s="2">
        <v>193.46</v>
      </c>
      <c r="J783" s="2">
        <v>25.2</v>
      </c>
      <c r="K783" s="2">
        <v>42.81</v>
      </c>
      <c r="L783" s="2">
        <v>39.15</v>
      </c>
      <c r="M783" s="2">
        <v>71.94</v>
      </c>
      <c r="N783" s="2">
        <v>31</v>
      </c>
      <c r="O783" s="2">
        <v>44.32</v>
      </c>
      <c r="P783" s="2">
        <v>44.66</v>
      </c>
      <c r="Q783" s="2">
        <v>57.6</v>
      </c>
      <c r="R783" s="2">
        <v>15.8</v>
      </c>
      <c r="S783" s="2">
        <v>18.93</v>
      </c>
      <c r="T783" s="2">
        <v>19.04</v>
      </c>
      <c r="U783" s="2">
        <v>25.88</v>
      </c>
      <c r="V783" s="2">
        <v>11.94</v>
      </c>
      <c r="W783" s="2">
        <v>20.239999999999998</v>
      </c>
      <c r="X783" s="2">
        <v>19.47</v>
      </c>
      <c r="Y783" s="2">
        <v>26.97</v>
      </c>
      <c r="Z783" s="2">
        <v>41.88</v>
      </c>
      <c r="AA783" s="2">
        <v>58.99</v>
      </c>
      <c r="AB783" s="2">
        <v>59.88</v>
      </c>
      <c r="AC783" s="2">
        <v>71.88</v>
      </c>
      <c r="AD783" s="2">
        <v>65.40000000000002</v>
      </c>
      <c r="AE783" s="2">
        <v>78.489999999999981</v>
      </c>
      <c r="AF783" s="2">
        <v>77.939999999999984</v>
      </c>
      <c r="AG783" s="2">
        <v>101.4</v>
      </c>
      <c r="AH783" s="2">
        <v>5.03</v>
      </c>
      <c r="AI783" s="2">
        <v>10.44</v>
      </c>
      <c r="AJ783" s="2">
        <v>10.43</v>
      </c>
      <c r="AK783" s="2">
        <v>15.59</v>
      </c>
      <c r="AL783" s="2">
        <v>33.64</v>
      </c>
      <c r="AM783" s="2">
        <v>51.36</v>
      </c>
      <c r="AN783" s="2">
        <v>51.64</v>
      </c>
      <c r="AO783" s="2">
        <v>61.76</v>
      </c>
      <c r="AP783" s="2">
        <v>8.9700000000000006</v>
      </c>
      <c r="AQ783" s="2">
        <v>12.36</v>
      </c>
      <c r="AR783" s="2">
        <v>11.97</v>
      </c>
      <c r="AS783" s="2">
        <v>17.969999999999995</v>
      </c>
      <c r="AT783" s="2">
        <v>7.32</v>
      </c>
      <c r="AU783" s="2">
        <v>8.5299999999999976</v>
      </c>
      <c r="AV783" s="2">
        <v>8.32</v>
      </c>
      <c r="AW783" s="2">
        <v>12.45</v>
      </c>
      <c r="AX783" s="2">
        <v>26.21</v>
      </c>
      <c r="AY783" s="2">
        <v>47.53</v>
      </c>
      <c r="AZ783" s="2">
        <v>44.96</v>
      </c>
      <c r="BA783" s="2">
        <v>89.96</v>
      </c>
      <c r="BB783" s="2">
        <f t="shared" si="48"/>
        <v>416.34</v>
      </c>
      <c r="BC783" s="2">
        <f t="shared" si="49"/>
        <v>569.6099999999999</v>
      </c>
      <c r="BD783" s="2">
        <f t="shared" si="50"/>
        <v>565.17000000000007</v>
      </c>
      <c r="BE783" s="2">
        <f t="shared" si="50"/>
        <v>746.86000000000013</v>
      </c>
      <c r="BF783" s="2" t="s">
        <v>96</v>
      </c>
      <c r="BG783" s="6">
        <f t="shared" si="51"/>
        <v>-7.3540944182075574E-3</v>
      </c>
    </row>
    <row r="784" spans="1:59" x14ac:dyDescent="0.25">
      <c r="A784" s="1" t="s">
        <v>95</v>
      </c>
      <c r="B784" s="3">
        <v>44926</v>
      </c>
      <c r="C784" s="2" t="s">
        <v>68</v>
      </c>
      <c r="D784" s="4">
        <v>0.43680555555555556</v>
      </c>
      <c r="E784" s="2" t="s">
        <v>63</v>
      </c>
      <c r="F784" s="2">
        <v>143.94999999999999</v>
      </c>
      <c r="G784" s="2">
        <v>174.63</v>
      </c>
      <c r="H784" s="2">
        <v>178.83</v>
      </c>
      <c r="I784" s="2">
        <v>193.46</v>
      </c>
      <c r="J784" s="2">
        <v>25.2</v>
      </c>
      <c r="K784" s="2">
        <v>42.65</v>
      </c>
      <c r="L784" s="2">
        <v>38.97</v>
      </c>
      <c r="M784" s="2">
        <v>71.94</v>
      </c>
      <c r="N784" s="2">
        <v>31</v>
      </c>
      <c r="O784" s="2">
        <v>44.63</v>
      </c>
      <c r="P784" s="2">
        <v>44.77</v>
      </c>
      <c r="Q784" s="2">
        <v>57.6</v>
      </c>
      <c r="R784" s="2">
        <v>15.8</v>
      </c>
      <c r="S784" s="2">
        <v>18.95</v>
      </c>
      <c r="T784" s="2">
        <v>19.04</v>
      </c>
      <c r="U784" s="2">
        <v>23.36</v>
      </c>
      <c r="V784" s="2">
        <v>11.94</v>
      </c>
      <c r="W784" s="2">
        <v>20.47</v>
      </c>
      <c r="X784" s="2">
        <v>19.47</v>
      </c>
      <c r="Y784" s="2">
        <v>27.6</v>
      </c>
      <c r="Z784" s="2">
        <v>41.88</v>
      </c>
      <c r="AA784" s="2">
        <v>60.02</v>
      </c>
      <c r="AB784" s="2">
        <v>59.88</v>
      </c>
      <c r="AC784" s="2">
        <v>71.88</v>
      </c>
      <c r="AD784" s="2">
        <v>65.40000000000002</v>
      </c>
      <c r="AE784" s="2">
        <v>81.09</v>
      </c>
      <c r="AF784" s="2">
        <v>77.939999999999984</v>
      </c>
      <c r="AG784" s="2">
        <v>101.94</v>
      </c>
      <c r="AH784" s="2">
        <v>5.03</v>
      </c>
      <c r="AI784" s="2">
        <v>10.43</v>
      </c>
      <c r="AJ784" s="2">
        <v>10.43</v>
      </c>
      <c r="AK784" s="2">
        <v>15.59</v>
      </c>
      <c r="AL784" s="2">
        <v>33.64</v>
      </c>
      <c r="AM784" s="2">
        <v>52.93</v>
      </c>
      <c r="AN784" s="2">
        <v>56.14</v>
      </c>
      <c r="AO784" s="2">
        <v>61.76</v>
      </c>
      <c r="AP784" s="2">
        <v>8.9700000000000006</v>
      </c>
      <c r="AQ784" s="2">
        <v>12.44</v>
      </c>
      <c r="AR784" s="2">
        <v>11.97</v>
      </c>
      <c r="AS784" s="2">
        <v>17.969999999999995</v>
      </c>
      <c r="AT784" s="2">
        <v>7.32</v>
      </c>
      <c r="AU784" s="2">
        <v>8.52</v>
      </c>
      <c r="AV784" s="2">
        <v>8.32</v>
      </c>
      <c r="AW784" s="2">
        <v>12.45</v>
      </c>
      <c r="AX784" s="2">
        <v>26.21</v>
      </c>
      <c r="AY784" s="2">
        <v>47.08</v>
      </c>
      <c r="AZ784" s="2">
        <v>44.96</v>
      </c>
      <c r="BA784" s="2">
        <v>89.96</v>
      </c>
      <c r="BB784" s="2">
        <f t="shared" si="48"/>
        <v>416.34</v>
      </c>
      <c r="BC784" s="2">
        <f t="shared" si="49"/>
        <v>573.84000000000015</v>
      </c>
      <c r="BD784" s="2">
        <f t="shared" si="50"/>
        <v>570.72000000000014</v>
      </c>
      <c r="BE784" s="2">
        <f t="shared" si="50"/>
        <v>745.5100000000001</v>
      </c>
      <c r="BF784" s="2" t="s">
        <v>96</v>
      </c>
      <c r="BG784" s="6">
        <f t="shared" si="51"/>
        <v>7.426133670406454E-3</v>
      </c>
    </row>
    <row r="785" spans="1:59" x14ac:dyDescent="0.25">
      <c r="A785" s="1" t="s">
        <v>97</v>
      </c>
      <c r="B785" s="3">
        <v>44927</v>
      </c>
      <c r="C785" s="2" t="s">
        <v>69</v>
      </c>
      <c r="D785" s="4">
        <v>0.44861111111111118</v>
      </c>
      <c r="E785" s="2" t="s">
        <v>63</v>
      </c>
      <c r="F785" s="2">
        <v>143.94999999999999</v>
      </c>
      <c r="G785" s="2">
        <v>174.07</v>
      </c>
      <c r="H785" s="2">
        <v>177.71</v>
      </c>
      <c r="I785" s="2">
        <v>193.46</v>
      </c>
      <c r="J785" s="2">
        <v>25.2</v>
      </c>
      <c r="K785" s="2">
        <v>42.48</v>
      </c>
      <c r="L785" s="2">
        <v>39</v>
      </c>
      <c r="M785" s="2">
        <v>71.94</v>
      </c>
      <c r="N785" s="2">
        <v>31</v>
      </c>
      <c r="O785" s="2">
        <v>44.49</v>
      </c>
      <c r="P785" s="2">
        <v>44.66</v>
      </c>
      <c r="Q785" s="2">
        <v>57.6</v>
      </c>
      <c r="R785" s="2">
        <v>15.8</v>
      </c>
      <c r="S785" s="2">
        <v>19.010000000000002</v>
      </c>
      <c r="T785" s="2">
        <v>19.04</v>
      </c>
      <c r="U785" s="2">
        <v>25.88</v>
      </c>
      <c r="V785" s="2">
        <v>11.94</v>
      </c>
      <c r="W785" s="2">
        <v>20.34</v>
      </c>
      <c r="X785" s="2">
        <v>19.47</v>
      </c>
      <c r="Y785" s="2">
        <v>27.6</v>
      </c>
      <c r="Z785" s="2">
        <v>41.88</v>
      </c>
      <c r="AA785" s="2">
        <v>60.03</v>
      </c>
      <c r="AB785" s="2">
        <v>62.88</v>
      </c>
      <c r="AC785" s="2">
        <v>71.88</v>
      </c>
      <c r="AD785" s="2">
        <v>65.40000000000002</v>
      </c>
      <c r="AE785" s="2">
        <v>81.09</v>
      </c>
      <c r="AF785" s="2">
        <v>77.939999999999984</v>
      </c>
      <c r="AG785" s="2">
        <v>101.94</v>
      </c>
      <c r="AH785" s="2">
        <v>5.03</v>
      </c>
      <c r="AI785" s="2">
        <v>10.43</v>
      </c>
      <c r="AJ785" s="2">
        <v>10.43</v>
      </c>
      <c r="AK785" s="2">
        <v>15.59</v>
      </c>
      <c r="AL785" s="2">
        <v>33.64</v>
      </c>
      <c r="AM785" s="2">
        <v>53.93</v>
      </c>
      <c r="AN785" s="2">
        <v>56.14</v>
      </c>
      <c r="AO785" s="2">
        <v>78.64</v>
      </c>
      <c r="AP785" s="2">
        <v>8.9700000000000006</v>
      </c>
      <c r="AQ785" s="2">
        <v>12.4</v>
      </c>
      <c r="AR785" s="2">
        <v>11.97</v>
      </c>
      <c r="AS785" s="2">
        <v>17.969999999999995</v>
      </c>
      <c r="AT785" s="2">
        <v>7.32</v>
      </c>
      <c r="AU785" s="2">
        <v>8.48</v>
      </c>
      <c r="AV785" s="2">
        <v>8.32</v>
      </c>
      <c r="AW785" s="2">
        <v>12.45</v>
      </c>
      <c r="AX785" s="2">
        <v>24.34</v>
      </c>
      <c r="AY785" s="2">
        <v>47</v>
      </c>
      <c r="AZ785" s="2">
        <v>44.96</v>
      </c>
      <c r="BA785" s="2">
        <v>89.96</v>
      </c>
      <c r="BB785" s="2">
        <f t="shared" si="48"/>
        <v>414.46999999999997</v>
      </c>
      <c r="BC785" s="2">
        <f t="shared" si="49"/>
        <v>573.75</v>
      </c>
      <c r="BD785" s="2">
        <f t="shared" si="50"/>
        <v>572.5200000000001</v>
      </c>
      <c r="BE785" s="2">
        <f t="shared" si="50"/>
        <v>764.91000000000008</v>
      </c>
      <c r="BF785" s="2">
        <v>600.05999999999995</v>
      </c>
      <c r="BG785" s="6">
        <f t="shared" si="51"/>
        <v>-1.5683814303668608E-4</v>
      </c>
    </row>
    <row r="786" spans="1:59" x14ac:dyDescent="0.25">
      <c r="A786" s="1" t="s">
        <v>97</v>
      </c>
      <c r="B786" s="3">
        <v>44928</v>
      </c>
      <c r="C786" s="2" t="s">
        <v>60</v>
      </c>
      <c r="D786" s="4">
        <v>0.8173611111111112</v>
      </c>
      <c r="E786" s="2" t="s">
        <v>65</v>
      </c>
      <c r="F786" s="2">
        <v>143.94999999999999</v>
      </c>
      <c r="G786" s="2">
        <v>178.74</v>
      </c>
      <c r="H786" s="2">
        <v>179.96</v>
      </c>
      <c r="I786" s="2">
        <v>202.46</v>
      </c>
      <c r="J786" s="2">
        <v>25.2</v>
      </c>
      <c r="K786" s="2">
        <v>42.75</v>
      </c>
      <c r="L786" s="2">
        <v>39.42</v>
      </c>
      <c r="M786" s="2">
        <v>71.94</v>
      </c>
      <c r="N786" s="2">
        <v>31</v>
      </c>
      <c r="O786" s="2">
        <v>44.49</v>
      </c>
      <c r="P786" s="2">
        <v>44.66</v>
      </c>
      <c r="Q786" s="2">
        <v>57.6</v>
      </c>
      <c r="R786" s="2">
        <v>15.8</v>
      </c>
      <c r="S786" s="2">
        <v>19.3</v>
      </c>
      <c r="T786" s="2">
        <v>19.399999999999999</v>
      </c>
      <c r="U786" s="2">
        <v>35.96</v>
      </c>
      <c r="V786" s="2">
        <v>11.94</v>
      </c>
      <c r="W786" s="2">
        <v>20.51</v>
      </c>
      <c r="X786" s="2">
        <v>19.47</v>
      </c>
      <c r="Y786" s="2">
        <v>27.6</v>
      </c>
      <c r="Z786" s="2">
        <v>41.88</v>
      </c>
      <c r="AA786" s="2">
        <v>60.98</v>
      </c>
      <c r="AB786" s="2">
        <v>62.28</v>
      </c>
      <c r="AC786" s="2">
        <v>71.88</v>
      </c>
      <c r="AD786" s="2">
        <v>59.94</v>
      </c>
      <c r="AE786" s="2">
        <v>82.58</v>
      </c>
      <c r="AF786" s="2">
        <v>77.939999999999984</v>
      </c>
      <c r="AG786" s="2">
        <v>101.94</v>
      </c>
      <c r="AH786" s="2">
        <v>5.03</v>
      </c>
      <c r="AI786" s="2">
        <v>10.4</v>
      </c>
      <c r="AJ786" s="2">
        <v>10.43</v>
      </c>
      <c r="AK786" s="2">
        <v>15.59</v>
      </c>
      <c r="AL786" s="2">
        <v>33.64</v>
      </c>
      <c r="AM786" s="2">
        <v>53.27</v>
      </c>
      <c r="AN786" s="2">
        <v>56.14</v>
      </c>
      <c r="AO786" s="2">
        <v>67.39</v>
      </c>
      <c r="AP786" s="2">
        <v>8.9700000000000006</v>
      </c>
      <c r="AQ786" s="2">
        <v>12.46</v>
      </c>
      <c r="AR786" s="2">
        <v>11.97</v>
      </c>
      <c r="AS786" s="2">
        <v>17.969999999999995</v>
      </c>
      <c r="AT786" s="2">
        <v>7.32</v>
      </c>
      <c r="AU786" s="2">
        <v>8.66</v>
      </c>
      <c r="AV786" s="2">
        <v>8.32</v>
      </c>
      <c r="AW786" s="2">
        <v>14.06</v>
      </c>
      <c r="AX786" s="2">
        <v>26.21</v>
      </c>
      <c r="AY786" s="2">
        <v>47.22</v>
      </c>
      <c r="AZ786" s="2">
        <v>44.96</v>
      </c>
      <c r="BA786" s="2">
        <v>85.689999999999984</v>
      </c>
      <c r="BB786" s="2">
        <f t="shared" si="48"/>
        <v>410.87999999999994</v>
      </c>
      <c r="BC786" s="2">
        <f t="shared" si="49"/>
        <v>581.36</v>
      </c>
      <c r="BD786" s="2">
        <f t="shared" si="50"/>
        <v>574.95000000000005</v>
      </c>
      <c r="BE786" s="2">
        <f t="shared" si="50"/>
        <v>770.07999999999993</v>
      </c>
      <c r="BF786" s="2">
        <v>600.05999999999995</v>
      </c>
      <c r="BG786" s="6">
        <f t="shared" si="51"/>
        <v>1.3263616557734226E-2</v>
      </c>
    </row>
    <row r="787" spans="1:59" x14ac:dyDescent="0.25">
      <c r="A787" s="1" t="s">
        <v>97</v>
      </c>
      <c r="B787" s="3">
        <v>44929</v>
      </c>
      <c r="C787" s="2" t="s">
        <v>62</v>
      </c>
      <c r="D787" s="4">
        <v>0.47430555555555554</v>
      </c>
      <c r="E787" s="2" t="s">
        <v>63</v>
      </c>
      <c r="F787" s="2">
        <v>143.94999999999999</v>
      </c>
      <c r="G787" s="2">
        <v>171.96</v>
      </c>
      <c r="H787" s="2">
        <v>175.46</v>
      </c>
      <c r="I787" s="2">
        <v>193.46</v>
      </c>
      <c r="J787" s="2">
        <v>25.2</v>
      </c>
      <c r="K787" s="2">
        <v>42.41</v>
      </c>
      <c r="L787" s="2">
        <v>39</v>
      </c>
      <c r="M787" s="2">
        <v>71.94</v>
      </c>
      <c r="N787" s="2">
        <v>31</v>
      </c>
      <c r="O787" s="2">
        <v>44.49</v>
      </c>
      <c r="P787" s="2">
        <v>44.66</v>
      </c>
      <c r="Q787" s="2">
        <v>57.6</v>
      </c>
      <c r="R787" s="2">
        <v>15.8</v>
      </c>
      <c r="S787" s="2">
        <v>19.34</v>
      </c>
      <c r="T787" s="2">
        <v>19.399999999999999</v>
      </c>
      <c r="U787" s="2">
        <v>35.96</v>
      </c>
      <c r="V787" s="2">
        <v>11.94</v>
      </c>
      <c r="W787" s="2">
        <v>20.8</v>
      </c>
      <c r="X787" s="2">
        <v>20.37</v>
      </c>
      <c r="Y787" s="2">
        <v>27.6</v>
      </c>
      <c r="Z787" s="2">
        <v>41.88</v>
      </c>
      <c r="AA787" s="2">
        <v>60.92</v>
      </c>
      <c r="AB787" s="2">
        <v>62.28</v>
      </c>
      <c r="AC787" s="2">
        <v>71.88</v>
      </c>
      <c r="AD787" s="2">
        <v>65.40000000000002</v>
      </c>
      <c r="AE787" s="2">
        <v>78.430000000000007</v>
      </c>
      <c r="AF787" s="2">
        <v>77.939999999999984</v>
      </c>
      <c r="AG787" s="2">
        <v>101.4</v>
      </c>
      <c r="AH787" s="2">
        <v>5.03</v>
      </c>
      <c r="AI787" s="2">
        <v>10.43</v>
      </c>
      <c r="AJ787" s="2">
        <v>10.43</v>
      </c>
      <c r="AK787" s="2">
        <v>15.59</v>
      </c>
      <c r="AL787" s="2">
        <v>33.64</v>
      </c>
      <c r="AM787" s="2">
        <v>53.37</v>
      </c>
      <c r="AN787" s="2">
        <v>56.14</v>
      </c>
      <c r="AO787" s="2">
        <v>67.39</v>
      </c>
      <c r="AP787" s="2">
        <v>8.9700000000000006</v>
      </c>
      <c r="AQ787" s="2">
        <v>12.35</v>
      </c>
      <c r="AR787" s="2">
        <v>11.97</v>
      </c>
      <c r="AS787" s="2">
        <v>17.969999999999995</v>
      </c>
      <c r="AT787" s="2">
        <v>7.32</v>
      </c>
      <c r="AU787" s="2">
        <v>8.509999999999998</v>
      </c>
      <c r="AV787" s="2">
        <v>8.32</v>
      </c>
      <c r="AW787" s="2">
        <v>10</v>
      </c>
      <c r="AX787" s="2">
        <v>25.84</v>
      </c>
      <c r="AY787" s="2">
        <v>45.25</v>
      </c>
      <c r="AZ787" s="2">
        <v>44.44</v>
      </c>
      <c r="BA787" s="2">
        <v>85.689999999999984</v>
      </c>
      <c r="BB787" s="2">
        <f t="shared" si="48"/>
        <v>415.96999999999997</v>
      </c>
      <c r="BC787" s="2">
        <f t="shared" si="49"/>
        <v>568.26</v>
      </c>
      <c r="BD787" s="2">
        <f t="shared" si="50"/>
        <v>570.41000000000008</v>
      </c>
      <c r="BE787" s="2">
        <f t="shared" si="50"/>
        <v>756.48</v>
      </c>
      <c r="BF787" s="2">
        <v>600.05999999999995</v>
      </c>
      <c r="BG787" s="6">
        <f t="shared" si="51"/>
        <v>-2.253337002889777E-2</v>
      </c>
    </row>
    <row r="788" spans="1:59" x14ac:dyDescent="0.25">
      <c r="A788" s="1" t="s">
        <v>97</v>
      </c>
      <c r="B788" s="3">
        <v>44930</v>
      </c>
      <c r="C788" s="2" t="s">
        <v>64</v>
      </c>
      <c r="D788" s="4">
        <v>0.2479166666666667</v>
      </c>
      <c r="E788" s="2" t="s">
        <v>63</v>
      </c>
      <c r="F788" s="2">
        <v>143.94999999999999</v>
      </c>
      <c r="G788" s="2">
        <v>176.52</v>
      </c>
      <c r="H788" s="2">
        <v>179.96</v>
      </c>
      <c r="I788" s="2">
        <v>202.46</v>
      </c>
      <c r="J788" s="2">
        <v>25.2</v>
      </c>
      <c r="K788" s="2">
        <v>42.52</v>
      </c>
      <c r="L788" s="2">
        <v>39.15</v>
      </c>
      <c r="M788" s="2">
        <v>71.94</v>
      </c>
      <c r="N788" s="2">
        <v>31</v>
      </c>
      <c r="O788" s="2">
        <v>44.37</v>
      </c>
      <c r="P788" s="2">
        <v>44.55</v>
      </c>
      <c r="Q788" s="2">
        <v>57.6</v>
      </c>
      <c r="R788" s="2">
        <v>15.8</v>
      </c>
      <c r="S788" s="2">
        <v>19.36</v>
      </c>
      <c r="T788" s="2">
        <v>19.399999999999999</v>
      </c>
      <c r="U788" s="2">
        <v>35.96</v>
      </c>
      <c r="V788" s="2">
        <v>11.94</v>
      </c>
      <c r="W788" s="2">
        <v>20.34</v>
      </c>
      <c r="X788" s="2">
        <v>19.47</v>
      </c>
      <c r="Y788" s="2">
        <v>27.6</v>
      </c>
      <c r="Z788" s="2">
        <v>41.88</v>
      </c>
      <c r="AA788" s="2">
        <v>61.41</v>
      </c>
      <c r="AB788" s="2">
        <v>62.88</v>
      </c>
      <c r="AC788" s="2">
        <v>71.88</v>
      </c>
      <c r="AD788" s="2">
        <v>65.40000000000002</v>
      </c>
      <c r="AE788" s="2">
        <v>81.09</v>
      </c>
      <c r="AF788" s="2">
        <v>77.939999999999984</v>
      </c>
      <c r="AG788" s="2">
        <v>101.94</v>
      </c>
      <c r="AH788" s="2">
        <v>5.03</v>
      </c>
      <c r="AI788" s="2">
        <v>10.43</v>
      </c>
      <c r="AJ788" s="2">
        <v>10.43</v>
      </c>
      <c r="AK788" s="2">
        <v>15.59</v>
      </c>
      <c r="AL788" s="2">
        <v>33.64</v>
      </c>
      <c r="AM788" s="2">
        <v>53.44</v>
      </c>
      <c r="AN788" s="2">
        <v>56.14</v>
      </c>
      <c r="AO788" s="2">
        <v>67.39</v>
      </c>
      <c r="AP788" s="2">
        <v>8.9700000000000006</v>
      </c>
      <c r="AQ788" s="2">
        <v>12.340000000000002</v>
      </c>
      <c r="AR788" s="2">
        <v>11.97</v>
      </c>
      <c r="AS788" s="2">
        <v>17.969999999999995</v>
      </c>
      <c r="AT788" s="2">
        <v>7.32</v>
      </c>
      <c r="AU788" s="2">
        <v>8.5399999999999991</v>
      </c>
      <c r="AV788" s="2">
        <v>8.32</v>
      </c>
      <c r="AW788" s="2">
        <v>10</v>
      </c>
      <c r="AX788" s="2">
        <v>25.84</v>
      </c>
      <c r="AY788" s="2">
        <v>46.08</v>
      </c>
      <c r="AZ788" s="2">
        <v>44.96</v>
      </c>
      <c r="BA788" s="2">
        <v>85.689999999999984</v>
      </c>
      <c r="BB788" s="2">
        <f t="shared" si="48"/>
        <v>415.96999999999997</v>
      </c>
      <c r="BC788" s="2">
        <f t="shared" si="49"/>
        <v>576.44000000000005</v>
      </c>
      <c r="BD788" s="2">
        <f t="shared" si="50"/>
        <v>575.17000000000007</v>
      </c>
      <c r="BE788" s="2">
        <f t="shared" si="50"/>
        <v>766.02</v>
      </c>
      <c r="BF788" s="2">
        <v>600.05999999999995</v>
      </c>
      <c r="BG788" s="6">
        <f t="shared" si="51"/>
        <v>1.4394819272868231E-2</v>
      </c>
    </row>
    <row r="789" spans="1:59" x14ac:dyDescent="0.25">
      <c r="A789" s="1" t="s">
        <v>97</v>
      </c>
      <c r="B789" s="3">
        <v>44931</v>
      </c>
      <c r="C789" s="2" t="s">
        <v>66</v>
      </c>
      <c r="D789" s="4">
        <v>0.53263888888888888</v>
      </c>
      <c r="E789" s="2" t="s">
        <v>61</v>
      </c>
      <c r="F789" s="2">
        <v>143.94999999999999</v>
      </c>
      <c r="G789" s="2">
        <v>174.76</v>
      </c>
      <c r="H789" s="2">
        <v>177.71</v>
      </c>
      <c r="I789" s="2">
        <v>193.46</v>
      </c>
      <c r="J789" s="2">
        <v>25.2</v>
      </c>
      <c r="K789" s="2">
        <v>42.26</v>
      </c>
      <c r="L789" s="2">
        <v>39.299999999999997</v>
      </c>
      <c r="M789" s="2">
        <v>71.94</v>
      </c>
      <c r="N789" s="2">
        <v>31</v>
      </c>
      <c r="O789" s="2">
        <v>44.41</v>
      </c>
      <c r="P789" s="2">
        <v>44.51</v>
      </c>
      <c r="Q789" s="2">
        <v>57.6</v>
      </c>
      <c r="R789" s="2">
        <v>14.72</v>
      </c>
      <c r="S789" s="2">
        <v>19.29</v>
      </c>
      <c r="T789" s="2">
        <v>19.399999999999999</v>
      </c>
      <c r="U789" s="2">
        <v>35.96</v>
      </c>
      <c r="V789" s="2">
        <v>11.94</v>
      </c>
      <c r="W789" s="2">
        <v>20.9</v>
      </c>
      <c r="X789" s="2">
        <v>19.62</v>
      </c>
      <c r="Y789" s="2">
        <v>27.6</v>
      </c>
      <c r="Z789" s="2">
        <v>41.88</v>
      </c>
      <c r="AA789" s="2">
        <v>62.6</v>
      </c>
      <c r="AB789" s="2">
        <v>65.88</v>
      </c>
      <c r="AC789" s="2">
        <v>77.879999999999981</v>
      </c>
      <c r="AD789" s="2">
        <v>65.40000000000002</v>
      </c>
      <c r="AE789" s="2">
        <v>78.430000000000007</v>
      </c>
      <c r="AF789" s="2">
        <v>77.939999999999984</v>
      </c>
      <c r="AG789" s="2">
        <v>101.4</v>
      </c>
      <c r="AH789" s="2">
        <v>5.03</v>
      </c>
      <c r="AI789" s="2">
        <v>10.38</v>
      </c>
      <c r="AJ789" s="2">
        <v>10.43</v>
      </c>
      <c r="AK789" s="2">
        <v>15.59</v>
      </c>
      <c r="AL789" s="2">
        <v>33.64</v>
      </c>
      <c r="AM789" s="2">
        <v>54.3</v>
      </c>
      <c r="AN789" s="2">
        <v>56.14</v>
      </c>
      <c r="AO789" s="2">
        <v>78.64</v>
      </c>
      <c r="AP789" s="2">
        <v>8.9700000000000006</v>
      </c>
      <c r="AQ789" s="2">
        <v>12.32</v>
      </c>
      <c r="AR789" s="2">
        <v>11.97</v>
      </c>
      <c r="AS789" s="2">
        <v>17.969999999999995</v>
      </c>
      <c r="AT789" s="2">
        <v>7.32</v>
      </c>
      <c r="AU789" s="2">
        <v>8.5500000000000007</v>
      </c>
      <c r="AV789" s="2">
        <v>8.32</v>
      </c>
      <c r="AW789" s="2">
        <v>10</v>
      </c>
      <c r="AX789" s="2">
        <v>26.21</v>
      </c>
      <c r="AY789" s="2">
        <v>45.64</v>
      </c>
      <c r="AZ789" s="2">
        <v>44.87</v>
      </c>
      <c r="BA789" s="2">
        <v>85.689999999999984</v>
      </c>
      <c r="BB789" s="2">
        <f t="shared" si="48"/>
        <v>415.26</v>
      </c>
      <c r="BC789" s="2">
        <f t="shared" si="49"/>
        <v>573.83999999999992</v>
      </c>
      <c r="BD789" s="2">
        <f t="shared" si="50"/>
        <v>576.09</v>
      </c>
      <c r="BE789" s="2">
        <f t="shared" si="50"/>
        <v>773.73</v>
      </c>
      <c r="BF789" s="2">
        <v>600.05999999999995</v>
      </c>
      <c r="BG789" s="6">
        <f t="shared" si="51"/>
        <v>-4.5104434112832603E-3</v>
      </c>
    </row>
    <row r="790" spans="1:59" x14ac:dyDescent="0.25">
      <c r="A790" s="1" t="s">
        <v>97</v>
      </c>
      <c r="B790" s="3">
        <v>44932</v>
      </c>
      <c r="C790" s="2" t="s">
        <v>67</v>
      </c>
      <c r="D790" s="4">
        <v>0.60277777777777775</v>
      </c>
      <c r="E790" s="2" t="s">
        <v>61</v>
      </c>
      <c r="F790" s="2">
        <v>157.46</v>
      </c>
      <c r="G790" s="2">
        <v>177.18</v>
      </c>
      <c r="H790" s="2">
        <v>179.96</v>
      </c>
      <c r="I790" s="2">
        <v>193.46</v>
      </c>
      <c r="J790" s="2">
        <v>25.2</v>
      </c>
      <c r="K790" s="2">
        <v>42.05</v>
      </c>
      <c r="L790" s="2">
        <v>38.97</v>
      </c>
      <c r="M790" s="2">
        <v>71.94</v>
      </c>
      <c r="N790" s="2">
        <v>31</v>
      </c>
      <c r="O790" s="2">
        <v>44.63</v>
      </c>
      <c r="P790" s="2">
        <v>44.51</v>
      </c>
      <c r="Q790" s="2">
        <v>62.95</v>
      </c>
      <c r="R790" s="2">
        <v>14.72</v>
      </c>
      <c r="S790" s="2">
        <v>19.34</v>
      </c>
      <c r="T790" s="2">
        <v>19.399999999999999</v>
      </c>
      <c r="U790" s="2">
        <v>35.96</v>
      </c>
      <c r="V790" s="2">
        <v>11.94</v>
      </c>
      <c r="W790" s="2">
        <v>20.73</v>
      </c>
      <c r="X790" s="2">
        <v>19.47</v>
      </c>
      <c r="Y790" s="2">
        <v>29.97</v>
      </c>
      <c r="Z790" s="2">
        <v>41.88</v>
      </c>
      <c r="AA790" s="2">
        <v>65.02</v>
      </c>
      <c r="AB790" s="2">
        <v>65.88</v>
      </c>
      <c r="AC790" s="2">
        <v>83.879999999999981</v>
      </c>
      <c r="AD790" s="2">
        <v>65.40000000000002</v>
      </c>
      <c r="AE790" s="2">
        <v>80.78</v>
      </c>
      <c r="AF790" s="2">
        <v>77.939999999999984</v>
      </c>
      <c r="AG790" s="2">
        <v>101.94</v>
      </c>
      <c r="AH790" s="2">
        <v>5.03</v>
      </c>
      <c r="AI790" s="2">
        <v>10.41</v>
      </c>
      <c r="AJ790" s="2">
        <v>10.43</v>
      </c>
      <c r="AK790" s="2">
        <v>15.59</v>
      </c>
      <c r="AL790" s="2">
        <v>33.64</v>
      </c>
      <c r="AM790" s="2">
        <v>53.3</v>
      </c>
      <c r="AN790" s="2">
        <v>56.14</v>
      </c>
      <c r="AO790" s="2">
        <v>78.64</v>
      </c>
      <c r="AP790" s="2">
        <v>8.9700000000000006</v>
      </c>
      <c r="AQ790" s="2">
        <v>12.56</v>
      </c>
      <c r="AR790" s="2">
        <v>11.97</v>
      </c>
      <c r="AS790" s="2">
        <v>17.969999999999995</v>
      </c>
      <c r="AT790" s="2">
        <v>7.32</v>
      </c>
      <c r="AU790" s="2">
        <v>8.6300000000000008</v>
      </c>
      <c r="AV790" s="2">
        <v>8.32</v>
      </c>
      <c r="AW790" s="2">
        <v>14.06</v>
      </c>
      <c r="AX790" s="2">
        <v>25.84</v>
      </c>
      <c r="AY790" s="2">
        <v>46.07</v>
      </c>
      <c r="AZ790" s="2">
        <v>44.96</v>
      </c>
      <c r="BA790" s="2">
        <v>89.96</v>
      </c>
      <c r="BB790" s="2">
        <f t="shared" si="48"/>
        <v>428.4</v>
      </c>
      <c r="BC790" s="2">
        <f t="shared" si="49"/>
        <v>580.70000000000005</v>
      </c>
      <c r="BD790" s="2">
        <f t="shared" si="50"/>
        <v>577.95000000000005</v>
      </c>
      <c r="BE790" s="2">
        <f t="shared" si="50"/>
        <v>796.31999999999994</v>
      </c>
      <c r="BF790" s="2">
        <v>600.05999999999995</v>
      </c>
      <c r="BG790" s="6">
        <f t="shared" si="51"/>
        <v>1.1954551791440338E-2</v>
      </c>
    </row>
    <row r="791" spans="1:59" x14ac:dyDescent="0.25">
      <c r="A791" s="1" t="s">
        <v>97</v>
      </c>
      <c r="B791" s="3">
        <v>44933</v>
      </c>
      <c r="C791" s="2" t="s">
        <v>68</v>
      </c>
      <c r="D791" s="4">
        <v>0.47499999999999998</v>
      </c>
      <c r="E791" s="2" t="s">
        <v>63</v>
      </c>
      <c r="F791" s="2">
        <v>148.46</v>
      </c>
      <c r="G791" s="2">
        <v>176.93</v>
      </c>
      <c r="H791" s="2">
        <v>179.96</v>
      </c>
      <c r="I791" s="2">
        <v>193.46</v>
      </c>
      <c r="J791" s="2">
        <v>25.2</v>
      </c>
      <c r="K791" s="2">
        <v>41.96</v>
      </c>
      <c r="L791" s="2">
        <v>38.97</v>
      </c>
      <c r="M791" s="2">
        <v>71.94</v>
      </c>
      <c r="N791" s="2">
        <v>31</v>
      </c>
      <c r="O791" s="2">
        <v>44.63</v>
      </c>
      <c r="P791" s="2">
        <v>44.51</v>
      </c>
      <c r="Q791" s="2">
        <v>62.95</v>
      </c>
      <c r="R791" s="2">
        <v>14.72</v>
      </c>
      <c r="S791" s="2">
        <v>19.39</v>
      </c>
      <c r="T791" s="2">
        <v>19.399999999999999</v>
      </c>
      <c r="U791" s="2">
        <v>35.96</v>
      </c>
      <c r="V791" s="2">
        <v>11.94</v>
      </c>
      <c r="W791" s="2">
        <v>20.84</v>
      </c>
      <c r="X791" s="2">
        <v>19.47</v>
      </c>
      <c r="Y791" s="2">
        <v>29.97</v>
      </c>
      <c r="Z791" s="2">
        <v>41.88</v>
      </c>
      <c r="AA791" s="2">
        <v>68.56</v>
      </c>
      <c r="AB791" s="2">
        <v>71.88</v>
      </c>
      <c r="AC791" s="2">
        <v>83.879999999999981</v>
      </c>
      <c r="AD791" s="2">
        <v>65.40000000000002</v>
      </c>
      <c r="AE791" s="2">
        <v>80.78</v>
      </c>
      <c r="AF791" s="2">
        <v>77.939999999999984</v>
      </c>
      <c r="AG791" s="2">
        <v>101.94</v>
      </c>
      <c r="AH791" s="2">
        <v>5.03</v>
      </c>
      <c r="AI791" s="2">
        <v>10.41</v>
      </c>
      <c r="AJ791" s="2">
        <v>10.43</v>
      </c>
      <c r="AK791" s="2">
        <v>15.59</v>
      </c>
      <c r="AL791" s="2">
        <v>33.64</v>
      </c>
      <c r="AM791" s="2">
        <v>54.04</v>
      </c>
      <c r="AN791" s="2">
        <v>56.14</v>
      </c>
      <c r="AO791" s="2">
        <v>78.64</v>
      </c>
      <c r="AP791" s="2">
        <v>8.9700000000000006</v>
      </c>
      <c r="AQ791" s="2">
        <v>12.49</v>
      </c>
      <c r="AR791" s="2">
        <v>11.97</v>
      </c>
      <c r="AS791" s="2">
        <v>17.969999999999995</v>
      </c>
      <c r="AT791" s="2">
        <v>7.32</v>
      </c>
      <c r="AU791" s="2">
        <v>8.5999999999999979</v>
      </c>
      <c r="AV791" s="2">
        <v>8.32</v>
      </c>
      <c r="AW791" s="2">
        <v>14.06</v>
      </c>
      <c r="AX791" s="2">
        <v>26.21</v>
      </c>
      <c r="AY791" s="2">
        <v>46.18</v>
      </c>
      <c r="AZ791" s="2">
        <v>44.96</v>
      </c>
      <c r="BA791" s="2">
        <v>89.96</v>
      </c>
      <c r="BB791" s="2">
        <f t="shared" si="48"/>
        <v>419.77</v>
      </c>
      <c r="BC791" s="2">
        <f t="shared" si="49"/>
        <v>584.81000000000006</v>
      </c>
      <c r="BD791" s="2">
        <f t="shared" si="50"/>
        <v>583.95000000000005</v>
      </c>
      <c r="BE791" s="2">
        <f t="shared" si="50"/>
        <v>796.31999999999994</v>
      </c>
      <c r="BF791" s="2">
        <v>600.05999999999995</v>
      </c>
      <c r="BG791" s="6">
        <f t="shared" si="51"/>
        <v>7.0776648872050707E-3</v>
      </c>
    </row>
    <row r="792" spans="1:59" x14ac:dyDescent="0.25">
      <c r="A792" s="1" t="s">
        <v>97</v>
      </c>
      <c r="B792" s="3">
        <v>44934</v>
      </c>
      <c r="C792" s="2" t="s">
        <v>69</v>
      </c>
      <c r="D792" s="4">
        <v>0.6201388888888888</v>
      </c>
      <c r="E792" s="2" t="s">
        <v>61</v>
      </c>
      <c r="F792" s="2">
        <v>148.46</v>
      </c>
      <c r="G792" s="2">
        <v>176.03</v>
      </c>
      <c r="H792" s="2">
        <v>179.96</v>
      </c>
      <c r="I792" s="2">
        <v>193.46</v>
      </c>
      <c r="J792" s="2">
        <v>25.2</v>
      </c>
      <c r="K792" s="2">
        <v>41.65</v>
      </c>
      <c r="L792" s="2">
        <v>38.94</v>
      </c>
      <c r="M792" s="2">
        <v>71.94</v>
      </c>
      <c r="N792" s="2">
        <v>31</v>
      </c>
      <c r="O792" s="2">
        <v>44.39</v>
      </c>
      <c r="P792" s="2">
        <v>44.51</v>
      </c>
      <c r="Q792" s="2">
        <v>62.95</v>
      </c>
      <c r="R792" s="2">
        <v>14.72</v>
      </c>
      <c r="S792" s="2">
        <v>19.059999999999999</v>
      </c>
      <c r="T792" s="2">
        <v>19.399999999999999</v>
      </c>
      <c r="U792" s="2">
        <v>23.72</v>
      </c>
      <c r="V792" s="2">
        <v>11.94</v>
      </c>
      <c r="W792" s="2">
        <v>21.04</v>
      </c>
      <c r="X792" s="2">
        <v>19.62</v>
      </c>
      <c r="Y792" s="2">
        <v>29.97</v>
      </c>
      <c r="Z792" s="2">
        <v>41.88</v>
      </c>
      <c r="AA792" s="2">
        <v>68.56</v>
      </c>
      <c r="AB792" s="2">
        <v>71.88</v>
      </c>
      <c r="AC792" s="2">
        <v>83.879999999999981</v>
      </c>
      <c r="AD792" s="2">
        <v>65.40000000000002</v>
      </c>
      <c r="AE792" s="2">
        <v>80.78</v>
      </c>
      <c r="AF792" s="2">
        <v>77.939999999999984</v>
      </c>
      <c r="AG792" s="2">
        <v>101.94</v>
      </c>
      <c r="AH792" s="2">
        <v>5.03</v>
      </c>
      <c r="AI792" s="2">
        <v>10.4</v>
      </c>
      <c r="AJ792" s="2">
        <v>10.43</v>
      </c>
      <c r="AK792" s="2">
        <v>15.59</v>
      </c>
      <c r="AL792" s="2">
        <v>33.64</v>
      </c>
      <c r="AM792" s="2">
        <v>54.04</v>
      </c>
      <c r="AN792" s="2">
        <v>56.14</v>
      </c>
      <c r="AO792" s="2">
        <v>78.64</v>
      </c>
      <c r="AP792" s="2">
        <v>8.9700000000000006</v>
      </c>
      <c r="AQ792" s="2">
        <v>12.71</v>
      </c>
      <c r="AR792" s="2">
        <v>11.97</v>
      </c>
      <c r="AS792" s="2">
        <v>17.969999999999995</v>
      </c>
      <c r="AT792" s="2">
        <v>7.32</v>
      </c>
      <c r="AU792" s="2">
        <v>8.49</v>
      </c>
      <c r="AV792" s="2">
        <v>8.32</v>
      </c>
      <c r="AW792" s="2">
        <v>9.91</v>
      </c>
      <c r="AX792" s="2">
        <v>26.21</v>
      </c>
      <c r="AY792" s="2">
        <v>46.52</v>
      </c>
      <c r="AZ792" s="2">
        <v>44.96</v>
      </c>
      <c r="BA792" s="2">
        <v>89.96</v>
      </c>
      <c r="BB792" s="2">
        <f t="shared" si="48"/>
        <v>419.77</v>
      </c>
      <c r="BC792" s="2">
        <f t="shared" si="49"/>
        <v>583.66999999999996</v>
      </c>
      <c r="BD792" s="2">
        <f t="shared" si="50"/>
        <v>584.07000000000016</v>
      </c>
      <c r="BE792" s="2">
        <f t="shared" si="50"/>
        <v>779.93</v>
      </c>
      <c r="BF792" s="2">
        <v>600.05999999999995</v>
      </c>
      <c r="BG792" s="6">
        <f t="shared" si="51"/>
        <v>-1.9493510712882411E-3</v>
      </c>
    </row>
    <row r="793" spans="1:59" x14ac:dyDescent="0.25">
      <c r="A793" s="1" t="s">
        <v>97</v>
      </c>
      <c r="B793" s="3">
        <v>44935</v>
      </c>
      <c r="C793" s="2" t="s">
        <v>60</v>
      </c>
      <c r="D793" s="4">
        <v>0.34166666666666662</v>
      </c>
      <c r="E793" s="2" t="s">
        <v>63</v>
      </c>
      <c r="F793" s="2">
        <v>148.46</v>
      </c>
      <c r="G793" s="2">
        <v>176.27</v>
      </c>
      <c r="H793" s="2">
        <v>179.96</v>
      </c>
      <c r="I793" s="2">
        <v>193.46</v>
      </c>
      <c r="J793" s="2">
        <v>25.2</v>
      </c>
      <c r="K793" s="2">
        <v>41.43</v>
      </c>
      <c r="L793" s="2">
        <v>38.94</v>
      </c>
      <c r="M793" s="2">
        <v>71.94</v>
      </c>
      <c r="N793" s="2">
        <v>31</v>
      </c>
      <c r="O793" s="2">
        <v>44.52</v>
      </c>
      <c r="P793" s="2">
        <v>44.51</v>
      </c>
      <c r="Q793" s="2">
        <v>62.95</v>
      </c>
      <c r="R793" s="2">
        <v>14.72</v>
      </c>
      <c r="S793" s="2">
        <v>19.13</v>
      </c>
      <c r="T793" s="2">
        <v>19.399999999999999</v>
      </c>
      <c r="U793" s="2">
        <v>25.88</v>
      </c>
      <c r="V793" s="2">
        <v>11.94</v>
      </c>
      <c r="W793" s="2">
        <v>21.12</v>
      </c>
      <c r="X793" s="2">
        <v>20.97</v>
      </c>
      <c r="Y793" s="2">
        <v>29.97</v>
      </c>
      <c r="Z793" s="2">
        <v>41.88</v>
      </c>
      <c r="AA793" s="2">
        <v>68.56</v>
      </c>
      <c r="AB793" s="2">
        <v>71.88</v>
      </c>
      <c r="AC793" s="2">
        <v>83.879999999999981</v>
      </c>
      <c r="AD793" s="2">
        <v>59.94</v>
      </c>
      <c r="AE793" s="2">
        <v>77.760000000000005</v>
      </c>
      <c r="AF793" s="2">
        <v>77.939999999999984</v>
      </c>
      <c r="AG793" s="2">
        <v>101.4</v>
      </c>
      <c r="AH793" s="2">
        <v>5.03</v>
      </c>
      <c r="AI793" s="2">
        <v>10.39</v>
      </c>
      <c r="AJ793" s="2">
        <v>10.43</v>
      </c>
      <c r="AK793" s="2">
        <v>15.59</v>
      </c>
      <c r="AL793" s="2">
        <v>33.64</v>
      </c>
      <c r="AM793" s="2">
        <v>53.63</v>
      </c>
      <c r="AN793" s="2">
        <v>56.14</v>
      </c>
      <c r="AO793" s="2">
        <v>78.64</v>
      </c>
      <c r="AP793" s="2">
        <v>8.9700000000000006</v>
      </c>
      <c r="AQ793" s="2">
        <v>12.49</v>
      </c>
      <c r="AR793" s="2">
        <v>11.97</v>
      </c>
      <c r="AS793" s="2">
        <v>17.969999999999995</v>
      </c>
      <c r="AT793" s="2">
        <v>7.32</v>
      </c>
      <c r="AU793" s="2">
        <v>8.59</v>
      </c>
      <c r="AV793" s="2">
        <v>8.32</v>
      </c>
      <c r="AW793" s="2">
        <v>14.06</v>
      </c>
      <c r="AX793" s="2">
        <v>26.21</v>
      </c>
      <c r="AY793" s="2">
        <v>45.6</v>
      </c>
      <c r="AZ793" s="2">
        <v>44.93</v>
      </c>
      <c r="BA793" s="2">
        <v>89.96</v>
      </c>
      <c r="BB793" s="2">
        <f t="shared" si="48"/>
        <v>414.30999999999995</v>
      </c>
      <c r="BC793" s="2">
        <f t="shared" si="49"/>
        <v>579.49000000000012</v>
      </c>
      <c r="BD793" s="2">
        <f t="shared" si="50"/>
        <v>585.39</v>
      </c>
      <c r="BE793" s="2">
        <f t="shared" si="50"/>
        <v>785.69999999999993</v>
      </c>
      <c r="BF793" s="2">
        <v>600.05999999999995</v>
      </c>
      <c r="BG793" s="6">
        <f t="shared" si="51"/>
        <v>-7.1615810303764516E-3</v>
      </c>
    </row>
    <row r="794" spans="1:59" x14ac:dyDescent="0.25">
      <c r="A794" s="1" t="s">
        <v>97</v>
      </c>
      <c r="B794" s="3">
        <v>44936</v>
      </c>
      <c r="C794" s="2" t="s">
        <v>62</v>
      </c>
      <c r="D794" s="4">
        <v>0.41944444444444445</v>
      </c>
      <c r="E794" s="2" t="s">
        <v>63</v>
      </c>
      <c r="F794" s="2">
        <v>157.46</v>
      </c>
      <c r="G794" s="2">
        <v>178.3</v>
      </c>
      <c r="H794" s="2">
        <v>179.96</v>
      </c>
      <c r="I794" s="2">
        <v>202.46</v>
      </c>
      <c r="J794" s="2">
        <v>25.2</v>
      </c>
      <c r="K794" s="2">
        <v>41.47</v>
      </c>
      <c r="L794" s="2">
        <v>38.94</v>
      </c>
      <c r="M794" s="2">
        <v>71.94</v>
      </c>
      <c r="N794" s="2">
        <v>31</v>
      </c>
      <c r="O794" s="2">
        <v>44.41</v>
      </c>
      <c r="P794" s="2">
        <v>44.51</v>
      </c>
      <c r="Q794" s="2">
        <v>62.95</v>
      </c>
      <c r="R794" s="2">
        <v>15.8</v>
      </c>
      <c r="S794" s="2">
        <v>19.420000000000002</v>
      </c>
      <c r="T794" s="2">
        <v>19.399999999999999</v>
      </c>
      <c r="U794" s="2">
        <v>25.88</v>
      </c>
      <c r="V794" s="2">
        <v>11.94</v>
      </c>
      <c r="W794" s="2">
        <v>20.84</v>
      </c>
      <c r="X794" s="2">
        <v>19.47</v>
      </c>
      <c r="Y794" s="2">
        <v>29.97</v>
      </c>
      <c r="Z794" s="2">
        <v>41.88</v>
      </c>
      <c r="AA794" s="2">
        <v>81.42</v>
      </c>
      <c r="AB794" s="2">
        <v>71.88</v>
      </c>
      <c r="AC794" s="2">
        <v>107.88</v>
      </c>
      <c r="AD794" s="2">
        <v>59.94</v>
      </c>
      <c r="AE794" s="2">
        <v>74.760000000000005</v>
      </c>
      <c r="AF794" s="2">
        <v>74.67</v>
      </c>
      <c r="AG794" s="2">
        <v>101.4</v>
      </c>
      <c r="AH794" s="2">
        <v>5.03</v>
      </c>
      <c r="AI794" s="2">
        <v>10.14</v>
      </c>
      <c r="AJ794" s="2">
        <v>10.19</v>
      </c>
      <c r="AK794" s="2">
        <v>15.59</v>
      </c>
      <c r="AL794" s="2">
        <v>33.64</v>
      </c>
      <c r="AM794" s="2">
        <v>54.54</v>
      </c>
      <c r="AN794" s="2">
        <v>53.44</v>
      </c>
      <c r="AO794" s="2">
        <v>78.64</v>
      </c>
      <c r="AP794" s="2">
        <v>8.9700000000000006</v>
      </c>
      <c r="AQ794" s="2">
        <v>12.51</v>
      </c>
      <c r="AR794" s="2">
        <v>11.97</v>
      </c>
      <c r="AS794" s="2">
        <v>17.969999999999995</v>
      </c>
      <c r="AT794" s="2">
        <v>7.32</v>
      </c>
      <c r="AU794" s="2">
        <v>8.5999999999999979</v>
      </c>
      <c r="AV794" s="2">
        <v>8.32</v>
      </c>
      <c r="AW794" s="2">
        <v>14.06</v>
      </c>
      <c r="AX794" s="2">
        <v>29.96</v>
      </c>
      <c r="AY794" s="2">
        <v>47.68</v>
      </c>
      <c r="AZ794" s="2">
        <v>44.96</v>
      </c>
      <c r="BA794" s="2">
        <v>89.96</v>
      </c>
      <c r="BB794" s="2">
        <f t="shared" si="48"/>
        <v>428.14</v>
      </c>
      <c r="BC794" s="2">
        <f t="shared" si="49"/>
        <v>594.08999999999992</v>
      </c>
      <c r="BD794" s="2">
        <f t="shared" si="50"/>
        <v>577.71000000000015</v>
      </c>
      <c r="BE794" s="2">
        <f t="shared" si="50"/>
        <v>818.69999999999993</v>
      </c>
      <c r="BF794" s="2">
        <v>600.05999999999995</v>
      </c>
      <c r="BG794" s="6">
        <f t="shared" si="51"/>
        <v>2.5194567637059739E-2</v>
      </c>
    </row>
    <row r="795" spans="1:59" x14ac:dyDescent="0.25">
      <c r="A795" s="1" t="s">
        <v>97</v>
      </c>
      <c r="B795" s="3">
        <v>44937</v>
      </c>
      <c r="C795" s="2" t="s">
        <v>64</v>
      </c>
      <c r="D795" s="4">
        <v>0.83750000000000002</v>
      </c>
      <c r="E795" s="2" t="s">
        <v>65</v>
      </c>
      <c r="F795" s="2">
        <v>157.46</v>
      </c>
      <c r="G795" s="2">
        <v>177.82</v>
      </c>
      <c r="H795" s="2">
        <v>179.96</v>
      </c>
      <c r="I795" s="2">
        <v>193.46</v>
      </c>
      <c r="J795" s="2">
        <v>25.2</v>
      </c>
      <c r="K795" s="2">
        <v>41.57</v>
      </c>
      <c r="L795" s="2">
        <v>38.94</v>
      </c>
      <c r="M795" s="2">
        <v>71.94</v>
      </c>
      <c r="N795" s="2">
        <v>31</v>
      </c>
      <c r="O795" s="2">
        <v>44.58</v>
      </c>
      <c r="P795" s="2">
        <v>44.53</v>
      </c>
      <c r="Q795" s="2">
        <v>62.95</v>
      </c>
      <c r="R795" s="2">
        <v>14.72</v>
      </c>
      <c r="S795" s="2">
        <v>19.190000000000001</v>
      </c>
      <c r="T795" s="2">
        <v>19.399999999999999</v>
      </c>
      <c r="U795" s="2">
        <v>25.88</v>
      </c>
      <c r="V795" s="2">
        <v>11.94</v>
      </c>
      <c r="W795" s="2">
        <v>21.2</v>
      </c>
      <c r="X795" s="2">
        <v>20.97</v>
      </c>
      <c r="Y795" s="2">
        <v>29.97</v>
      </c>
      <c r="Z795" s="2">
        <v>41.88</v>
      </c>
      <c r="AA795" s="2">
        <v>90.83</v>
      </c>
      <c r="AB795" s="2">
        <v>101.88</v>
      </c>
      <c r="AC795" s="2">
        <v>117.48</v>
      </c>
      <c r="AD795" s="2">
        <v>59.94</v>
      </c>
      <c r="AE795" s="2">
        <v>77.760000000000005</v>
      </c>
      <c r="AF795" s="2">
        <v>77.939999999999984</v>
      </c>
      <c r="AG795" s="2">
        <v>101.4</v>
      </c>
      <c r="AH795" s="2">
        <v>5.03</v>
      </c>
      <c r="AI795" s="2">
        <v>10.36</v>
      </c>
      <c r="AJ795" s="2">
        <v>10.4</v>
      </c>
      <c r="AK795" s="2">
        <v>15.59</v>
      </c>
      <c r="AL795" s="2">
        <v>33.64</v>
      </c>
      <c r="AM795" s="2">
        <v>54.76</v>
      </c>
      <c r="AN795" s="2">
        <v>56.14</v>
      </c>
      <c r="AO795" s="2">
        <v>78.64</v>
      </c>
      <c r="AP795" s="2">
        <v>8.9700000000000006</v>
      </c>
      <c r="AQ795" s="2">
        <v>12.44</v>
      </c>
      <c r="AR795" s="2">
        <v>11.97</v>
      </c>
      <c r="AS795" s="2">
        <v>17.969999999999995</v>
      </c>
      <c r="AT795" s="2">
        <v>7.32</v>
      </c>
      <c r="AU795" s="2">
        <v>8.64</v>
      </c>
      <c r="AV795" s="2">
        <v>8.32</v>
      </c>
      <c r="AW795" s="2">
        <v>14.06</v>
      </c>
      <c r="AX795" s="2">
        <v>26.21</v>
      </c>
      <c r="AY795" s="2">
        <v>45.45</v>
      </c>
      <c r="AZ795" s="2">
        <v>44.96</v>
      </c>
      <c r="BA795" s="2">
        <v>89.96</v>
      </c>
      <c r="BB795" s="2">
        <f t="shared" si="48"/>
        <v>423.30999999999995</v>
      </c>
      <c r="BC795" s="2">
        <f t="shared" si="49"/>
        <v>604.6</v>
      </c>
      <c r="BD795" s="2">
        <f t="shared" si="50"/>
        <v>615.41000000000008</v>
      </c>
      <c r="BE795" s="2">
        <f t="shared" si="50"/>
        <v>819.3</v>
      </c>
      <c r="BF795" s="2">
        <v>600.05999999999995</v>
      </c>
      <c r="BG795" s="6">
        <f t="shared" si="51"/>
        <v>1.7690922250837682E-2</v>
      </c>
    </row>
    <row r="796" spans="1:59" x14ac:dyDescent="0.25">
      <c r="A796" s="1" t="s">
        <v>97</v>
      </c>
      <c r="B796" s="3">
        <v>44938</v>
      </c>
      <c r="C796" s="2" t="s">
        <v>66</v>
      </c>
      <c r="D796" s="4">
        <v>0.43541666666666662</v>
      </c>
      <c r="E796" s="2" t="s">
        <v>63</v>
      </c>
      <c r="F796" s="2">
        <v>157.46</v>
      </c>
      <c r="G796" s="2">
        <v>177.34</v>
      </c>
      <c r="H796" s="2">
        <v>179.96</v>
      </c>
      <c r="I796" s="2">
        <v>193.46</v>
      </c>
      <c r="J796" s="2">
        <v>25.2</v>
      </c>
      <c r="K796" s="2">
        <v>41.58</v>
      </c>
      <c r="L796" s="2">
        <v>38.94</v>
      </c>
      <c r="M796" s="2">
        <v>71.94</v>
      </c>
      <c r="N796" s="2">
        <v>31</v>
      </c>
      <c r="O796" s="2">
        <v>44.58</v>
      </c>
      <c r="P796" s="2">
        <v>44.53</v>
      </c>
      <c r="Q796" s="2">
        <v>62.95</v>
      </c>
      <c r="R796" s="2">
        <v>14.72</v>
      </c>
      <c r="S796" s="2">
        <v>19.18</v>
      </c>
      <c r="T796" s="2">
        <v>19.399999999999999</v>
      </c>
      <c r="U796" s="2">
        <v>25.88</v>
      </c>
      <c r="V796" s="2">
        <v>11.94</v>
      </c>
      <c r="W796" s="2">
        <v>21.36</v>
      </c>
      <c r="X796" s="2">
        <v>20.97</v>
      </c>
      <c r="Y796" s="2">
        <v>29.97</v>
      </c>
      <c r="Z796" s="2">
        <v>41.88</v>
      </c>
      <c r="AA796" s="2">
        <v>94.62</v>
      </c>
      <c r="AB796" s="2">
        <v>107.88</v>
      </c>
      <c r="AC796" s="2">
        <v>131.88</v>
      </c>
      <c r="AD796" s="2">
        <v>59.94</v>
      </c>
      <c r="AE796" s="2">
        <v>77.760000000000005</v>
      </c>
      <c r="AF796" s="2">
        <v>77.939999999999984</v>
      </c>
      <c r="AG796" s="2">
        <v>101.4</v>
      </c>
      <c r="AH796" s="2">
        <v>5.03</v>
      </c>
      <c r="AI796" s="2">
        <v>10.35</v>
      </c>
      <c r="AJ796" s="2">
        <v>10.31</v>
      </c>
      <c r="AK796" s="2">
        <v>15.59</v>
      </c>
      <c r="AL796" s="2">
        <v>33.64</v>
      </c>
      <c r="AM796" s="2">
        <v>54.76</v>
      </c>
      <c r="AN796" s="2">
        <v>56.14</v>
      </c>
      <c r="AO796" s="2">
        <v>78.64</v>
      </c>
      <c r="AP796" s="2">
        <v>8.9700000000000006</v>
      </c>
      <c r="AQ796" s="2">
        <v>12.4</v>
      </c>
      <c r="AR796" s="2">
        <v>11.97</v>
      </c>
      <c r="AS796" s="2">
        <v>17.969999999999995</v>
      </c>
      <c r="AT796" s="2">
        <v>7.32</v>
      </c>
      <c r="AU796" s="2">
        <v>8.6199999999999992</v>
      </c>
      <c r="AV796" s="2">
        <v>8.32</v>
      </c>
      <c r="AW796" s="2">
        <v>14.06</v>
      </c>
      <c r="AX796" s="2">
        <v>26.21</v>
      </c>
      <c r="AY796" s="2">
        <v>44.68</v>
      </c>
      <c r="AZ796" s="2">
        <v>43.84</v>
      </c>
      <c r="BA796" s="2">
        <v>89.96</v>
      </c>
      <c r="BB796" s="2">
        <f t="shared" si="48"/>
        <v>423.30999999999995</v>
      </c>
      <c r="BC796" s="2">
        <f t="shared" si="49"/>
        <v>607.23</v>
      </c>
      <c r="BD796" s="2">
        <f t="shared" si="50"/>
        <v>620.20000000000005</v>
      </c>
      <c r="BE796" s="2">
        <f t="shared" si="50"/>
        <v>833.69999999999993</v>
      </c>
      <c r="BF796" s="2">
        <v>600.05999999999995</v>
      </c>
      <c r="BG796" s="6">
        <f t="shared" si="51"/>
        <v>4.3499834601388176E-3</v>
      </c>
    </row>
    <row r="797" spans="1:59" x14ac:dyDescent="0.25">
      <c r="A797" s="1" t="s">
        <v>97</v>
      </c>
      <c r="B797" s="3">
        <v>44939</v>
      </c>
      <c r="C797" s="2" t="s">
        <v>67</v>
      </c>
      <c r="D797" s="4">
        <v>0.81319444444444444</v>
      </c>
      <c r="E797" s="2" t="s">
        <v>65</v>
      </c>
      <c r="F797" s="2">
        <v>148.46</v>
      </c>
      <c r="G797" s="2">
        <v>176.48</v>
      </c>
      <c r="H797" s="2">
        <v>176.58</v>
      </c>
      <c r="I797" s="2">
        <v>202.46</v>
      </c>
      <c r="J797" s="2">
        <v>25.2</v>
      </c>
      <c r="K797" s="2">
        <v>41.2</v>
      </c>
      <c r="L797" s="2">
        <v>39</v>
      </c>
      <c r="M797" s="2">
        <v>71.94</v>
      </c>
      <c r="N797" s="2">
        <v>31</v>
      </c>
      <c r="O797" s="2">
        <v>44.73</v>
      </c>
      <c r="P797" s="2">
        <v>44.55</v>
      </c>
      <c r="Q797" s="2">
        <v>62.95</v>
      </c>
      <c r="R797" s="2">
        <v>14.72</v>
      </c>
      <c r="S797" s="2">
        <v>19.260000000000002</v>
      </c>
      <c r="T797" s="2">
        <v>19.399999999999999</v>
      </c>
      <c r="U797" s="2">
        <v>25.88</v>
      </c>
      <c r="V797" s="2">
        <v>11.94</v>
      </c>
      <c r="W797" s="2">
        <v>21.13</v>
      </c>
      <c r="X797" s="2">
        <v>20.97</v>
      </c>
      <c r="Y797" s="2">
        <v>29.97</v>
      </c>
      <c r="Z797" s="2">
        <v>41.88</v>
      </c>
      <c r="AA797" s="2">
        <v>99.68</v>
      </c>
      <c r="AB797" s="2">
        <v>107.88</v>
      </c>
      <c r="AC797" s="2">
        <v>131.88</v>
      </c>
      <c r="AD797" s="2">
        <v>59.94</v>
      </c>
      <c r="AE797" s="2">
        <v>80.180000000000007</v>
      </c>
      <c r="AF797" s="2">
        <v>77.939999999999984</v>
      </c>
      <c r="AG797" s="2">
        <v>101.94</v>
      </c>
      <c r="AH797" s="2">
        <v>5.03</v>
      </c>
      <c r="AI797" s="2">
        <v>10.420000000000002</v>
      </c>
      <c r="AJ797" s="2">
        <v>10.43</v>
      </c>
      <c r="AK797" s="2">
        <v>15.59</v>
      </c>
      <c r="AL797" s="2">
        <v>33.64</v>
      </c>
      <c r="AM797" s="2">
        <v>53.96</v>
      </c>
      <c r="AN797" s="2">
        <v>54.45</v>
      </c>
      <c r="AO797" s="2">
        <v>78.64</v>
      </c>
      <c r="AP797" s="2">
        <v>8.9700000000000006</v>
      </c>
      <c r="AQ797" s="2">
        <v>12.38</v>
      </c>
      <c r="AR797" s="2">
        <v>11.97</v>
      </c>
      <c r="AS797" s="2">
        <v>17.969999999999995</v>
      </c>
      <c r="AT797" s="2">
        <v>7.32</v>
      </c>
      <c r="AU797" s="2">
        <v>8.6899999999999977</v>
      </c>
      <c r="AV797" s="2">
        <v>8.32</v>
      </c>
      <c r="AW797" s="2">
        <v>14.06</v>
      </c>
      <c r="AX797" s="2">
        <v>25.84</v>
      </c>
      <c r="AY797" s="2">
        <v>45.39</v>
      </c>
      <c r="AZ797" s="2">
        <v>44.96</v>
      </c>
      <c r="BA797" s="2">
        <v>89.96</v>
      </c>
      <c r="BB797" s="2">
        <f t="shared" si="48"/>
        <v>413.93999999999994</v>
      </c>
      <c r="BC797" s="2">
        <f t="shared" si="49"/>
        <v>613.5</v>
      </c>
      <c r="BD797" s="2">
        <f t="shared" si="50"/>
        <v>616.45000000000016</v>
      </c>
      <c r="BE797" s="2">
        <f t="shared" si="50"/>
        <v>843.24</v>
      </c>
      <c r="BF797" s="2">
        <v>600.05999999999995</v>
      </c>
      <c r="BG797" s="6">
        <f t="shared" si="51"/>
        <v>1.0325576799565139E-2</v>
      </c>
    </row>
    <row r="798" spans="1:59" x14ac:dyDescent="0.25">
      <c r="A798" s="1" t="s">
        <v>97</v>
      </c>
      <c r="B798" s="3">
        <v>44940</v>
      </c>
      <c r="C798" s="2" t="s">
        <v>68</v>
      </c>
      <c r="D798" s="4">
        <v>0.45763888888888882</v>
      </c>
      <c r="E798" s="2" t="s">
        <v>63</v>
      </c>
      <c r="F798" s="2">
        <v>157.46</v>
      </c>
      <c r="G798" s="2">
        <v>175.6</v>
      </c>
      <c r="H798" s="2">
        <v>175.46</v>
      </c>
      <c r="I798" s="2">
        <v>193.46</v>
      </c>
      <c r="J798" s="2">
        <v>25.2</v>
      </c>
      <c r="K798" s="2">
        <v>41.67</v>
      </c>
      <c r="L798" s="2">
        <v>39.15</v>
      </c>
      <c r="M798" s="2">
        <v>71.94</v>
      </c>
      <c r="N798" s="2">
        <v>31</v>
      </c>
      <c r="O798" s="2">
        <v>44.81</v>
      </c>
      <c r="P798" s="2">
        <v>44.66</v>
      </c>
      <c r="Q798" s="2">
        <v>62.95</v>
      </c>
      <c r="R798" s="2">
        <v>14.72</v>
      </c>
      <c r="S798" s="2">
        <v>19.170000000000002</v>
      </c>
      <c r="T798" s="2">
        <v>19.399999999999999</v>
      </c>
      <c r="U798" s="2">
        <v>25.88</v>
      </c>
      <c r="V798" s="2">
        <v>11.94</v>
      </c>
      <c r="W798" s="2">
        <v>21.55</v>
      </c>
      <c r="X798" s="2">
        <v>20.97</v>
      </c>
      <c r="Y798" s="2">
        <v>29.97</v>
      </c>
      <c r="Z798" s="2">
        <v>41.88</v>
      </c>
      <c r="AA798" s="2">
        <v>100.31</v>
      </c>
      <c r="AB798" s="2">
        <v>107.88</v>
      </c>
      <c r="AC798" s="2">
        <v>131.88</v>
      </c>
      <c r="AD798" s="2">
        <v>59.94</v>
      </c>
      <c r="AE798" s="2">
        <v>77.760000000000005</v>
      </c>
      <c r="AF798" s="2">
        <v>77.939999999999984</v>
      </c>
      <c r="AG798" s="2">
        <v>101.4</v>
      </c>
      <c r="AH798" s="2">
        <v>5.03</v>
      </c>
      <c r="AI798" s="2">
        <v>10.39</v>
      </c>
      <c r="AJ798" s="2">
        <v>10.43</v>
      </c>
      <c r="AK798" s="2">
        <v>15.59</v>
      </c>
      <c r="AL798" s="2">
        <v>33.64</v>
      </c>
      <c r="AM798" s="2">
        <v>55.29</v>
      </c>
      <c r="AN798" s="2">
        <v>56.14</v>
      </c>
      <c r="AO798" s="2">
        <v>78.64</v>
      </c>
      <c r="AP798" s="2">
        <v>8.9700000000000006</v>
      </c>
      <c r="AQ798" s="2">
        <v>12.39</v>
      </c>
      <c r="AR798" s="2">
        <v>11.97</v>
      </c>
      <c r="AS798" s="2">
        <v>17.969999999999995</v>
      </c>
      <c r="AT798" s="2">
        <v>7.32</v>
      </c>
      <c r="AU798" s="2">
        <v>8.6899999999999977</v>
      </c>
      <c r="AV798" s="2">
        <v>8.32</v>
      </c>
      <c r="AW798" s="2">
        <v>14.06</v>
      </c>
      <c r="AX798" s="2">
        <v>26.21</v>
      </c>
      <c r="AY798" s="2">
        <v>44.5</v>
      </c>
      <c r="AZ798" s="2">
        <v>44.62</v>
      </c>
      <c r="BA798" s="2">
        <v>85.689999999999984</v>
      </c>
      <c r="BB798" s="2">
        <f t="shared" si="48"/>
        <v>423.30999999999995</v>
      </c>
      <c r="BC798" s="2">
        <f t="shared" si="49"/>
        <v>612.12999999999988</v>
      </c>
      <c r="BD798" s="2">
        <f t="shared" si="50"/>
        <v>616.94000000000005</v>
      </c>
      <c r="BE798" s="2">
        <f t="shared" si="50"/>
        <v>829.42999999999984</v>
      </c>
      <c r="BF798" s="2">
        <v>600.05999999999995</v>
      </c>
      <c r="BG798" s="6">
        <f t="shared" si="51"/>
        <v>-2.2330888345559741E-3</v>
      </c>
    </row>
    <row r="799" spans="1:59" x14ac:dyDescent="0.25">
      <c r="A799" s="1" t="s">
        <v>97</v>
      </c>
      <c r="B799" s="3">
        <v>44941</v>
      </c>
      <c r="C799" s="2" t="s">
        <v>69</v>
      </c>
      <c r="D799" s="4">
        <v>0.75624999999999998</v>
      </c>
      <c r="E799" s="2" t="s">
        <v>65</v>
      </c>
      <c r="F799" s="2">
        <v>143.94999999999999</v>
      </c>
      <c r="G799" s="2">
        <v>173.35</v>
      </c>
      <c r="H799" s="2">
        <v>175.46</v>
      </c>
      <c r="I799" s="2">
        <v>193.46</v>
      </c>
      <c r="J799" s="2">
        <v>25.2</v>
      </c>
      <c r="K799" s="2">
        <v>42.01</v>
      </c>
      <c r="L799" s="2">
        <v>39.54</v>
      </c>
      <c r="M799" s="2">
        <v>71.94</v>
      </c>
      <c r="N799" s="2">
        <v>31</v>
      </c>
      <c r="O799" s="2">
        <v>44.66</v>
      </c>
      <c r="P799" s="2">
        <v>44.66</v>
      </c>
      <c r="Q799" s="2">
        <v>62.95</v>
      </c>
      <c r="R799" s="2">
        <v>14.72</v>
      </c>
      <c r="S799" s="2">
        <v>19.260000000000002</v>
      </c>
      <c r="T799" s="2">
        <v>19.399999999999999</v>
      </c>
      <c r="U799" s="2">
        <v>25.88</v>
      </c>
      <c r="V799" s="2">
        <v>11.94</v>
      </c>
      <c r="W799" s="2">
        <v>21.78</v>
      </c>
      <c r="X799" s="2">
        <v>20.97</v>
      </c>
      <c r="Y799" s="2">
        <v>29.97</v>
      </c>
      <c r="Z799" s="2">
        <v>41.88</v>
      </c>
      <c r="AA799" s="2">
        <v>100.35</v>
      </c>
      <c r="AB799" s="2">
        <v>107.88</v>
      </c>
      <c r="AC799" s="2">
        <v>131.88</v>
      </c>
      <c r="AD799" s="2">
        <v>59.94</v>
      </c>
      <c r="AE799" s="2">
        <v>77.760000000000005</v>
      </c>
      <c r="AF799" s="2">
        <v>77.939999999999984</v>
      </c>
      <c r="AG799" s="2">
        <v>101.4</v>
      </c>
      <c r="AH799" s="2">
        <v>5.03</v>
      </c>
      <c r="AI799" s="2">
        <v>10.39</v>
      </c>
      <c r="AJ799" s="2">
        <v>10.43</v>
      </c>
      <c r="AK799" s="2">
        <v>15.59</v>
      </c>
      <c r="AL799" s="2">
        <v>33.64</v>
      </c>
      <c r="AM799" s="2">
        <v>55.98</v>
      </c>
      <c r="AN799" s="2">
        <v>56.14</v>
      </c>
      <c r="AO799" s="2">
        <v>78.64</v>
      </c>
      <c r="AP799" s="2">
        <v>8.9700000000000006</v>
      </c>
      <c r="AQ799" s="2">
        <v>12.36</v>
      </c>
      <c r="AR799" s="2">
        <v>11.97</v>
      </c>
      <c r="AS799" s="2">
        <v>17.969999999999995</v>
      </c>
      <c r="AT799" s="2">
        <v>7.32</v>
      </c>
      <c r="AU799" s="2">
        <v>8.6999999999999975</v>
      </c>
      <c r="AV799" s="2">
        <v>8.32</v>
      </c>
      <c r="AW799" s="2">
        <v>14.06</v>
      </c>
      <c r="AX799" s="2">
        <v>26.21</v>
      </c>
      <c r="AY799" s="2">
        <v>44.88</v>
      </c>
      <c r="AZ799" s="2">
        <v>44.93</v>
      </c>
      <c r="BA799" s="2">
        <v>89.96</v>
      </c>
      <c r="BB799" s="2">
        <f t="shared" si="48"/>
        <v>409.79999999999995</v>
      </c>
      <c r="BC799" s="2">
        <f t="shared" si="49"/>
        <v>611.48</v>
      </c>
      <c r="BD799" s="2">
        <f t="shared" si="50"/>
        <v>617.64</v>
      </c>
      <c r="BE799" s="2">
        <f t="shared" si="50"/>
        <v>833.69999999999993</v>
      </c>
      <c r="BF799" s="2">
        <v>600.05999999999995</v>
      </c>
      <c r="BG799" s="6">
        <f t="shared" si="51"/>
        <v>-1.0618659435085442E-3</v>
      </c>
    </row>
    <row r="800" spans="1:59" x14ac:dyDescent="0.25">
      <c r="A800" s="1" t="s">
        <v>97</v>
      </c>
      <c r="B800" s="3">
        <v>44942</v>
      </c>
      <c r="C800" s="2" t="s">
        <v>60</v>
      </c>
      <c r="D800" s="4">
        <v>0.78125</v>
      </c>
      <c r="E800" s="2" t="s">
        <v>65</v>
      </c>
      <c r="F800" s="2">
        <v>143.94999999999999</v>
      </c>
      <c r="G800" s="2">
        <v>175.16</v>
      </c>
      <c r="H800" s="2">
        <v>176.58</v>
      </c>
      <c r="I800" s="2">
        <v>193.46</v>
      </c>
      <c r="J800" s="2">
        <v>25.2</v>
      </c>
      <c r="K800" s="2">
        <v>41.83</v>
      </c>
      <c r="L800" s="2">
        <v>39.299999999999997</v>
      </c>
      <c r="M800" s="2">
        <v>71.94</v>
      </c>
      <c r="N800" s="2">
        <v>31</v>
      </c>
      <c r="O800" s="2">
        <v>44.82</v>
      </c>
      <c r="P800" s="2">
        <v>44.77</v>
      </c>
      <c r="Q800" s="2">
        <v>62.95</v>
      </c>
      <c r="R800" s="2">
        <v>14.72</v>
      </c>
      <c r="S800" s="2">
        <v>19.350000000000001</v>
      </c>
      <c r="T800" s="2">
        <v>19.399999999999999</v>
      </c>
      <c r="U800" s="2">
        <v>25.88</v>
      </c>
      <c r="V800" s="2">
        <v>11.94</v>
      </c>
      <c r="W800" s="2">
        <v>21.36</v>
      </c>
      <c r="X800" s="2">
        <v>20.97</v>
      </c>
      <c r="Y800" s="2">
        <v>29.97</v>
      </c>
      <c r="Z800" s="2">
        <v>41.88</v>
      </c>
      <c r="AA800" s="2">
        <v>100.55</v>
      </c>
      <c r="AB800" s="2">
        <v>107.88</v>
      </c>
      <c r="AC800" s="2">
        <v>131.88</v>
      </c>
      <c r="AD800" s="2">
        <v>59.94</v>
      </c>
      <c r="AE800" s="2">
        <v>79.819999999999979</v>
      </c>
      <c r="AF800" s="2">
        <v>77.939999999999984</v>
      </c>
      <c r="AG800" s="2">
        <v>101.94</v>
      </c>
      <c r="AH800" s="2">
        <v>5.03</v>
      </c>
      <c r="AI800" s="2">
        <v>10.45</v>
      </c>
      <c r="AJ800" s="2">
        <v>10.43</v>
      </c>
      <c r="AK800" s="2">
        <v>20.39</v>
      </c>
      <c r="AL800" s="2">
        <v>33.64</v>
      </c>
      <c r="AM800" s="2">
        <v>55.52</v>
      </c>
      <c r="AN800" s="2">
        <v>56.14</v>
      </c>
      <c r="AO800" s="2">
        <v>78.64</v>
      </c>
      <c r="AP800" s="2">
        <v>8.9700000000000006</v>
      </c>
      <c r="AQ800" s="2">
        <v>12.420000000000002</v>
      </c>
      <c r="AR800" s="2">
        <v>11.97</v>
      </c>
      <c r="AS800" s="2">
        <v>17.969999999999995</v>
      </c>
      <c r="AT800" s="2">
        <v>7.32</v>
      </c>
      <c r="AU800" s="2">
        <v>8.6999999999999975</v>
      </c>
      <c r="AV800" s="2">
        <v>8.32</v>
      </c>
      <c r="AW800" s="2">
        <v>14.06</v>
      </c>
      <c r="AX800" s="2">
        <v>25.84</v>
      </c>
      <c r="AY800" s="2">
        <v>44.76</v>
      </c>
      <c r="AZ800" s="2">
        <v>44.93</v>
      </c>
      <c r="BA800" s="2">
        <v>89.96</v>
      </c>
      <c r="BB800" s="2">
        <f t="shared" si="48"/>
        <v>409.42999999999995</v>
      </c>
      <c r="BC800" s="2">
        <f t="shared" si="49"/>
        <v>614.74</v>
      </c>
      <c r="BD800" s="2">
        <f t="shared" si="50"/>
        <v>618.63</v>
      </c>
      <c r="BE800" s="2">
        <f t="shared" si="50"/>
        <v>839.04</v>
      </c>
      <c r="BF800" s="2">
        <v>600.05999999999995</v>
      </c>
      <c r="BG800" s="6">
        <f t="shared" si="51"/>
        <v>5.3313272715378446E-3</v>
      </c>
    </row>
    <row r="801" spans="1:59" x14ac:dyDescent="0.25">
      <c r="A801" s="1" t="s">
        <v>97</v>
      </c>
      <c r="B801" s="3">
        <v>44943</v>
      </c>
      <c r="C801" s="2" t="s">
        <v>62</v>
      </c>
      <c r="D801" s="4">
        <v>0.38194444444444442</v>
      </c>
      <c r="E801" s="2" t="s">
        <v>63</v>
      </c>
      <c r="F801" s="2">
        <v>143.94999999999999</v>
      </c>
      <c r="G801" s="2">
        <v>172.51</v>
      </c>
      <c r="H801" s="2">
        <v>175.46</v>
      </c>
      <c r="I801" s="2">
        <v>193.46</v>
      </c>
      <c r="J801" s="2">
        <v>25.2</v>
      </c>
      <c r="K801" s="2">
        <v>41.57</v>
      </c>
      <c r="L801" s="2">
        <v>38.94</v>
      </c>
      <c r="M801" s="2">
        <v>65.94</v>
      </c>
      <c r="N801" s="2">
        <v>31.46</v>
      </c>
      <c r="O801" s="2">
        <v>44.24</v>
      </c>
      <c r="P801" s="2">
        <v>44.19</v>
      </c>
      <c r="Q801" s="2">
        <v>57.6</v>
      </c>
      <c r="R801" s="2">
        <v>14.72</v>
      </c>
      <c r="S801" s="2">
        <v>19.22</v>
      </c>
      <c r="T801" s="2">
        <v>19.399999999999999</v>
      </c>
      <c r="U801" s="2">
        <v>23.4</v>
      </c>
      <c r="V801" s="2">
        <v>11.94</v>
      </c>
      <c r="W801" s="2">
        <v>21.19</v>
      </c>
      <c r="X801" s="2">
        <v>20.97</v>
      </c>
      <c r="Y801" s="2">
        <v>27.6</v>
      </c>
      <c r="Z801" s="2">
        <v>41.88</v>
      </c>
      <c r="AA801" s="2">
        <v>105.49</v>
      </c>
      <c r="AB801" s="2">
        <v>119.88</v>
      </c>
      <c r="AC801" s="2">
        <v>131.88</v>
      </c>
      <c r="AD801" s="2">
        <v>77.939999999999984</v>
      </c>
      <c r="AE801" s="2">
        <v>86.799999999999983</v>
      </c>
      <c r="AF801" s="2">
        <v>83.939999999999984</v>
      </c>
      <c r="AG801" s="2">
        <v>101.4</v>
      </c>
      <c r="AH801" s="2">
        <v>5.03</v>
      </c>
      <c r="AI801" s="2">
        <v>10.57</v>
      </c>
      <c r="AJ801" s="2">
        <v>10.79</v>
      </c>
      <c r="AK801" s="2">
        <v>13.19</v>
      </c>
      <c r="AL801" s="2">
        <v>33.64</v>
      </c>
      <c r="AM801" s="2">
        <v>53.89</v>
      </c>
      <c r="AN801" s="2">
        <v>56.14</v>
      </c>
      <c r="AO801" s="2">
        <v>67.39</v>
      </c>
      <c r="AP801" s="2">
        <v>8.9700000000000006</v>
      </c>
      <c r="AQ801" s="2">
        <v>11.66</v>
      </c>
      <c r="AR801" s="2">
        <v>11.97</v>
      </c>
      <c r="AS801" s="2">
        <v>13.77</v>
      </c>
      <c r="AT801" s="2">
        <v>7.32</v>
      </c>
      <c r="AU801" s="2">
        <v>8.57</v>
      </c>
      <c r="AV801" s="2">
        <v>8.32</v>
      </c>
      <c r="AW801" s="2">
        <v>9.91</v>
      </c>
      <c r="AX801" s="2">
        <v>25.84</v>
      </c>
      <c r="AY801" s="2">
        <v>44.15</v>
      </c>
      <c r="AZ801" s="2">
        <v>44.96</v>
      </c>
      <c r="BA801" s="2">
        <v>89.96</v>
      </c>
      <c r="BB801" s="2">
        <f t="shared" si="48"/>
        <v>427.88999999999993</v>
      </c>
      <c r="BC801" s="2">
        <f t="shared" si="49"/>
        <v>619.86</v>
      </c>
      <c r="BD801" s="2">
        <f t="shared" si="50"/>
        <v>634.96000000000015</v>
      </c>
      <c r="BE801" s="2">
        <f t="shared" si="50"/>
        <v>795.5</v>
      </c>
      <c r="BF801" s="2">
        <v>600.05999999999995</v>
      </c>
      <c r="BG801" s="6">
        <f t="shared" si="51"/>
        <v>8.3287243387448751E-3</v>
      </c>
    </row>
    <row r="802" spans="1:59" x14ac:dyDescent="0.25">
      <c r="A802" s="1" t="s">
        <v>97</v>
      </c>
      <c r="B802" s="3">
        <v>44944</v>
      </c>
      <c r="C802" s="2" t="s">
        <v>64</v>
      </c>
      <c r="D802" s="4">
        <v>0.39097222222222222</v>
      </c>
      <c r="E802" s="2" t="s">
        <v>63</v>
      </c>
      <c r="F802" s="2">
        <v>157.46</v>
      </c>
      <c r="G802" s="2">
        <v>176.99</v>
      </c>
      <c r="H802" s="2">
        <v>177.71</v>
      </c>
      <c r="I802" s="2">
        <v>193.46</v>
      </c>
      <c r="J802" s="2">
        <v>25.2</v>
      </c>
      <c r="K802" s="2">
        <v>41.92</v>
      </c>
      <c r="L802" s="2">
        <v>39.299999999999997</v>
      </c>
      <c r="M802" s="2">
        <v>71.94</v>
      </c>
      <c r="N802" s="2">
        <v>31</v>
      </c>
      <c r="O802" s="2">
        <v>44.68</v>
      </c>
      <c r="P802" s="2">
        <v>44.55</v>
      </c>
      <c r="Q802" s="2">
        <v>62.95</v>
      </c>
      <c r="R802" s="2">
        <v>14.72</v>
      </c>
      <c r="S802" s="2">
        <v>19.399999999999999</v>
      </c>
      <c r="T802" s="2">
        <v>19.399999999999999</v>
      </c>
      <c r="U802" s="2">
        <v>25.88</v>
      </c>
      <c r="V802" s="2">
        <v>11.94</v>
      </c>
      <c r="W802" s="2">
        <v>21.56</v>
      </c>
      <c r="X802" s="2">
        <v>20.97</v>
      </c>
      <c r="Y802" s="2">
        <v>29.97</v>
      </c>
      <c r="Z802" s="2">
        <v>41.88</v>
      </c>
      <c r="AA802" s="2">
        <v>100.08</v>
      </c>
      <c r="AB802" s="2">
        <v>104.88</v>
      </c>
      <c r="AC802" s="2">
        <v>143.88</v>
      </c>
      <c r="AD802" s="2">
        <v>65.40000000000002</v>
      </c>
      <c r="AE802" s="2">
        <v>76.989999999999981</v>
      </c>
      <c r="AF802" s="2">
        <v>77.939999999999984</v>
      </c>
      <c r="AG802" s="2">
        <v>101.4</v>
      </c>
      <c r="AH802" s="2">
        <v>5.03</v>
      </c>
      <c r="AI802" s="2">
        <v>10.37</v>
      </c>
      <c r="AJ802" s="2">
        <v>10.31</v>
      </c>
      <c r="AK802" s="2">
        <v>20.39</v>
      </c>
      <c r="AL802" s="2">
        <v>33.64</v>
      </c>
      <c r="AM802" s="2">
        <v>55.96</v>
      </c>
      <c r="AN802" s="2">
        <v>56.14</v>
      </c>
      <c r="AO802" s="2">
        <v>78.64</v>
      </c>
      <c r="AP802" s="2">
        <v>8.9700000000000006</v>
      </c>
      <c r="AQ802" s="2">
        <v>12.420000000000002</v>
      </c>
      <c r="AR802" s="2">
        <v>11.97</v>
      </c>
      <c r="AS802" s="2">
        <v>17.969999999999995</v>
      </c>
      <c r="AT802" s="2">
        <v>7.32</v>
      </c>
      <c r="AU802" s="2">
        <v>8.6799999999999979</v>
      </c>
      <c r="AV802" s="2">
        <v>8.32</v>
      </c>
      <c r="AW802" s="2">
        <v>14.06</v>
      </c>
      <c r="AX802" s="2">
        <v>26.21</v>
      </c>
      <c r="AY802" s="2">
        <v>44.21</v>
      </c>
      <c r="AZ802" s="2">
        <v>43.09</v>
      </c>
      <c r="BA802" s="2">
        <v>85.689999999999984</v>
      </c>
      <c r="BB802" s="2">
        <f t="shared" si="48"/>
        <v>428.77</v>
      </c>
      <c r="BC802" s="2">
        <f t="shared" si="49"/>
        <v>613.26</v>
      </c>
      <c r="BD802" s="2">
        <f t="shared" si="50"/>
        <v>614.58000000000004</v>
      </c>
      <c r="BE802" s="2">
        <f t="shared" si="50"/>
        <v>846.22999999999979</v>
      </c>
      <c r="BF802" s="2">
        <v>600.05999999999995</v>
      </c>
      <c r="BG802" s="6">
        <f t="shared" si="51"/>
        <v>-1.0647565579324447E-2</v>
      </c>
    </row>
    <row r="803" spans="1:59" x14ac:dyDescent="0.25">
      <c r="A803" s="1" t="s">
        <v>97</v>
      </c>
      <c r="B803" s="3">
        <v>44945</v>
      </c>
      <c r="C803" s="2" t="s">
        <v>66</v>
      </c>
      <c r="D803" s="4">
        <v>0.41458333333333319</v>
      </c>
      <c r="E803" s="2" t="s">
        <v>63</v>
      </c>
      <c r="F803" s="2">
        <v>157.46</v>
      </c>
      <c r="G803" s="2">
        <v>176.75</v>
      </c>
      <c r="H803" s="2">
        <v>175.46</v>
      </c>
      <c r="I803" s="2">
        <v>193.46</v>
      </c>
      <c r="J803" s="2">
        <v>25.2</v>
      </c>
      <c r="K803" s="2">
        <v>41.93</v>
      </c>
      <c r="L803" s="2">
        <v>39</v>
      </c>
      <c r="M803" s="2">
        <v>71.94</v>
      </c>
      <c r="N803" s="2">
        <v>31</v>
      </c>
      <c r="O803" s="2">
        <v>44.54</v>
      </c>
      <c r="P803" s="2">
        <v>44.53</v>
      </c>
      <c r="Q803" s="2">
        <v>62.95</v>
      </c>
      <c r="R803" s="2">
        <v>14.72</v>
      </c>
      <c r="S803" s="2">
        <v>19.46</v>
      </c>
      <c r="T803" s="2">
        <v>19.399999999999999</v>
      </c>
      <c r="U803" s="2">
        <v>25.88</v>
      </c>
      <c r="V803" s="2">
        <v>11.94</v>
      </c>
      <c r="W803" s="2">
        <v>20.9</v>
      </c>
      <c r="X803" s="2">
        <v>20.97</v>
      </c>
      <c r="Y803" s="2">
        <v>29.97</v>
      </c>
      <c r="Z803" s="2">
        <v>41.88</v>
      </c>
      <c r="AA803" s="2">
        <v>101.74</v>
      </c>
      <c r="AB803" s="2">
        <v>107.88</v>
      </c>
      <c r="AC803" s="2">
        <v>143.88</v>
      </c>
      <c r="AD803" s="2">
        <v>65.40000000000002</v>
      </c>
      <c r="AE803" s="2">
        <v>80.78</v>
      </c>
      <c r="AF803" s="2">
        <v>77.939999999999984</v>
      </c>
      <c r="AG803" s="2">
        <v>101.94</v>
      </c>
      <c r="AH803" s="2">
        <v>5.03</v>
      </c>
      <c r="AI803" s="2">
        <v>10.4</v>
      </c>
      <c r="AJ803" s="2">
        <v>10.31</v>
      </c>
      <c r="AK803" s="2">
        <v>20.39</v>
      </c>
      <c r="AL803" s="2">
        <v>33.64</v>
      </c>
      <c r="AM803" s="2">
        <v>56.37</v>
      </c>
      <c r="AN803" s="2">
        <v>56.14</v>
      </c>
      <c r="AO803" s="2">
        <v>78.64</v>
      </c>
      <c r="AP803" s="2">
        <v>8.9700000000000006</v>
      </c>
      <c r="AQ803" s="2">
        <v>12.49</v>
      </c>
      <c r="AR803" s="2">
        <v>11.97</v>
      </c>
      <c r="AS803" s="2">
        <v>17.969999999999995</v>
      </c>
      <c r="AT803" s="2">
        <v>7.32</v>
      </c>
      <c r="AU803" s="2">
        <v>8.7100000000000009</v>
      </c>
      <c r="AV803" s="2">
        <v>8.32</v>
      </c>
      <c r="AW803" s="2">
        <v>14.06</v>
      </c>
      <c r="AX803" s="2">
        <v>25.84</v>
      </c>
      <c r="AY803" s="2">
        <v>44.88</v>
      </c>
      <c r="AZ803" s="2">
        <v>44.34</v>
      </c>
      <c r="BA803" s="2">
        <v>89.96</v>
      </c>
      <c r="BB803" s="2">
        <f t="shared" si="48"/>
        <v>428.4</v>
      </c>
      <c r="BC803" s="2">
        <f t="shared" si="49"/>
        <v>618.95000000000005</v>
      </c>
      <c r="BD803" s="2">
        <f t="shared" si="50"/>
        <v>616.2600000000001</v>
      </c>
      <c r="BE803" s="2">
        <f t="shared" si="50"/>
        <v>851.04</v>
      </c>
      <c r="BF803" s="2">
        <v>600.05999999999995</v>
      </c>
      <c r="BG803" s="6">
        <f t="shared" si="51"/>
        <v>9.2782832730000653E-3</v>
      </c>
    </row>
    <row r="804" spans="1:59" x14ac:dyDescent="0.25">
      <c r="A804" s="1" t="s">
        <v>97</v>
      </c>
      <c r="B804" s="3">
        <v>44946</v>
      </c>
      <c r="C804" s="2" t="s">
        <v>67</v>
      </c>
      <c r="D804" s="4">
        <v>0.43680555555555556</v>
      </c>
      <c r="E804" s="2" t="s">
        <v>63</v>
      </c>
      <c r="F804" s="2">
        <v>157.46</v>
      </c>
      <c r="G804" s="2">
        <v>178.23</v>
      </c>
      <c r="H804" s="2">
        <v>179.96</v>
      </c>
      <c r="I804" s="2">
        <v>193.46</v>
      </c>
      <c r="J804" s="2">
        <v>25.2</v>
      </c>
      <c r="K804" s="2">
        <v>41.88</v>
      </c>
      <c r="L804" s="2">
        <v>39.15</v>
      </c>
      <c r="M804" s="2">
        <v>71.94</v>
      </c>
      <c r="N804" s="2">
        <v>31</v>
      </c>
      <c r="O804" s="2">
        <v>44.98</v>
      </c>
      <c r="P804" s="2">
        <v>44.86</v>
      </c>
      <c r="Q804" s="2">
        <v>62.95</v>
      </c>
      <c r="R804" s="2">
        <v>15.8</v>
      </c>
      <c r="S804" s="2">
        <v>19.53</v>
      </c>
      <c r="T804" s="2">
        <v>19.399999999999999</v>
      </c>
      <c r="U804" s="2">
        <v>25.88</v>
      </c>
      <c r="V804" s="2">
        <v>11.94</v>
      </c>
      <c r="W804" s="2">
        <v>21.17</v>
      </c>
      <c r="X804" s="2">
        <v>20.97</v>
      </c>
      <c r="Y804" s="2">
        <v>29.97</v>
      </c>
      <c r="Z804" s="2">
        <v>41.88</v>
      </c>
      <c r="AA804" s="2">
        <v>101</v>
      </c>
      <c r="AB804" s="2">
        <v>107.88</v>
      </c>
      <c r="AC804" s="2">
        <v>143.88</v>
      </c>
      <c r="AD804" s="2">
        <v>65.40000000000002</v>
      </c>
      <c r="AE804" s="2">
        <v>78.430000000000007</v>
      </c>
      <c r="AF804" s="2">
        <v>77.939999999999984</v>
      </c>
      <c r="AG804" s="2">
        <v>101.4</v>
      </c>
      <c r="AH804" s="2">
        <v>5.03</v>
      </c>
      <c r="AI804" s="2">
        <v>10.420000000000002</v>
      </c>
      <c r="AJ804" s="2">
        <v>10.43</v>
      </c>
      <c r="AK804" s="2">
        <v>20.39</v>
      </c>
      <c r="AL804" s="2">
        <v>33.64</v>
      </c>
      <c r="AM804" s="2">
        <v>55.98</v>
      </c>
      <c r="AN804" s="2">
        <v>56.14</v>
      </c>
      <c r="AO804" s="2">
        <v>78.64</v>
      </c>
      <c r="AP804" s="2">
        <v>8.9700000000000006</v>
      </c>
      <c r="AQ804" s="2">
        <v>12.49</v>
      </c>
      <c r="AR804" s="2">
        <v>11.97</v>
      </c>
      <c r="AS804" s="2">
        <v>17.969999999999995</v>
      </c>
      <c r="AT804" s="2">
        <v>6.82</v>
      </c>
      <c r="AU804" s="2">
        <v>8.66</v>
      </c>
      <c r="AV804" s="2">
        <v>8.32</v>
      </c>
      <c r="AW804" s="2">
        <v>14.06</v>
      </c>
      <c r="AX804" s="2">
        <v>26.21</v>
      </c>
      <c r="AY804" s="2">
        <v>45.5</v>
      </c>
      <c r="AZ804" s="2">
        <v>44.16</v>
      </c>
      <c r="BA804" s="2">
        <v>89.96</v>
      </c>
      <c r="BB804" s="2">
        <f t="shared" si="48"/>
        <v>429.35</v>
      </c>
      <c r="BC804" s="2">
        <f t="shared" si="49"/>
        <v>618.27</v>
      </c>
      <c r="BD804" s="2">
        <f t="shared" si="50"/>
        <v>621.18000000000006</v>
      </c>
      <c r="BE804" s="2">
        <f t="shared" si="50"/>
        <v>850.49999999999989</v>
      </c>
      <c r="BF804" s="2">
        <v>600.05999999999995</v>
      </c>
      <c r="BG804" s="6">
        <f t="shared" si="51"/>
        <v>-1.0986347847161682E-3</v>
      </c>
    </row>
    <row r="805" spans="1:59" x14ac:dyDescent="0.25">
      <c r="A805" s="1" t="s">
        <v>97</v>
      </c>
      <c r="B805" s="3">
        <v>44947</v>
      </c>
      <c r="C805" s="2" t="s">
        <v>68</v>
      </c>
      <c r="D805" s="4">
        <v>0.6118055555555556</v>
      </c>
      <c r="E805" s="2" t="s">
        <v>61</v>
      </c>
      <c r="F805" s="2">
        <v>157.46</v>
      </c>
      <c r="G805" s="2">
        <v>179.93</v>
      </c>
      <c r="H805" s="2">
        <v>179.96</v>
      </c>
      <c r="I805" s="2">
        <v>202.46</v>
      </c>
      <c r="J805" s="2">
        <v>25.2</v>
      </c>
      <c r="K805" s="2">
        <v>41.77</v>
      </c>
      <c r="L805" s="2">
        <v>40.14</v>
      </c>
      <c r="M805" s="2">
        <v>71.94</v>
      </c>
      <c r="N805" s="2">
        <v>31</v>
      </c>
      <c r="O805" s="2">
        <v>45.11</v>
      </c>
      <c r="P805" s="2">
        <v>44.95</v>
      </c>
      <c r="Q805" s="2">
        <v>62.95</v>
      </c>
      <c r="R805" s="2">
        <v>16.16</v>
      </c>
      <c r="S805" s="2">
        <v>19.52</v>
      </c>
      <c r="T805" s="2">
        <v>19.399999999999999</v>
      </c>
      <c r="U805" s="2">
        <v>25.88</v>
      </c>
      <c r="V805" s="2">
        <v>11.94</v>
      </c>
      <c r="W805" s="2">
        <v>21.31</v>
      </c>
      <c r="X805" s="2">
        <v>20.97</v>
      </c>
      <c r="Y805" s="2">
        <v>29.97</v>
      </c>
      <c r="Z805" s="2">
        <v>41.88</v>
      </c>
      <c r="AA805" s="2">
        <v>100.88</v>
      </c>
      <c r="AB805" s="2">
        <v>107.88</v>
      </c>
      <c r="AC805" s="2">
        <v>143.88</v>
      </c>
      <c r="AD805" s="2">
        <v>65.40000000000002</v>
      </c>
      <c r="AE805" s="2">
        <v>78.430000000000007</v>
      </c>
      <c r="AF805" s="2">
        <v>77.939999999999984</v>
      </c>
      <c r="AG805" s="2">
        <v>101.4</v>
      </c>
      <c r="AH805" s="2">
        <v>5.03</v>
      </c>
      <c r="AI805" s="2">
        <v>10.4</v>
      </c>
      <c r="AJ805" s="2">
        <v>10.4</v>
      </c>
      <c r="AK805" s="2">
        <v>20.39</v>
      </c>
      <c r="AL805" s="2">
        <v>33.64</v>
      </c>
      <c r="AM805" s="2">
        <v>56.61</v>
      </c>
      <c r="AN805" s="2">
        <v>56.14</v>
      </c>
      <c r="AO805" s="2">
        <v>78.64</v>
      </c>
      <c r="AP805" s="2">
        <v>8.9700000000000006</v>
      </c>
      <c r="AQ805" s="2">
        <v>12.43</v>
      </c>
      <c r="AR805" s="2">
        <v>11.97</v>
      </c>
      <c r="AS805" s="2">
        <v>17.969999999999995</v>
      </c>
      <c r="AT805" s="2">
        <v>7.32</v>
      </c>
      <c r="AU805" s="2">
        <v>8.6999999999999975</v>
      </c>
      <c r="AV805" s="2">
        <v>8.32</v>
      </c>
      <c r="AW805" s="2">
        <v>14.06</v>
      </c>
      <c r="AX805" s="2">
        <v>26.21</v>
      </c>
      <c r="AY805" s="2">
        <v>45.25</v>
      </c>
      <c r="AZ805" s="2">
        <v>44.44</v>
      </c>
      <c r="BA805" s="2">
        <v>89.96</v>
      </c>
      <c r="BB805" s="2">
        <f t="shared" si="48"/>
        <v>430.21</v>
      </c>
      <c r="BC805" s="2">
        <f t="shared" si="49"/>
        <v>620.33999999999992</v>
      </c>
      <c r="BD805" s="2">
        <f t="shared" si="50"/>
        <v>622.51</v>
      </c>
      <c r="BE805" s="2">
        <f t="shared" si="50"/>
        <v>859.49999999999989</v>
      </c>
      <c r="BF805" s="2">
        <v>600.05999999999995</v>
      </c>
      <c r="BG805" s="6">
        <f t="shared" si="51"/>
        <v>3.348051822019471E-3</v>
      </c>
    </row>
    <row r="806" spans="1:59" x14ac:dyDescent="0.25">
      <c r="A806" s="1" t="s">
        <v>97</v>
      </c>
      <c r="B806" s="3">
        <v>44948</v>
      </c>
      <c r="C806" s="2" t="s">
        <v>69</v>
      </c>
      <c r="D806" s="4">
        <v>0.53472222222222221</v>
      </c>
      <c r="E806" s="2" t="s">
        <v>61</v>
      </c>
      <c r="F806" s="2">
        <v>157.46</v>
      </c>
      <c r="G806" s="2">
        <v>178.9</v>
      </c>
      <c r="H806" s="2">
        <v>179.96</v>
      </c>
      <c r="I806" s="2">
        <v>193.46</v>
      </c>
      <c r="J806" s="2">
        <v>25.2</v>
      </c>
      <c r="K806" s="2">
        <v>41.43</v>
      </c>
      <c r="L806" s="2">
        <v>39.299999999999997</v>
      </c>
      <c r="M806" s="2">
        <v>71.94</v>
      </c>
      <c r="N806" s="2">
        <v>31</v>
      </c>
      <c r="O806" s="2">
        <v>44.71</v>
      </c>
      <c r="P806" s="2">
        <v>44.95</v>
      </c>
      <c r="Q806" s="2">
        <v>57.6</v>
      </c>
      <c r="R806" s="2">
        <v>16.16</v>
      </c>
      <c r="S806" s="2">
        <v>19.5</v>
      </c>
      <c r="T806" s="2">
        <v>19.399999999999999</v>
      </c>
      <c r="U806" s="2">
        <v>25.88</v>
      </c>
      <c r="V806" s="2">
        <v>11.94</v>
      </c>
      <c r="W806" s="2">
        <v>21.15</v>
      </c>
      <c r="X806" s="2">
        <v>20.97</v>
      </c>
      <c r="Y806" s="2">
        <v>29.97</v>
      </c>
      <c r="Z806" s="2">
        <v>41.88</v>
      </c>
      <c r="AA806" s="2">
        <v>99.55</v>
      </c>
      <c r="AB806" s="2">
        <v>107.88</v>
      </c>
      <c r="AC806" s="2">
        <v>143.88</v>
      </c>
      <c r="AD806" s="2">
        <v>65.40000000000002</v>
      </c>
      <c r="AE806" s="2">
        <v>78.430000000000007</v>
      </c>
      <c r="AF806" s="2">
        <v>77.939999999999984</v>
      </c>
      <c r="AG806" s="2">
        <v>101.4</v>
      </c>
      <c r="AH806" s="2">
        <v>5.03</v>
      </c>
      <c r="AI806" s="2">
        <v>10.41</v>
      </c>
      <c r="AJ806" s="2">
        <v>10.4</v>
      </c>
      <c r="AK806" s="2">
        <v>20.39</v>
      </c>
      <c r="AL806" s="2">
        <v>33.64</v>
      </c>
      <c r="AM806" s="2">
        <v>55.98</v>
      </c>
      <c r="AN806" s="2">
        <v>56.14</v>
      </c>
      <c r="AO806" s="2">
        <v>78.64</v>
      </c>
      <c r="AP806" s="2">
        <v>8.9700000000000006</v>
      </c>
      <c r="AQ806" s="2">
        <v>12.45</v>
      </c>
      <c r="AR806" s="2">
        <v>11.97</v>
      </c>
      <c r="AS806" s="2">
        <v>17.969999999999995</v>
      </c>
      <c r="AT806" s="2">
        <v>7.32</v>
      </c>
      <c r="AU806" s="2">
        <v>8.6999999999999975</v>
      </c>
      <c r="AV806" s="2">
        <v>8.32</v>
      </c>
      <c r="AW806" s="2">
        <v>14.06</v>
      </c>
      <c r="AX806" s="2">
        <v>25.84</v>
      </c>
      <c r="AY806" s="2">
        <v>44.97</v>
      </c>
      <c r="AZ806" s="2">
        <v>44.21</v>
      </c>
      <c r="BA806" s="2">
        <v>89.96</v>
      </c>
      <c r="BB806" s="2">
        <f t="shared" si="48"/>
        <v>429.84</v>
      </c>
      <c r="BC806" s="2">
        <f t="shared" si="49"/>
        <v>616.18000000000018</v>
      </c>
      <c r="BD806" s="2">
        <f t="shared" si="50"/>
        <v>621.44000000000005</v>
      </c>
      <c r="BE806" s="2">
        <f t="shared" si="50"/>
        <v>845.15</v>
      </c>
      <c r="BF806" s="2">
        <v>600.05999999999995</v>
      </c>
      <c r="BG806" s="6">
        <f t="shared" si="51"/>
        <v>-6.7059999355187916E-3</v>
      </c>
    </row>
    <row r="807" spans="1:59" x14ac:dyDescent="0.25">
      <c r="A807" s="1" t="s">
        <v>97</v>
      </c>
      <c r="B807" s="3">
        <v>44949</v>
      </c>
      <c r="C807" s="2" t="s">
        <v>60</v>
      </c>
      <c r="D807" s="4">
        <v>0.61597222222222237</v>
      </c>
      <c r="E807" s="2" t="s">
        <v>61</v>
      </c>
      <c r="F807" s="2">
        <v>157.46</v>
      </c>
      <c r="G807" s="2">
        <v>177.96</v>
      </c>
      <c r="H807" s="2">
        <v>179.96</v>
      </c>
      <c r="I807" s="2">
        <v>193.46</v>
      </c>
      <c r="J807" s="2">
        <v>25.2</v>
      </c>
      <c r="K807" s="2">
        <v>41.28</v>
      </c>
      <c r="L807" s="2">
        <v>38.97</v>
      </c>
      <c r="M807" s="2">
        <v>71.94</v>
      </c>
      <c r="N807" s="2">
        <v>31</v>
      </c>
      <c r="O807" s="2">
        <v>45.36</v>
      </c>
      <c r="P807" s="2">
        <v>44.95</v>
      </c>
      <c r="Q807" s="2">
        <v>62.95</v>
      </c>
      <c r="R807" s="2">
        <v>16.16</v>
      </c>
      <c r="S807" s="2">
        <v>19.54</v>
      </c>
      <c r="T807" s="2">
        <v>19.399999999999999</v>
      </c>
      <c r="U807" s="2">
        <v>25.88</v>
      </c>
      <c r="V807" s="2">
        <v>11.94</v>
      </c>
      <c r="W807" s="2">
        <v>21.42</v>
      </c>
      <c r="X807" s="2">
        <v>20.97</v>
      </c>
      <c r="Y807" s="2">
        <v>29.97</v>
      </c>
      <c r="Z807" s="2">
        <v>41.88</v>
      </c>
      <c r="AA807" s="2">
        <v>100.12</v>
      </c>
      <c r="AB807" s="2">
        <v>107.88</v>
      </c>
      <c r="AC807" s="2">
        <v>143.88</v>
      </c>
      <c r="AD807" s="2">
        <v>59.94</v>
      </c>
      <c r="AE807" s="2">
        <v>77.049999999999983</v>
      </c>
      <c r="AF807" s="2">
        <v>77.939999999999984</v>
      </c>
      <c r="AG807" s="2">
        <v>101.4</v>
      </c>
      <c r="AH807" s="2">
        <v>5.03</v>
      </c>
      <c r="AI807" s="2">
        <v>10.38</v>
      </c>
      <c r="AJ807" s="2">
        <v>10.43</v>
      </c>
      <c r="AK807" s="2">
        <v>15.59</v>
      </c>
      <c r="AL807" s="2">
        <v>33.64</v>
      </c>
      <c r="AM807" s="2">
        <v>54.86</v>
      </c>
      <c r="AN807" s="2">
        <v>56.14</v>
      </c>
      <c r="AO807" s="2">
        <v>78.64</v>
      </c>
      <c r="AP807" s="2">
        <v>8.9700000000000006</v>
      </c>
      <c r="AQ807" s="2">
        <v>12.43</v>
      </c>
      <c r="AR807" s="2">
        <v>11.97</v>
      </c>
      <c r="AS807" s="2">
        <v>17.969999999999995</v>
      </c>
      <c r="AT807" s="2">
        <v>7.32</v>
      </c>
      <c r="AU807" s="2">
        <v>8.74</v>
      </c>
      <c r="AV807" s="2">
        <v>8.32</v>
      </c>
      <c r="AW807" s="2">
        <v>14.06</v>
      </c>
      <c r="AX807" s="2">
        <v>25.84</v>
      </c>
      <c r="AY807" s="2">
        <v>44.75</v>
      </c>
      <c r="AZ807" s="2">
        <v>44.06</v>
      </c>
      <c r="BA807" s="2">
        <v>89.96</v>
      </c>
      <c r="BB807" s="2">
        <f t="shared" si="48"/>
        <v>424.37999999999994</v>
      </c>
      <c r="BC807" s="2">
        <f t="shared" si="49"/>
        <v>613.89</v>
      </c>
      <c r="BD807" s="2">
        <f t="shared" si="50"/>
        <v>620.99</v>
      </c>
      <c r="BE807" s="2">
        <f t="shared" si="50"/>
        <v>845.69999999999993</v>
      </c>
      <c r="BF807" s="2">
        <v>600.05999999999995</v>
      </c>
      <c r="BG807" s="6">
        <f t="shared" si="51"/>
        <v>-3.7164464929082541E-3</v>
      </c>
    </row>
    <row r="808" spans="1:59" x14ac:dyDescent="0.25">
      <c r="A808" s="1" t="s">
        <v>97</v>
      </c>
      <c r="B808" s="3">
        <v>44950</v>
      </c>
      <c r="C808" s="2" t="s">
        <v>62</v>
      </c>
      <c r="D808" s="4">
        <v>0.82222222222222219</v>
      </c>
      <c r="E808" s="2" t="s">
        <v>65</v>
      </c>
      <c r="F808" s="2">
        <v>157.46</v>
      </c>
      <c r="G808" s="2">
        <v>175.48</v>
      </c>
      <c r="H808" s="2">
        <v>175.46</v>
      </c>
      <c r="I808" s="2">
        <v>193.46</v>
      </c>
      <c r="J808" s="2">
        <v>26.76</v>
      </c>
      <c r="K808" s="2">
        <v>41.22</v>
      </c>
      <c r="L808" s="2">
        <v>38.97</v>
      </c>
      <c r="M808" s="2">
        <v>71.94</v>
      </c>
      <c r="N808" s="2">
        <v>31</v>
      </c>
      <c r="O808" s="2">
        <v>45.46</v>
      </c>
      <c r="P808" s="2">
        <v>44.95</v>
      </c>
      <c r="Q808" s="2">
        <v>62.95</v>
      </c>
      <c r="R808" s="2">
        <v>16.16</v>
      </c>
      <c r="S808" s="2">
        <v>19.52</v>
      </c>
      <c r="T808" s="2">
        <v>19.399999999999999</v>
      </c>
      <c r="U808" s="2">
        <v>25.88</v>
      </c>
      <c r="V808" s="2">
        <v>11.94</v>
      </c>
      <c r="W808" s="2">
        <v>21.31</v>
      </c>
      <c r="X808" s="2">
        <v>20.97</v>
      </c>
      <c r="Y808" s="2">
        <v>29.97</v>
      </c>
      <c r="Z808" s="2">
        <v>41.88</v>
      </c>
      <c r="AA808" s="2">
        <v>100.19</v>
      </c>
      <c r="AB808" s="2">
        <v>107.88</v>
      </c>
      <c r="AC808" s="2">
        <v>143.88</v>
      </c>
      <c r="AD808" s="2">
        <v>65.40000000000002</v>
      </c>
      <c r="AE808" s="2">
        <v>78.430000000000007</v>
      </c>
      <c r="AF808" s="2">
        <v>77.939999999999984</v>
      </c>
      <c r="AG808" s="2">
        <v>101.4</v>
      </c>
      <c r="AH808" s="2">
        <v>5.03</v>
      </c>
      <c r="AI808" s="2">
        <v>10.43</v>
      </c>
      <c r="AJ808" s="2">
        <v>10.43</v>
      </c>
      <c r="AK808" s="2">
        <v>20.39</v>
      </c>
      <c r="AL808" s="2">
        <v>33.64</v>
      </c>
      <c r="AM808" s="2">
        <v>55.61</v>
      </c>
      <c r="AN808" s="2">
        <v>56.14</v>
      </c>
      <c r="AO808" s="2">
        <v>78.64</v>
      </c>
      <c r="AP808" s="2">
        <v>8.9700000000000006</v>
      </c>
      <c r="AQ808" s="2">
        <v>12.48</v>
      </c>
      <c r="AR808" s="2">
        <v>11.97</v>
      </c>
      <c r="AS808" s="2">
        <v>17.969999999999995</v>
      </c>
      <c r="AT808" s="2">
        <v>7.32</v>
      </c>
      <c r="AU808" s="2">
        <v>8.73</v>
      </c>
      <c r="AV808" s="2">
        <v>8.32</v>
      </c>
      <c r="AW808" s="2">
        <v>14.06</v>
      </c>
      <c r="AX808" s="2">
        <v>26.21</v>
      </c>
      <c r="AY808" s="2">
        <v>45.38</v>
      </c>
      <c r="AZ808" s="2">
        <v>44.21</v>
      </c>
      <c r="BA808" s="2">
        <v>89.96</v>
      </c>
      <c r="BB808" s="2">
        <f t="shared" si="48"/>
        <v>431.77</v>
      </c>
      <c r="BC808" s="2">
        <f t="shared" si="49"/>
        <v>614.24</v>
      </c>
      <c r="BD808" s="2">
        <f t="shared" si="50"/>
        <v>616.6400000000001</v>
      </c>
      <c r="BE808" s="2">
        <f t="shared" si="50"/>
        <v>850.49999999999989</v>
      </c>
      <c r="BF808" s="2">
        <v>600.05999999999995</v>
      </c>
      <c r="BG808" s="6">
        <f t="shared" si="51"/>
        <v>5.7013471468825294E-4</v>
      </c>
    </row>
    <row r="809" spans="1:59" x14ac:dyDescent="0.25">
      <c r="A809" s="1" t="s">
        <v>97</v>
      </c>
      <c r="B809" s="3">
        <v>44951</v>
      </c>
      <c r="C809" s="2" t="s">
        <v>64</v>
      </c>
      <c r="D809" s="4">
        <v>0.94305555555555554</v>
      </c>
      <c r="E809" s="2" t="s">
        <v>65</v>
      </c>
      <c r="F809" s="2">
        <v>157.46</v>
      </c>
      <c r="G809" s="2">
        <v>177.55</v>
      </c>
      <c r="H809" s="2">
        <v>179.96</v>
      </c>
      <c r="I809" s="2">
        <v>193.46</v>
      </c>
      <c r="J809" s="2">
        <v>26.76</v>
      </c>
      <c r="K809" s="2">
        <v>41.64</v>
      </c>
      <c r="L809" s="2">
        <v>39.299999999999997</v>
      </c>
      <c r="M809" s="2">
        <v>71.94</v>
      </c>
      <c r="N809" s="2">
        <v>31</v>
      </c>
      <c r="O809" s="2">
        <v>45.51</v>
      </c>
      <c r="P809" s="2">
        <v>44.95</v>
      </c>
      <c r="Q809" s="2">
        <v>62.95</v>
      </c>
      <c r="R809" s="2">
        <v>16.16</v>
      </c>
      <c r="S809" s="2">
        <v>19.510000000000002</v>
      </c>
      <c r="T809" s="2">
        <v>19.399999999999999</v>
      </c>
      <c r="U809" s="2">
        <v>25.88</v>
      </c>
      <c r="V809" s="2">
        <v>11.94</v>
      </c>
      <c r="W809" s="2">
        <v>21.66</v>
      </c>
      <c r="X809" s="2">
        <v>20.97</v>
      </c>
      <c r="Y809" s="2">
        <v>29.97</v>
      </c>
      <c r="Z809" s="2">
        <v>41.88</v>
      </c>
      <c r="AA809" s="2">
        <v>98.92</v>
      </c>
      <c r="AB809" s="2">
        <v>107.88</v>
      </c>
      <c r="AC809" s="2">
        <v>143.88</v>
      </c>
      <c r="AD809" s="2">
        <v>65.40000000000002</v>
      </c>
      <c r="AE809" s="2">
        <v>78.430000000000007</v>
      </c>
      <c r="AF809" s="2">
        <v>77.939999999999984</v>
      </c>
      <c r="AG809" s="2">
        <v>101.4</v>
      </c>
      <c r="AH809" s="2">
        <v>5.03</v>
      </c>
      <c r="AI809" s="2">
        <v>10.340000000000002</v>
      </c>
      <c r="AJ809" s="2">
        <v>10.31</v>
      </c>
      <c r="AK809" s="2">
        <v>15.59</v>
      </c>
      <c r="AL809" s="2">
        <v>33.64</v>
      </c>
      <c r="AM809" s="2">
        <v>58.13</v>
      </c>
      <c r="AN809" s="2">
        <v>61.76</v>
      </c>
      <c r="AO809" s="2">
        <v>78.64</v>
      </c>
      <c r="AP809" s="2">
        <v>8.9700000000000006</v>
      </c>
      <c r="AQ809" s="2">
        <v>12.420000000000002</v>
      </c>
      <c r="AR809" s="2">
        <v>11.97</v>
      </c>
      <c r="AS809" s="2">
        <v>17.969999999999995</v>
      </c>
      <c r="AT809" s="2">
        <v>7.32</v>
      </c>
      <c r="AU809" s="2">
        <v>8.7200000000000006</v>
      </c>
      <c r="AV809" s="2">
        <v>8.32</v>
      </c>
      <c r="AW809" s="2">
        <v>14.06</v>
      </c>
      <c r="AX809" s="2">
        <v>26.21</v>
      </c>
      <c r="AY809" s="2">
        <v>45.19</v>
      </c>
      <c r="AZ809" s="2">
        <v>43.09</v>
      </c>
      <c r="BA809" s="2">
        <v>89.96</v>
      </c>
      <c r="BB809" s="2">
        <f t="shared" si="48"/>
        <v>431.77</v>
      </c>
      <c r="BC809" s="2">
        <f t="shared" si="49"/>
        <v>618.02</v>
      </c>
      <c r="BD809" s="2">
        <f t="shared" si="50"/>
        <v>625.85</v>
      </c>
      <c r="BE809" s="2">
        <f t="shared" si="50"/>
        <v>845.69999999999993</v>
      </c>
      <c r="BF809" s="2">
        <v>600.05999999999995</v>
      </c>
      <c r="BG809" s="6">
        <f t="shared" si="51"/>
        <v>6.1539463401927286E-3</v>
      </c>
    </row>
    <row r="810" spans="1:59" x14ac:dyDescent="0.25">
      <c r="A810" s="1" t="s">
        <v>97</v>
      </c>
      <c r="B810" s="3">
        <v>44952</v>
      </c>
      <c r="C810" s="2" t="s">
        <v>66</v>
      </c>
      <c r="D810" s="4">
        <v>0.92847222222222237</v>
      </c>
      <c r="E810" s="2" t="s">
        <v>65</v>
      </c>
      <c r="F810" s="2">
        <v>157.46</v>
      </c>
      <c r="G810" s="2">
        <v>178.13999999999996</v>
      </c>
      <c r="H810" s="2">
        <v>179.96</v>
      </c>
      <c r="I810" s="2">
        <v>193.46</v>
      </c>
      <c r="J810" s="2">
        <v>26.76</v>
      </c>
      <c r="K810" s="2">
        <v>41.62</v>
      </c>
      <c r="L810" s="2">
        <v>39.15</v>
      </c>
      <c r="M810" s="2">
        <v>71.94</v>
      </c>
      <c r="N810" s="2">
        <v>31</v>
      </c>
      <c r="O810" s="2">
        <v>45.68</v>
      </c>
      <c r="P810" s="2">
        <v>44.95</v>
      </c>
      <c r="Q810" s="2">
        <v>62.95</v>
      </c>
      <c r="R810" s="2">
        <v>15.8</v>
      </c>
      <c r="S810" s="2">
        <v>19.48</v>
      </c>
      <c r="T810" s="2">
        <v>19.399999999999999</v>
      </c>
      <c r="U810" s="2">
        <v>25.88</v>
      </c>
      <c r="V810" s="2">
        <v>11.94</v>
      </c>
      <c r="W810" s="2">
        <v>21.62</v>
      </c>
      <c r="X810" s="2">
        <v>20.97</v>
      </c>
      <c r="Y810" s="2">
        <v>29.97</v>
      </c>
      <c r="Z810" s="2">
        <v>41.88</v>
      </c>
      <c r="AA810" s="2">
        <v>95.13</v>
      </c>
      <c r="AB810" s="2">
        <v>107.88</v>
      </c>
      <c r="AC810" s="2">
        <v>119.88</v>
      </c>
      <c r="AD810" s="2">
        <v>65.40000000000002</v>
      </c>
      <c r="AE810" s="2">
        <v>76.84999999999998</v>
      </c>
      <c r="AF810" s="2">
        <v>77.939999999999984</v>
      </c>
      <c r="AG810" s="2">
        <v>101.4</v>
      </c>
      <c r="AH810" s="2">
        <v>5.03</v>
      </c>
      <c r="AI810" s="2">
        <v>10.43</v>
      </c>
      <c r="AJ810" s="2">
        <v>10.43</v>
      </c>
      <c r="AK810" s="2">
        <v>20.39</v>
      </c>
      <c r="AL810" s="2">
        <v>33.64</v>
      </c>
      <c r="AM810" s="2">
        <v>58.58</v>
      </c>
      <c r="AN810" s="2">
        <v>61.76</v>
      </c>
      <c r="AO810" s="2">
        <v>78.64</v>
      </c>
      <c r="AP810" s="2">
        <v>8.9700000000000006</v>
      </c>
      <c r="AQ810" s="2">
        <v>12.36</v>
      </c>
      <c r="AR810" s="2">
        <v>11.97</v>
      </c>
      <c r="AS810" s="2">
        <v>17.969999999999995</v>
      </c>
      <c r="AT810" s="2">
        <v>7.07</v>
      </c>
      <c r="AU810" s="2">
        <v>8.67</v>
      </c>
      <c r="AV810" s="2">
        <v>8.32</v>
      </c>
      <c r="AW810" s="2">
        <v>14.06</v>
      </c>
      <c r="AX810" s="2">
        <v>25.84</v>
      </c>
      <c r="AY810" s="2">
        <v>46.13</v>
      </c>
      <c r="AZ810" s="2">
        <v>44.78</v>
      </c>
      <c r="BA810" s="2">
        <v>89.96</v>
      </c>
      <c r="BB810" s="2">
        <f t="shared" si="48"/>
        <v>430.79</v>
      </c>
      <c r="BC810" s="2">
        <f t="shared" si="49"/>
        <v>614.68999999999994</v>
      </c>
      <c r="BD810" s="2">
        <f t="shared" si="50"/>
        <v>627.51</v>
      </c>
      <c r="BE810" s="2">
        <f t="shared" si="50"/>
        <v>826.49999999999989</v>
      </c>
      <c r="BF810" s="2">
        <v>600.05999999999995</v>
      </c>
      <c r="BG810" s="6">
        <f t="shared" si="51"/>
        <v>-5.3881751399631472E-3</v>
      </c>
    </row>
    <row r="811" spans="1:59" x14ac:dyDescent="0.25">
      <c r="A811" s="1" t="s">
        <v>97</v>
      </c>
      <c r="B811" s="3">
        <v>44953</v>
      </c>
      <c r="C811" s="2" t="s">
        <v>67</v>
      </c>
      <c r="D811" s="4">
        <v>0.67986111111111114</v>
      </c>
      <c r="E811" s="2" t="s">
        <v>61</v>
      </c>
      <c r="F811" s="2">
        <v>157.46</v>
      </c>
      <c r="G811" s="2">
        <v>178.37</v>
      </c>
      <c r="H811" s="2">
        <v>179.96</v>
      </c>
      <c r="I811" s="2">
        <v>202.46</v>
      </c>
      <c r="J811" s="2">
        <v>26.76</v>
      </c>
      <c r="K811" s="2">
        <v>41.44</v>
      </c>
      <c r="L811" s="2">
        <v>38.97</v>
      </c>
      <c r="M811" s="2">
        <v>71.94</v>
      </c>
      <c r="N811" s="2">
        <v>31</v>
      </c>
      <c r="O811" s="2">
        <v>45.54</v>
      </c>
      <c r="P811" s="2">
        <v>44.95</v>
      </c>
      <c r="Q811" s="2">
        <v>62.95</v>
      </c>
      <c r="R811" s="2">
        <v>15.8</v>
      </c>
      <c r="S811" s="2">
        <v>19.510000000000002</v>
      </c>
      <c r="T811" s="2">
        <v>19.399999999999999</v>
      </c>
      <c r="U811" s="2">
        <v>25.88</v>
      </c>
      <c r="V811" s="2">
        <v>11.94</v>
      </c>
      <c r="W811" s="2">
        <v>21.68</v>
      </c>
      <c r="X811" s="2">
        <v>20.97</v>
      </c>
      <c r="Y811" s="2">
        <v>29.97</v>
      </c>
      <c r="Z811" s="2">
        <v>41.88</v>
      </c>
      <c r="AA811" s="2">
        <v>96.4</v>
      </c>
      <c r="AB811" s="2">
        <v>107.88</v>
      </c>
      <c r="AC811" s="2">
        <v>119.88</v>
      </c>
      <c r="AD811" s="2">
        <v>65.40000000000002</v>
      </c>
      <c r="AE811" s="2">
        <v>78.489999999999981</v>
      </c>
      <c r="AF811" s="2">
        <v>77.939999999999984</v>
      </c>
      <c r="AG811" s="2">
        <v>101.4</v>
      </c>
      <c r="AH811" s="2">
        <v>5.03</v>
      </c>
      <c r="AI811" s="2">
        <v>10.46</v>
      </c>
      <c r="AJ811" s="2">
        <v>10.43</v>
      </c>
      <c r="AK811" s="2">
        <v>20.39</v>
      </c>
      <c r="AL811" s="2">
        <v>33.64</v>
      </c>
      <c r="AM811" s="2">
        <v>56.96</v>
      </c>
      <c r="AN811" s="2">
        <v>59.51</v>
      </c>
      <c r="AO811" s="2">
        <v>78.64</v>
      </c>
      <c r="AP811" s="2">
        <v>8.9700000000000006</v>
      </c>
      <c r="AQ811" s="2">
        <v>12.36</v>
      </c>
      <c r="AR811" s="2">
        <v>11.97</v>
      </c>
      <c r="AS811" s="2">
        <v>17.969999999999995</v>
      </c>
      <c r="AT811" s="2">
        <v>7.07</v>
      </c>
      <c r="AU811" s="2">
        <v>8.66</v>
      </c>
      <c r="AV811" s="2">
        <v>8.32</v>
      </c>
      <c r="AW811" s="2">
        <v>14.06</v>
      </c>
      <c r="AX811" s="2">
        <v>26.21</v>
      </c>
      <c r="AY811" s="2">
        <v>46.62</v>
      </c>
      <c r="AZ811" s="2">
        <v>44.96</v>
      </c>
      <c r="BA811" s="2">
        <v>85.689999999999984</v>
      </c>
      <c r="BB811" s="2">
        <f t="shared" si="48"/>
        <v>431.16</v>
      </c>
      <c r="BC811" s="2">
        <f t="shared" si="49"/>
        <v>616.49</v>
      </c>
      <c r="BD811" s="2">
        <f t="shared" si="50"/>
        <v>625.2600000000001</v>
      </c>
      <c r="BE811" s="2">
        <f t="shared" si="50"/>
        <v>831.22999999999979</v>
      </c>
      <c r="BF811" s="2">
        <v>600.05999999999995</v>
      </c>
      <c r="BG811" s="6">
        <f t="shared" si="51"/>
        <v>2.9283053246353941E-3</v>
      </c>
    </row>
    <row r="812" spans="1:59" x14ac:dyDescent="0.25">
      <c r="A812" s="1" t="s">
        <v>97</v>
      </c>
      <c r="B812" s="3">
        <v>44954</v>
      </c>
      <c r="C812" s="2" t="s">
        <v>68</v>
      </c>
      <c r="D812" s="4">
        <v>0.58680555555555558</v>
      </c>
      <c r="E812" s="2" t="s">
        <v>61</v>
      </c>
      <c r="F812" s="2">
        <v>157.46</v>
      </c>
      <c r="G812" s="2">
        <v>178.19</v>
      </c>
      <c r="H812" s="2">
        <v>179.96</v>
      </c>
      <c r="I812" s="2">
        <v>202.46</v>
      </c>
      <c r="J812" s="2">
        <v>26.76</v>
      </c>
      <c r="K812" s="2">
        <v>41.45</v>
      </c>
      <c r="L812" s="2">
        <v>39</v>
      </c>
      <c r="M812" s="2">
        <v>71.94</v>
      </c>
      <c r="N812" s="2">
        <v>31</v>
      </c>
      <c r="O812" s="2">
        <v>45.79</v>
      </c>
      <c r="P812" s="2">
        <v>44.95</v>
      </c>
      <c r="Q812" s="2">
        <v>62.95</v>
      </c>
      <c r="R812" s="2">
        <v>15.8</v>
      </c>
      <c r="S812" s="2">
        <v>19.54</v>
      </c>
      <c r="T812" s="2">
        <v>19.579999999999998</v>
      </c>
      <c r="U812" s="2">
        <v>25.88</v>
      </c>
      <c r="V812" s="2">
        <v>11.94</v>
      </c>
      <c r="W812" s="2">
        <v>21.71</v>
      </c>
      <c r="X812" s="2">
        <v>20.97</v>
      </c>
      <c r="Y812" s="2">
        <v>29.97</v>
      </c>
      <c r="Z812" s="2">
        <v>41.88</v>
      </c>
      <c r="AA812" s="2">
        <v>94.06</v>
      </c>
      <c r="AB812" s="2">
        <v>107.88</v>
      </c>
      <c r="AC812" s="2">
        <v>119.88</v>
      </c>
      <c r="AD812" s="2">
        <v>65.40000000000002</v>
      </c>
      <c r="AE812" s="2">
        <v>81.09</v>
      </c>
      <c r="AF812" s="2">
        <v>77.939999999999984</v>
      </c>
      <c r="AG812" s="2">
        <v>101.94</v>
      </c>
      <c r="AH812" s="2">
        <v>5.03</v>
      </c>
      <c r="AI812" s="2">
        <v>10.45</v>
      </c>
      <c r="AJ812" s="2">
        <v>10.43</v>
      </c>
      <c r="AK812" s="2">
        <v>20.39</v>
      </c>
      <c r="AL812" s="2">
        <v>33.64</v>
      </c>
      <c r="AM812" s="2">
        <v>56.96</v>
      </c>
      <c r="AN812" s="2">
        <v>59.51</v>
      </c>
      <c r="AO812" s="2">
        <v>78.64</v>
      </c>
      <c r="AP812" s="2">
        <v>8.9700000000000006</v>
      </c>
      <c r="AQ812" s="2">
        <v>12.38</v>
      </c>
      <c r="AR812" s="2">
        <v>11.97</v>
      </c>
      <c r="AS812" s="2">
        <v>17.969999999999995</v>
      </c>
      <c r="AT812" s="2">
        <v>7.07</v>
      </c>
      <c r="AU812" s="2">
        <v>8.6300000000000008</v>
      </c>
      <c r="AV812" s="2">
        <v>8.32</v>
      </c>
      <c r="AW812" s="2">
        <v>14.06</v>
      </c>
      <c r="AX812" s="2">
        <v>25.84</v>
      </c>
      <c r="AY812" s="2">
        <v>46.94</v>
      </c>
      <c r="AZ812" s="2">
        <v>44.93</v>
      </c>
      <c r="BA812" s="2">
        <v>85.689999999999984</v>
      </c>
      <c r="BB812" s="2">
        <f t="shared" si="48"/>
        <v>430.79</v>
      </c>
      <c r="BC812" s="2">
        <f t="shared" si="49"/>
        <v>617.18999999999994</v>
      </c>
      <c r="BD812" s="2">
        <f t="shared" si="50"/>
        <v>625.44000000000005</v>
      </c>
      <c r="BE812" s="2">
        <f t="shared" si="50"/>
        <v>831.76999999999987</v>
      </c>
      <c r="BF812" s="2">
        <v>600.05999999999995</v>
      </c>
      <c r="BG812" s="6">
        <f t="shared" si="51"/>
        <v>1.1354604292039827E-3</v>
      </c>
    </row>
    <row r="813" spans="1:59" x14ac:dyDescent="0.25">
      <c r="A813" s="1" t="s">
        <v>97</v>
      </c>
      <c r="B813" s="3">
        <v>44955</v>
      </c>
      <c r="C813" s="2" t="s">
        <v>69</v>
      </c>
      <c r="D813" s="4">
        <v>0.52152777777777781</v>
      </c>
      <c r="E813" s="2" t="s">
        <v>61</v>
      </c>
      <c r="F813" s="2">
        <v>161.55000000000001</v>
      </c>
      <c r="G813" s="2">
        <v>179.02</v>
      </c>
      <c r="H813" s="2">
        <v>179.96</v>
      </c>
      <c r="I813" s="2">
        <v>202.46</v>
      </c>
      <c r="J813" s="2">
        <v>26.76</v>
      </c>
      <c r="K813" s="2">
        <v>41.53</v>
      </c>
      <c r="L813" s="2">
        <v>39</v>
      </c>
      <c r="M813" s="2">
        <v>71.94</v>
      </c>
      <c r="N813" s="2">
        <v>31</v>
      </c>
      <c r="O813" s="2">
        <v>45.86</v>
      </c>
      <c r="P813" s="2">
        <v>44.95</v>
      </c>
      <c r="Q813" s="2">
        <v>62.95</v>
      </c>
      <c r="R813" s="2">
        <v>15.8</v>
      </c>
      <c r="S813" s="2">
        <v>19.48</v>
      </c>
      <c r="T813" s="2">
        <v>19.399999999999999</v>
      </c>
      <c r="U813" s="2">
        <v>25.88</v>
      </c>
      <c r="V813" s="2">
        <v>11.94</v>
      </c>
      <c r="W813" s="2">
        <v>21.63</v>
      </c>
      <c r="X813" s="2">
        <v>29.97</v>
      </c>
      <c r="Y813" s="2">
        <v>29.97</v>
      </c>
      <c r="Z813" s="2">
        <v>41.88</v>
      </c>
      <c r="AA813" s="2">
        <v>94.06</v>
      </c>
      <c r="AB813" s="2">
        <v>107.88</v>
      </c>
      <c r="AC813" s="2">
        <v>119.88</v>
      </c>
      <c r="AD813" s="2">
        <v>65.40000000000002</v>
      </c>
      <c r="AE813" s="2">
        <v>81.09</v>
      </c>
      <c r="AF813" s="2">
        <v>77.939999999999984</v>
      </c>
      <c r="AG813" s="2">
        <v>101.94</v>
      </c>
      <c r="AH813" s="2">
        <v>5.03</v>
      </c>
      <c r="AI813" s="2">
        <v>10.44</v>
      </c>
      <c r="AJ813" s="2">
        <v>10.43</v>
      </c>
      <c r="AK813" s="2">
        <v>20.39</v>
      </c>
      <c r="AL813" s="2">
        <v>33.64</v>
      </c>
      <c r="AM813" s="2">
        <v>56.21</v>
      </c>
      <c r="AN813" s="2">
        <v>57.83</v>
      </c>
      <c r="AO813" s="2">
        <v>78.64</v>
      </c>
      <c r="AP813" s="2">
        <v>8.9700000000000006</v>
      </c>
      <c r="AQ813" s="2">
        <v>12.38</v>
      </c>
      <c r="AR813" s="2">
        <v>11.97</v>
      </c>
      <c r="AS813" s="2">
        <v>17.969999999999995</v>
      </c>
      <c r="AT813" s="2">
        <v>7.07</v>
      </c>
      <c r="AU813" s="2">
        <v>8.6199999999999992</v>
      </c>
      <c r="AV813" s="2">
        <v>8.32</v>
      </c>
      <c r="AW813" s="2">
        <v>14.06</v>
      </c>
      <c r="AX813" s="2">
        <v>25.84</v>
      </c>
      <c r="AY813" s="2">
        <v>47.18</v>
      </c>
      <c r="AZ813" s="2">
        <v>44.96</v>
      </c>
      <c r="BA813" s="2">
        <v>85.689999999999984</v>
      </c>
      <c r="BB813" s="2">
        <f t="shared" si="48"/>
        <v>434.88</v>
      </c>
      <c r="BC813" s="2">
        <f t="shared" si="49"/>
        <v>617.5</v>
      </c>
      <c r="BD813" s="2">
        <f t="shared" si="50"/>
        <v>632.61000000000013</v>
      </c>
      <c r="BE813" s="2">
        <f t="shared" si="50"/>
        <v>831.76999999999987</v>
      </c>
      <c r="BF813" s="2">
        <v>600.05999999999995</v>
      </c>
      <c r="BG813" s="6">
        <f t="shared" si="51"/>
        <v>5.0227644647526937E-4</v>
      </c>
    </row>
    <row r="814" spans="1:59" x14ac:dyDescent="0.25">
      <c r="A814" s="1" t="s">
        <v>97</v>
      </c>
      <c r="B814" s="3">
        <v>44956</v>
      </c>
      <c r="C814" s="2" t="s">
        <v>60</v>
      </c>
      <c r="D814" s="4">
        <v>0.86597222222222237</v>
      </c>
      <c r="E814" s="2" t="s">
        <v>65</v>
      </c>
      <c r="F814" s="2">
        <v>157.46</v>
      </c>
      <c r="G814" s="2">
        <v>178.83</v>
      </c>
      <c r="H814" s="2">
        <v>179.96</v>
      </c>
      <c r="I814" s="2">
        <v>202.46</v>
      </c>
      <c r="J814" s="2">
        <v>26.76</v>
      </c>
      <c r="K814" s="2">
        <v>41.13</v>
      </c>
      <c r="L814" s="2">
        <v>38.94</v>
      </c>
      <c r="M814" s="2">
        <v>71.94</v>
      </c>
      <c r="N814" s="2">
        <v>31</v>
      </c>
      <c r="O814" s="2">
        <v>45.7</v>
      </c>
      <c r="P814" s="2">
        <v>44.95</v>
      </c>
      <c r="Q814" s="2">
        <v>62.95</v>
      </c>
      <c r="R814" s="2">
        <v>15.44</v>
      </c>
      <c r="S814" s="2">
        <v>19.55</v>
      </c>
      <c r="T814" s="2">
        <v>19.579999999999998</v>
      </c>
      <c r="U814" s="2">
        <v>25.88</v>
      </c>
      <c r="V814" s="2">
        <v>11.94</v>
      </c>
      <c r="W814" s="2">
        <v>21.63</v>
      </c>
      <c r="X814" s="2">
        <v>20.97</v>
      </c>
      <c r="Y814" s="2">
        <v>29.97</v>
      </c>
      <c r="Z814" s="2">
        <v>41.88</v>
      </c>
      <c r="AA814" s="2">
        <v>93.73</v>
      </c>
      <c r="AB814" s="2">
        <v>107.88</v>
      </c>
      <c r="AC814" s="2">
        <v>119.88</v>
      </c>
      <c r="AD814" s="2">
        <v>59.94</v>
      </c>
      <c r="AE814" s="2">
        <v>80.049999999999983</v>
      </c>
      <c r="AF814" s="2">
        <v>77.939999999999984</v>
      </c>
      <c r="AG814" s="2">
        <v>101.94</v>
      </c>
      <c r="AH814" s="2">
        <v>5.03</v>
      </c>
      <c r="AI814" s="2">
        <v>10.45</v>
      </c>
      <c r="AJ814" s="2">
        <v>10.43</v>
      </c>
      <c r="AK814" s="2">
        <v>20.39</v>
      </c>
      <c r="AL814" s="2">
        <v>33.64</v>
      </c>
      <c r="AM814" s="2">
        <v>56.21</v>
      </c>
      <c r="AN814" s="2">
        <v>57.83</v>
      </c>
      <c r="AO814" s="2">
        <v>78.64</v>
      </c>
      <c r="AP814" s="2">
        <v>8.9700000000000006</v>
      </c>
      <c r="AQ814" s="2">
        <v>12.29</v>
      </c>
      <c r="AR814" s="2">
        <v>11.97</v>
      </c>
      <c r="AS814" s="2">
        <v>17.969999999999995</v>
      </c>
      <c r="AT814" s="2">
        <v>7.07</v>
      </c>
      <c r="AU814" s="2">
        <v>8.5999999999999979</v>
      </c>
      <c r="AV814" s="2">
        <v>8.32</v>
      </c>
      <c r="AW814" s="2">
        <v>14.06</v>
      </c>
      <c r="AX814" s="2">
        <v>26.21</v>
      </c>
      <c r="AY814" s="2">
        <v>46.39</v>
      </c>
      <c r="AZ814" s="2">
        <v>44.94</v>
      </c>
      <c r="BA814" s="2">
        <v>85.689999999999984</v>
      </c>
      <c r="BB814" s="2">
        <f t="shared" si="48"/>
        <v>425.34</v>
      </c>
      <c r="BC814" s="2">
        <f t="shared" si="49"/>
        <v>614.55999999999995</v>
      </c>
      <c r="BD814" s="2">
        <f t="shared" si="50"/>
        <v>623.71</v>
      </c>
      <c r="BE814" s="2">
        <f t="shared" si="50"/>
        <v>831.76999999999987</v>
      </c>
      <c r="BF814" s="2">
        <v>600.05999999999995</v>
      </c>
      <c r="BG814" s="6">
        <f t="shared" si="51"/>
        <v>-4.7611336032389318E-3</v>
      </c>
    </row>
    <row r="815" spans="1:59" x14ac:dyDescent="0.25">
      <c r="A815" s="1" t="s">
        <v>97</v>
      </c>
      <c r="B815" s="3">
        <v>44957</v>
      </c>
      <c r="C815" s="2" t="s">
        <v>62</v>
      </c>
      <c r="D815" s="4">
        <v>0.84375</v>
      </c>
      <c r="E815" s="2" t="s">
        <v>65</v>
      </c>
      <c r="F815" s="2">
        <v>157.46</v>
      </c>
      <c r="G815" s="2">
        <v>176.68</v>
      </c>
      <c r="H815" s="2">
        <v>179.96</v>
      </c>
      <c r="I815" s="2">
        <v>202.46</v>
      </c>
      <c r="J815" s="2">
        <v>26.76</v>
      </c>
      <c r="K815" s="2">
        <v>41.18</v>
      </c>
      <c r="L815" s="2">
        <v>38.94</v>
      </c>
      <c r="M815" s="2">
        <v>71.94</v>
      </c>
      <c r="N815" s="2">
        <v>31</v>
      </c>
      <c r="O815" s="2">
        <v>45.89</v>
      </c>
      <c r="P815" s="2">
        <v>44.95</v>
      </c>
      <c r="Q815" s="2">
        <v>62.95</v>
      </c>
      <c r="R815" s="2">
        <v>15.8</v>
      </c>
      <c r="S815" s="2">
        <v>19.59</v>
      </c>
      <c r="T815" s="2">
        <v>19.399999999999999</v>
      </c>
      <c r="U815" s="2">
        <v>25.88</v>
      </c>
      <c r="V815" s="2">
        <v>11.94</v>
      </c>
      <c r="W815" s="2">
        <v>21.66</v>
      </c>
      <c r="X815" s="2">
        <v>20.97</v>
      </c>
      <c r="Y815" s="2">
        <v>29.97</v>
      </c>
      <c r="Z815" s="2">
        <v>41.88</v>
      </c>
      <c r="AA815" s="2">
        <v>93.73</v>
      </c>
      <c r="AB815" s="2">
        <v>107.88</v>
      </c>
      <c r="AC815" s="2">
        <v>119.88</v>
      </c>
      <c r="AD815" s="2">
        <v>65.40000000000002</v>
      </c>
      <c r="AE815" s="2">
        <v>78.489999999999981</v>
      </c>
      <c r="AF815" s="2">
        <v>77.939999999999984</v>
      </c>
      <c r="AG815" s="2">
        <v>101.4</v>
      </c>
      <c r="AH815" s="2">
        <v>5.03</v>
      </c>
      <c r="AI815" s="2">
        <v>10.420000000000002</v>
      </c>
      <c r="AJ815" s="2">
        <v>10.43</v>
      </c>
      <c r="AK815" s="2">
        <v>15.59</v>
      </c>
      <c r="AL815" s="2">
        <v>33.64</v>
      </c>
      <c r="AM815" s="2">
        <v>56.21</v>
      </c>
      <c r="AN815" s="2">
        <v>57.83</v>
      </c>
      <c r="AO815" s="2">
        <v>78.64</v>
      </c>
      <c r="AP815" s="2">
        <v>8.9700000000000006</v>
      </c>
      <c r="AQ815" s="2">
        <v>12.29</v>
      </c>
      <c r="AR815" s="2">
        <v>11.97</v>
      </c>
      <c r="AS815" s="2">
        <v>17.969999999999995</v>
      </c>
      <c r="AT815" s="2">
        <v>7.07</v>
      </c>
      <c r="AU815" s="2">
        <v>8.6899999999999977</v>
      </c>
      <c r="AV815" s="2">
        <v>8.32</v>
      </c>
      <c r="AW815" s="2">
        <v>14.06</v>
      </c>
      <c r="AX815" s="2">
        <v>26.21</v>
      </c>
      <c r="AY815" s="2">
        <v>45.93</v>
      </c>
      <c r="AZ815" s="2">
        <v>44.06</v>
      </c>
      <c r="BA815" s="2">
        <v>85.689999999999984</v>
      </c>
      <c r="BB815" s="2">
        <f t="shared" si="48"/>
        <v>431.16</v>
      </c>
      <c r="BC815" s="2">
        <f t="shared" si="49"/>
        <v>610.76</v>
      </c>
      <c r="BD815" s="2">
        <f t="shared" si="50"/>
        <v>622.65000000000009</v>
      </c>
      <c r="BE815" s="2">
        <f t="shared" si="50"/>
        <v>826.42999999999984</v>
      </c>
      <c r="BF815" s="2">
        <v>600.05999999999995</v>
      </c>
      <c r="BG815" s="6">
        <f t="shared" si="51"/>
        <v>-6.1832856027075334E-3</v>
      </c>
    </row>
    <row r="816" spans="1:59" x14ac:dyDescent="0.25">
      <c r="A816" s="1" t="s">
        <v>98</v>
      </c>
      <c r="B816" s="3">
        <v>44958</v>
      </c>
      <c r="C816" s="2" t="s">
        <v>64</v>
      </c>
      <c r="D816" s="4">
        <v>0.78194444444444444</v>
      </c>
      <c r="E816" s="2" t="s">
        <v>65</v>
      </c>
      <c r="F816" s="2">
        <v>157.46</v>
      </c>
      <c r="G816" s="2">
        <v>179.72</v>
      </c>
      <c r="H816" s="2">
        <v>179.96</v>
      </c>
      <c r="I816" s="2">
        <v>202.46</v>
      </c>
      <c r="J816" s="2">
        <v>26.76</v>
      </c>
      <c r="K816" s="2">
        <v>41.25</v>
      </c>
      <c r="L816" s="2">
        <v>38.94</v>
      </c>
      <c r="M816" s="2">
        <v>71.94</v>
      </c>
      <c r="N816" s="2">
        <v>31</v>
      </c>
      <c r="O816" s="2">
        <v>45.68</v>
      </c>
      <c r="P816" s="2">
        <v>44.95</v>
      </c>
      <c r="Q816" s="2">
        <v>62.95</v>
      </c>
      <c r="R816" s="2">
        <v>15.8</v>
      </c>
      <c r="S816" s="2">
        <v>19.68</v>
      </c>
      <c r="T816" s="2">
        <v>19.760000000000002</v>
      </c>
      <c r="U816" s="2">
        <v>25.88</v>
      </c>
      <c r="V816" s="2">
        <v>11.94</v>
      </c>
      <c r="W816" s="2">
        <v>21.31</v>
      </c>
      <c r="X816" s="2">
        <v>20.97</v>
      </c>
      <c r="Y816" s="2">
        <v>29.97</v>
      </c>
      <c r="Z816" s="2">
        <v>41.88</v>
      </c>
      <c r="AA816" s="2">
        <v>96.16</v>
      </c>
      <c r="AB816" s="2">
        <v>107.88</v>
      </c>
      <c r="AC816" s="2">
        <v>119.88</v>
      </c>
      <c r="AD816" s="2">
        <v>65.40000000000002</v>
      </c>
      <c r="AE816" s="2">
        <v>81.09</v>
      </c>
      <c r="AF816" s="2">
        <v>77.939999999999984</v>
      </c>
      <c r="AG816" s="2">
        <v>101.94</v>
      </c>
      <c r="AH816" s="2">
        <v>5.03</v>
      </c>
      <c r="AI816" s="2">
        <v>10.41</v>
      </c>
      <c r="AJ816" s="2">
        <v>10.43</v>
      </c>
      <c r="AK816" s="2">
        <v>20.39</v>
      </c>
      <c r="AL816" s="2">
        <v>33.64</v>
      </c>
      <c r="AM816" s="2">
        <v>56.96</v>
      </c>
      <c r="AN816" s="2">
        <v>59.51</v>
      </c>
      <c r="AO816" s="2">
        <v>78.64</v>
      </c>
      <c r="AP816" s="2">
        <v>8.9700000000000006</v>
      </c>
      <c r="AQ816" s="2">
        <v>12.26</v>
      </c>
      <c r="AR816" s="2">
        <v>11.97</v>
      </c>
      <c r="AS816" s="2">
        <v>17.969999999999995</v>
      </c>
      <c r="AT816" s="2">
        <v>7.07</v>
      </c>
      <c r="AU816" s="2">
        <v>8.6300000000000008</v>
      </c>
      <c r="AV816" s="2">
        <v>8.32</v>
      </c>
      <c r="AW816" s="2">
        <v>14.06</v>
      </c>
      <c r="AX816" s="2">
        <v>24.34</v>
      </c>
      <c r="AY816" s="2">
        <v>45.17</v>
      </c>
      <c r="AZ816" s="2">
        <v>45.17</v>
      </c>
      <c r="BA816" s="2">
        <v>85.689999999999984</v>
      </c>
      <c r="BB816" s="2">
        <f t="shared" si="48"/>
        <v>429.29</v>
      </c>
      <c r="BC816" s="2">
        <f t="shared" si="49"/>
        <v>618.31999999999994</v>
      </c>
      <c r="BD816" s="2">
        <f t="shared" si="50"/>
        <v>625.80000000000007</v>
      </c>
      <c r="BE816" s="2">
        <f t="shared" si="50"/>
        <v>831.76999999999987</v>
      </c>
      <c r="BF816" s="2">
        <v>600.1</v>
      </c>
      <c r="BG816" s="6">
        <f t="shared" si="51"/>
        <v>1.2378020826511182E-2</v>
      </c>
    </row>
    <row r="817" spans="1:59" x14ac:dyDescent="0.25">
      <c r="A817" s="1" t="s">
        <v>98</v>
      </c>
      <c r="B817" s="3">
        <v>44959</v>
      </c>
      <c r="C817" s="2" t="s">
        <v>66</v>
      </c>
      <c r="D817" s="4">
        <v>0.82499999999999996</v>
      </c>
      <c r="E817" s="2" t="s">
        <v>65</v>
      </c>
      <c r="F817" s="2">
        <v>157.46</v>
      </c>
      <c r="G817" s="2">
        <v>179.03</v>
      </c>
      <c r="H817" s="2">
        <v>179.96</v>
      </c>
      <c r="I817" s="2">
        <v>202.46</v>
      </c>
      <c r="J817" s="2">
        <v>26.76</v>
      </c>
      <c r="K817" s="2">
        <v>41.31</v>
      </c>
      <c r="L817" s="2">
        <v>38.94</v>
      </c>
      <c r="M817" s="2">
        <v>71.94</v>
      </c>
      <c r="N817" s="2">
        <v>31</v>
      </c>
      <c r="O817" s="2">
        <v>45.28</v>
      </c>
      <c r="P817" s="2">
        <v>44.95</v>
      </c>
      <c r="Q817" s="2">
        <v>57.6</v>
      </c>
      <c r="R817" s="2">
        <v>15.8</v>
      </c>
      <c r="S817" s="2">
        <v>19.53</v>
      </c>
      <c r="T817" s="2">
        <v>19.399999999999999</v>
      </c>
      <c r="U817" s="2">
        <v>25.88</v>
      </c>
      <c r="V817" s="2">
        <v>11.94</v>
      </c>
      <c r="W817" s="2">
        <v>21.69</v>
      </c>
      <c r="X817" s="2">
        <v>20.97</v>
      </c>
      <c r="Y817" s="2">
        <v>29.97</v>
      </c>
      <c r="Z817" s="2">
        <v>41.88</v>
      </c>
      <c r="AA817" s="2">
        <v>89.36</v>
      </c>
      <c r="AB817" s="2">
        <v>95.88</v>
      </c>
      <c r="AC817" s="2">
        <v>112.68</v>
      </c>
      <c r="AD817" s="2">
        <v>65.40000000000002</v>
      </c>
      <c r="AE817" s="2">
        <v>81.09</v>
      </c>
      <c r="AF817" s="2">
        <v>77.939999999999984</v>
      </c>
      <c r="AG817" s="2">
        <v>101.94</v>
      </c>
      <c r="AH817" s="2">
        <v>5.03</v>
      </c>
      <c r="AI817" s="2">
        <v>10.44</v>
      </c>
      <c r="AJ817" s="2">
        <v>10.43</v>
      </c>
      <c r="AK817" s="2">
        <v>20.39</v>
      </c>
      <c r="AL817" s="2">
        <v>33.64</v>
      </c>
      <c r="AM817" s="2">
        <v>57.08</v>
      </c>
      <c r="AN817" s="2">
        <v>59.51</v>
      </c>
      <c r="AO817" s="2">
        <v>78.64</v>
      </c>
      <c r="AP817" s="2">
        <v>8.9700000000000006</v>
      </c>
      <c r="AQ817" s="2">
        <v>12.37</v>
      </c>
      <c r="AR817" s="2">
        <v>11.97</v>
      </c>
      <c r="AS817" s="2">
        <v>17.969999999999995</v>
      </c>
      <c r="AT817" s="2">
        <v>7.07</v>
      </c>
      <c r="AU817" s="2">
        <v>8.6199999999999992</v>
      </c>
      <c r="AV817" s="2">
        <v>8.32</v>
      </c>
      <c r="AW817" s="2">
        <v>14.06</v>
      </c>
      <c r="AX817" s="2">
        <v>26.21</v>
      </c>
      <c r="AY817" s="2">
        <v>46.28</v>
      </c>
      <c r="AZ817" s="2">
        <v>44.44</v>
      </c>
      <c r="BA817" s="2">
        <v>85.689999999999984</v>
      </c>
      <c r="BB817" s="2">
        <f t="shared" si="48"/>
        <v>431.16</v>
      </c>
      <c r="BC817" s="2">
        <f t="shared" si="49"/>
        <v>612.07999999999993</v>
      </c>
      <c r="BD817" s="2">
        <f t="shared" si="50"/>
        <v>612.71</v>
      </c>
      <c r="BE817" s="2">
        <f t="shared" si="50"/>
        <v>819.21999999999991</v>
      </c>
      <c r="BF817" s="2">
        <v>600.1</v>
      </c>
      <c r="BG817" s="6">
        <f t="shared" si="51"/>
        <v>-1.0091861819122805E-2</v>
      </c>
    </row>
    <row r="818" spans="1:59" x14ac:dyDescent="0.25">
      <c r="A818" s="1" t="s">
        <v>98</v>
      </c>
      <c r="B818" s="3">
        <v>44960</v>
      </c>
      <c r="C818" s="2" t="s">
        <v>67</v>
      </c>
      <c r="D818" s="4">
        <v>0.40625</v>
      </c>
      <c r="E818" s="2" t="s">
        <v>63</v>
      </c>
      <c r="F818" s="2">
        <v>157.46</v>
      </c>
      <c r="G818" s="2">
        <v>178.69999999999996</v>
      </c>
      <c r="H818" s="2">
        <v>179.96</v>
      </c>
      <c r="I818" s="2">
        <v>202.46</v>
      </c>
      <c r="J818" s="2">
        <v>26.76</v>
      </c>
      <c r="K818" s="2">
        <v>41.72</v>
      </c>
      <c r="L818" s="2">
        <v>38.94</v>
      </c>
      <c r="M818" s="2">
        <v>71.94</v>
      </c>
      <c r="N818" s="2">
        <v>31</v>
      </c>
      <c r="O818" s="2">
        <v>45.78</v>
      </c>
      <c r="P818" s="2">
        <v>44.95</v>
      </c>
      <c r="Q818" s="2">
        <v>62.95</v>
      </c>
      <c r="R818" s="2">
        <v>15.8</v>
      </c>
      <c r="S818" s="2">
        <v>19.7</v>
      </c>
      <c r="T818" s="2">
        <v>19.760000000000002</v>
      </c>
      <c r="U818" s="2">
        <v>25.88</v>
      </c>
      <c r="V818" s="2">
        <v>11.94</v>
      </c>
      <c r="W818" s="2">
        <v>21.86</v>
      </c>
      <c r="X818" s="2">
        <v>21.87</v>
      </c>
      <c r="Y818" s="2">
        <v>29.97</v>
      </c>
      <c r="Z818" s="2">
        <v>41.88</v>
      </c>
      <c r="AA818" s="2">
        <v>90.8</v>
      </c>
      <c r="AB818" s="2">
        <v>95.88</v>
      </c>
      <c r="AC818" s="2">
        <v>113.88</v>
      </c>
      <c r="AD818" s="2">
        <v>65.40000000000002</v>
      </c>
      <c r="AE818" s="2">
        <v>81.09</v>
      </c>
      <c r="AF818" s="2">
        <v>77.939999999999984</v>
      </c>
      <c r="AG818" s="2">
        <v>101.94</v>
      </c>
      <c r="AH818" s="2">
        <v>5.03</v>
      </c>
      <c r="AI818" s="2">
        <v>10.43</v>
      </c>
      <c r="AJ818" s="2">
        <v>10.43</v>
      </c>
      <c r="AK818" s="2">
        <v>20.39</v>
      </c>
      <c r="AL818" s="2">
        <v>33.64</v>
      </c>
      <c r="AM818" s="2">
        <v>56.21</v>
      </c>
      <c r="AN818" s="2">
        <v>57.83</v>
      </c>
      <c r="AO818" s="2">
        <v>78.64</v>
      </c>
      <c r="AP818" s="2">
        <v>8.9700000000000006</v>
      </c>
      <c r="AQ818" s="2">
        <v>12.08</v>
      </c>
      <c r="AR818" s="2">
        <v>11.97</v>
      </c>
      <c r="AS818" s="2">
        <v>17.37</v>
      </c>
      <c r="AT818" s="2">
        <v>7.07</v>
      </c>
      <c r="AU818" s="2">
        <v>8.6300000000000008</v>
      </c>
      <c r="AV818" s="2">
        <v>8.32</v>
      </c>
      <c r="AW818" s="2">
        <v>14.06</v>
      </c>
      <c r="AX818" s="2">
        <v>26.21</v>
      </c>
      <c r="AY818" s="2">
        <v>46.14</v>
      </c>
      <c r="AZ818" s="2">
        <v>44.94</v>
      </c>
      <c r="BA818" s="2">
        <v>85.689999999999984</v>
      </c>
      <c r="BB818" s="2">
        <f t="shared" si="48"/>
        <v>431.16</v>
      </c>
      <c r="BC818" s="2">
        <f t="shared" si="49"/>
        <v>613.14</v>
      </c>
      <c r="BD818" s="2">
        <f t="shared" si="50"/>
        <v>612.79000000000019</v>
      </c>
      <c r="BE818" s="2">
        <f t="shared" si="50"/>
        <v>825.16999999999985</v>
      </c>
      <c r="BF818" s="2">
        <v>600.1</v>
      </c>
      <c r="BG818" s="6">
        <f t="shared" si="51"/>
        <v>1.7317997647368077E-3</v>
      </c>
    </row>
    <row r="819" spans="1:59" x14ac:dyDescent="0.25">
      <c r="A819" s="1" t="s">
        <v>98</v>
      </c>
      <c r="B819" s="3">
        <v>44961</v>
      </c>
      <c r="C819" s="2" t="s">
        <v>68</v>
      </c>
      <c r="D819" s="4">
        <v>0.42847222222222225</v>
      </c>
      <c r="E819" s="2" t="s">
        <v>63</v>
      </c>
      <c r="F819" s="2">
        <v>157.46</v>
      </c>
      <c r="G819" s="2">
        <v>175.99</v>
      </c>
      <c r="H819" s="2">
        <v>177.71</v>
      </c>
      <c r="I819" s="2">
        <v>193.46</v>
      </c>
      <c r="J819" s="2">
        <v>26.76</v>
      </c>
      <c r="K819" s="2">
        <v>41.55</v>
      </c>
      <c r="L819" s="2">
        <v>38.94</v>
      </c>
      <c r="M819" s="2">
        <v>71.94</v>
      </c>
      <c r="N819" s="2">
        <v>31</v>
      </c>
      <c r="O819" s="2">
        <v>45.89</v>
      </c>
      <c r="P819" s="2">
        <v>44.95</v>
      </c>
      <c r="Q819" s="2">
        <v>62.95</v>
      </c>
      <c r="R819" s="2">
        <v>15.8</v>
      </c>
      <c r="S819" s="2">
        <v>19.59</v>
      </c>
      <c r="T819" s="2">
        <v>19.399999999999999</v>
      </c>
      <c r="U819" s="2">
        <v>25.88</v>
      </c>
      <c r="V819" s="2">
        <v>11.94</v>
      </c>
      <c r="W819" s="2">
        <v>21.73</v>
      </c>
      <c r="X819" s="2">
        <v>21.72</v>
      </c>
      <c r="Y819" s="2">
        <v>29.97</v>
      </c>
      <c r="Z819" s="2">
        <v>41.88</v>
      </c>
      <c r="AA819" s="2">
        <v>89.81</v>
      </c>
      <c r="AB819" s="2">
        <v>95.88</v>
      </c>
      <c r="AC819" s="2">
        <v>112.68</v>
      </c>
      <c r="AD819" s="2">
        <v>65.40000000000002</v>
      </c>
      <c r="AE819" s="2">
        <v>76.84999999999998</v>
      </c>
      <c r="AF819" s="2">
        <v>77.939999999999984</v>
      </c>
      <c r="AG819" s="2">
        <v>101.4</v>
      </c>
      <c r="AH819" s="2">
        <v>5.03</v>
      </c>
      <c r="AI819" s="2">
        <v>10.37</v>
      </c>
      <c r="AJ819" s="2">
        <v>10.43</v>
      </c>
      <c r="AK819" s="2">
        <v>15.59</v>
      </c>
      <c r="AL819" s="2">
        <v>33.64</v>
      </c>
      <c r="AM819" s="2">
        <v>56.65</v>
      </c>
      <c r="AN819" s="2">
        <v>59.51</v>
      </c>
      <c r="AO819" s="2">
        <v>78.64</v>
      </c>
      <c r="AP819" s="2">
        <v>8.9700000000000006</v>
      </c>
      <c r="AQ819" s="2">
        <v>12.29</v>
      </c>
      <c r="AR819" s="2">
        <v>11.97</v>
      </c>
      <c r="AS819" s="2">
        <v>17.969999999999995</v>
      </c>
      <c r="AT819" s="2">
        <v>7.07</v>
      </c>
      <c r="AU819" s="2">
        <v>8.64</v>
      </c>
      <c r="AV819" s="2">
        <v>8.32</v>
      </c>
      <c r="AW819" s="2">
        <v>14.06</v>
      </c>
      <c r="AX819" s="2">
        <v>25.84</v>
      </c>
      <c r="AY819" s="2">
        <v>44.77</v>
      </c>
      <c r="AZ819" s="2">
        <v>44.06</v>
      </c>
      <c r="BA819" s="2">
        <v>85.689999999999984</v>
      </c>
      <c r="BB819" s="2">
        <f t="shared" si="48"/>
        <v>430.79</v>
      </c>
      <c r="BC819" s="2">
        <f t="shared" si="49"/>
        <v>604.12999999999988</v>
      </c>
      <c r="BD819" s="2">
        <f t="shared" si="50"/>
        <v>610.83000000000015</v>
      </c>
      <c r="BE819" s="2">
        <f t="shared" si="50"/>
        <v>810.2299999999999</v>
      </c>
      <c r="BF819" s="2">
        <v>600.1</v>
      </c>
      <c r="BG819" s="6">
        <f t="shared" si="51"/>
        <v>-1.4694849463418036E-2</v>
      </c>
    </row>
    <row r="820" spans="1:59" x14ac:dyDescent="0.25">
      <c r="A820" s="1" t="s">
        <v>98</v>
      </c>
      <c r="B820" s="3">
        <v>44962</v>
      </c>
      <c r="C820" s="2" t="s">
        <v>69</v>
      </c>
      <c r="D820" s="4">
        <v>0.84166666666666645</v>
      </c>
      <c r="E820" s="2" t="s">
        <v>65</v>
      </c>
      <c r="F820" s="2">
        <v>161.55000000000001</v>
      </c>
      <c r="G820" s="2">
        <v>180.04</v>
      </c>
      <c r="H820" s="2">
        <v>179.96</v>
      </c>
      <c r="I820" s="2">
        <v>202.46</v>
      </c>
      <c r="J820" s="2">
        <v>26.76</v>
      </c>
      <c r="K820" s="2">
        <v>40.76</v>
      </c>
      <c r="L820" s="2">
        <v>38.94</v>
      </c>
      <c r="M820" s="2">
        <v>71.94</v>
      </c>
      <c r="N820" s="2">
        <v>31</v>
      </c>
      <c r="O820" s="2">
        <v>45.27</v>
      </c>
      <c r="P820" s="2">
        <v>44.95</v>
      </c>
      <c r="Q820" s="2">
        <v>57.6</v>
      </c>
      <c r="R820" s="2">
        <v>15.8</v>
      </c>
      <c r="S820" s="2">
        <v>19.52</v>
      </c>
      <c r="T820" s="2">
        <v>19.399999999999999</v>
      </c>
      <c r="U820" s="2">
        <v>25.88</v>
      </c>
      <c r="V820" s="2">
        <v>11.94</v>
      </c>
      <c r="W820" s="2">
        <v>21.39</v>
      </c>
      <c r="X820" s="2">
        <v>20.97</v>
      </c>
      <c r="Y820" s="2">
        <v>29.97</v>
      </c>
      <c r="Z820" s="2">
        <v>41.88</v>
      </c>
      <c r="AA820" s="2">
        <v>90.52</v>
      </c>
      <c r="AB820" s="2">
        <v>95.88</v>
      </c>
      <c r="AC820" s="2">
        <v>119.88</v>
      </c>
      <c r="AD820" s="2">
        <v>65.40000000000002</v>
      </c>
      <c r="AE820" s="2">
        <v>78.489999999999981</v>
      </c>
      <c r="AF820" s="2">
        <v>77.939999999999984</v>
      </c>
      <c r="AG820" s="2">
        <v>101.4</v>
      </c>
      <c r="AH820" s="2">
        <v>5.03</v>
      </c>
      <c r="AI820" s="2">
        <v>10.43</v>
      </c>
      <c r="AJ820" s="2">
        <v>10.43</v>
      </c>
      <c r="AK820" s="2">
        <v>20.39</v>
      </c>
      <c r="AL820" s="2">
        <v>33.64</v>
      </c>
      <c r="AM820" s="2">
        <v>57.42</v>
      </c>
      <c r="AN820" s="2">
        <v>60.64</v>
      </c>
      <c r="AO820" s="2">
        <v>78.64</v>
      </c>
      <c r="AP820" s="2">
        <v>8.9700000000000006</v>
      </c>
      <c r="AQ820" s="2">
        <v>12.22</v>
      </c>
      <c r="AR820" s="2">
        <v>11.97</v>
      </c>
      <c r="AS820" s="2">
        <v>17.969999999999995</v>
      </c>
      <c r="AT820" s="2">
        <v>7.07</v>
      </c>
      <c r="AU820" s="2">
        <v>8.65</v>
      </c>
      <c r="AV820" s="2">
        <v>8.32</v>
      </c>
      <c r="AW820" s="2">
        <v>14.06</v>
      </c>
      <c r="AX820" s="2">
        <v>25.84</v>
      </c>
      <c r="AY820" s="2">
        <v>47.25</v>
      </c>
      <c r="AZ820" s="2">
        <v>44.96</v>
      </c>
      <c r="BA820" s="2">
        <v>85.689999999999984</v>
      </c>
      <c r="BB820" s="2">
        <f t="shared" si="48"/>
        <v>434.88</v>
      </c>
      <c r="BC820" s="2">
        <f t="shared" si="49"/>
        <v>611.95999999999992</v>
      </c>
      <c r="BD820" s="2">
        <f t="shared" si="50"/>
        <v>614.36000000000013</v>
      </c>
      <c r="BE820" s="2">
        <f t="shared" si="50"/>
        <v>825.87999999999988</v>
      </c>
      <c r="BF820" s="2">
        <v>600.1</v>
      </c>
      <c r="BG820" s="6">
        <f t="shared" si="51"/>
        <v>1.2960786585668682E-2</v>
      </c>
    </row>
    <row r="821" spans="1:59" x14ac:dyDescent="0.25">
      <c r="A821" s="1" t="s">
        <v>98</v>
      </c>
      <c r="B821" s="3">
        <v>44963</v>
      </c>
      <c r="C821" s="2" t="s">
        <v>60</v>
      </c>
      <c r="D821" s="4">
        <v>0.78888888888888842</v>
      </c>
      <c r="E821" s="2" t="s">
        <v>65</v>
      </c>
      <c r="F821" s="2">
        <v>161.91</v>
      </c>
      <c r="G821" s="2">
        <v>179.06</v>
      </c>
      <c r="H821" s="2">
        <v>179.96</v>
      </c>
      <c r="I821" s="2">
        <v>202.46</v>
      </c>
      <c r="J821" s="2">
        <v>26.76</v>
      </c>
      <c r="K821" s="2">
        <v>41.33</v>
      </c>
      <c r="L821" s="2">
        <v>38.94</v>
      </c>
      <c r="M821" s="2">
        <v>71.94</v>
      </c>
      <c r="N821" s="2">
        <v>31</v>
      </c>
      <c r="O821" s="2">
        <v>45.8</v>
      </c>
      <c r="P821" s="2">
        <v>44.95</v>
      </c>
      <c r="Q821" s="2">
        <v>62.95</v>
      </c>
      <c r="R821" s="2">
        <v>16.16</v>
      </c>
      <c r="S821" s="2">
        <v>19.600000000000001</v>
      </c>
      <c r="T821" s="2">
        <v>19.399999999999999</v>
      </c>
      <c r="U821" s="2">
        <v>25.88</v>
      </c>
      <c r="V821" s="2">
        <v>11.94</v>
      </c>
      <c r="W821" s="2">
        <v>21.38</v>
      </c>
      <c r="X821" s="2">
        <v>20.97</v>
      </c>
      <c r="Y821" s="2">
        <v>29.97</v>
      </c>
      <c r="Z821" s="2">
        <v>41.88</v>
      </c>
      <c r="AA821" s="2">
        <v>93.98</v>
      </c>
      <c r="AB821" s="2">
        <v>100.68</v>
      </c>
      <c r="AC821" s="2">
        <v>119.88</v>
      </c>
      <c r="AD821" s="2">
        <v>59.94</v>
      </c>
      <c r="AE821" s="2">
        <v>80.049999999999983</v>
      </c>
      <c r="AF821" s="2">
        <v>77.939999999999984</v>
      </c>
      <c r="AG821" s="2">
        <v>101.94</v>
      </c>
      <c r="AH821" s="2">
        <v>5.03</v>
      </c>
      <c r="AI821" s="2">
        <v>10.39</v>
      </c>
      <c r="AJ821" s="2">
        <v>10.43</v>
      </c>
      <c r="AK821" s="2">
        <v>15.59</v>
      </c>
      <c r="AL821" s="2">
        <v>33.64</v>
      </c>
      <c r="AM821" s="2">
        <v>56.21</v>
      </c>
      <c r="AN821" s="2">
        <v>57.83</v>
      </c>
      <c r="AO821" s="2">
        <v>78.64</v>
      </c>
      <c r="AP821" s="2">
        <v>8.9700000000000006</v>
      </c>
      <c r="AQ821" s="2">
        <v>12.26</v>
      </c>
      <c r="AR821" s="2">
        <v>11.97</v>
      </c>
      <c r="AS821" s="2">
        <v>17.969999999999995</v>
      </c>
      <c r="AT821" s="2">
        <v>7.32</v>
      </c>
      <c r="AU821" s="2">
        <v>8.6999999999999975</v>
      </c>
      <c r="AV821" s="2">
        <v>8.32</v>
      </c>
      <c r="AW821" s="2">
        <v>14.06</v>
      </c>
      <c r="AX821" s="2">
        <v>26.21</v>
      </c>
      <c r="AY821" s="2">
        <v>46.5</v>
      </c>
      <c r="AZ821" s="2">
        <v>44.96</v>
      </c>
      <c r="BA821" s="2">
        <v>85.689999999999984</v>
      </c>
      <c r="BB821" s="2">
        <f t="shared" si="48"/>
        <v>430.75999999999993</v>
      </c>
      <c r="BC821" s="2">
        <f t="shared" si="49"/>
        <v>615.2600000000001</v>
      </c>
      <c r="BD821" s="2">
        <f t="shared" si="50"/>
        <v>616.35000000000014</v>
      </c>
      <c r="BE821" s="2">
        <f t="shared" si="50"/>
        <v>826.96999999999991</v>
      </c>
      <c r="BF821" s="2">
        <v>600.1</v>
      </c>
      <c r="BG821" s="6">
        <f t="shared" si="51"/>
        <v>5.3925093143345482E-3</v>
      </c>
    </row>
    <row r="822" spans="1:59" x14ac:dyDescent="0.25">
      <c r="A822" s="1" t="s">
        <v>98</v>
      </c>
      <c r="B822" s="3">
        <v>44964</v>
      </c>
      <c r="C822" s="2" t="s">
        <v>62</v>
      </c>
      <c r="D822" s="4">
        <v>0.3486111111111112</v>
      </c>
      <c r="E822" s="2" t="s">
        <v>63</v>
      </c>
      <c r="F822" s="2">
        <v>161.91</v>
      </c>
      <c r="G822" s="2">
        <v>179.02</v>
      </c>
      <c r="H822" s="2">
        <v>179.96</v>
      </c>
      <c r="I822" s="2">
        <v>202.46</v>
      </c>
      <c r="J822" s="2">
        <v>26.76</v>
      </c>
      <c r="K822" s="2">
        <v>41.07</v>
      </c>
      <c r="L822" s="2">
        <v>38.94</v>
      </c>
      <c r="M822" s="2">
        <v>71.94</v>
      </c>
      <c r="N822" s="2">
        <v>31</v>
      </c>
      <c r="O822" s="2">
        <v>45.77</v>
      </c>
      <c r="P822" s="2">
        <v>44.95</v>
      </c>
      <c r="Q822" s="2">
        <v>62.95</v>
      </c>
      <c r="R822" s="2">
        <v>15.8</v>
      </c>
      <c r="S822" s="2">
        <v>19.52</v>
      </c>
      <c r="T822" s="2">
        <v>19.399999999999999</v>
      </c>
      <c r="U822" s="2">
        <v>25.88</v>
      </c>
      <c r="V822" s="2">
        <v>11.94</v>
      </c>
      <c r="W822" s="2">
        <v>21.5</v>
      </c>
      <c r="X822" s="2">
        <v>20.97</v>
      </c>
      <c r="Y822" s="2">
        <v>29.97</v>
      </c>
      <c r="Z822" s="2">
        <v>41.88</v>
      </c>
      <c r="AA822" s="2">
        <v>93.7</v>
      </c>
      <c r="AB822" s="2">
        <v>100.68</v>
      </c>
      <c r="AC822" s="2">
        <v>119.88</v>
      </c>
      <c r="AD822" s="2">
        <v>59.94</v>
      </c>
      <c r="AE822" s="2">
        <v>81.09</v>
      </c>
      <c r="AF822" s="2">
        <v>77.939999999999984</v>
      </c>
      <c r="AG822" s="2">
        <v>101.94</v>
      </c>
      <c r="AH822" s="2">
        <v>5.03</v>
      </c>
      <c r="AI822" s="2">
        <v>10.39</v>
      </c>
      <c r="AJ822" s="2">
        <v>10.43</v>
      </c>
      <c r="AK822" s="2">
        <v>20.39</v>
      </c>
      <c r="AL822" s="2">
        <v>33.64</v>
      </c>
      <c r="AM822" s="2">
        <v>55.83</v>
      </c>
      <c r="AN822" s="2">
        <v>56.14</v>
      </c>
      <c r="AO822" s="2">
        <v>78.64</v>
      </c>
      <c r="AP822" s="2">
        <v>8.9700000000000006</v>
      </c>
      <c r="AQ822" s="2">
        <v>12.26</v>
      </c>
      <c r="AR822" s="2">
        <v>11.97</v>
      </c>
      <c r="AS822" s="2">
        <v>17.969999999999995</v>
      </c>
      <c r="AT822" s="2">
        <v>7.32</v>
      </c>
      <c r="AU822" s="2">
        <v>8.6300000000000008</v>
      </c>
      <c r="AV822" s="2">
        <v>8.32</v>
      </c>
      <c r="AW822" s="2">
        <v>14.06</v>
      </c>
      <c r="AX822" s="2">
        <v>25.84</v>
      </c>
      <c r="AY822" s="2">
        <v>45.99</v>
      </c>
      <c r="AZ822" s="2">
        <v>44.96</v>
      </c>
      <c r="BA822" s="2">
        <v>85.689999999999984</v>
      </c>
      <c r="BB822" s="2">
        <f t="shared" si="48"/>
        <v>430.03</v>
      </c>
      <c r="BC822" s="2">
        <f t="shared" si="49"/>
        <v>614.77</v>
      </c>
      <c r="BD822" s="2">
        <f t="shared" si="50"/>
        <v>614.6600000000002</v>
      </c>
      <c r="BE822" s="2">
        <f t="shared" si="50"/>
        <v>831.76999999999987</v>
      </c>
      <c r="BF822" s="2">
        <v>600.1</v>
      </c>
      <c r="BG822" s="6">
        <f t="shared" si="51"/>
        <v>-7.9641127328300421E-4</v>
      </c>
    </row>
    <row r="823" spans="1:59" x14ac:dyDescent="0.25">
      <c r="A823" s="1" t="s">
        <v>98</v>
      </c>
      <c r="B823" s="3">
        <v>44965</v>
      </c>
      <c r="C823" s="2" t="s">
        <v>64</v>
      </c>
      <c r="D823" s="4">
        <v>0.88472222222222219</v>
      </c>
      <c r="E823" s="2" t="s">
        <v>65</v>
      </c>
      <c r="F823" s="2">
        <v>161.91</v>
      </c>
      <c r="G823" s="2">
        <v>179.58</v>
      </c>
      <c r="H823" s="2">
        <v>179.96</v>
      </c>
      <c r="I823" s="2">
        <v>202.46</v>
      </c>
      <c r="J823" s="2">
        <v>26.76</v>
      </c>
      <c r="K823" s="2">
        <v>41.31</v>
      </c>
      <c r="L823" s="2">
        <v>38.94</v>
      </c>
      <c r="M823" s="2">
        <v>71.94</v>
      </c>
      <c r="N823" s="2">
        <v>31</v>
      </c>
      <c r="O823" s="2">
        <v>45.03</v>
      </c>
      <c r="P823" s="2">
        <v>44.95</v>
      </c>
      <c r="Q823" s="2">
        <v>57.6</v>
      </c>
      <c r="R823" s="2">
        <v>16.16</v>
      </c>
      <c r="S823" s="2">
        <v>19.45</v>
      </c>
      <c r="T823" s="2">
        <v>19.399999999999999</v>
      </c>
      <c r="U823" s="2">
        <v>25.88</v>
      </c>
      <c r="V823" s="2">
        <v>11.94</v>
      </c>
      <c r="W823" s="2">
        <v>21.49</v>
      </c>
      <c r="X823" s="2">
        <v>20.97</v>
      </c>
      <c r="Y823" s="2">
        <v>29.97</v>
      </c>
      <c r="Z823" s="2">
        <v>41.88</v>
      </c>
      <c r="AA823" s="2">
        <v>97.55</v>
      </c>
      <c r="AB823" s="2">
        <v>98.28</v>
      </c>
      <c r="AC823" s="2">
        <v>143.88</v>
      </c>
      <c r="AD823" s="2">
        <v>65.40000000000002</v>
      </c>
      <c r="AE823" s="2">
        <v>79.239999999999981</v>
      </c>
      <c r="AF823" s="2">
        <v>77.939999999999984</v>
      </c>
      <c r="AG823" s="2">
        <v>101.4</v>
      </c>
      <c r="AH823" s="2">
        <v>5.03</v>
      </c>
      <c r="AI823" s="2">
        <v>10.36</v>
      </c>
      <c r="AJ823" s="2">
        <v>10.43</v>
      </c>
      <c r="AK823" s="2">
        <v>15.59</v>
      </c>
      <c r="AL823" s="2">
        <v>33.64</v>
      </c>
      <c r="AM823" s="2">
        <v>57.17</v>
      </c>
      <c r="AN823" s="2">
        <v>57.83</v>
      </c>
      <c r="AO823" s="2">
        <v>78.64</v>
      </c>
      <c r="AP823" s="2">
        <v>8.9700000000000006</v>
      </c>
      <c r="AQ823" s="2">
        <v>12.31</v>
      </c>
      <c r="AR823" s="2">
        <v>11.97</v>
      </c>
      <c r="AS823" s="2">
        <v>17.969999999999995</v>
      </c>
      <c r="AT823" s="2">
        <v>7.32</v>
      </c>
      <c r="AU823" s="2">
        <v>8.5399999999999991</v>
      </c>
      <c r="AV823" s="2">
        <v>8.32</v>
      </c>
      <c r="AW823" s="2">
        <v>14.06</v>
      </c>
      <c r="AX823" s="2">
        <v>26.21</v>
      </c>
      <c r="AY823" s="2">
        <v>46.63</v>
      </c>
      <c r="AZ823" s="2">
        <v>44.96</v>
      </c>
      <c r="BA823" s="2">
        <v>85.689999999999984</v>
      </c>
      <c r="BB823" s="2">
        <f t="shared" si="48"/>
        <v>436.21999999999997</v>
      </c>
      <c r="BC823" s="2">
        <f t="shared" si="49"/>
        <v>618.65999999999985</v>
      </c>
      <c r="BD823" s="2">
        <f t="shared" si="50"/>
        <v>613.95000000000016</v>
      </c>
      <c r="BE823" s="2">
        <f t="shared" si="50"/>
        <v>845.07999999999993</v>
      </c>
      <c r="BF823" s="2">
        <v>600.1</v>
      </c>
      <c r="BG823" s="6">
        <f t="shared" si="51"/>
        <v>6.3275696601978737E-3</v>
      </c>
    </row>
    <row r="824" spans="1:59" x14ac:dyDescent="0.25">
      <c r="A824" s="1" t="s">
        <v>98</v>
      </c>
      <c r="B824" s="3">
        <v>44966</v>
      </c>
      <c r="C824" s="2" t="s">
        <v>66</v>
      </c>
      <c r="D824" s="4">
        <v>0.86944444444444446</v>
      </c>
      <c r="E824" s="2" t="s">
        <v>65</v>
      </c>
      <c r="F824" s="2">
        <v>157.46</v>
      </c>
      <c r="G824" s="2">
        <v>176.86</v>
      </c>
      <c r="H824" s="2">
        <v>176.58</v>
      </c>
      <c r="I824" s="2">
        <v>202.46</v>
      </c>
      <c r="J824" s="2">
        <v>26.76</v>
      </c>
      <c r="K824" s="2">
        <v>41.34</v>
      </c>
      <c r="L824" s="2">
        <v>38.94</v>
      </c>
      <c r="M824" s="2">
        <v>71.94</v>
      </c>
      <c r="N824" s="2">
        <v>31</v>
      </c>
      <c r="O824" s="2">
        <v>45.26</v>
      </c>
      <c r="P824" s="2">
        <v>44.95</v>
      </c>
      <c r="Q824" s="2">
        <v>62.95</v>
      </c>
      <c r="R824" s="2">
        <v>15.3</v>
      </c>
      <c r="S824" s="2">
        <v>19.399999999999999</v>
      </c>
      <c r="T824" s="2">
        <v>19.399999999999999</v>
      </c>
      <c r="U824" s="2">
        <v>25.88</v>
      </c>
      <c r="V824" s="2">
        <v>11.94</v>
      </c>
      <c r="W824" s="2">
        <v>22.14</v>
      </c>
      <c r="X824" s="2">
        <v>22.47</v>
      </c>
      <c r="Y824" s="2">
        <v>29.97</v>
      </c>
      <c r="Z824" s="2">
        <v>41.88</v>
      </c>
      <c r="AA824" s="2">
        <v>95.83</v>
      </c>
      <c r="AB824" s="2">
        <v>95.88</v>
      </c>
      <c r="AC824" s="2">
        <v>143.88</v>
      </c>
      <c r="AD824" s="2">
        <v>65.40000000000002</v>
      </c>
      <c r="AE824" s="2">
        <v>79.879999999999981</v>
      </c>
      <c r="AF824" s="2">
        <v>77.939999999999984</v>
      </c>
      <c r="AG824" s="2">
        <v>101.4</v>
      </c>
      <c r="AH824" s="2">
        <v>5.03</v>
      </c>
      <c r="AI824" s="2">
        <v>10.38</v>
      </c>
      <c r="AJ824" s="2">
        <v>10.55</v>
      </c>
      <c r="AK824" s="2">
        <v>15.59</v>
      </c>
      <c r="AL824" s="2">
        <v>33.64</v>
      </c>
      <c r="AM824" s="2">
        <v>56.79</v>
      </c>
      <c r="AN824" s="2">
        <v>58.39</v>
      </c>
      <c r="AO824" s="2">
        <v>78.64</v>
      </c>
      <c r="AP824" s="2">
        <v>8.9700000000000006</v>
      </c>
      <c r="AQ824" s="2">
        <v>12.33</v>
      </c>
      <c r="AR824" s="2">
        <v>11.97</v>
      </c>
      <c r="AS824" s="2">
        <v>17.969999999999995</v>
      </c>
      <c r="AT824" s="2">
        <v>2.4900000000000002</v>
      </c>
      <c r="AU824" s="2">
        <v>8.4399999999999977</v>
      </c>
      <c r="AV824" s="2">
        <v>8.32</v>
      </c>
      <c r="AW824" s="2">
        <v>14.06</v>
      </c>
      <c r="AX824" s="2">
        <v>26.21</v>
      </c>
      <c r="AY824" s="2">
        <v>43.8</v>
      </c>
      <c r="AZ824" s="2">
        <v>43.09</v>
      </c>
      <c r="BA824" s="2">
        <v>85.689999999999984</v>
      </c>
      <c r="BB824" s="2">
        <f t="shared" si="48"/>
        <v>426.08000000000004</v>
      </c>
      <c r="BC824" s="2">
        <f t="shared" si="49"/>
        <v>612.45000000000005</v>
      </c>
      <c r="BD824" s="2">
        <f t="shared" si="50"/>
        <v>608.48000000000013</v>
      </c>
      <c r="BE824" s="2">
        <f t="shared" si="50"/>
        <v>850.42999999999984</v>
      </c>
      <c r="BF824" s="2">
        <v>600.1</v>
      </c>
      <c r="BG824" s="6">
        <f t="shared" si="51"/>
        <v>-1.0037823683444524E-2</v>
      </c>
    </row>
    <row r="825" spans="1:59" x14ac:dyDescent="0.25">
      <c r="A825" s="1" t="s">
        <v>98</v>
      </c>
      <c r="B825" s="3">
        <v>44967</v>
      </c>
      <c r="C825" s="2" t="s">
        <v>67</v>
      </c>
      <c r="D825" s="4">
        <v>0.93680555555555556</v>
      </c>
      <c r="E825" s="2" t="s">
        <v>65</v>
      </c>
      <c r="F825" s="2">
        <v>157.46</v>
      </c>
      <c r="G825" s="2">
        <v>178.31</v>
      </c>
      <c r="H825" s="2">
        <v>179.96</v>
      </c>
      <c r="I825" s="2">
        <v>202.46</v>
      </c>
      <c r="J825" s="2">
        <v>26.76</v>
      </c>
      <c r="K825" s="2">
        <v>41.53</v>
      </c>
      <c r="L825" s="2">
        <v>38.94</v>
      </c>
      <c r="M825" s="2">
        <v>71.94</v>
      </c>
      <c r="N825" s="2">
        <v>31</v>
      </c>
      <c r="O825" s="2">
        <v>45.26</v>
      </c>
      <c r="P825" s="2">
        <v>44.95</v>
      </c>
      <c r="Q825" s="2">
        <v>62.95</v>
      </c>
      <c r="R825" s="2">
        <v>15.3</v>
      </c>
      <c r="S825" s="2">
        <v>19.29</v>
      </c>
      <c r="T825" s="2">
        <v>19.21</v>
      </c>
      <c r="U825" s="2">
        <v>25.88</v>
      </c>
      <c r="V825" s="2">
        <v>11.94</v>
      </c>
      <c r="W825" s="2">
        <v>21.51</v>
      </c>
      <c r="X825" s="2">
        <v>20.97</v>
      </c>
      <c r="Y825" s="2">
        <v>29.97</v>
      </c>
      <c r="Z825" s="2">
        <v>41.88</v>
      </c>
      <c r="AA825" s="2">
        <v>94.48</v>
      </c>
      <c r="AB825" s="2">
        <v>95.88</v>
      </c>
      <c r="AC825" s="2">
        <v>143.88</v>
      </c>
      <c r="AD825" s="2">
        <v>65.40000000000002</v>
      </c>
      <c r="AE825" s="2">
        <v>81.879999999999981</v>
      </c>
      <c r="AF825" s="2">
        <v>77.939999999999984</v>
      </c>
      <c r="AG825" s="2">
        <v>101.94</v>
      </c>
      <c r="AH825" s="2">
        <v>5.03</v>
      </c>
      <c r="AI825" s="2">
        <v>10.38</v>
      </c>
      <c r="AJ825" s="2">
        <v>10.55</v>
      </c>
      <c r="AK825" s="2">
        <v>15.59</v>
      </c>
      <c r="AL825" s="2">
        <v>33.64</v>
      </c>
      <c r="AM825" s="2">
        <v>56.79</v>
      </c>
      <c r="AN825" s="2">
        <v>58.39</v>
      </c>
      <c r="AO825" s="2">
        <v>78.64</v>
      </c>
      <c r="AP825" s="2">
        <v>8.9700000000000006</v>
      </c>
      <c r="AQ825" s="2">
        <v>12.33</v>
      </c>
      <c r="AR825" s="2">
        <v>11.97</v>
      </c>
      <c r="AS825" s="2">
        <v>17.969999999999995</v>
      </c>
      <c r="AT825" s="2">
        <v>2.4900000000000002</v>
      </c>
      <c r="AU825" s="2">
        <v>8.4399999999999977</v>
      </c>
      <c r="AV825" s="2">
        <v>8.32</v>
      </c>
      <c r="AW825" s="2">
        <v>14.06</v>
      </c>
      <c r="AX825" s="2">
        <v>26.21</v>
      </c>
      <c r="AY825" s="2">
        <v>46.5</v>
      </c>
      <c r="AZ825" s="2">
        <v>44.25</v>
      </c>
      <c r="BA825" s="2">
        <v>85.689999999999984</v>
      </c>
      <c r="BB825" s="2">
        <f t="shared" si="48"/>
        <v>426.08000000000004</v>
      </c>
      <c r="BC825" s="2">
        <f t="shared" si="49"/>
        <v>616.70000000000005</v>
      </c>
      <c r="BD825" s="2">
        <f t="shared" si="50"/>
        <v>611.33000000000004</v>
      </c>
      <c r="BE825" s="2">
        <f t="shared" si="50"/>
        <v>850.96999999999991</v>
      </c>
      <c r="BF825" s="2">
        <v>600.1</v>
      </c>
      <c r="BG825" s="6">
        <f t="shared" si="51"/>
        <v>6.9393419871008888E-3</v>
      </c>
    </row>
    <row r="826" spans="1:59" x14ac:dyDescent="0.25">
      <c r="A826" s="1" t="s">
        <v>98</v>
      </c>
      <c r="B826" s="3">
        <v>44968</v>
      </c>
      <c r="C826" s="2" t="s">
        <v>68</v>
      </c>
      <c r="D826" s="4">
        <v>0.47499999999999998</v>
      </c>
      <c r="E826" s="2" t="s">
        <v>63</v>
      </c>
      <c r="F826" s="2">
        <v>156.38</v>
      </c>
      <c r="G826" s="2">
        <v>178.05</v>
      </c>
      <c r="H826" s="2">
        <v>179.96</v>
      </c>
      <c r="I826" s="2">
        <v>202.46</v>
      </c>
      <c r="J826" s="2">
        <v>26.76</v>
      </c>
      <c r="K826" s="2">
        <v>41.39</v>
      </c>
      <c r="L826" s="2">
        <v>38.94</v>
      </c>
      <c r="M826" s="2">
        <v>71.94</v>
      </c>
      <c r="N826" s="2">
        <v>31</v>
      </c>
      <c r="O826" s="2">
        <v>45.18</v>
      </c>
      <c r="P826" s="2">
        <v>44.95</v>
      </c>
      <c r="Q826" s="2">
        <v>62.95</v>
      </c>
      <c r="R826" s="2">
        <v>15.3</v>
      </c>
      <c r="S826" s="2">
        <v>19.41</v>
      </c>
      <c r="T826" s="2">
        <v>19.399999999999999</v>
      </c>
      <c r="U826" s="2">
        <v>25.88</v>
      </c>
      <c r="V826" s="2">
        <v>11.94</v>
      </c>
      <c r="W826" s="2">
        <v>21.73</v>
      </c>
      <c r="X826" s="2">
        <v>22.17</v>
      </c>
      <c r="Y826" s="2">
        <v>29.97</v>
      </c>
      <c r="Z826" s="2">
        <v>41.88</v>
      </c>
      <c r="AA826" s="2">
        <v>96.63</v>
      </c>
      <c r="AB826" s="2">
        <v>98.28</v>
      </c>
      <c r="AC826" s="2">
        <v>143.88</v>
      </c>
      <c r="AD826" s="2">
        <v>65.40000000000002</v>
      </c>
      <c r="AE826" s="2">
        <v>79.879999999999981</v>
      </c>
      <c r="AF826" s="2">
        <v>77.939999999999984</v>
      </c>
      <c r="AG826" s="2">
        <v>101.4</v>
      </c>
      <c r="AH826" s="2">
        <v>5.03</v>
      </c>
      <c r="AI826" s="2">
        <v>10.38</v>
      </c>
      <c r="AJ826" s="2">
        <v>10.55</v>
      </c>
      <c r="AK826" s="2">
        <v>15.59</v>
      </c>
      <c r="AL826" s="2">
        <v>33.64</v>
      </c>
      <c r="AM826" s="2">
        <v>57.19</v>
      </c>
      <c r="AN826" s="2">
        <v>58.39</v>
      </c>
      <c r="AO826" s="2">
        <v>78.64</v>
      </c>
      <c r="AP826" s="2">
        <v>8.9700000000000006</v>
      </c>
      <c r="AQ826" s="2">
        <v>12.33</v>
      </c>
      <c r="AR826" s="2">
        <v>11.97</v>
      </c>
      <c r="AS826" s="2">
        <v>17.969999999999995</v>
      </c>
      <c r="AT826" s="2">
        <v>2.4900000000000002</v>
      </c>
      <c r="AU826" s="2">
        <v>8.4299999999999979</v>
      </c>
      <c r="AV826" s="2">
        <v>8.32</v>
      </c>
      <c r="AW826" s="2">
        <v>14.06</v>
      </c>
      <c r="AX826" s="2">
        <v>26.21</v>
      </c>
      <c r="AY826" s="2">
        <v>45.18</v>
      </c>
      <c r="AZ826" s="2">
        <v>44.14</v>
      </c>
      <c r="BA826" s="2">
        <v>85.689999999999984</v>
      </c>
      <c r="BB826" s="2">
        <f t="shared" si="48"/>
        <v>425</v>
      </c>
      <c r="BC826" s="2">
        <f t="shared" si="49"/>
        <v>615.78</v>
      </c>
      <c r="BD826" s="2">
        <f t="shared" si="50"/>
        <v>615.0100000000001</v>
      </c>
      <c r="BE826" s="2">
        <f t="shared" si="50"/>
        <v>850.42999999999984</v>
      </c>
      <c r="BF826" s="2">
        <v>600.1</v>
      </c>
      <c r="BG826" s="6">
        <f t="shared" si="51"/>
        <v>-1.4918112534458849E-3</v>
      </c>
    </row>
    <row r="827" spans="1:59" x14ac:dyDescent="0.25">
      <c r="A827" s="1" t="s">
        <v>98</v>
      </c>
      <c r="B827" s="3">
        <v>44969</v>
      </c>
      <c r="C827" s="2" t="s">
        <v>69</v>
      </c>
      <c r="D827" s="4">
        <v>0.59722222222222221</v>
      </c>
      <c r="E827" s="2" t="s">
        <v>61</v>
      </c>
      <c r="F827" s="2">
        <v>156.38</v>
      </c>
      <c r="G827" s="2">
        <v>176.69999999999996</v>
      </c>
      <c r="H827" s="2">
        <v>179.96</v>
      </c>
      <c r="I827" s="2">
        <v>202.46</v>
      </c>
      <c r="J827" s="2">
        <v>26.76</v>
      </c>
      <c r="K827" s="2">
        <v>41.59</v>
      </c>
      <c r="L827" s="2">
        <v>38.94</v>
      </c>
      <c r="M827" s="2">
        <v>71.94</v>
      </c>
      <c r="N827" s="2">
        <v>31</v>
      </c>
      <c r="O827" s="2">
        <v>45.04</v>
      </c>
      <c r="P827" s="2">
        <v>44.95</v>
      </c>
      <c r="Q827" s="2">
        <v>62.95</v>
      </c>
      <c r="R827" s="2">
        <v>15.3</v>
      </c>
      <c r="S827" s="2">
        <v>19.43</v>
      </c>
      <c r="T827" s="2">
        <v>19.399999999999999</v>
      </c>
      <c r="U827" s="2">
        <v>25.88</v>
      </c>
      <c r="V827" s="2">
        <v>11.94</v>
      </c>
      <c r="W827" s="2">
        <v>21.82</v>
      </c>
      <c r="X827" s="2">
        <v>22.17</v>
      </c>
      <c r="Y827" s="2">
        <v>29.97</v>
      </c>
      <c r="Z827" s="2">
        <v>41.88</v>
      </c>
      <c r="AA827" s="2">
        <v>96.63</v>
      </c>
      <c r="AB827" s="2">
        <v>98.28</v>
      </c>
      <c r="AC827" s="2">
        <v>143.88</v>
      </c>
      <c r="AD827" s="2">
        <v>65.40000000000002</v>
      </c>
      <c r="AE827" s="2">
        <v>81.879999999999981</v>
      </c>
      <c r="AF827" s="2">
        <v>77.939999999999984</v>
      </c>
      <c r="AG827" s="2">
        <v>101.94</v>
      </c>
      <c r="AH827" s="2">
        <v>5.03</v>
      </c>
      <c r="AI827" s="2">
        <v>10.44</v>
      </c>
      <c r="AJ827" s="2">
        <v>10.55</v>
      </c>
      <c r="AK827" s="2">
        <v>20.39</v>
      </c>
      <c r="AL827" s="2">
        <v>33.64</v>
      </c>
      <c r="AM827" s="2">
        <v>57.19</v>
      </c>
      <c r="AN827" s="2">
        <v>58.39</v>
      </c>
      <c r="AO827" s="2">
        <v>78.64</v>
      </c>
      <c r="AP827" s="2">
        <v>8.9700000000000006</v>
      </c>
      <c r="AQ827" s="2">
        <v>12.36</v>
      </c>
      <c r="AR827" s="2">
        <v>11.97</v>
      </c>
      <c r="AS827" s="2">
        <v>17.969999999999995</v>
      </c>
      <c r="AT827" s="2">
        <v>2.4900000000000002</v>
      </c>
      <c r="AU827" s="2">
        <v>8.42</v>
      </c>
      <c r="AV827" s="2">
        <v>8.32</v>
      </c>
      <c r="AW827" s="2">
        <v>14.06</v>
      </c>
      <c r="AX827" s="2">
        <v>26.21</v>
      </c>
      <c r="AY827" s="2">
        <v>45.6</v>
      </c>
      <c r="AZ827" s="2">
        <v>44.59</v>
      </c>
      <c r="BA827" s="2">
        <v>85.689999999999984</v>
      </c>
      <c r="BB827" s="2">
        <f t="shared" si="48"/>
        <v>425</v>
      </c>
      <c r="BC827" s="2">
        <f t="shared" si="49"/>
        <v>617.1</v>
      </c>
      <c r="BD827" s="2">
        <f t="shared" si="50"/>
        <v>615.46000000000015</v>
      </c>
      <c r="BE827" s="2">
        <f t="shared" si="50"/>
        <v>855.76999999999987</v>
      </c>
      <c r="BF827" s="2">
        <v>600.1</v>
      </c>
      <c r="BG827" s="6">
        <f t="shared" si="51"/>
        <v>2.1436227224009841E-3</v>
      </c>
    </row>
    <row r="828" spans="1:59" x14ac:dyDescent="0.25">
      <c r="A828" s="1" t="s">
        <v>98</v>
      </c>
      <c r="B828" s="3">
        <v>44970</v>
      </c>
      <c r="C828" s="2" t="s">
        <v>60</v>
      </c>
      <c r="D828" s="4">
        <v>0.8486111111111112</v>
      </c>
      <c r="E828" s="2" t="s">
        <v>65</v>
      </c>
      <c r="F828" s="2">
        <v>157.46</v>
      </c>
      <c r="G828" s="2">
        <v>178.18</v>
      </c>
      <c r="H828" s="2">
        <v>179.96</v>
      </c>
      <c r="I828" s="2">
        <v>202.46</v>
      </c>
      <c r="J828" s="2">
        <v>26.76</v>
      </c>
      <c r="K828" s="2">
        <v>41.2</v>
      </c>
      <c r="L828" s="2">
        <v>38.94</v>
      </c>
      <c r="M828" s="2">
        <v>71.94</v>
      </c>
      <c r="N828" s="2">
        <v>31</v>
      </c>
      <c r="O828" s="2">
        <v>44.98</v>
      </c>
      <c r="P828" s="2">
        <v>44.86</v>
      </c>
      <c r="Q828" s="2">
        <v>62.95</v>
      </c>
      <c r="R828" s="2">
        <v>15.3</v>
      </c>
      <c r="S828" s="2">
        <v>19.34</v>
      </c>
      <c r="T828" s="2">
        <v>19.04</v>
      </c>
      <c r="U828" s="2">
        <v>25.88</v>
      </c>
      <c r="V828" s="2">
        <v>11.94</v>
      </c>
      <c r="W828" s="2">
        <v>22.16</v>
      </c>
      <c r="X828" s="2">
        <v>22.47</v>
      </c>
      <c r="Y828" s="2">
        <v>29.97</v>
      </c>
      <c r="Z828" s="2">
        <v>41.88</v>
      </c>
      <c r="AA828" s="2">
        <v>98.110000000000014</v>
      </c>
      <c r="AB828" s="2">
        <v>101.88</v>
      </c>
      <c r="AC828" s="2">
        <v>143.88</v>
      </c>
      <c r="AD828" s="2">
        <v>59.94</v>
      </c>
      <c r="AE828" s="2">
        <v>78.819999999999979</v>
      </c>
      <c r="AF828" s="2">
        <v>77.939999999999984</v>
      </c>
      <c r="AG828" s="2">
        <v>101.4</v>
      </c>
      <c r="AH828" s="2">
        <v>5.03</v>
      </c>
      <c r="AI828" s="2">
        <v>10.41</v>
      </c>
      <c r="AJ828" s="2">
        <v>10.55</v>
      </c>
      <c r="AK828" s="2">
        <v>15.59</v>
      </c>
      <c r="AL828" s="2">
        <v>33.64</v>
      </c>
      <c r="AM828" s="2">
        <v>57.92</v>
      </c>
      <c r="AN828" s="2">
        <v>58.39</v>
      </c>
      <c r="AO828" s="2">
        <v>78.64</v>
      </c>
      <c r="AP828" s="2">
        <v>8.9700000000000006</v>
      </c>
      <c r="AQ828" s="2">
        <v>12.26</v>
      </c>
      <c r="AR828" s="2">
        <v>11.97</v>
      </c>
      <c r="AS828" s="2">
        <v>17.969999999999995</v>
      </c>
      <c r="AT828" s="2">
        <v>2.4900000000000002</v>
      </c>
      <c r="AU828" s="2">
        <v>8.41</v>
      </c>
      <c r="AV828" s="2">
        <v>8.32</v>
      </c>
      <c r="AW828" s="2">
        <v>14.06</v>
      </c>
      <c r="AX828" s="2">
        <v>26.21</v>
      </c>
      <c r="AY828" s="2">
        <v>43.94</v>
      </c>
      <c r="AZ828" s="2">
        <v>43.09</v>
      </c>
      <c r="BA828" s="2">
        <v>85.689999999999984</v>
      </c>
      <c r="BB828" s="2">
        <f t="shared" si="48"/>
        <v>420.62</v>
      </c>
      <c r="BC828" s="2">
        <f t="shared" si="49"/>
        <v>615.7299999999999</v>
      </c>
      <c r="BD828" s="2">
        <f t="shared" si="50"/>
        <v>617.41000000000008</v>
      </c>
      <c r="BE828" s="2">
        <f t="shared" si="50"/>
        <v>850.42999999999984</v>
      </c>
      <c r="BF828" s="2">
        <v>600.1</v>
      </c>
      <c r="BG828" s="6">
        <f t="shared" si="51"/>
        <v>-2.2200615783505295E-3</v>
      </c>
    </row>
    <row r="829" spans="1:59" x14ac:dyDescent="0.25">
      <c r="A829" s="1" t="s">
        <v>98</v>
      </c>
      <c r="B829" s="3">
        <v>44971</v>
      </c>
      <c r="C829" s="2" t="s">
        <v>62</v>
      </c>
      <c r="D829" s="4">
        <v>0.71527777777777779</v>
      </c>
      <c r="E829" s="2" t="s">
        <v>61</v>
      </c>
      <c r="F829" s="2">
        <v>157.46</v>
      </c>
      <c r="G829" s="2">
        <v>176.83</v>
      </c>
      <c r="H829" s="2">
        <v>177.71</v>
      </c>
      <c r="I829" s="2">
        <v>202.46</v>
      </c>
      <c r="J829" s="2">
        <v>26.76</v>
      </c>
      <c r="K829" s="2">
        <v>40.840000000000003</v>
      </c>
      <c r="L829" s="2">
        <v>38.94</v>
      </c>
      <c r="M829" s="2">
        <v>71.94</v>
      </c>
      <c r="N829" s="2">
        <v>31</v>
      </c>
      <c r="O829" s="2">
        <v>44.32</v>
      </c>
      <c r="P829" s="2">
        <v>44.53</v>
      </c>
      <c r="Q829" s="2">
        <v>57.1</v>
      </c>
      <c r="R829" s="2">
        <v>15.3</v>
      </c>
      <c r="S829" s="2">
        <v>19.329999999999998</v>
      </c>
      <c r="T829" s="2">
        <v>19.37</v>
      </c>
      <c r="U829" s="2">
        <v>25.88</v>
      </c>
      <c r="V829" s="2">
        <v>11.94</v>
      </c>
      <c r="W829" s="2">
        <v>22.25</v>
      </c>
      <c r="X829" s="2">
        <v>22.47</v>
      </c>
      <c r="Y829" s="2">
        <v>29.97</v>
      </c>
      <c r="Z829" s="2">
        <v>41.88</v>
      </c>
      <c r="AA829" s="2">
        <v>95.49</v>
      </c>
      <c r="AB829" s="2">
        <v>100.68</v>
      </c>
      <c r="AC829" s="2">
        <v>143.88</v>
      </c>
      <c r="AD829" s="2">
        <v>65.40000000000002</v>
      </c>
      <c r="AE829" s="2">
        <v>79.879999999999981</v>
      </c>
      <c r="AF829" s="2">
        <v>77.939999999999984</v>
      </c>
      <c r="AG829" s="2">
        <v>101.4</v>
      </c>
      <c r="AH829" s="2">
        <v>5.03</v>
      </c>
      <c r="AI829" s="2">
        <v>10.41</v>
      </c>
      <c r="AJ829" s="2">
        <v>10.52</v>
      </c>
      <c r="AK829" s="2">
        <v>15.59</v>
      </c>
      <c r="AL829" s="2">
        <v>33.64</v>
      </c>
      <c r="AM829" s="2">
        <v>57.99</v>
      </c>
      <c r="AN829" s="2">
        <v>59.51</v>
      </c>
      <c r="AO829" s="2">
        <v>78.64</v>
      </c>
      <c r="AP829" s="2">
        <v>8.9700000000000006</v>
      </c>
      <c r="AQ829" s="2">
        <v>12.25</v>
      </c>
      <c r="AR829" s="2">
        <v>11.97</v>
      </c>
      <c r="AS829" s="2">
        <v>17.969999999999995</v>
      </c>
      <c r="AT829" s="2">
        <v>2.4900000000000002</v>
      </c>
      <c r="AU829" s="2">
        <v>8.41</v>
      </c>
      <c r="AV829" s="2">
        <v>8.32</v>
      </c>
      <c r="AW829" s="2">
        <v>14.06</v>
      </c>
      <c r="AX829" s="2">
        <v>26.21</v>
      </c>
      <c r="AY829" s="2">
        <v>44.13</v>
      </c>
      <c r="AZ829" s="2">
        <v>43.09</v>
      </c>
      <c r="BA829" s="2">
        <v>85.689999999999984</v>
      </c>
      <c r="BB829" s="2">
        <f t="shared" si="48"/>
        <v>426.08000000000004</v>
      </c>
      <c r="BC829" s="2">
        <f t="shared" si="49"/>
        <v>612.13</v>
      </c>
      <c r="BD829" s="2">
        <f t="shared" si="50"/>
        <v>615.05000000000007</v>
      </c>
      <c r="BE829" s="2">
        <f t="shared" si="50"/>
        <v>844.57999999999993</v>
      </c>
      <c r="BF829" s="2">
        <v>600.1</v>
      </c>
      <c r="BG829" s="6">
        <f t="shared" si="51"/>
        <v>-5.8467185292253587E-3</v>
      </c>
    </row>
    <row r="830" spans="1:59" x14ac:dyDescent="0.25">
      <c r="A830" s="1" t="s">
        <v>98</v>
      </c>
      <c r="B830" s="3">
        <v>44972</v>
      </c>
      <c r="C830" s="2" t="s">
        <v>64</v>
      </c>
      <c r="D830" s="4">
        <v>0.94027777777777766</v>
      </c>
      <c r="E830" s="2" t="s">
        <v>65</v>
      </c>
      <c r="F830" s="2">
        <v>148.46</v>
      </c>
      <c r="G830" s="2">
        <v>177.12</v>
      </c>
      <c r="H830" s="2">
        <v>179.96</v>
      </c>
      <c r="I830" s="2">
        <v>202.46</v>
      </c>
      <c r="J830" s="2">
        <v>26.76</v>
      </c>
      <c r="K830" s="2">
        <v>41.36</v>
      </c>
      <c r="L830" s="2">
        <v>38.94</v>
      </c>
      <c r="M830" s="2">
        <v>71.94</v>
      </c>
      <c r="N830" s="2">
        <v>31</v>
      </c>
      <c r="O830" s="2">
        <v>44.08</v>
      </c>
      <c r="P830" s="2">
        <v>44.55</v>
      </c>
      <c r="Q830" s="2">
        <v>62.95</v>
      </c>
      <c r="R830" s="2">
        <v>15.3</v>
      </c>
      <c r="S830" s="2">
        <v>19.29</v>
      </c>
      <c r="T830" s="2">
        <v>19.21</v>
      </c>
      <c r="U830" s="2">
        <v>25.88</v>
      </c>
      <c r="V830" s="2">
        <v>11.94</v>
      </c>
      <c r="W830" s="2">
        <v>22.12</v>
      </c>
      <c r="X830" s="2">
        <v>22.47</v>
      </c>
      <c r="Y830" s="2">
        <v>29.97</v>
      </c>
      <c r="Z830" s="2">
        <v>41.88</v>
      </c>
      <c r="AA830" s="2">
        <v>94.29</v>
      </c>
      <c r="AB830" s="2">
        <v>95.88</v>
      </c>
      <c r="AC830" s="2">
        <v>143.88</v>
      </c>
      <c r="AD830" s="2">
        <v>65.94</v>
      </c>
      <c r="AE830" s="2">
        <v>82.75</v>
      </c>
      <c r="AF830" s="2">
        <v>77.939999999999984</v>
      </c>
      <c r="AG830" s="2">
        <v>101.4</v>
      </c>
      <c r="AH830" s="2">
        <v>5.03</v>
      </c>
      <c r="AI830" s="2">
        <v>10.48</v>
      </c>
      <c r="AJ830" s="2">
        <v>10.43</v>
      </c>
      <c r="AK830" s="2">
        <v>20.39</v>
      </c>
      <c r="AL830" s="2">
        <v>33.64</v>
      </c>
      <c r="AM830" s="2">
        <v>58.15</v>
      </c>
      <c r="AN830" s="2">
        <v>60.64</v>
      </c>
      <c r="AO830" s="2">
        <v>78.64</v>
      </c>
      <c r="AP830" s="2">
        <v>8.9700000000000006</v>
      </c>
      <c r="AQ830" s="2">
        <v>12.53</v>
      </c>
      <c r="AR830" s="2">
        <v>12.87</v>
      </c>
      <c r="AS830" s="2">
        <v>17.969999999999995</v>
      </c>
      <c r="AT830" s="2">
        <v>2.4900000000000002</v>
      </c>
      <c r="AU830" s="2">
        <v>8.16</v>
      </c>
      <c r="AV830" s="2">
        <v>7.91</v>
      </c>
      <c r="AW830" s="2">
        <v>14.06</v>
      </c>
      <c r="AX830" s="2">
        <v>26.21</v>
      </c>
      <c r="AY830" s="2">
        <v>44.53</v>
      </c>
      <c r="AZ830" s="2">
        <v>43.09</v>
      </c>
      <c r="BA830" s="2">
        <v>85.689999999999984</v>
      </c>
      <c r="BB830" s="2">
        <f t="shared" si="48"/>
        <v>417.62</v>
      </c>
      <c r="BC830" s="2">
        <f t="shared" si="49"/>
        <v>614.86</v>
      </c>
      <c r="BD830" s="2">
        <f t="shared" si="50"/>
        <v>613.89</v>
      </c>
      <c r="BE830" s="2">
        <f t="shared" si="50"/>
        <v>855.22999999999979</v>
      </c>
      <c r="BF830" s="2">
        <v>600.1</v>
      </c>
      <c r="BG830" s="6">
        <f t="shared" si="51"/>
        <v>4.459836962736663E-3</v>
      </c>
    </row>
    <row r="831" spans="1:59" x14ac:dyDescent="0.25">
      <c r="A831" s="1" t="s">
        <v>98</v>
      </c>
      <c r="B831" s="3">
        <v>44973</v>
      </c>
      <c r="C831" s="2" t="s">
        <v>66</v>
      </c>
      <c r="D831" s="4">
        <v>0.72777777777777775</v>
      </c>
      <c r="E831" s="2" t="s">
        <v>61</v>
      </c>
      <c r="F831" s="2">
        <v>143.94999999999999</v>
      </c>
      <c r="G831" s="2">
        <v>177</v>
      </c>
      <c r="H831" s="2">
        <v>179.96</v>
      </c>
      <c r="I831" s="2">
        <v>202.46</v>
      </c>
      <c r="J831" s="2">
        <v>25.74</v>
      </c>
      <c r="K831" s="2">
        <v>41.35</v>
      </c>
      <c r="L831" s="2">
        <v>38.94</v>
      </c>
      <c r="M831" s="2">
        <v>71.94</v>
      </c>
      <c r="N831" s="2">
        <v>31</v>
      </c>
      <c r="O831" s="2">
        <v>44.06</v>
      </c>
      <c r="P831" s="2">
        <v>44.66</v>
      </c>
      <c r="Q831" s="2">
        <v>62.95</v>
      </c>
      <c r="R831" s="2">
        <v>14.72</v>
      </c>
      <c r="S831" s="2">
        <v>19.170000000000002</v>
      </c>
      <c r="T831" s="2">
        <v>19.04</v>
      </c>
      <c r="U831" s="2">
        <v>25.88</v>
      </c>
      <c r="V831" s="2">
        <v>11.94</v>
      </c>
      <c r="W831" s="2">
        <v>21.83</v>
      </c>
      <c r="X831" s="2">
        <v>22.17</v>
      </c>
      <c r="Y831" s="2">
        <v>29.97</v>
      </c>
      <c r="Z831" s="2">
        <v>41.88</v>
      </c>
      <c r="AA831" s="2">
        <v>89.489999999999981</v>
      </c>
      <c r="AB831" s="2">
        <v>95.88</v>
      </c>
      <c r="AC831" s="2">
        <v>113.88</v>
      </c>
      <c r="AD831" s="2">
        <v>65.94</v>
      </c>
      <c r="AE831" s="2">
        <v>82.75</v>
      </c>
      <c r="AF831" s="2">
        <v>77.939999999999984</v>
      </c>
      <c r="AG831" s="2">
        <v>101.4</v>
      </c>
      <c r="AH831" s="2">
        <v>5.03</v>
      </c>
      <c r="AI831" s="2">
        <v>10.49</v>
      </c>
      <c r="AJ831" s="2">
        <v>10.43</v>
      </c>
      <c r="AK831" s="2">
        <v>20.39</v>
      </c>
      <c r="AL831" s="2">
        <v>33.64</v>
      </c>
      <c r="AM831" s="2">
        <v>58.73</v>
      </c>
      <c r="AN831" s="2">
        <v>61.76</v>
      </c>
      <c r="AO831" s="2">
        <v>78.64</v>
      </c>
      <c r="AP831" s="2">
        <v>8.9700000000000006</v>
      </c>
      <c r="AQ831" s="2">
        <v>12.52</v>
      </c>
      <c r="AR831" s="2">
        <v>12.87</v>
      </c>
      <c r="AS831" s="2">
        <v>17.969999999999995</v>
      </c>
      <c r="AT831" s="2">
        <v>2.4900000000000002</v>
      </c>
      <c r="AU831" s="2">
        <v>8.14</v>
      </c>
      <c r="AV831" s="2">
        <v>7.91</v>
      </c>
      <c r="AW831" s="2">
        <v>14.06</v>
      </c>
      <c r="AX831" s="2">
        <v>25.84</v>
      </c>
      <c r="AY831" s="2">
        <v>44.41</v>
      </c>
      <c r="AZ831" s="2">
        <v>43.46</v>
      </c>
      <c r="BA831" s="2">
        <v>85.689999999999984</v>
      </c>
      <c r="BB831" s="2">
        <f t="shared" si="48"/>
        <v>411.14</v>
      </c>
      <c r="BC831" s="2">
        <f t="shared" si="49"/>
        <v>609.93999999999994</v>
      </c>
      <c r="BD831" s="2">
        <f t="shared" si="50"/>
        <v>615.0200000000001</v>
      </c>
      <c r="BE831" s="2">
        <f t="shared" si="50"/>
        <v>825.22999999999979</v>
      </c>
      <c r="BF831" s="2">
        <v>600.1</v>
      </c>
      <c r="BG831" s="6">
        <f t="shared" si="51"/>
        <v>-8.0018215528739889E-3</v>
      </c>
    </row>
    <row r="832" spans="1:59" x14ac:dyDescent="0.25">
      <c r="A832" s="1" t="s">
        <v>98</v>
      </c>
      <c r="B832" s="3">
        <v>44974</v>
      </c>
      <c r="C832" s="2" t="s">
        <v>67</v>
      </c>
      <c r="D832" s="4">
        <v>0.70763888888888882</v>
      </c>
      <c r="E832" s="2" t="s">
        <v>61</v>
      </c>
      <c r="F832" s="2">
        <v>143.94999999999999</v>
      </c>
      <c r="G832" s="2">
        <v>176.78</v>
      </c>
      <c r="H832" s="2">
        <v>179.96</v>
      </c>
      <c r="I832" s="2">
        <v>202.46</v>
      </c>
      <c r="J832" s="2">
        <v>26.76</v>
      </c>
      <c r="K832" s="2">
        <v>41.6</v>
      </c>
      <c r="L832" s="2">
        <v>38.97</v>
      </c>
      <c r="M832" s="2">
        <v>71.94</v>
      </c>
      <c r="N832" s="2">
        <v>31</v>
      </c>
      <c r="O832" s="2">
        <v>44.1</v>
      </c>
      <c r="P832" s="2">
        <v>44.66</v>
      </c>
      <c r="Q832" s="2">
        <v>62.95</v>
      </c>
      <c r="R832" s="2">
        <v>14.72</v>
      </c>
      <c r="S832" s="2">
        <v>19.16</v>
      </c>
      <c r="T832" s="2">
        <v>19.04</v>
      </c>
      <c r="U832" s="2">
        <v>25.88</v>
      </c>
      <c r="V832" s="2">
        <v>11.94</v>
      </c>
      <c r="W832" s="2">
        <v>21.73</v>
      </c>
      <c r="X832" s="2">
        <v>21.72</v>
      </c>
      <c r="Y832" s="2">
        <v>29.97</v>
      </c>
      <c r="Z832" s="2">
        <v>41.88</v>
      </c>
      <c r="AA832" s="2">
        <v>89.92</v>
      </c>
      <c r="AB832" s="2">
        <v>95.88</v>
      </c>
      <c r="AC832" s="2">
        <v>113.88</v>
      </c>
      <c r="AD832" s="2">
        <v>65.94</v>
      </c>
      <c r="AE832" s="2">
        <v>83.5</v>
      </c>
      <c r="AF832" s="2">
        <v>77.939999999999984</v>
      </c>
      <c r="AG832" s="2">
        <v>101.94</v>
      </c>
      <c r="AH832" s="2">
        <v>5.03</v>
      </c>
      <c r="AI832" s="2">
        <v>10.5</v>
      </c>
      <c r="AJ832" s="2">
        <v>10.670000000000002</v>
      </c>
      <c r="AK832" s="2">
        <v>20.39</v>
      </c>
      <c r="AL832" s="2">
        <v>33.64</v>
      </c>
      <c r="AM832" s="2">
        <v>59.14</v>
      </c>
      <c r="AN832" s="2">
        <v>59.51</v>
      </c>
      <c r="AO832" s="2">
        <v>78.64</v>
      </c>
      <c r="AP832" s="2">
        <v>8.9700000000000006</v>
      </c>
      <c r="AQ832" s="2">
        <v>12.55</v>
      </c>
      <c r="AR832" s="2">
        <v>12.87</v>
      </c>
      <c r="AS832" s="2">
        <v>17.969999999999995</v>
      </c>
      <c r="AT832" s="2">
        <v>2.4900000000000002</v>
      </c>
      <c r="AU832" s="2">
        <v>8.1300000000000008</v>
      </c>
      <c r="AV832" s="2">
        <v>7.91</v>
      </c>
      <c r="AW832" s="2">
        <v>14.06</v>
      </c>
      <c r="AX832" s="2">
        <v>26.21</v>
      </c>
      <c r="AY832" s="2">
        <v>45.43</v>
      </c>
      <c r="AZ832" s="2">
        <v>44.61</v>
      </c>
      <c r="BA832" s="2">
        <v>85.689999999999984</v>
      </c>
      <c r="BB832" s="2">
        <f t="shared" si="48"/>
        <v>412.53</v>
      </c>
      <c r="BC832" s="2">
        <f t="shared" si="49"/>
        <v>612.54</v>
      </c>
      <c r="BD832" s="2">
        <f t="shared" si="50"/>
        <v>613.74</v>
      </c>
      <c r="BE832" s="2">
        <f t="shared" si="50"/>
        <v>825.76999999999987</v>
      </c>
      <c r="BF832" s="2">
        <v>600.1</v>
      </c>
      <c r="BG832" s="6">
        <f t="shared" si="51"/>
        <v>4.2627143653475308E-3</v>
      </c>
    </row>
    <row r="833" spans="1:59" x14ac:dyDescent="0.25">
      <c r="A833" s="1" t="s">
        <v>98</v>
      </c>
      <c r="B833" s="3">
        <v>44975</v>
      </c>
      <c r="C833" s="2" t="s">
        <v>68</v>
      </c>
      <c r="D833" s="4">
        <v>0.77777777777777779</v>
      </c>
      <c r="E833" s="2" t="s">
        <v>65</v>
      </c>
      <c r="F833" s="2">
        <v>143.94999999999999</v>
      </c>
      <c r="G833" s="2">
        <v>177.57</v>
      </c>
      <c r="H833" s="2">
        <v>179.96</v>
      </c>
      <c r="I833" s="2">
        <v>202.46</v>
      </c>
      <c r="J833" s="2">
        <v>26.76</v>
      </c>
      <c r="K833" s="2">
        <v>41.43</v>
      </c>
      <c r="L833" s="2">
        <v>38.94</v>
      </c>
      <c r="M833" s="2">
        <v>71.94</v>
      </c>
      <c r="N833" s="2">
        <v>31</v>
      </c>
      <c r="O833" s="2">
        <v>44.08</v>
      </c>
      <c r="P833" s="2">
        <v>44.66</v>
      </c>
      <c r="Q833" s="2">
        <v>62.95</v>
      </c>
      <c r="R833" s="2">
        <v>15.3</v>
      </c>
      <c r="S833" s="2">
        <v>19.43</v>
      </c>
      <c r="T833" s="2">
        <v>19.399999999999999</v>
      </c>
      <c r="U833" s="2">
        <v>25.88</v>
      </c>
      <c r="V833" s="2">
        <v>11.94</v>
      </c>
      <c r="W833" s="2">
        <v>21.94</v>
      </c>
      <c r="X833" s="2">
        <v>22.32</v>
      </c>
      <c r="Y833" s="2">
        <v>29.97</v>
      </c>
      <c r="Z833" s="2">
        <v>41.88</v>
      </c>
      <c r="AA833" s="2">
        <v>87.34</v>
      </c>
      <c r="AB833" s="2">
        <v>95.88</v>
      </c>
      <c r="AC833" s="2">
        <v>113.88</v>
      </c>
      <c r="AD833" s="2">
        <v>65.94</v>
      </c>
      <c r="AE833" s="2">
        <v>84.879999999999981</v>
      </c>
      <c r="AF833" s="2">
        <v>77.939999999999984</v>
      </c>
      <c r="AG833" s="2">
        <v>101.94</v>
      </c>
      <c r="AH833" s="2">
        <v>5.03</v>
      </c>
      <c r="AI833" s="2">
        <v>10.52</v>
      </c>
      <c r="AJ833" s="2">
        <v>10.55</v>
      </c>
      <c r="AK833" s="2">
        <v>20.39</v>
      </c>
      <c r="AL833" s="2">
        <v>33.64</v>
      </c>
      <c r="AM833" s="2">
        <v>58.67</v>
      </c>
      <c r="AN833" s="2">
        <v>59.51</v>
      </c>
      <c r="AO833" s="2">
        <v>78.64</v>
      </c>
      <c r="AP833" s="2">
        <v>8.9700000000000006</v>
      </c>
      <c r="AQ833" s="2">
        <v>12.53</v>
      </c>
      <c r="AR833" s="2">
        <v>12.87</v>
      </c>
      <c r="AS833" s="2">
        <v>17.969999999999995</v>
      </c>
      <c r="AT833" s="2">
        <v>2.4900000000000002</v>
      </c>
      <c r="AU833" s="2">
        <v>8.1199999999999992</v>
      </c>
      <c r="AV833" s="2">
        <v>7.91</v>
      </c>
      <c r="AW833" s="2">
        <v>14.06</v>
      </c>
      <c r="AX833" s="2">
        <v>26.21</v>
      </c>
      <c r="AY833" s="2">
        <v>45.78</v>
      </c>
      <c r="AZ833" s="2">
        <v>44.93</v>
      </c>
      <c r="BA833" s="2">
        <v>85.689999999999984</v>
      </c>
      <c r="BB833" s="2">
        <f t="shared" si="48"/>
        <v>413.10999999999996</v>
      </c>
      <c r="BC833" s="2">
        <f t="shared" si="49"/>
        <v>612.28999999999985</v>
      </c>
      <c r="BD833" s="2">
        <f t="shared" si="50"/>
        <v>614.86999999999989</v>
      </c>
      <c r="BE833" s="2">
        <f t="shared" si="50"/>
        <v>825.76999999999987</v>
      </c>
      <c r="BF833" s="2">
        <v>600.1</v>
      </c>
      <c r="BG833" s="6">
        <f t="shared" si="51"/>
        <v>-4.0813661148675351E-4</v>
      </c>
    </row>
    <row r="834" spans="1:59" x14ac:dyDescent="0.25">
      <c r="A834" s="1" t="s">
        <v>98</v>
      </c>
      <c r="B834" s="3">
        <v>44976</v>
      </c>
      <c r="C834" s="2" t="s">
        <v>69</v>
      </c>
      <c r="D834" s="4">
        <v>0.5625</v>
      </c>
      <c r="E834" s="2" t="s">
        <v>61</v>
      </c>
      <c r="F834" s="2">
        <v>143.94999999999999</v>
      </c>
      <c r="G834" s="2">
        <v>176.68</v>
      </c>
      <c r="H834" s="2">
        <v>179.96</v>
      </c>
      <c r="I834" s="2">
        <v>202.46</v>
      </c>
      <c r="J834" s="2">
        <v>26.76</v>
      </c>
      <c r="K834" s="2">
        <v>41.77</v>
      </c>
      <c r="L834" s="2">
        <v>39.54</v>
      </c>
      <c r="M834" s="2">
        <v>71.94</v>
      </c>
      <c r="N834" s="2">
        <v>31</v>
      </c>
      <c r="O834" s="2">
        <v>44.01</v>
      </c>
      <c r="P834" s="2">
        <v>44.53</v>
      </c>
      <c r="Q834" s="2">
        <v>62.95</v>
      </c>
      <c r="R834" s="2">
        <v>15.3</v>
      </c>
      <c r="S834" s="2">
        <v>19.64</v>
      </c>
      <c r="T834" s="2">
        <v>19.399999999999999</v>
      </c>
      <c r="U834" s="2">
        <v>25.88</v>
      </c>
      <c r="V834" s="2">
        <v>11.94</v>
      </c>
      <c r="W834" s="2">
        <v>22.37</v>
      </c>
      <c r="X834" s="2">
        <v>22.47</v>
      </c>
      <c r="Y834" s="2">
        <v>29.97</v>
      </c>
      <c r="Z834" s="2">
        <v>41.88</v>
      </c>
      <c r="AA834" s="2">
        <v>87.34</v>
      </c>
      <c r="AB834" s="2">
        <v>95.88</v>
      </c>
      <c r="AC834" s="2">
        <v>113.88</v>
      </c>
      <c r="AD834" s="2">
        <v>65.94</v>
      </c>
      <c r="AE834" s="2">
        <v>82.75</v>
      </c>
      <c r="AF834" s="2">
        <v>77.939999999999984</v>
      </c>
      <c r="AG834" s="2">
        <v>101.4</v>
      </c>
      <c r="AH834" s="2">
        <v>5.03</v>
      </c>
      <c r="AI834" s="2">
        <v>10.5</v>
      </c>
      <c r="AJ834" s="2">
        <v>10.55</v>
      </c>
      <c r="AK834" s="2">
        <v>20.39</v>
      </c>
      <c r="AL834" s="2">
        <v>33.64</v>
      </c>
      <c r="AM834" s="2">
        <v>58.84</v>
      </c>
      <c r="AN834" s="2">
        <v>59.51</v>
      </c>
      <c r="AO834" s="2">
        <v>78.64</v>
      </c>
      <c r="AP834" s="2">
        <v>8.9700000000000006</v>
      </c>
      <c r="AQ834" s="2">
        <v>12.33</v>
      </c>
      <c r="AR834" s="2">
        <v>11.97</v>
      </c>
      <c r="AS834" s="2">
        <v>17.969999999999995</v>
      </c>
      <c r="AT834" s="2">
        <v>2.4900000000000002</v>
      </c>
      <c r="AU834" s="2">
        <v>8.1999999999999975</v>
      </c>
      <c r="AV834" s="2">
        <v>7.91</v>
      </c>
      <c r="AW834" s="2">
        <v>14.06</v>
      </c>
      <c r="AX834" s="2">
        <v>26.21</v>
      </c>
      <c r="AY834" s="2">
        <v>44.75</v>
      </c>
      <c r="AZ834" s="2">
        <v>44.21</v>
      </c>
      <c r="BA834" s="2">
        <v>85.689999999999984</v>
      </c>
      <c r="BB834" s="2">
        <f t="shared" ref="BB834:BB885" si="52">F834+J834+N834+R834+V834+Z834+AD834+AH834+AL834+AP834+AT834+AX834</f>
        <v>413.10999999999996</v>
      </c>
      <c r="BC834" s="2">
        <f t="shared" ref="BC834:BC885" si="53">G834+K834+O834+S834+W834+AA834+AE834+AI834+AM834+AQ834+AY834+AU834</f>
        <v>609.18000000000018</v>
      </c>
      <c r="BD834" s="2">
        <f t="shared" ref="BD834:BE885" si="54">H834+L834+P834+T834+X834+AB834+AF834+AJ834+AN834+AR834+AV834+AZ834</f>
        <v>613.87</v>
      </c>
      <c r="BE834" s="2">
        <f t="shared" si="54"/>
        <v>825.22999999999979</v>
      </c>
      <c r="BF834" s="2">
        <v>600.1</v>
      </c>
      <c r="BG834" s="6">
        <f t="shared" si="51"/>
        <v>-5.0792924921192473E-3</v>
      </c>
    </row>
    <row r="835" spans="1:59" x14ac:dyDescent="0.25">
      <c r="A835" s="1" t="s">
        <v>98</v>
      </c>
      <c r="B835" s="3">
        <v>44977</v>
      </c>
      <c r="C835" s="2" t="s">
        <v>60</v>
      </c>
      <c r="D835" s="4">
        <v>0.54375000000000007</v>
      </c>
      <c r="E835" s="2" t="s">
        <v>61</v>
      </c>
      <c r="F835" s="2">
        <v>143.94999999999999</v>
      </c>
      <c r="G835" s="2">
        <v>175.47</v>
      </c>
      <c r="H835" s="2">
        <v>179.96</v>
      </c>
      <c r="I835" s="2">
        <v>202.46</v>
      </c>
      <c r="J835" s="2">
        <v>26.76</v>
      </c>
      <c r="K835" s="2">
        <v>41.42</v>
      </c>
      <c r="L835" s="2">
        <v>38.94</v>
      </c>
      <c r="M835" s="2">
        <v>71.94</v>
      </c>
      <c r="N835" s="2">
        <v>31</v>
      </c>
      <c r="O835" s="2">
        <v>42.84</v>
      </c>
      <c r="P835" s="2">
        <v>42.98</v>
      </c>
      <c r="Q835" s="2">
        <v>62.95</v>
      </c>
      <c r="R835" s="2">
        <v>15.3</v>
      </c>
      <c r="S835" s="2">
        <v>19.32</v>
      </c>
      <c r="T835" s="2">
        <v>19.04</v>
      </c>
      <c r="U835" s="2">
        <v>25.88</v>
      </c>
      <c r="V835" s="2">
        <v>11.94</v>
      </c>
      <c r="W835" s="2">
        <v>22.06</v>
      </c>
      <c r="X835" s="2">
        <v>22.32</v>
      </c>
      <c r="Y835" s="2">
        <v>29.97</v>
      </c>
      <c r="Z835" s="2">
        <v>41.88</v>
      </c>
      <c r="AA835" s="2">
        <v>86.53</v>
      </c>
      <c r="AB835" s="2">
        <v>95.88</v>
      </c>
      <c r="AC835" s="2">
        <v>113.88</v>
      </c>
      <c r="AD835" s="2">
        <v>65.94</v>
      </c>
      <c r="AE835" s="2">
        <v>83.43</v>
      </c>
      <c r="AF835" s="2">
        <v>77.939999999999984</v>
      </c>
      <c r="AG835" s="2">
        <v>101.4</v>
      </c>
      <c r="AH835" s="2">
        <v>5.03</v>
      </c>
      <c r="AI835" s="2">
        <v>10.5</v>
      </c>
      <c r="AJ835" s="2">
        <v>10.55</v>
      </c>
      <c r="AK835" s="2">
        <v>20.39</v>
      </c>
      <c r="AL835" s="2">
        <v>33.64</v>
      </c>
      <c r="AM835" s="2">
        <v>58.82</v>
      </c>
      <c r="AN835" s="2">
        <v>59.51</v>
      </c>
      <c r="AO835" s="2">
        <v>78.64</v>
      </c>
      <c r="AP835" s="2">
        <v>8.9700000000000006</v>
      </c>
      <c r="AQ835" s="2">
        <v>12.56</v>
      </c>
      <c r="AR835" s="2">
        <v>12.87</v>
      </c>
      <c r="AS835" s="2">
        <v>17.969999999999995</v>
      </c>
      <c r="AT835" s="2">
        <v>2.4900000000000002</v>
      </c>
      <c r="AU835" s="2">
        <v>8.1799999999999979</v>
      </c>
      <c r="AV835" s="2">
        <v>7.91</v>
      </c>
      <c r="AW835" s="2">
        <v>14.06</v>
      </c>
      <c r="AX835" s="2">
        <v>26.21</v>
      </c>
      <c r="AY835" s="2">
        <v>45.71</v>
      </c>
      <c r="AZ835" s="2">
        <v>44.59</v>
      </c>
      <c r="BA835" s="2">
        <v>85.689999999999984</v>
      </c>
      <c r="BB835" s="2">
        <f t="shared" si="52"/>
        <v>413.10999999999996</v>
      </c>
      <c r="BC835" s="2">
        <f t="shared" si="53"/>
        <v>606.83999999999992</v>
      </c>
      <c r="BD835" s="2">
        <f t="shared" si="54"/>
        <v>612.49</v>
      </c>
      <c r="BE835" s="2">
        <f t="shared" si="54"/>
        <v>825.22999999999979</v>
      </c>
      <c r="BF835" s="2">
        <v>600.1</v>
      </c>
      <c r="BG835" s="6">
        <f t="shared" ref="BG835:BG885" si="55">((BC835/BC834)-1)</f>
        <v>-3.8412291933422882E-3</v>
      </c>
    </row>
    <row r="836" spans="1:59" x14ac:dyDescent="0.25">
      <c r="A836" s="1" t="s">
        <v>98</v>
      </c>
      <c r="B836" s="3">
        <v>44978</v>
      </c>
      <c r="C836" s="2" t="s">
        <v>62</v>
      </c>
      <c r="D836" s="4">
        <v>0.83611111111111103</v>
      </c>
      <c r="E836" s="2" t="s">
        <v>65</v>
      </c>
      <c r="F836" s="2">
        <v>157.28</v>
      </c>
      <c r="G836" s="2">
        <v>176.36</v>
      </c>
      <c r="H836" s="2">
        <v>177.71</v>
      </c>
      <c r="I836" s="2">
        <v>202.46</v>
      </c>
      <c r="J836" s="2">
        <v>26.76</v>
      </c>
      <c r="K836" s="2">
        <v>41.04</v>
      </c>
      <c r="L836" s="2">
        <v>38.94</v>
      </c>
      <c r="M836" s="2">
        <v>71.94</v>
      </c>
      <c r="N836" s="2">
        <v>31</v>
      </c>
      <c r="O836" s="2">
        <v>42.67</v>
      </c>
      <c r="P836" s="2">
        <v>41.8</v>
      </c>
      <c r="Q836" s="2">
        <v>62.95</v>
      </c>
      <c r="R836" s="2">
        <v>15.3</v>
      </c>
      <c r="S836" s="2">
        <v>19.38</v>
      </c>
      <c r="T836" s="2">
        <v>19.04</v>
      </c>
      <c r="U836" s="2">
        <v>25.88</v>
      </c>
      <c r="V836" s="2">
        <v>11.94</v>
      </c>
      <c r="W836" s="2">
        <v>22.02</v>
      </c>
      <c r="X836" s="2">
        <v>22.32</v>
      </c>
      <c r="Y836" s="2">
        <v>29.97</v>
      </c>
      <c r="Z836" s="2">
        <v>41.88</v>
      </c>
      <c r="AA836" s="2">
        <v>90.019999999999982</v>
      </c>
      <c r="AB836" s="2">
        <v>95.88</v>
      </c>
      <c r="AC836" s="2">
        <v>119.88</v>
      </c>
      <c r="AD836" s="2">
        <v>65.94</v>
      </c>
      <c r="AE836" s="2">
        <v>82.75</v>
      </c>
      <c r="AF836" s="2">
        <v>77.939999999999984</v>
      </c>
      <c r="AG836" s="2">
        <v>101.4</v>
      </c>
      <c r="AH836" s="2">
        <v>4.91</v>
      </c>
      <c r="AI836" s="2">
        <v>10.45</v>
      </c>
      <c r="AJ836" s="2">
        <v>10.43</v>
      </c>
      <c r="AK836" s="2">
        <v>15.59</v>
      </c>
      <c r="AL836" s="2">
        <v>33.64</v>
      </c>
      <c r="AM836" s="2">
        <v>59.02</v>
      </c>
      <c r="AN836" s="2">
        <v>59.51</v>
      </c>
      <c r="AO836" s="2">
        <v>78.64</v>
      </c>
      <c r="AP836" s="2">
        <v>8.9700000000000006</v>
      </c>
      <c r="AQ836" s="2">
        <v>12.53</v>
      </c>
      <c r="AR836" s="2">
        <v>12.87</v>
      </c>
      <c r="AS836" s="2">
        <v>17.969999999999995</v>
      </c>
      <c r="AT836" s="2">
        <v>2.4900000000000002</v>
      </c>
      <c r="AU836" s="2">
        <v>8.1300000000000008</v>
      </c>
      <c r="AV836" s="2">
        <v>7.91</v>
      </c>
      <c r="AW836" s="2">
        <v>14.06</v>
      </c>
      <c r="AX836" s="2">
        <v>26.21</v>
      </c>
      <c r="AY836" s="2">
        <v>45.79</v>
      </c>
      <c r="AZ836" s="2">
        <v>44.59</v>
      </c>
      <c r="BA836" s="2">
        <v>85.689999999999984</v>
      </c>
      <c r="BB836" s="2">
        <f t="shared" si="52"/>
        <v>426.32000000000005</v>
      </c>
      <c r="BC836" s="2">
        <f t="shared" si="53"/>
        <v>610.15999999999985</v>
      </c>
      <c r="BD836" s="2">
        <f t="shared" si="54"/>
        <v>608.94000000000005</v>
      </c>
      <c r="BE836" s="2">
        <f t="shared" si="54"/>
        <v>826.42999999999984</v>
      </c>
      <c r="BF836" s="2">
        <v>600.1</v>
      </c>
      <c r="BG836" s="6">
        <f t="shared" si="55"/>
        <v>5.4709643398589414E-3</v>
      </c>
    </row>
    <row r="837" spans="1:59" x14ac:dyDescent="0.25">
      <c r="A837" s="1" t="s">
        <v>98</v>
      </c>
      <c r="B837" s="3">
        <v>44979</v>
      </c>
      <c r="C837" s="2" t="s">
        <v>64</v>
      </c>
      <c r="D837" s="4">
        <v>0.71111111111111114</v>
      </c>
      <c r="E837" s="2" t="s">
        <v>61</v>
      </c>
      <c r="F837" s="2">
        <v>157.46</v>
      </c>
      <c r="G837" s="2">
        <v>178.61</v>
      </c>
      <c r="H837" s="2">
        <v>179.96</v>
      </c>
      <c r="I837" s="2">
        <v>202.46</v>
      </c>
      <c r="J837" s="2">
        <v>26.76</v>
      </c>
      <c r="K837" s="2">
        <v>41.45</v>
      </c>
      <c r="L837" s="2">
        <v>38.97</v>
      </c>
      <c r="M837" s="2">
        <v>71.94</v>
      </c>
      <c r="N837" s="2">
        <v>31</v>
      </c>
      <c r="O837" s="2">
        <v>42.48</v>
      </c>
      <c r="P837" s="2">
        <v>41.8</v>
      </c>
      <c r="Q837" s="2">
        <v>62.95</v>
      </c>
      <c r="R837" s="2">
        <v>15.3</v>
      </c>
      <c r="S837" s="2">
        <v>19.63</v>
      </c>
      <c r="T837" s="2">
        <v>19.399999999999999</v>
      </c>
      <c r="U837" s="2">
        <v>25.88</v>
      </c>
      <c r="V837" s="2">
        <v>11.94</v>
      </c>
      <c r="W837" s="2">
        <v>22.06</v>
      </c>
      <c r="X837" s="2">
        <v>22.17</v>
      </c>
      <c r="Y837" s="2">
        <v>29.97</v>
      </c>
      <c r="Z837" s="2">
        <v>41.88</v>
      </c>
      <c r="AA837" s="2">
        <v>87.549999999999983</v>
      </c>
      <c r="AB837" s="2">
        <v>95.88</v>
      </c>
      <c r="AC837" s="2">
        <v>119.88</v>
      </c>
      <c r="AD837" s="2">
        <v>65.94</v>
      </c>
      <c r="AE837" s="2">
        <v>86.5</v>
      </c>
      <c r="AF837" s="2">
        <v>85.439999999999984</v>
      </c>
      <c r="AG837" s="2">
        <v>101.94</v>
      </c>
      <c r="AH837" s="2">
        <v>4.91</v>
      </c>
      <c r="AI837" s="2">
        <v>10.51</v>
      </c>
      <c r="AJ837" s="2">
        <v>10.55</v>
      </c>
      <c r="AK837" s="2">
        <v>20.39</v>
      </c>
      <c r="AL837" s="2">
        <v>33.64</v>
      </c>
      <c r="AM837" s="2">
        <v>59.51</v>
      </c>
      <c r="AN837" s="2">
        <v>61.76</v>
      </c>
      <c r="AO837" s="2">
        <v>78.64</v>
      </c>
      <c r="AP837" s="2">
        <v>8.9700000000000006</v>
      </c>
      <c r="AQ837" s="2">
        <v>12.5</v>
      </c>
      <c r="AR837" s="2">
        <v>12.87</v>
      </c>
      <c r="AS837" s="2">
        <v>17.969999999999995</v>
      </c>
      <c r="AT837" s="2">
        <v>2.4900000000000002</v>
      </c>
      <c r="AU837" s="2">
        <v>8.1199999999999992</v>
      </c>
      <c r="AV837" s="2">
        <v>7.91</v>
      </c>
      <c r="AW837" s="2">
        <v>14.06</v>
      </c>
      <c r="AX837" s="2">
        <v>26.21</v>
      </c>
      <c r="AY837" s="2">
        <v>46.19</v>
      </c>
      <c r="AZ837" s="2">
        <v>44.59</v>
      </c>
      <c r="BA837" s="2">
        <v>85.689999999999984</v>
      </c>
      <c r="BB837" s="2">
        <f t="shared" si="52"/>
        <v>426.50000000000006</v>
      </c>
      <c r="BC837" s="2">
        <f t="shared" si="53"/>
        <v>615.11</v>
      </c>
      <c r="BD837" s="2">
        <f t="shared" si="54"/>
        <v>621.30000000000007</v>
      </c>
      <c r="BE837" s="2">
        <f t="shared" si="54"/>
        <v>831.76999999999987</v>
      </c>
      <c r="BF837" s="2">
        <v>600.1</v>
      </c>
      <c r="BG837" s="6">
        <f t="shared" si="55"/>
        <v>8.1126261964077351E-3</v>
      </c>
    </row>
    <row r="838" spans="1:59" x14ac:dyDescent="0.25">
      <c r="A838" s="1" t="s">
        <v>98</v>
      </c>
      <c r="B838" s="3">
        <v>44980</v>
      </c>
      <c r="C838" s="2" t="s">
        <v>66</v>
      </c>
      <c r="D838" s="4">
        <v>0.35000000000000009</v>
      </c>
      <c r="E838" s="2" t="s">
        <v>63</v>
      </c>
      <c r="F838" s="2">
        <v>157.46</v>
      </c>
      <c r="G838" s="2">
        <v>177.57</v>
      </c>
      <c r="H838" s="2">
        <v>178.83</v>
      </c>
      <c r="I838" s="2">
        <v>202.46</v>
      </c>
      <c r="J838" s="2">
        <v>26.76</v>
      </c>
      <c r="K838" s="2">
        <v>41.42</v>
      </c>
      <c r="L838" s="2">
        <v>38.94</v>
      </c>
      <c r="M838" s="2">
        <v>71.94</v>
      </c>
      <c r="N838" s="2">
        <v>31</v>
      </c>
      <c r="O838" s="2">
        <v>43.58</v>
      </c>
      <c r="P838" s="2">
        <v>42.84</v>
      </c>
      <c r="Q838" s="2">
        <v>62.95</v>
      </c>
      <c r="R838" s="2">
        <v>15.3</v>
      </c>
      <c r="S838" s="2">
        <v>19.32</v>
      </c>
      <c r="T838" s="2">
        <v>19.04</v>
      </c>
      <c r="U838" s="2">
        <v>25.88</v>
      </c>
      <c r="V838" s="2">
        <v>11.94</v>
      </c>
      <c r="W838" s="2">
        <v>21.86</v>
      </c>
      <c r="X838" s="2">
        <v>21.72</v>
      </c>
      <c r="Y838" s="2">
        <v>29.97</v>
      </c>
      <c r="Z838" s="2">
        <v>41.88</v>
      </c>
      <c r="AA838" s="2">
        <v>88.15</v>
      </c>
      <c r="AB838" s="2">
        <v>95.88</v>
      </c>
      <c r="AC838" s="2">
        <v>119.88</v>
      </c>
      <c r="AD838" s="2">
        <v>65.94</v>
      </c>
      <c r="AE838" s="2">
        <v>82.75</v>
      </c>
      <c r="AF838" s="2">
        <v>77.939999999999984</v>
      </c>
      <c r="AG838" s="2">
        <v>101.4</v>
      </c>
      <c r="AH838" s="2">
        <v>4.91</v>
      </c>
      <c r="AI838" s="2">
        <v>10.5</v>
      </c>
      <c r="AJ838" s="2">
        <v>10.55</v>
      </c>
      <c r="AK838" s="2">
        <v>20.39</v>
      </c>
      <c r="AL838" s="2">
        <v>33.64</v>
      </c>
      <c r="AM838" s="2">
        <v>59.51</v>
      </c>
      <c r="AN838" s="2">
        <v>61.76</v>
      </c>
      <c r="AO838" s="2">
        <v>78.64</v>
      </c>
      <c r="AP838" s="2">
        <v>8.9700000000000006</v>
      </c>
      <c r="AQ838" s="2">
        <v>12.5</v>
      </c>
      <c r="AR838" s="2">
        <v>12.87</v>
      </c>
      <c r="AS838" s="2">
        <v>17.969999999999995</v>
      </c>
      <c r="AT838" s="2">
        <v>2.4900000000000002</v>
      </c>
      <c r="AU838" s="2">
        <v>8.1199999999999992</v>
      </c>
      <c r="AV838" s="2">
        <v>7.91</v>
      </c>
      <c r="AW838" s="2">
        <v>14.06</v>
      </c>
      <c r="AX838" s="2">
        <v>26.21</v>
      </c>
      <c r="AY838" s="2">
        <v>45.64</v>
      </c>
      <c r="AZ838" s="2">
        <v>44.59</v>
      </c>
      <c r="BA838" s="2">
        <v>85.689999999999984</v>
      </c>
      <c r="BB838" s="2">
        <f t="shared" si="52"/>
        <v>426.50000000000006</v>
      </c>
      <c r="BC838" s="2">
        <f t="shared" si="53"/>
        <v>610.91999999999996</v>
      </c>
      <c r="BD838" s="2">
        <f t="shared" si="54"/>
        <v>612.87</v>
      </c>
      <c r="BE838" s="2">
        <f t="shared" si="54"/>
        <v>831.22999999999979</v>
      </c>
      <c r="BF838" s="2">
        <v>600.1</v>
      </c>
      <c r="BG838" s="6">
        <f t="shared" si="55"/>
        <v>-6.8117897611810196E-3</v>
      </c>
    </row>
    <row r="839" spans="1:59" x14ac:dyDescent="0.25">
      <c r="A839" s="1" t="s">
        <v>98</v>
      </c>
      <c r="B839" s="3">
        <v>44981</v>
      </c>
      <c r="C839" s="2" t="s">
        <v>67</v>
      </c>
      <c r="D839" s="4">
        <v>0.52638888888888891</v>
      </c>
      <c r="E839" s="2" t="s">
        <v>61</v>
      </c>
      <c r="F839" s="2">
        <v>157.28</v>
      </c>
      <c r="G839" s="2">
        <v>178.82</v>
      </c>
      <c r="H839" s="2">
        <v>179.96</v>
      </c>
      <c r="I839" s="2">
        <v>202.46</v>
      </c>
      <c r="J839" s="2">
        <v>26.76</v>
      </c>
      <c r="K839" s="2">
        <v>40.76</v>
      </c>
      <c r="L839" s="2">
        <v>38.94</v>
      </c>
      <c r="M839" s="2">
        <v>71.94</v>
      </c>
      <c r="N839" s="2">
        <v>31</v>
      </c>
      <c r="O839" s="2">
        <v>45.07</v>
      </c>
      <c r="P839" s="2">
        <v>42.7</v>
      </c>
      <c r="Q839" s="2">
        <v>62.95</v>
      </c>
      <c r="R839" s="2">
        <v>15.08</v>
      </c>
      <c r="S839" s="2">
        <v>19.27</v>
      </c>
      <c r="T839" s="2">
        <v>19.04</v>
      </c>
      <c r="U839" s="2">
        <v>25.88</v>
      </c>
      <c r="V839" s="2">
        <v>11.94</v>
      </c>
      <c r="W839" s="2">
        <v>21.88</v>
      </c>
      <c r="X839" s="2">
        <v>21.72</v>
      </c>
      <c r="Y839" s="2">
        <v>29.97</v>
      </c>
      <c r="Z839" s="2">
        <v>41.88</v>
      </c>
      <c r="AA839" s="2">
        <v>87.489999999999981</v>
      </c>
      <c r="AB839" s="2">
        <v>95.88</v>
      </c>
      <c r="AC839" s="2">
        <v>119.88</v>
      </c>
      <c r="AD839" s="2">
        <v>65.94</v>
      </c>
      <c r="AE839" s="2">
        <v>80.86</v>
      </c>
      <c r="AF839" s="2">
        <v>77.939999999999984</v>
      </c>
      <c r="AG839" s="2">
        <v>101.4</v>
      </c>
      <c r="AH839" s="2">
        <v>4.91</v>
      </c>
      <c r="AI839" s="2">
        <v>10.49</v>
      </c>
      <c r="AJ839" s="2">
        <v>10.55</v>
      </c>
      <c r="AK839" s="2">
        <v>20.39</v>
      </c>
      <c r="AL839" s="2">
        <v>33.64</v>
      </c>
      <c r="AM839" s="2">
        <v>59.17</v>
      </c>
      <c r="AN839" s="2">
        <v>59.51</v>
      </c>
      <c r="AO839" s="2">
        <v>78.64</v>
      </c>
      <c r="AP839" s="2">
        <v>8.9700000000000006</v>
      </c>
      <c r="AQ839" s="2">
        <v>12.48</v>
      </c>
      <c r="AR839" s="2">
        <v>12.87</v>
      </c>
      <c r="AS839" s="2">
        <v>17.969999999999995</v>
      </c>
      <c r="AT839" s="2">
        <v>6.66</v>
      </c>
      <c r="AU839" s="2">
        <v>8.24</v>
      </c>
      <c r="AV839" s="2">
        <v>8.16</v>
      </c>
      <c r="AW839" s="2">
        <v>14.06</v>
      </c>
      <c r="AX839" s="2">
        <v>25.84</v>
      </c>
      <c r="AY839" s="2">
        <v>45.02</v>
      </c>
      <c r="AZ839" s="2">
        <v>44.23</v>
      </c>
      <c r="BA839" s="2">
        <v>85.689999999999984</v>
      </c>
      <c r="BB839" s="2">
        <f t="shared" si="52"/>
        <v>429.90000000000003</v>
      </c>
      <c r="BC839" s="2">
        <f t="shared" si="53"/>
        <v>609.54999999999995</v>
      </c>
      <c r="BD839" s="2">
        <f t="shared" si="54"/>
        <v>611.5</v>
      </c>
      <c r="BE839" s="2">
        <f t="shared" si="54"/>
        <v>831.22999999999979</v>
      </c>
      <c r="BF839" s="2">
        <v>600.1</v>
      </c>
      <c r="BG839" s="6">
        <f t="shared" si="55"/>
        <v>-2.2425194788188163E-3</v>
      </c>
    </row>
    <row r="840" spans="1:59" x14ac:dyDescent="0.25">
      <c r="A840" s="1" t="s">
        <v>98</v>
      </c>
      <c r="B840" s="3">
        <v>44982</v>
      </c>
      <c r="C840" s="2" t="s">
        <v>68</v>
      </c>
      <c r="D840" s="4">
        <v>0.97777777777777763</v>
      </c>
      <c r="E840" s="2" t="s">
        <v>65</v>
      </c>
      <c r="F840" s="2">
        <v>157.28</v>
      </c>
      <c r="G840" s="2">
        <v>177.34</v>
      </c>
      <c r="H840" s="2">
        <v>179.96</v>
      </c>
      <c r="I840" s="2">
        <v>202.46</v>
      </c>
      <c r="J840" s="2">
        <v>26.76</v>
      </c>
      <c r="K840" s="2">
        <v>40.89</v>
      </c>
      <c r="L840" s="2">
        <v>38.94</v>
      </c>
      <c r="M840" s="2">
        <v>71.94</v>
      </c>
      <c r="N840" s="2">
        <v>31</v>
      </c>
      <c r="O840" s="2">
        <v>43.12</v>
      </c>
      <c r="P840" s="2">
        <v>42.7</v>
      </c>
      <c r="Q840" s="2">
        <v>62.95</v>
      </c>
      <c r="R840" s="2">
        <v>15.08</v>
      </c>
      <c r="S840" s="2">
        <v>19.3</v>
      </c>
      <c r="T840" s="2">
        <v>19.04</v>
      </c>
      <c r="U840" s="2">
        <v>25.88</v>
      </c>
      <c r="V840" s="2">
        <v>11.94</v>
      </c>
      <c r="W840" s="2">
        <v>22.29</v>
      </c>
      <c r="X840" s="2">
        <v>22.47</v>
      </c>
      <c r="Y840" s="2">
        <v>29.97</v>
      </c>
      <c r="Z840" s="2">
        <v>41.88</v>
      </c>
      <c r="AA840" s="2">
        <v>88.48</v>
      </c>
      <c r="AB840" s="2">
        <v>95.88</v>
      </c>
      <c r="AC840" s="2">
        <v>107.88</v>
      </c>
      <c r="AD840" s="2">
        <v>65.94</v>
      </c>
      <c r="AE840" s="2">
        <v>83.5</v>
      </c>
      <c r="AF840" s="2">
        <v>77.939999999999984</v>
      </c>
      <c r="AG840" s="2">
        <v>101.94</v>
      </c>
      <c r="AH840" s="2">
        <v>4.91</v>
      </c>
      <c r="AI840" s="2">
        <v>10.52</v>
      </c>
      <c r="AJ840" s="2">
        <v>10.670000000000002</v>
      </c>
      <c r="AK840" s="2">
        <v>20.39</v>
      </c>
      <c r="AL840" s="2">
        <v>33.64</v>
      </c>
      <c r="AM840" s="2">
        <v>59.87</v>
      </c>
      <c r="AN840" s="2">
        <v>59.51</v>
      </c>
      <c r="AO840" s="2">
        <v>78.64</v>
      </c>
      <c r="AP840" s="2">
        <v>8.9700000000000006</v>
      </c>
      <c r="AQ840" s="2">
        <v>12.48</v>
      </c>
      <c r="AR840" s="2">
        <v>12.87</v>
      </c>
      <c r="AS840" s="2">
        <v>17.969999999999995</v>
      </c>
      <c r="AT840" s="2">
        <v>6.66</v>
      </c>
      <c r="AU840" s="2">
        <v>8.24</v>
      </c>
      <c r="AV840" s="2">
        <v>8.16</v>
      </c>
      <c r="AW840" s="2">
        <v>14.06</v>
      </c>
      <c r="AX840" s="2">
        <v>25.84</v>
      </c>
      <c r="AY840" s="2">
        <v>45.81</v>
      </c>
      <c r="AZ840" s="2">
        <v>44.96</v>
      </c>
      <c r="BA840" s="2">
        <v>85.689999999999984</v>
      </c>
      <c r="BB840" s="2">
        <f t="shared" si="52"/>
        <v>429.90000000000003</v>
      </c>
      <c r="BC840" s="2">
        <f t="shared" si="53"/>
        <v>611.84000000000015</v>
      </c>
      <c r="BD840" s="2">
        <f t="shared" si="54"/>
        <v>613.1</v>
      </c>
      <c r="BE840" s="2">
        <f t="shared" si="54"/>
        <v>819.76999999999987</v>
      </c>
      <c r="BF840" s="2">
        <v>600.1</v>
      </c>
      <c r="BG840" s="6">
        <f t="shared" si="55"/>
        <v>3.7568698220000751E-3</v>
      </c>
    </row>
    <row r="841" spans="1:59" x14ac:dyDescent="0.25">
      <c r="A841" s="1" t="s">
        <v>98</v>
      </c>
      <c r="B841" s="3">
        <v>44983</v>
      </c>
      <c r="C841" s="2" t="s">
        <v>69</v>
      </c>
      <c r="D841" s="4">
        <v>0.86666666666666692</v>
      </c>
      <c r="E841" s="2" t="s">
        <v>65</v>
      </c>
      <c r="F841" s="2">
        <v>157.28</v>
      </c>
      <c r="G841" s="2">
        <v>175.38</v>
      </c>
      <c r="H841" s="2">
        <v>170.55</v>
      </c>
      <c r="I841" s="2">
        <v>202.46</v>
      </c>
      <c r="J841" s="2">
        <v>26.76</v>
      </c>
      <c r="K841" s="2">
        <v>40.869999999999997</v>
      </c>
      <c r="L841" s="2">
        <v>38.94</v>
      </c>
      <c r="M841" s="2">
        <v>71.94</v>
      </c>
      <c r="N841" s="2">
        <v>31</v>
      </c>
      <c r="O841" s="2">
        <v>43.12</v>
      </c>
      <c r="P841" s="2">
        <v>42.7</v>
      </c>
      <c r="Q841" s="2">
        <v>62.95</v>
      </c>
      <c r="R841" s="2">
        <v>15.08</v>
      </c>
      <c r="S841" s="2">
        <v>19.34</v>
      </c>
      <c r="T841" s="2">
        <v>19.04</v>
      </c>
      <c r="U841" s="2">
        <v>25.88</v>
      </c>
      <c r="V841" s="2">
        <v>11.94</v>
      </c>
      <c r="W841" s="2">
        <v>22.38</v>
      </c>
      <c r="X841" s="2">
        <v>22.62</v>
      </c>
      <c r="Y841" s="2">
        <v>29.97</v>
      </c>
      <c r="Z841" s="2">
        <v>41.88</v>
      </c>
      <c r="AA841" s="2">
        <v>87.89</v>
      </c>
      <c r="AB841" s="2">
        <v>95.88</v>
      </c>
      <c r="AC841" s="2">
        <v>107.88</v>
      </c>
      <c r="AD841" s="2">
        <v>65.94</v>
      </c>
      <c r="AE841" s="2">
        <v>79.150000000000006</v>
      </c>
      <c r="AF841" s="2">
        <v>77.939999999999984</v>
      </c>
      <c r="AG841" s="2">
        <v>101.4</v>
      </c>
      <c r="AH841" s="2">
        <v>4.91</v>
      </c>
      <c r="AI841" s="2">
        <v>10.5</v>
      </c>
      <c r="AJ841" s="2">
        <v>10.55</v>
      </c>
      <c r="AK841" s="2">
        <v>20.39</v>
      </c>
      <c r="AL841" s="2">
        <v>33.64</v>
      </c>
      <c r="AM841" s="2">
        <v>59.85</v>
      </c>
      <c r="AN841" s="2">
        <v>59.51</v>
      </c>
      <c r="AO841" s="2">
        <v>78.64</v>
      </c>
      <c r="AP841" s="2">
        <v>8.9700000000000006</v>
      </c>
      <c r="AQ841" s="2">
        <v>12.45</v>
      </c>
      <c r="AR841" s="2">
        <v>12.87</v>
      </c>
      <c r="AS841" s="2">
        <v>17.969999999999995</v>
      </c>
      <c r="AT841" s="2">
        <v>6.66</v>
      </c>
      <c r="AU841" s="2">
        <v>8.24</v>
      </c>
      <c r="AV841" s="2">
        <v>8.16</v>
      </c>
      <c r="AW841" s="2">
        <v>14.06</v>
      </c>
      <c r="AX841" s="2">
        <v>25.84</v>
      </c>
      <c r="AY841" s="2">
        <v>45.73</v>
      </c>
      <c r="AZ841" s="2">
        <v>44.96</v>
      </c>
      <c r="BA841" s="2">
        <v>85.689999999999984</v>
      </c>
      <c r="BB841" s="2">
        <f t="shared" si="52"/>
        <v>429.90000000000003</v>
      </c>
      <c r="BC841" s="2">
        <f t="shared" si="53"/>
        <v>604.90000000000009</v>
      </c>
      <c r="BD841" s="2">
        <f t="shared" si="54"/>
        <v>603.72</v>
      </c>
      <c r="BE841" s="2">
        <f t="shared" si="54"/>
        <v>819.22999999999979</v>
      </c>
      <c r="BF841" s="2">
        <v>600.1</v>
      </c>
      <c r="BG841" s="6">
        <f t="shared" si="55"/>
        <v>-1.1342834728033546E-2</v>
      </c>
    </row>
    <row r="842" spans="1:59" x14ac:dyDescent="0.25">
      <c r="A842" s="1" t="s">
        <v>98</v>
      </c>
      <c r="B842" s="3">
        <v>44984</v>
      </c>
      <c r="C842" s="2" t="s">
        <v>60</v>
      </c>
      <c r="D842" s="4">
        <v>0.86666666666666692</v>
      </c>
      <c r="E842" s="2" t="s">
        <v>65</v>
      </c>
      <c r="F842" s="2">
        <v>157.46</v>
      </c>
      <c r="G842" s="2">
        <v>174.78</v>
      </c>
      <c r="H842" s="2">
        <v>170.55</v>
      </c>
      <c r="I842" s="2">
        <v>202.46</v>
      </c>
      <c r="J842" s="2">
        <v>26.76</v>
      </c>
      <c r="K842" s="2">
        <v>40.549999999999997</v>
      </c>
      <c r="L842" s="2">
        <v>37.92</v>
      </c>
      <c r="M842" s="2">
        <v>71.94</v>
      </c>
      <c r="N842" s="2">
        <v>31</v>
      </c>
      <c r="O842" s="2">
        <v>43.21</v>
      </c>
      <c r="P842" s="2">
        <v>42.7</v>
      </c>
      <c r="Q842" s="2">
        <v>62.95</v>
      </c>
      <c r="R842" s="2">
        <v>15.08</v>
      </c>
      <c r="S842" s="2">
        <v>19.350000000000001</v>
      </c>
      <c r="T842" s="2">
        <v>19.04</v>
      </c>
      <c r="U842" s="2">
        <v>25.88</v>
      </c>
      <c r="V842" s="2">
        <v>11.94</v>
      </c>
      <c r="W842" s="2">
        <v>22.11</v>
      </c>
      <c r="X842" s="2">
        <v>22.47</v>
      </c>
      <c r="Y842" s="2">
        <v>29.97</v>
      </c>
      <c r="Z842" s="2">
        <v>25.88</v>
      </c>
      <c r="AA842" s="2">
        <v>83.95</v>
      </c>
      <c r="AB842" s="2">
        <v>95.88</v>
      </c>
      <c r="AC842" s="2">
        <v>106.8</v>
      </c>
      <c r="AD842" s="2">
        <v>59.94</v>
      </c>
      <c r="AE842" s="2">
        <v>82.58</v>
      </c>
      <c r="AF842" s="2">
        <v>77.939999999999984</v>
      </c>
      <c r="AG842" s="2">
        <v>101.4</v>
      </c>
      <c r="AH842" s="2">
        <v>5.03</v>
      </c>
      <c r="AI842" s="2">
        <v>10.51</v>
      </c>
      <c r="AJ842" s="2">
        <v>10.55</v>
      </c>
      <c r="AK842" s="2">
        <v>20.39</v>
      </c>
      <c r="AL842" s="2">
        <v>33.64</v>
      </c>
      <c r="AM842" s="2">
        <v>59.59</v>
      </c>
      <c r="AN842" s="2">
        <v>59.51</v>
      </c>
      <c r="AO842" s="2">
        <v>78.64</v>
      </c>
      <c r="AP842" s="2">
        <v>8.9700000000000006</v>
      </c>
      <c r="AQ842" s="2">
        <v>12.52</v>
      </c>
      <c r="AR842" s="2">
        <v>12.87</v>
      </c>
      <c r="AS842" s="2">
        <v>17.969999999999995</v>
      </c>
      <c r="AT842" s="2">
        <v>6.54</v>
      </c>
      <c r="AU842" s="2">
        <v>8.24</v>
      </c>
      <c r="AV842" s="2">
        <v>8.16</v>
      </c>
      <c r="AW842" s="2">
        <v>14.06</v>
      </c>
      <c r="AX842" s="2">
        <v>25.09</v>
      </c>
      <c r="AY842" s="2">
        <v>45.53</v>
      </c>
      <c r="AZ842" s="2">
        <v>44.96</v>
      </c>
      <c r="BA842" s="2">
        <v>85.689999999999984</v>
      </c>
      <c r="BB842" s="2">
        <f t="shared" si="52"/>
        <v>407.33</v>
      </c>
      <c r="BC842" s="2">
        <f t="shared" si="53"/>
        <v>602.91999999999996</v>
      </c>
      <c r="BD842" s="2">
        <f t="shared" si="54"/>
        <v>602.55000000000007</v>
      </c>
      <c r="BE842" s="2">
        <f t="shared" si="54"/>
        <v>818.14999999999986</v>
      </c>
      <c r="BF842" s="2">
        <v>600.1</v>
      </c>
      <c r="BG842" s="6">
        <f t="shared" si="55"/>
        <v>-3.2732683088115833E-3</v>
      </c>
    </row>
    <row r="843" spans="1:59" x14ac:dyDescent="0.25">
      <c r="A843" s="1" t="s">
        <v>98</v>
      </c>
      <c r="B843" s="3">
        <v>44985</v>
      </c>
      <c r="C843" s="2" t="s">
        <v>62</v>
      </c>
      <c r="D843" s="4">
        <v>0.54027777777777775</v>
      </c>
      <c r="E843" s="2" t="s">
        <v>61</v>
      </c>
      <c r="F843" s="2">
        <v>157.46</v>
      </c>
      <c r="G843" s="2">
        <v>175.3</v>
      </c>
      <c r="H843" s="2">
        <v>170.55</v>
      </c>
      <c r="I843" s="2">
        <v>202.46</v>
      </c>
      <c r="J843" s="2">
        <v>26.76</v>
      </c>
      <c r="K843" s="2">
        <v>40.869999999999997</v>
      </c>
      <c r="L843" s="2">
        <v>38.94</v>
      </c>
      <c r="M843" s="2">
        <v>71.94</v>
      </c>
      <c r="N843" s="2">
        <v>31</v>
      </c>
      <c r="O843" s="2">
        <v>43.31</v>
      </c>
      <c r="P843" s="2">
        <v>42.7</v>
      </c>
      <c r="Q843" s="2">
        <v>62.95</v>
      </c>
      <c r="R843" s="2">
        <v>15.08</v>
      </c>
      <c r="S843" s="2">
        <v>19.37</v>
      </c>
      <c r="T843" s="2">
        <v>19.04</v>
      </c>
      <c r="U843" s="2">
        <v>25.88</v>
      </c>
      <c r="V843" s="2">
        <v>11.94</v>
      </c>
      <c r="W843" s="2">
        <v>21.73</v>
      </c>
      <c r="X843" s="2">
        <v>20.97</v>
      </c>
      <c r="Y843" s="2">
        <v>29.97</v>
      </c>
      <c r="Z843" s="2">
        <v>28.08</v>
      </c>
      <c r="AA843" s="2">
        <v>82.799999999999983</v>
      </c>
      <c r="AB843" s="2">
        <v>95.88</v>
      </c>
      <c r="AC843" s="2">
        <v>106.8</v>
      </c>
      <c r="AD843" s="2">
        <v>65.94</v>
      </c>
      <c r="AE843" s="2">
        <v>84.879999999999981</v>
      </c>
      <c r="AF843" s="2">
        <v>77.939999999999984</v>
      </c>
      <c r="AG843" s="2">
        <v>101.94</v>
      </c>
      <c r="AH843" s="2">
        <v>5.03</v>
      </c>
      <c r="AI843" s="2">
        <v>10.49</v>
      </c>
      <c r="AJ843" s="2">
        <v>10.55</v>
      </c>
      <c r="AK843" s="2">
        <v>20.39</v>
      </c>
      <c r="AL843" s="2">
        <v>33.64</v>
      </c>
      <c r="AM843" s="2">
        <v>59.12</v>
      </c>
      <c r="AN843" s="2">
        <v>59.51</v>
      </c>
      <c r="AO843" s="2">
        <v>78.64</v>
      </c>
      <c r="AP843" s="2">
        <v>8.9700000000000006</v>
      </c>
      <c r="AQ843" s="2">
        <v>12.58</v>
      </c>
      <c r="AR843" s="2">
        <v>12.87</v>
      </c>
      <c r="AS843" s="2">
        <v>17.969999999999995</v>
      </c>
      <c r="AT843" s="2">
        <v>6.66</v>
      </c>
      <c r="AU843" s="2">
        <v>8.24</v>
      </c>
      <c r="AV843" s="2">
        <v>8.16</v>
      </c>
      <c r="AW843" s="2">
        <v>14.06</v>
      </c>
      <c r="AX843" s="2">
        <v>25.84</v>
      </c>
      <c r="AY843" s="2">
        <v>45.74</v>
      </c>
      <c r="AZ843" s="2">
        <v>44.96</v>
      </c>
      <c r="BA843" s="2">
        <v>85.689999999999984</v>
      </c>
      <c r="BB843" s="2">
        <f t="shared" si="52"/>
        <v>416.4</v>
      </c>
      <c r="BC843" s="2">
        <f t="shared" si="53"/>
        <v>604.43000000000006</v>
      </c>
      <c r="BD843" s="2">
        <f t="shared" si="54"/>
        <v>602.07000000000005</v>
      </c>
      <c r="BE843" s="2">
        <f t="shared" si="54"/>
        <v>818.68999999999983</v>
      </c>
      <c r="BF843" s="2">
        <v>600.1</v>
      </c>
      <c r="BG843" s="6">
        <f t="shared" si="55"/>
        <v>2.5044782060639204E-3</v>
      </c>
    </row>
    <row r="844" spans="1:59" x14ac:dyDescent="0.25">
      <c r="A844" s="1" t="s">
        <v>99</v>
      </c>
      <c r="B844" s="3">
        <v>44986</v>
      </c>
      <c r="C844" s="2" t="s">
        <v>64</v>
      </c>
      <c r="D844" s="4">
        <v>0.85972222222222217</v>
      </c>
      <c r="E844" s="2" t="s">
        <v>65</v>
      </c>
      <c r="F844" s="2">
        <v>157.46</v>
      </c>
      <c r="G844" s="2">
        <v>179.38999999999996</v>
      </c>
      <c r="H844" s="2">
        <v>179.96</v>
      </c>
      <c r="I844" s="2">
        <v>202.46</v>
      </c>
      <c r="J844" s="2">
        <v>26.76</v>
      </c>
      <c r="K844" s="2">
        <v>41.55</v>
      </c>
      <c r="L844" s="2">
        <v>39.54</v>
      </c>
      <c r="M844" s="2">
        <v>71.94</v>
      </c>
      <c r="N844" s="2">
        <v>31</v>
      </c>
      <c r="O844" s="2">
        <v>44.67</v>
      </c>
      <c r="P844" s="2">
        <v>43.6</v>
      </c>
      <c r="Q844" s="2">
        <v>62.95</v>
      </c>
      <c r="R844" s="2">
        <v>15.08</v>
      </c>
      <c r="S844" s="2">
        <v>19.8</v>
      </c>
      <c r="T844" s="2">
        <v>19.62</v>
      </c>
      <c r="U844" s="2">
        <v>25.88</v>
      </c>
      <c r="V844" s="2">
        <v>11.94</v>
      </c>
      <c r="W844" s="2">
        <v>21.86</v>
      </c>
      <c r="X844" s="2">
        <v>20.97</v>
      </c>
      <c r="Y844" s="2">
        <v>29.97</v>
      </c>
      <c r="Z844" s="2">
        <v>25.08</v>
      </c>
      <c r="AA844" s="2">
        <v>80.189999999999984</v>
      </c>
      <c r="AB844" s="2">
        <v>94.08</v>
      </c>
      <c r="AC844" s="2">
        <v>106.8</v>
      </c>
      <c r="AD844" s="2">
        <v>65.94</v>
      </c>
      <c r="AE844" s="2">
        <v>82.75</v>
      </c>
      <c r="AF844" s="2">
        <v>77.939999999999984</v>
      </c>
      <c r="AG844" s="2">
        <v>101.4</v>
      </c>
      <c r="AH844" s="2">
        <v>5.03</v>
      </c>
      <c r="AI844" s="2">
        <v>10.51</v>
      </c>
      <c r="AJ844" s="2">
        <v>10.55</v>
      </c>
      <c r="AK844" s="2">
        <v>20.39</v>
      </c>
      <c r="AL844" s="2">
        <v>33.64</v>
      </c>
      <c r="AM844" s="2">
        <v>53.43</v>
      </c>
      <c r="AN844" s="2">
        <v>48.26</v>
      </c>
      <c r="AO844" s="2">
        <v>78.64</v>
      </c>
      <c r="AP844" s="2">
        <v>8.9700000000000006</v>
      </c>
      <c r="AQ844" s="2">
        <v>12.53</v>
      </c>
      <c r="AR844" s="2">
        <v>12.87</v>
      </c>
      <c r="AS844" s="2">
        <v>17.969999999999995</v>
      </c>
      <c r="AT844" s="2">
        <v>6.66</v>
      </c>
      <c r="AU844" s="2">
        <v>8.02</v>
      </c>
      <c r="AV844" s="2">
        <v>8.16</v>
      </c>
      <c r="AW844" s="2">
        <v>14.06</v>
      </c>
      <c r="AX844" s="2">
        <v>25.84</v>
      </c>
      <c r="AY844" s="2">
        <v>45.46</v>
      </c>
      <c r="AZ844" s="2">
        <v>44.78</v>
      </c>
      <c r="BA844" s="2">
        <v>85.689999999999984</v>
      </c>
      <c r="BB844" s="2">
        <f t="shared" si="52"/>
        <v>413.4</v>
      </c>
      <c r="BC844" s="2">
        <f t="shared" si="53"/>
        <v>600.16</v>
      </c>
      <c r="BD844" s="2">
        <f t="shared" si="54"/>
        <v>600.33000000000004</v>
      </c>
      <c r="BE844" s="2">
        <f t="shared" si="54"/>
        <v>818.14999999999986</v>
      </c>
      <c r="BG844" s="6">
        <f t="shared" si="55"/>
        <v>-7.0645070562349588E-3</v>
      </c>
    </row>
    <row r="845" spans="1:59" x14ac:dyDescent="0.25">
      <c r="A845" s="1" t="s">
        <v>99</v>
      </c>
      <c r="B845" s="3">
        <v>44987</v>
      </c>
      <c r="C845" s="2" t="s">
        <v>66</v>
      </c>
      <c r="D845" s="4">
        <v>0.93541666666666645</v>
      </c>
      <c r="E845" s="2" t="s">
        <v>65</v>
      </c>
      <c r="F845" s="2">
        <v>161.55000000000001</v>
      </c>
      <c r="G845" s="2">
        <v>180.2</v>
      </c>
      <c r="H845" s="2">
        <v>179.96</v>
      </c>
      <c r="I845" s="2">
        <v>202.46</v>
      </c>
      <c r="J845" s="2">
        <v>26.76</v>
      </c>
      <c r="K845" s="2">
        <v>41.61</v>
      </c>
      <c r="L845" s="2">
        <v>39.54</v>
      </c>
      <c r="M845" s="2">
        <v>71.94</v>
      </c>
      <c r="N845" s="2">
        <v>31</v>
      </c>
      <c r="O845" s="2">
        <v>44.15</v>
      </c>
      <c r="P845" s="2">
        <v>43.16</v>
      </c>
      <c r="Q845" s="2">
        <v>62.95</v>
      </c>
      <c r="R845" s="2">
        <v>15.08</v>
      </c>
      <c r="S845" s="2">
        <v>19.78</v>
      </c>
      <c r="T845" s="2">
        <v>19.690000000000001</v>
      </c>
      <c r="U845" s="2">
        <v>25.88</v>
      </c>
      <c r="V845" s="2">
        <v>11.94</v>
      </c>
      <c r="W845" s="2">
        <v>22.09</v>
      </c>
      <c r="X845" s="2">
        <v>20.97</v>
      </c>
      <c r="Y845" s="2">
        <v>29.97</v>
      </c>
      <c r="Z845" s="2">
        <v>25.08</v>
      </c>
      <c r="AA845" s="2">
        <v>74.22</v>
      </c>
      <c r="AB845" s="2">
        <v>70.08</v>
      </c>
      <c r="AC845" s="2">
        <v>106.8</v>
      </c>
      <c r="AD845" s="2">
        <v>65.94</v>
      </c>
      <c r="AE845" s="2">
        <v>82.75</v>
      </c>
      <c r="AF845" s="2">
        <v>77.939999999999984</v>
      </c>
      <c r="AG845" s="2">
        <v>101.4</v>
      </c>
      <c r="AH845" s="2">
        <v>4.91</v>
      </c>
      <c r="AI845" s="2">
        <v>10.44</v>
      </c>
      <c r="AJ845" s="2">
        <v>10.43</v>
      </c>
      <c r="AK845" s="2">
        <v>20.39</v>
      </c>
      <c r="AL845" s="2">
        <v>33.64</v>
      </c>
      <c r="AM845" s="2">
        <v>54.22</v>
      </c>
      <c r="AN845" s="2">
        <v>48.26</v>
      </c>
      <c r="AO845" s="2">
        <v>78.64</v>
      </c>
      <c r="AP845" s="2">
        <v>8.9700000000000006</v>
      </c>
      <c r="AQ845" s="2">
        <v>12.57</v>
      </c>
      <c r="AR845" s="2">
        <v>12.87</v>
      </c>
      <c r="AS845" s="2">
        <v>17.969999999999995</v>
      </c>
      <c r="AT845" s="2">
        <v>6.66</v>
      </c>
      <c r="AU845" s="2">
        <v>7.99</v>
      </c>
      <c r="AV845" s="2">
        <v>8.16</v>
      </c>
      <c r="AW845" s="2">
        <v>14.06</v>
      </c>
      <c r="AX845" s="2">
        <v>26.21</v>
      </c>
      <c r="AY845" s="2">
        <v>45.93</v>
      </c>
      <c r="AZ845" s="2">
        <v>44.62</v>
      </c>
      <c r="BA845" s="2">
        <v>85.689999999999984</v>
      </c>
      <c r="BB845" s="2">
        <f t="shared" si="52"/>
        <v>417.74000000000007</v>
      </c>
      <c r="BC845" s="2">
        <f t="shared" si="53"/>
        <v>595.94999999999993</v>
      </c>
      <c r="BD845" s="2">
        <f t="shared" si="54"/>
        <v>575.67999999999984</v>
      </c>
      <c r="BE845" s="2">
        <f t="shared" si="54"/>
        <v>818.14999999999986</v>
      </c>
      <c r="BG845" s="6">
        <f t="shared" si="55"/>
        <v>-7.0147960543855969E-3</v>
      </c>
    </row>
    <row r="846" spans="1:59" x14ac:dyDescent="0.25">
      <c r="A846" s="1" t="s">
        <v>99</v>
      </c>
      <c r="B846" s="3">
        <v>44988</v>
      </c>
      <c r="C846" s="2" t="s">
        <v>67</v>
      </c>
      <c r="D846" s="4">
        <v>0.68958333333333321</v>
      </c>
      <c r="E846" s="2" t="s">
        <v>61</v>
      </c>
      <c r="F846" s="2">
        <v>156.38</v>
      </c>
      <c r="G846" s="2">
        <v>178.76</v>
      </c>
      <c r="H846" s="2">
        <v>179.96</v>
      </c>
      <c r="I846" s="2">
        <v>202.46</v>
      </c>
      <c r="J846" s="2">
        <v>26.76</v>
      </c>
      <c r="K846" s="2">
        <v>41.8</v>
      </c>
      <c r="L846" s="2">
        <v>39.54</v>
      </c>
      <c r="M846" s="2">
        <v>71.94</v>
      </c>
      <c r="N846" s="2">
        <v>31</v>
      </c>
      <c r="O846" s="2">
        <v>44.06</v>
      </c>
      <c r="P846" s="2">
        <v>43.16</v>
      </c>
      <c r="Q846" s="2">
        <v>62.95</v>
      </c>
      <c r="R846" s="2">
        <v>15.08</v>
      </c>
      <c r="S846" s="2">
        <v>19.84</v>
      </c>
      <c r="T846" s="2">
        <v>19.760000000000002</v>
      </c>
      <c r="U846" s="2">
        <v>25.88</v>
      </c>
      <c r="V846" s="2">
        <v>11.94</v>
      </c>
      <c r="W846" s="2">
        <v>22.01</v>
      </c>
      <c r="X846" s="2">
        <v>22.17</v>
      </c>
      <c r="Y846" s="2">
        <v>29.97</v>
      </c>
      <c r="Z846" s="2">
        <v>25.08</v>
      </c>
      <c r="AA846" s="2">
        <v>76.89</v>
      </c>
      <c r="AB846" s="2">
        <v>77.879999999999981</v>
      </c>
      <c r="AC846" s="2">
        <v>106.8</v>
      </c>
      <c r="AD846" s="2">
        <v>65.94</v>
      </c>
      <c r="AE846" s="2">
        <v>83.43</v>
      </c>
      <c r="AF846" s="2">
        <v>77.939999999999984</v>
      </c>
      <c r="AG846" s="2">
        <v>101.4</v>
      </c>
      <c r="AH846" s="2">
        <v>5.03</v>
      </c>
      <c r="AI846" s="2">
        <v>10.47</v>
      </c>
      <c r="AJ846" s="2">
        <v>10.55</v>
      </c>
      <c r="AK846" s="2">
        <v>20.39</v>
      </c>
      <c r="AL846" s="2">
        <v>33.64</v>
      </c>
      <c r="AM846" s="2">
        <v>59.37</v>
      </c>
      <c r="AN846" s="2">
        <v>59.51</v>
      </c>
      <c r="AO846" s="2">
        <v>78.64</v>
      </c>
      <c r="AP846" s="2">
        <v>8.9700000000000006</v>
      </c>
      <c r="AQ846" s="2">
        <v>12.58</v>
      </c>
      <c r="AR846" s="2">
        <v>12.87</v>
      </c>
      <c r="AS846" s="2">
        <v>17.969999999999995</v>
      </c>
      <c r="AT846" s="2">
        <v>6.66</v>
      </c>
      <c r="AU846" s="2">
        <v>7.98</v>
      </c>
      <c r="AV846" s="2">
        <v>8.16</v>
      </c>
      <c r="AW846" s="2">
        <v>14.06</v>
      </c>
      <c r="AX846" s="2">
        <v>25.84</v>
      </c>
      <c r="AY846" s="2">
        <v>45.21</v>
      </c>
      <c r="AZ846" s="2">
        <v>44.93</v>
      </c>
      <c r="BA846" s="2">
        <v>85.689999999999984</v>
      </c>
      <c r="BB846" s="2">
        <f t="shared" si="52"/>
        <v>412.32</v>
      </c>
      <c r="BC846" s="2">
        <f t="shared" si="53"/>
        <v>602.40000000000009</v>
      </c>
      <c r="BD846" s="2">
        <f t="shared" si="54"/>
        <v>596.42999999999995</v>
      </c>
      <c r="BE846" s="2">
        <f t="shared" si="54"/>
        <v>818.14999999999986</v>
      </c>
      <c r="BG846" s="6">
        <f t="shared" si="55"/>
        <v>1.0823055625472255E-2</v>
      </c>
    </row>
    <row r="847" spans="1:59" x14ac:dyDescent="0.25">
      <c r="A847" s="1" t="s">
        <v>99</v>
      </c>
      <c r="B847" s="3">
        <v>44989</v>
      </c>
      <c r="C847" s="2" t="s">
        <v>68</v>
      </c>
      <c r="D847" s="4">
        <v>0.86736111111111103</v>
      </c>
      <c r="E847" s="2" t="s">
        <v>65</v>
      </c>
      <c r="F847" s="2">
        <v>156.38</v>
      </c>
      <c r="G847" s="2">
        <v>178.41999999999996</v>
      </c>
      <c r="H847" s="2">
        <v>179.96</v>
      </c>
      <c r="I847" s="2">
        <v>202.46</v>
      </c>
      <c r="J847" s="2">
        <v>26.76</v>
      </c>
      <c r="K847" s="2">
        <v>41.89</v>
      </c>
      <c r="L847" s="2">
        <v>39.54</v>
      </c>
      <c r="M847" s="2">
        <v>71.94</v>
      </c>
      <c r="N847" s="2">
        <v>31</v>
      </c>
      <c r="O847" s="2">
        <v>44.06</v>
      </c>
      <c r="P847" s="2">
        <v>43.16</v>
      </c>
      <c r="Q847" s="2">
        <v>62.95</v>
      </c>
      <c r="R847" s="2">
        <v>15.08</v>
      </c>
      <c r="S847" s="2">
        <v>19.84</v>
      </c>
      <c r="T847" s="2">
        <v>19.760000000000002</v>
      </c>
      <c r="U847" s="2">
        <v>25.88</v>
      </c>
      <c r="V847" s="2">
        <v>11.94</v>
      </c>
      <c r="W847" s="2">
        <v>22.37</v>
      </c>
      <c r="X847" s="2">
        <v>23.07</v>
      </c>
      <c r="Y847" s="2">
        <v>29.97</v>
      </c>
      <c r="Z847" s="2">
        <v>25.08</v>
      </c>
      <c r="AA847" s="2">
        <v>75.930000000000007</v>
      </c>
      <c r="AB847" s="2">
        <v>71.88</v>
      </c>
      <c r="AC847" s="2">
        <v>106.8</v>
      </c>
      <c r="AD847" s="2">
        <v>65.94</v>
      </c>
      <c r="AE847" s="2">
        <v>82.75</v>
      </c>
      <c r="AF847" s="2">
        <v>77.939999999999984</v>
      </c>
      <c r="AG847" s="2">
        <v>101.4</v>
      </c>
      <c r="AH847" s="2">
        <v>5.03</v>
      </c>
      <c r="AI847" s="2">
        <v>10.45</v>
      </c>
      <c r="AJ847" s="2">
        <v>10.43</v>
      </c>
      <c r="AK847" s="2">
        <v>20.39</v>
      </c>
      <c r="AL847" s="2">
        <v>33.64</v>
      </c>
      <c r="AM847" s="2">
        <v>59.37</v>
      </c>
      <c r="AN847" s="2">
        <v>59.51</v>
      </c>
      <c r="AO847" s="2">
        <v>78.64</v>
      </c>
      <c r="AP847" s="2">
        <v>8.9700000000000006</v>
      </c>
      <c r="AQ847" s="2">
        <v>12.58</v>
      </c>
      <c r="AR847" s="2">
        <v>12.87</v>
      </c>
      <c r="AS847" s="2">
        <v>17.969999999999995</v>
      </c>
      <c r="AT847" s="2">
        <v>6.66</v>
      </c>
      <c r="AU847" s="2">
        <v>7.98</v>
      </c>
      <c r="AV847" s="2">
        <v>8.16</v>
      </c>
      <c r="AW847" s="2">
        <v>14.06</v>
      </c>
      <c r="AX847" s="2">
        <v>26.21</v>
      </c>
      <c r="AY847" s="2">
        <v>45.5</v>
      </c>
      <c r="AZ847" s="2">
        <v>44.62</v>
      </c>
      <c r="BA847" s="2">
        <v>85.689999999999984</v>
      </c>
      <c r="BB847" s="2">
        <f t="shared" si="52"/>
        <v>412.69</v>
      </c>
      <c r="BC847" s="2">
        <f t="shared" si="53"/>
        <v>601.14</v>
      </c>
      <c r="BD847" s="2">
        <f t="shared" si="54"/>
        <v>590.9</v>
      </c>
      <c r="BE847" s="2">
        <f t="shared" si="54"/>
        <v>818.14999999999986</v>
      </c>
      <c r="BG847" s="6">
        <f t="shared" si="55"/>
        <v>-2.0916334661356117E-3</v>
      </c>
    </row>
    <row r="848" spans="1:59" x14ac:dyDescent="0.25">
      <c r="A848" s="1" t="s">
        <v>99</v>
      </c>
      <c r="B848" s="3">
        <v>44990</v>
      </c>
      <c r="C848" s="2" t="s">
        <v>69</v>
      </c>
      <c r="D848" s="4">
        <v>0.81388888888888888</v>
      </c>
      <c r="E848" s="2" t="s">
        <v>65</v>
      </c>
      <c r="F848" s="2">
        <v>161.55000000000001</v>
      </c>
      <c r="G848" s="2">
        <v>180.28</v>
      </c>
      <c r="H848" s="2">
        <v>179.96</v>
      </c>
      <c r="I848" s="2">
        <v>202.46</v>
      </c>
      <c r="J848" s="2">
        <v>26.94</v>
      </c>
      <c r="K848" s="2">
        <v>42.04</v>
      </c>
      <c r="L848" s="2">
        <v>38.54</v>
      </c>
      <c r="M848" s="2">
        <v>71.94</v>
      </c>
      <c r="N848" s="2">
        <v>31</v>
      </c>
      <c r="O848" s="2">
        <v>44.58</v>
      </c>
      <c r="P848" s="2">
        <v>43.83</v>
      </c>
      <c r="Q848" s="2">
        <v>58.45</v>
      </c>
      <c r="R848" s="2">
        <v>15.8</v>
      </c>
      <c r="S848" s="2">
        <v>19.97</v>
      </c>
      <c r="T848" s="2">
        <v>19.760000000000002</v>
      </c>
      <c r="U848" s="2">
        <v>25.88</v>
      </c>
      <c r="V848" s="2">
        <v>11.94</v>
      </c>
      <c r="W848" s="2">
        <v>22.02</v>
      </c>
      <c r="X848" s="2">
        <v>21.57</v>
      </c>
      <c r="Y848" s="2">
        <v>29.97</v>
      </c>
      <c r="Z848" s="2">
        <v>25.08</v>
      </c>
      <c r="AA848" s="2">
        <v>80.549999999999983</v>
      </c>
      <c r="AB848" s="2">
        <v>94.08</v>
      </c>
      <c r="AC848" s="2">
        <v>106.8</v>
      </c>
      <c r="AD848" s="2">
        <v>65.94</v>
      </c>
      <c r="AE848" s="2">
        <v>80.84999999999998</v>
      </c>
      <c r="AF848" s="2">
        <v>77.939999999999984</v>
      </c>
      <c r="AG848" s="2">
        <v>101.4</v>
      </c>
      <c r="AH848" s="2">
        <v>5.03</v>
      </c>
      <c r="AI848" s="2">
        <v>10.47</v>
      </c>
      <c r="AJ848" s="2">
        <v>10.55</v>
      </c>
      <c r="AK848" s="2">
        <v>15.59</v>
      </c>
      <c r="AL848" s="2">
        <v>33.64</v>
      </c>
      <c r="AM848" s="2">
        <v>59.42</v>
      </c>
      <c r="AN848" s="2">
        <v>59.51</v>
      </c>
      <c r="AO848" s="2">
        <v>78.64</v>
      </c>
      <c r="AP848" s="2">
        <v>8.9700000000000006</v>
      </c>
      <c r="AQ848" s="2">
        <v>12.6</v>
      </c>
      <c r="AR848" s="2">
        <v>12.87</v>
      </c>
      <c r="AS848" s="2">
        <v>17.969999999999995</v>
      </c>
      <c r="AT848" s="2">
        <v>6.66</v>
      </c>
      <c r="AU848" s="2">
        <v>7.91</v>
      </c>
      <c r="AV848" s="2">
        <v>8.16</v>
      </c>
      <c r="AW848" s="2">
        <v>14.06</v>
      </c>
      <c r="AX848" s="2">
        <v>27.94</v>
      </c>
      <c r="AY848" s="2">
        <v>45.11</v>
      </c>
      <c r="AZ848" s="2">
        <v>44.96</v>
      </c>
      <c r="BA848" s="2">
        <v>78.709999999999994</v>
      </c>
      <c r="BB848" s="2">
        <f t="shared" si="52"/>
        <v>420.49</v>
      </c>
      <c r="BC848" s="2">
        <f t="shared" si="53"/>
        <v>605.79999999999995</v>
      </c>
      <c r="BD848" s="2">
        <f t="shared" si="54"/>
        <v>611.73</v>
      </c>
      <c r="BE848" s="2">
        <f t="shared" si="54"/>
        <v>801.87</v>
      </c>
      <c r="BG848" s="6">
        <f t="shared" si="55"/>
        <v>7.7519379844961378E-3</v>
      </c>
    </row>
    <row r="849" spans="1:59" x14ac:dyDescent="0.25">
      <c r="A849" s="1" t="s">
        <v>99</v>
      </c>
      <c r="B849" s="3">
        <v>44991</v>
      </c>
      <c r="C849" s="2" t="s">
        <v>60</v>
      </c>
      <c r="D849" s="4">
        <v>0.63194444444444442</v>
      </c>
      <c r="E849" s="2" t="s">
        <v>61</v>
      </c>
      <c r="F849" s="2">
        <v>161.91</v>
      </c>
      <c r="G849" s="2">
        <v>180.13</v>
      </c>
      <c r="H849" s="2">
        <v>179.96</v>
      </c>
      <c r="I849" s="2">
        <v>202.46</v>
      </c>
      <c r="J849" s="2">
        <v>26.76</v>
      </c>
      <c r="K849" s="2">
        <v>42.35</v>
      </c>
      <c r="L849" s="2">
        <v>41.04</v>
      </c>
      <c r="M849" s="2">
        <v>71.94</v>
      </c>
      <c r="N849" s="2">
        <v>31</v>
      </c>
      <c r="O849" s="2">
        <v>44.95</v>
      </c>
      <c r="P849" s="2">
        <v>44.3</v>
      </c>
      <c r="Q849" s="2">
        <v>62.95</v>
      </c>
      <c r="R849" s="2">
        <v>15.08</v>
      </c>
      <c r="S849" s="2">
        <v>20.03</v>
      </c>
      <c r="T849" s="2">
        <v>19.760000000000002</v>
      </c>
      <c r="U849" s="2">
        <v>25.88</v>
      </c>
      <c r="V849" s="2">
        <v>11.94</v>
      </c>
      <c r="W849" s="2">
        <v>21.78</v>
      </c>
      <c r="X849" s="2">
        <v>20.97</v>
      </c>
      <c r="Y849" s="2">
        <v>29.97</v>
      </c>
      <c r="Z849" s="2">
        <v>25.08</v>
      </c>
      <c r="AA849" s="2">
        <v>74.430000000000007</v>
      </c>
      <c r="AB849" s="2">
        <v>71.88</v>
      </c>
      <c r="AC849" s="2">
        <v>106.8</v>
      </c>
      <c r="AD849" s="2">
        <v>59.94</v>
      </c>
      <c r="AE849" s="2">
        <v>87.549999999999983</v>
      </c>
      <c r="AF849" s="2">
        <v>94.44</v>
      </c>
      <c r="AG849" s="2">
        <v>101.4</v>
      </c>
      <c r="AH849" s="2">
        <v>5.03</v>
      </c>
      <c r="AI849" s="2">
        <v>10.39</v>
      </c>
      <c r="AJ849" s="2">
        <v>10.43</v>
      </c>
      <c r="AK849" s="2">
        <v>15.59</v>
      </c>
      <c r="AL849" s="2">
        <v>33.64</v>
      </c>
      <c r="AM849" s="2">
        <v>59.76</v>
      </c>
      <c r="AN849" s="2">
        <v>59.51</v>
      </c>
      <c r="AO849" s="2">
        <v>78.64</v>
      </c>
      <c r="AP849" s="2">
        <v>8.9700000000000006</v>
      </c>
      <c r="AQ849" s="2">
        <v>12.64</v>
      </c>
      <c r="AR849" s="2">
        <v>12.87</v>
      </c>
      <c r="AS849" s="2">
        <v>17.969999999999995</v>
      </c>
      <c r="AT849" s="2">
        <v>6.66</v>
      </c>
      <c r="AU849" s="2">
        <v>8.24</v>
      </c>
      <c r="AV849" s="2">
        <v>8.16</v>
      </c>
      <c r="AW849" s="2">
        <v>14.06</v>
      </c>
      <c r="AX849" s="2">
        <v>25.84</v>
      </c>
      <c r="AY849" s="2">
        <v>45.16</v>
      </c>
      <c r="AZ849" s="2">
        <v>44.78</v>
      </c>
      <c r="BA849" s="2">
        <v>85.689999999999984</v>
      </c>
      <c r="BB849" s="2">
        <f t="shared" si="52"/>
        <v>411.84999999999997</v>
      </c>
      <c r="BC849" s="2">
        <f t="shared" si="53"/>
        <v>607.41</v>
      </c>
      <c r="BD849" s="2">
        <f t="shared" si="54"/>
        <v>608.09999999999991</v>
      </c>
      <c r="BE849" s="2">
        <f t="shared" si="54"/>
        <v>813.34999999999991</v>
      </c>
      <c r="BG849" s="6">
        <f t="shared" si="55"/>
        <v>2.6576427863982399E-3</v>
      </c>
    </row>
    <row r="850" spans="1:59" x14ac:dyDescent="0.25">
      <c r="A850" s="1" t="s">
        <v>99</v>
      </c>
      <c r="B850" s="3">
        <v>44992</v>
      </c>
      <c r="C850" s="2" t="s">
        <v>62</v>
      </c>
      <c r="D850" s="4">
        <v>0.61666666666666636</v>
      </c>
      <c r="E850" s="2" t="s">
        <v>61</v>
      </c>
      <c r="F850" s="2">
        <v>161.91</v>
      </c>
      <c r="G850" s="2">
        <v>180.45</v>
      </c>
      <c r="H850" s="2">
        <v>179.96</v>
      </c>
      <c r="I850" s="2">
        <v>193.46</v>
      </c>
      <c r="J850" s="2">
        <v>29.94</v>
      </c>
      <c r="K850" s="2">
        <v>42.69</v>
      </c>
      <c r="L850" s="2">
        <v>41.34</v>
      </c>
      <c r="M850" s="2">
        <v>71.94</v>
      </c>
      <c r="N850" s="2">
        <v>31.46</v>
      </c>
      <c r="O850" s="2">
        <v>45.25</v>
      </c>
      <c r="P850" s="2">
        <v>44.55</v>
      </c>
      <c r="Q850" s="2">
        <v>62.95</v>
      </c>
      <c r="R850" s="2">
        <v>15.3</v>
      </c>
      <c r="S850" s="2">
        <v>19.98</v>
      </c>
      <c r="T850" s="2">
        <v>19.78</v>
      </c>
      <c r="U850" s="2">
        <v>23.76</v>
      </c>
      <c r="V850" s="2">
        <v>11.94</v>
      </c>
      <c r="W850" s="2">
        <v>22.5</v>
      </c>
      <c r="X850" s="2">
        <v>23.37</v>
      </c>
      <c r="Y850" s="2">
        <v>29.97</v>
      </c>
      <c r="Z850" s="2">
        <v>47.88</v>
      </c>
      <c r="AA850" s="2">
        <v>68.15000000000002</v>
      </c>
      <c r="AB850" s="2">
        <v>68.28</v>
      </c>
      <c r="AC850" s="2">
        <v>87.48</v>
      </c>
      <c r="AD850" s="2">
        <v>71.94</v>
      </c>
      <c r="AE850" s="2">
        <v>80.939999999999984</v>
      </c>
      <c r="AF850" s="2">
        <v>77.939999999999984</v>
      </c>
      <c r="AG850" s="2">
        <v>82.939999999999984</v>
      </c>
      <c r="AH850" s="2">
        <v>5.39</v>
      </c>
      <c r="AI850" s="2">
        <v>10.58</v>
      </c>
      <c r="AJ850" s="2">
        <v>10.37</v>
      </c>
      <c r="AK850" s="2">
        <v>20.39</v>
      </c>
      <c r="AL850" s="2">
        <v>56.14</v>
      </c>
      <c r="AM850" s="2">
        <v>61.76</v>
      </c>
      <c r="AN850" s="2">
        <v>59.51</v>
      </c>
      <c r="AO850" s="2">
        <v>78.64</v>
      </c>
      <c r="AP850" s="2">
        <v>10.77</v>
      </c>
      <c r="AQ850" s="2">
        <v>13.06</v>
      </c>
      <c r="AR850" s="2">
        <v>12.87</v>
      </c>
      <c r="AS850" s="2">
        <v>17.969999999999995</v>
      </c>
      <c r="AT850" s="2">
        <v>7.07</v>
      </c>
      <c r="AU850" s="2">
        <v>8.1999999999999993</v>
      </c>
      <c r="AV850" s="2">
        <v>8.16</v>
      </c>
      <c r="AW850" s="2">
        <v>9.99</v>
      </c>
      <c r="AX850" s="2">
        <v>25.84</v>
      </c>
      <c r="AY850" s="2">
        <v>45.01</v>
      </c>
      <c r="AZ850" s="2">
        <v>43.99</v>
      </c>
      <c r="BA850" s="2">
        <v>85.689999999999984</v>
      </c>
      <c r="BB850" s="2">
        <f t="shared" si="52"/>
        <v>475.57999999999993</v>
      </c>
      <c r="BC850" s="2">
        <f t="shared" si="53"/>
        <v>598.57000000000005</v>
      </c>
      <c r="BD850" s="2">
        <f t="shared" si="54"/>
        <v>590.12</v>
      </c>
      <c r="BE850" s="2">
        <f t="shared" si="54"/>
        <v>765.17999999999984</v>
      </c>
      <c r="BG850" s="6">
        <f t="shared" si="55"/>
        <v>-1.4553596417576142E-2</v>
      </c>
    </row>
    <row r="851" spans="1:59" x14ac:dyDescent="0.25">
      <c r="A851" s="1" t="s">
        <v>99</v>
      </c>
      <c r="B851" s="3">
        <v>44993</v>
      </c>
      <c r="C851" s="2" t="s">
        <v>64</v>
      </c>
      <c r="D851" s="4">
        <v>0.89097222222222217</v>
      </c>
      <c r="E851" s="2" t="s">
        <v>65</v>
      </c>
      <c r="F851" s="2">
        <v>161.55000000000001</v>
      </c>
      <c r="G851" s="2">
        <v>178.25</v>
      </c>
      <c r="H851" s="2">
        <v>179.96</v>
      </c>
      <c r="I851" s="2">
        <v>197.96</v>
      </c>
      <c r="J851" s="2">
        <v>26.76</v>
      </c>
      <c r="K851" s="2">
        <v>42.25</v>
      </c>
      <c r="L851" s="2">
        <v>40.619999999999997</v>
      </c>
      <c r="M851" s="2">
        <v>71.94</v>
      </c>
      <c r="N851" s="2">
        <v>31</v>
      </c>
      <c r="O851" s="2">
        <v>43.98</v>
      </c>
      <c r="P851" s="2">
        <v>43.16</v>
      </c>
      <c r="Q851" s="2">
        <v>62.95</v>
      </c>
      <c r="R851" s="2">
        <v>15.08</v>
      </c>
      <c r="S851" s="2">
        <v>19.25</v>
      </c>
      <c r="T851" s="2">
        <v>19.399999999999999</v>
      </c>
      <c r="U851" s="2">
        <v>25.88</v>
      </c>
      <c r="V851" s="2">
        <v>11.94</v>
      </c>
      <c r="W851" s="2">
        <v>22.79</v>
      </c>
      <c r="X851" s="2">
        <v>23.37</v>
      </c>
      <c r="Y851" s="2">
        <v>29.97</v>
      </c>
      <c r="Z851" s="2">
        <v>25.08</v>
      </c>
      <c r="AA851" s="2">
        <v>64.17</v>
      </c>
      <c r="AB851" s="2">
        <v>68.88</v>
      </c>
      <c r="AC851" s="2">
        <v>87.48</v>
      </c>
      <c r="AD851" s="2">
        <v>65.94</v>
      </c>
      <c r="AE851" s="2">
        <v>80.939999999999984</v>
      </c>
      <c r="AF851" s="2">
        <v>77.939999999999984</v>
      </c>
      <c r="AG851" s="2">
        <v>95.94</v>
      </c>
      <c r="AH851" s="2">
        <v>5.03</v>
      </c>
      <c r="AI851" s="2">
        <v>10.41</v>
      </c>
      <c r="AJ851" s="2">
        <v>10.31</v>
      </c>
      <c r="AK851" s="2">
        <v>20.39</v>
      </c>
      <c r="AL851" s="2">
        <v>33.64</v>
      </c>
      <c r="AM851" s="2">
        <v>57.83</v>
      </c>
      <c r="AN851" s="2">
        <v>57.83</v>
      </c>
      <c r="AO851" s="2">
        <v>78.64</v>
      </c>
      <c r="AP851" s="2">
        <v>8.9700000000000006</v>
      </c>
      <c r="AQ851" s="2">
        <v>12.4</v>
      </c>
      <c r="AR851" s="2">
        <v>12.87</v>
      </c>
      <c r="AS851" s="2">
        <v>17.37</v>
      </c>
      <c r="AT851" s="2">
        <v>6.66</v>
      </c>
      <c r="AU851" s="2">
        <v>8.009999999999998</v>
      </c>
      <c r="AV851" s="2">
        <v>8.16</v>
      </c>
      <c r="AW851" s="2">
        <v>14.06</v>
      </c>
      <c r="AX851" s="2">
        <v>26.21</v>
      </c>
      <c r="AY851" s="2">
        <v>43.26</v>
      </c>
      <c r="AZ851" s="2">
        <v>43.09</v>
      </c>
      <c r="BA851" s="2">
        <v>85.689999999999984</v>
      </c>
      <c r="BB851" s="2">
        <f t="shared" si="52"/>
        <v>417.86</v>
      </c>
      <c r="BC851" s="2">
        <f t="shared" si="53"/>
        <v>583.54000000000008</v>
      </c>
      <c r="BD851" s="2">
        <f t="shared" si="54"/>
        <v>585.59</v>
      </c>
      <c r="BE851" s="2">
        <f t="shared" si="54"/>
        <v>788.26999999999975</v>
      </c>
      <c r="BG851" s="6">
        <f t="shared" si="55"/>
        <v>-2.5109845130895203E-2</v>
      </c>
    </row>
    <row r="852" spans="1:59" x14ac:dyDescent="0.25">
      <c r="A852" s="1" t="s">
        <v>99</v>
      </c>
      <c r="B852" s="3">
        <v>44994</v>
      </c>
      <c r="C852" s="2" t="s">
        <v>66</v>
      </c>
      <c r="D852" s="4">
        <v>0.69930555555555562</v>
      </c>
      <c r="E852" s="2" t="s">
        <v>61</v>
      </c>
      <c r="F852" s="2">
        <v>156.38</v>
      </c>
      <c r="G852" s="2">
        <v>177.94999999999996</v>
      </c>
      <c r="H852" s="2">
        <v>179.96</v>
      </c>
      <c r="I852" s="2">
        <v>197.96</v>
      </c>
      <c r="J852" s="2">
        <v>26.76</v>
      </c>
      <c r="K852" s="2">
        <v>42.26</v>
      </c>
      <c r="L852" s="2">
        <v>40.74</v>
      </c>
      <c r="M852" s="2">
        <v>71.94</v>
      </c>
      <c r="N852" s="2">
        <v>31</v>
      </c>
      <c r="O852" s="2">
        <v>44.19</v>
      </c>
      <c r="P852" s="2">
        <v>43.16</v>
      </c>
      <c r="Q852" s="2">
        <v>62.95</v>
      </c>
      <c r="R852" s="2">
        <v>15.08</v>
      </c>
      <c r="S852" s="2">
        <v>19.37</v>
      </c>
      <c r="T852" s="2">
        <v>19.399999999999999</v>
      </c>
      <c r="U852" s="2">
        <v>25.88</v>
      </c>
      <c r="V852" s="2">
        <v>11.94</v>
      </c>
      <c r="W852" s="2">
        <v>22.41</v>
      </c>
      <c r="X852" s="2">
        <v>23.37</v>
      </c>
      <c r="Y852" s="2">
        <v>29.97</v>
      </c>
      <c r="Z852" s="2">
        <v>25.08</v>
      </c>
      <c r="AA852" s="2">
        <v>66.349999999999994</v>
      </c>
      <c r="AB852" s="2">
        <v>70.88</v>
      </c>
      <c r="AC852" s="2">
        <v>95.88</v>
      </c>
      <c r="AD852" s="2">
        <v>65.94</v>
      </c>
      <c r="AE852" s="2">
        <v>80.439999999999984</v>
      </c>
      <c r="AF852" s="2">
        <v>77.939999999999984</v>
      </c>
      <c r="AG852" s="2">
        <v>95.94</v>
      </c>
      <c r="AH852" s="2">
        <v>4.91</v>
      </c>
      <c r="AI852" s="2">
        <v>10.38</v>
      </c>
      <c r="AJ852" s="2">
        <v>10.31</v>
      </c>
      <c r="AK852" s="2">
        <v>20.39</v>
      </c>
      <c r="AL852" s="2">
        <v>33.64</v>
      </c>
      <c r="AM852" s="2">
        <v>53.89</v>
      </c>
      <c r="AN852" s="2">
        <v>56.14</v>
      </c>
      <c r="AO852" s="2">
        <v>78.64</v>
      </c>
      <c r="AP852" s="2">
        <v>8.9700000000000006</v>
      </c>
      <c r="AQ852" s="2">
        <v>12.33</v>
      </c>
      <c r="AR852" s="2">
        <v>12.87</v>
      </c>
      <c r="AS852" s="2">
        <v>17.37</v>
      </c>
      <c r="AT852" s="2">
        <v>6.66</v>
      </c>
      <c r="AU852" s="2">
        <v>8.07</v>
      </c>
      <c r="AV852" s="2">
        <v>8.16</v>
      </c>
      <c r="AW852" s="2">
        <v>14.06</v>
      </c>
      <c r="AX852" s="2">
        <v>26.21</v>
      </c>
      <c r="AY852" s="2">
        <v>44.44</v>
      </c>
      <c r="AZ852" s="2">
        <v>44.1</v>
      </c>
      <c r="BA852" s="2">
        <v>85.689999999999984</v>
      </c>
      <c r="BB852" s="2">
        <f t="shared" si="52"/>
        <v>412.57000000000005</v>
      </c>
      <c r="BC852" s="2">
        <f t="shared" si="53"/>
        <v>582.08000000000004</v>
      </c>
      <c r="BD852" s="2">
        <f t="shared" si="54"/>
        <v>587.03</v>
      </c>
      <c r="BE852" s="2">
        <f t="shared" si="54"/>
        <v>796.66999999999985</v>
      </c>
      <c r="BG852" s="6">
        <f t="shared" si="55"/>
        <v>-2.5019707303698402E-3</v>
      </c>
    </row>
    <row r="853" spans="1:59" x14ac:dyDescent="0.25">
      <c r="A853" s="1" t="s">
        <v>99</v>
      </c>
      <c r="B853" s="3">
        <v>44995</v>
      </c>
      <c r="C853" s="2" t="s">
        <v>67</v>
      </c>
      <c r="D853" s="4">
        <v>0.80763888888888891</v>
      </c>
      <c r="E853" s="2" t="s">
        <v>61</v>
      </c>
      <c r="F853" s="2">
        <v>156.38</v>
      </c>
      <c r="G853" s="2">
        <v>176.03</v>
      </c>
      <c r="H853" s="2">
        <v>175.46</v>
      </c>
      <c r="I853" s="2">
        <v>197.96</v>
      </c>
      <c r="J853" s="2">
        <v>29.94</v>
      </c>
      <c r="K853" s="2">
        <v>41.55</v>
      </c>
      <c r="L853" s="2">
        <v>40.020000000000003</v>
      </c>
      <c r="M853" s="2">
        <v>71.94</v>
      </c>
      <c r="N853" s="2">
        <v>31</v>
      </c>
      <c r="O853" s="2">
        <v>45.24</v>
      </c>
      <c r="P853" s="2">
        <v>44.05</v>
      </c>
      <c r="Q853" s="2">
        <v>62.95</v>
      </c>
      <c r="R853" s="2">
        <v>15.08</v>
      </c>
      <c r="S853" s="2">
        <v>19.23</v>
      </c>
      <c r="T853" s="2">
        <v>19.399999999999999</v>
      </c>
      <c r="U853" s="2">
        <v>25.88</v>
      </c>
      <c r="V853" s="2">
        <v>13.17</v>
      </c>
      <c r="W853" s="2">
        <v>23.78</v>
      </c>
      <c r="X853" s="2">
        <v>23.67</v>
      </c>
      <c r="Y853" s="2">
        <v>29.97</v>
      </c>
      <c r="Z853" s="2">
        <v>25.08</v>
      </c>
      <c r="AA853" s="2">
        <v>66.349999999999994</v>
      </c>
      <c r="AB853" s="2">
        <v>70.08</v>
      </c>
      <c r="AC853" s="2">
        <v>95.88</v>
      </c>
      <c r="AD853" s="2">
        <v>65.94</v>
      </c>
      <c r="AE853" s="2">
        <v>82.14</v>
      </c>
      <c r="AF853" s="2">
        <v>77.939999999999984</v>
      </c>
      <c r="AG853" s="2">
        <v>95.94</v>
      </c>
      <c r="AH853" s="2">
        <v>5.03</v>
      </c>
      <c r="AI853" s="2">
        <v>10.18</v>
      </c>
      <c r="AJ853" s="2">
        <v>10.31</v>
      </c>
      <c r="AK853" s="2">
        <v>15.59</v>
      </c>
      <c r="AL853" s="2">
        <v>33.64</v>
      </c>
      <c r="AM853" s="2">
        <v>58.24</v>
      </c>
      <c r="AN853" s="2">
        <v>58.39</v>
      </c>
      <c r="AO853" s="2">
        <v>78.64</v>
      </c>
      <c r="AP853" s="2">
        <v>8.9700000000000006</v>
      </c>
      <c r="AQ853" s="2">
        <v>12.05</v>
      </c>
      <c r="AR853" s="2">
        <v>11.97</v>
      </c>
      <c r="AS853" s="2">
        <v>17.37</v>
      </c>
      <c r="AT853" s="2">
        <v>6.66</v>
      </c>
      <c r="AU853" s="2">
        <v>8.4399999999999977</v>
      </c>
      <c r="AV853" s="2">
        <v>8.32</v>
      </c>
      <c r="AW853" s="2">
        <v>14.06</v>
      </c>
      <c r="AX853" s="2">
        <v>29.96</v>
      </c>
      <c r="AY853" s="2">
        <v>45.29</v>
      </c>
      <c r="AZ853" s="2">
        <v>44.57</v>
      </c>
      <c r="BA853" s="2">
        <v>85.689999999999984</v>
      </c>
      <c r="BB853" s="2">
        <f t="shared" si="52"/>
        <v>420.84999999999997</v>
      </c>
      <c r="BC853" s="2">
        <f t="shared" si="53"/>
        <v>588.52</v>
      </c>
      <c r="BD853" s="2">
        <f t="shared" si="54"/>
        <v>584.18000000000018</v>
      </c>
      <c r="BE853" s="2">
        <f t="shared" si="54"/>
        <v>791.86999999999989</v>
      </c>
      <c r="BG853" s="6">
        <f t="shared" si="55"/>
        <v>1.1063771302913583E-2</v>
      </c>
    </row>
    <row r="854" spans="1:59" x14ac:dyDescent="0.25">
      <c r="A854" s="1" t="s">
        <v>99</v>
      </c>
      <c r="B854" s="3">
        <v>44996</v>
      </c>
      <c r="C854" s="2" t="s">
        <v>68</v>
      </c>
      <c r="D854" s="4">
        <v>0.72708333333333297</v>
      </c>
      <c r="E854" s="2" t="s">
        <v>61</v>
      </c>
      <c r="F854" s="2">
        <v>161.55000000000001</v>
      </c>
      <c r="G854" s="2">
        <v>179.56</v>
      </c>
      <c r="H854" s="2">
        <v>179.96</v>
      </c>
      <c r="I854" s="2">
        <v>202.46</v>
      </c>
      <c r="J854" s="2">
        <v>26.76</v>
      </c>
      <c r="K854" s="2">
        <v>42.27</v>
      </c>
      <c r="L854" s="2">
        <v>40.619999999999997</v>
      </c>
      <c r="M854" s="2">
        <v>71.94</v>
      </c>
      <c r="N854" s="2">
        <v>31</v>
      </c>
      <c r="O854" s="2">
        <v>44.38</v>
      </c>
      <c r="P854" s="2">
        <v>43.16</v>
      </c>
      <c r="Q854" s="2">
        <v>62.95</v>
      </c>
      <c r="R854" s="2">
        <v>15.08</v>
      </c>
      <c r="S854" s="2">
        <v>19.37</v>
      </c>
      <c r="T854" s="2">
        <v>19.399999999999999</v>
      </c>
      <c r="U854" s="2">
        <v>25.88</v>
      </c>
      <c r="V854" s="2">
        <v>11.94</v>
      </c>
      <c r="W854" s="2">
        <v>22.51</v>
      </c>
      <c r="X854" s="2">
        <v>23.37</v>
      </c>
      <c r="Y854" s="2">
        <v>29.97</v>
      </c>
      <c r="Z854" s="2">
        <v>25.06</v>
      </c>
      <c r="AA854" s="2">
        <v>65.349999999999994</v>
      </c>
      <c r="AB854" s="2">
        <v>70.08</v>
      </c>
      <c r="AC854" s="2">
        <v>87.48</v>
      </c>
      <c r="AD854" s="2">
        <v>65.94</v>
      </c>
      <c r="AE854" s="2">
        <v>80.439999999999984</v>
      </c>
      <c r="AF854" s="2">
        <v>77.939999999999984</v>
      </c>
      <c r="AG854" s="2">
        <v>95.94</v>
      </c>
      <c r="AH854" s="2">
        <v>4.91</v>
      </c>
      <c r="AI854" s="2">
        <v>10.39</v>
      </c>
      <c r="AJ854" s="2">
        <v>10.31</v>
      </c>
      <c r="AK854" s="2">
        <v>20.39</v>
      </c>
      <c r="AL854" s="2">
        <v>33.64</v>
      </c>
      <c r="AM854" s="2">
        <v>59.74</v>
      </c>
      <c r="AN854" s="2">
        <v>60.64</v>
      </c>
      <c r="AO854" s="2">
        <v>78.64</v>
      </c>
      <c r="AP854" s="2">
        <v>8.9700000000000006</v>
      </c>
      <c r="AQ854" s="2">
        <v>12.33</v>
      </c>
      <c r="AR854" s="2">
        <v>12.87</v>
      </c>
      <c r="AS854" s="2">
        <v>17.37</v>
      </c>
      <c r="AT854" s="2">
        <v>6.66</v>
      </c>
      <c r="AU854" s="2">
        <v>8.0399999999999991</v>
      </c>
      <c r="AV854" s="2">
        <v>8.16</v>
      </c>
      <c r="AW854" s="2">
        <v>14.06</v>
      </c>
      <c r="AX854" s="2">
        <v>26.21</v>
      </c>
      <c r="AY854" s="2">
        <v>45.04</v>
      </c>
      <c r="AZ854" s="2">
        <v>44.62</v>
      </c>
      <c r="BA854" s="2">
        <v>85.689999999999984</v>
      </c>
      <c r="BB854" s="2">
        <f t="shared" si="52"/>
        <v>417.72</v>
      </c>
      <c r="BC854" s="2">
        <f t="shared" si="53"/>
        <v>589.41999999999996</v>
      </c>
      <c r="BD854" s="2">
        <f t="shared" si="54"/>
        <v>591.13</v>
      </c>
      <c r="BE854" s="2">
        <f t="shared" si="54"/>
        <v>792.76999999999975</v>
      </c>
      <c r="BG854" s="6">
        <f t="shared" si="55"/>
        <v>1.5292598382381506E-3</v>
      </c>
    </row>
    <row r="855" spans="1:59" x14ac:dyDescent="0.25">
      <c r="A855" s="1" t="s">
        <v>99</v>
      </c>
      <c r="B855" s="3">
        <v>44997</v>
      </c>
      <c r="C855" s="2" t="s">
        <v>69</v>
      </c>
      <c r="D855" s="4">
        <v>0.82083333333333308</v>
      </c>
      <c r="E855" s="2" t="s">
        <v>65</v>
      </c>
      <c r="F855" s="2">
        <v>156.38</v>
      </c>
      <c r="G855" s="2">
        <v>177.33</v>
      </c>
      <c r="H855" s="2">
        <v>179.96</v>
      </c>
      <c r="I855" s="2">
        <v>202.46</v>
      </c>
      <c r="J855" s="2">
        <v>26.76</v>
      </c>
      <c r="K855" s="2">
        <v>42.08</v>
      </c>
      <c r="L855" s="2">
        <v>40.32</v>
      </c>
      <c r="M855" s="2">
        <v>71.94</v>
      </c>
      <c r="N855" s="2">
        <v>31</v>
      </c>
      <c r="O855" s="2">
        <v>44.38</v>
      </c>
      <c r="P855" s="2">
        <v>43.16</v>
      </c>
      <c r="Q855" s="2">
        <v>62.95</v>
      </c>
      <c r="R855" s="2">
        <v>15.08</v>
      </c>
      <c r="S855" s="2">
        <v>19.260000000000002</v>
      </c>
      <c r="T855" s="2">
        <v>19.399999999999999</v>
      </c>
      <c r="U855" s="2">
        <v>25.88</v>
      </c>
      <c r="V855" s="2">
        <v>11.94</v>
      </c>
      <c r="W855" s="2">
        <v>22.51</v>
      </c>
      <c r="X855" s="2">
        <v>23.37</v>
      </c>
      <c r="Y855" s="2">
        <v>29.97</v>
      </c>
      <c r="Z855" s="2">
        <v>25.08</v>
      </c>
      <c r="AA855" s="2">
        <v>65.349999999999994</v>
      </c>
      <c r="AB855" s="2">
        <v>70.08</v>
      </c>
      <c r="AC855" s="2">
        <v>87.48</v>
      </c>
      <c r="AD855" s="2">
        <v>65.94</v>
      </c>
      <c r="AE855" s="2">
        <v>78.439999999999984</v>
      </c>
      <c r="AF855" s="2">
        <v>74.939999999999984</v>
      </c>
      <c r="AG855" s="2">
        <v>95.94</v>
      </c>
      <c r="AH855" s="2">
        <v>4.91</v>
      </c>
      <c r="AI855" s="2">
        <v>10.37</v>
      </c>
      <c r="AJ855" s="2">
        <v>10.31</v>
      </c>
      <c r="AK855" s="2">
        <v>15.59</v>
      </c>
      <c r="AL855" s="2">
        <v>33.64</v>
      </c>
      <c r="AM855" s="2">
        <v>59.56</v>
      </c>
      <c r="AN855" s="2">
        <v>60.64</v>
      </c>
      <c r="AO855" s="2">
        <v>78.64</v>
      </c>
      <c r="AP855" s="2">
        <v>8.9700000000000006</v>
      </c>
      <c r="AQ855" s="2">
        <v>12.27</v>
      </c>
      <c r="AR855" s="2">
        <v>11.97</v>
      </c>
      <c r="AS855" s="2">
        <v>17.37</v>
      </c>
      <c r="AT855" s="2">
        <v>6.66</v>
      </c>
      <c r="AU855" s="2">
        <v>8.11</v>
      </c>
      <c r="AV855" s="2">
        <v>8.16</v>
      </c>
      <c r="AW855" s="2">
        <v>14.06</v>
      </c>
      <c r="AX855" s="2">
        <v>26.21</v>
      </c>
      <c r="AY855" s="2">
        <v>44.15</v>
      </c>
      <c r="AZ855" s="2">
        <v>43.91</v>
      </c>
      <c r="BA855" s="2">
        <v>85.689999999999984</v>
      </c>
      <c r="BB855" s="2">
        <f t="shared" si="52"/>
        <v>412.57000000000005</v>
      </c>
      <c r="BC855" s="2">
        <f t="shared" si="53"/>
        <v>583.80999999999995</v>
      </c>
      <c r="BD855" s="2">
        <f t="shared" si="54"/>
        <v>586.21999999999991</v>
      </c>
      <c r="BE855" s="2">
        <f t="shared" si="54"/>
        <v>787.9699999999998</v>
      </c>
      <c r="BG855" s="6">
        <f t="shared" si="55"/>
        <v>-9.5178310881883776E-3</v>
      </c>
    </row>
    <row r="856" spans="1:59" x14ac:dyDescent="0.25">
      <c r="A856" s="1" t="s">
        <v>99</v>
      </c>
      <c r="B856" s="3">
        <v>44998</v>
      </c>
      <c r="C856" s="2" t="s">
        <v>60</v>
      </c>
      <c r="D856" s="4">
        <v>0.91597222222222219</v>
      </c>
      <c r="E856" s="2" t="s">
        <v>65</v>
      </c>
      <c r="F856" s="2">
        <v>161.91</v>
      </c>
      <c r="G856" s="2">
        <v>179.65</v>
      </c>
      <c r="H856" s="2">
        <v>179.96</v>
      </c>
      <c r="I856" s="2">
        <v>202.46</v>
      </c>
      <c r="J856" s="2">
        <v>26.76</v>
      </c>
      <c r="K856" s="2">
        <v>41.97</v>
      </c>
      <c r="L856" s="2">
        <v>39.9</v>
      </c>
      <c r="M856" s="2">
        <v>71.94</v>
      </c>
      <c r="N856" s="2">
        <v>31</v>
      </c>
      <c r="O856" s="2">
        <v>45.14</v>
      </c>
      <c r="P856" s="2">
        <v>44.66</v>
      </c>
      <c r="Q856" s="2">
        <v>62.95</v>
      </c>
      <c r="R856" s="2">
        <v>14.36</v>
      </c>
      <c r="S856" s="2">
        <v>19.39</v>
      </c>
      <c r="T856" s="2">
        <v>19.399999999999999</v>
      </c>
      <c r="U856" s="2">
        <v>25.88</v>
      </c>
      <c r="V856" s="2">
        <v>11.94</v>
      </c>
      <c r="W856" s="2">
        <v>22.39</v>
      </c>
      <c r="X856" s="2">
        <v>23.07</v>
      </c>
      <c r="Y856" s="2">
        <v>29.97</v>
      </c>
      <c r="Z856" s="2">
        <v>25.08</v>
      </c>
      <c r="AA856" s="2">
        <v>62.15</v>
      </c>
      <c r="AB856" s="2">
        <v>62.88</v>
      </c>
      <c r="AC856" s="2">
        <v>87.48</v>
      </c>
      <c r="AD856" s="2">
        <v>59.94</v>
      </c>
      <c r="AE856" s="2">
        <v>80.939999999999984</v>
      </c>
      <c r="AF856" s="2">
        <v>77.939999999999984</v>
      </c>
      <c r="AG856" s="2">
        <v>95.94</v>
      </c>
      <c r="AH856" s="2">
        <v>5.03</v>
      </c>
      <c r="AI856" s="2">
        <v>10.42</v>
      </c>
      <c r="AJ856" s="2">
        <v>10.31</v>
      </c>
      <c r="AK856" s="2">
        <v>20.39</v>
      </c>
      <c r="AL856" s="2">
        <v>33.64</v>
      </c>
      <c r="AM856" s="2">
        <v>59.95</v>
      </c>
      <c r="AN856" s="2">
        <v>60.64</v>
      </c>
      <c r="AO856" s="2">
        <v>78.64</v>
      </c>
      <c r="AP856" s="2">
        <v>8.9700000000000006</v>
      </c>
      <c r="AQ856" s="2">
        <v>12.34</v>
      </c>
      <c r="AR856" s="2">
        <v>12.42</v>
      </c>
      <c r="AS856" s="2">
        <v>17.37</v>
      </c>
      <c r="AT856" s="2">
        <v>7.07</v>
      </c>
      <c r="AU856" s="2">
        <v>8.27</v>
      </c>
      <c r="AV856" s="2">
        <v>8.16</v>
      </c>
      <c r="AW856" s="2">
        <v>14.06</v>
      </c>
      <c r="AX856" s="2">
        <v>26.21</v>
      </c>
      <c r="AY856" s="2">
        <v>44.86</v>
      </c>
      <c r="AZ856" s="2">
        <v>44.42</v>
      </c>
      <c r="BA856" s="2">
        <v>85.689999999999984</v>
      </c>
      <c r="BB856" s="2">
        <f t="shared" si="52"/>
        <v>411.90999999999991</v>
      </c>
      <c r="BC856" s="2">
        <f t="shared" si="53"/>
        <v>587.47</v>
      </c>
      <c r="BD856" s="2">
        <f t="shared" si="54"/>
        <v>583.75999999999988</v>
      </c>
      <c r="BE856" s="2">
        <f t="shared" si="54"/>
        <v>792.76999999999975</v>
      </c>
      <c r="BG856" s="6">
        <f t="shared" si="55"/>
        <v>6.2691629125914972E-3</v>
      </c>
    </row>
    <row r="857" spans="1:59" x14ac:dyDescent="0.25">
      <c r="A857" s="1" t="s">
        <v>99</v>
      </c>
      <c r="B857" s="3">
        <v>44999</v>
      </c>
      <c r="C857" s="2" t="s">
        <v>62</v>
      </c>
      <c r="D857" s="4">
        <v>0.91180555555555554</v>
      </c>
      <c r="E857" s="2" t="s">
        <v>65</v>
      </c>
      <c r="F857" s="2">
        <v>161.55000000000001</v>
      </c>
      <c r="G857" s="2">
        <v>178.5</v>
      </c>
      <c r="H857" s="2">
        <v>178.85</v>
      </c>
      <c r="I857" s="2">
        <v>202.46</v>
      </c>
      <c r="J857" s="2">
        <v>26.76</v>
      </c>
      <c r="K857" s="2">
        <v>42.39</v>
      </c>
      <c r="L857" s="2">
        <v>40.32</v>
      </c>
      <c r="M857" s="2">
        <v>71.94</v>
      </c>
      <c r="N857" s="2">
        <v>31</v>
      </c>
      <c r="O857" s="2">
        <v>45.18</v>
      </c>
      <c r="P857" s="2">
        <v>44.95</v>
      </c>
      <c r="Q857" s="2">
        <v>62.95</v>
      </c>
      <c r="R857" s="2">
        <v>14.36</v>
      </c>
      <c r="S857" s="2">
        <v>19.43</v>
      </c>
      <c r="T857" s="2">
        <v>19.399999999999999</v>
      </c>
      <c r="U857" s="2">
        <v>25.88</v>
      </c>
      <c r="V857" s="2">
        <v>11.94</v>
      </c>
      <c r="W857" s="2">
        <v>22.3</v>
      </c>
      <c r="X857" s="2">
        <v>22.77</v>
      </c>
      <c r="Y857" s="2">
        <v>29.97</v>
      </c>
      <c r="Z857" s="2">
        <v>25.08</v>
      </c>
      <c r="AA857" s="2">
        <v>59.81</v>
      </c>
      <c r="AB857" s="2">
        <v>59.88</v>
      </c>
      <c r="AC857" s="2">
        <v>87.48</v>
      </c>
      <c r="AD857" s="2">
        <v>65.94</v>
      </c>
      <c r="AE857" s="2">
        <v>80.439999999999984</v>
      </c>
      <c r="AF857" s="2">
        <v>77.939999999999984</v>
      </c>
      <c r="AG857" s="2">
        <v>95.94</v>
      </c>
      <c r="AH857" s="2">
        <v>5.03</v>
      </c>
      <c r="AI857" s="2">
        <v>10.42</v>
      </c>
      <c r="AJ857" s="2">
        <v>10.31</v>
      </c>
      <c r="AK857" s="2">
        <v>20.39</v>
      </c>
      <c r="AL857" s="2">
        <v>33.64</v>
      </c>
      <c r="AM857" s="2">
        <v>59.6</v>
      </c>
      <c r="AN857" s="2">
        <v>60.64</v>
      </c>
      <c r="AO857" s="2">
        <v>78.64</v>
      </c>
      <c r="AP857" s="2">
        <v>8.9700000000000006</v>
      </c>
      <c r="AQ857" s="2">
        <v>12.37</v>
      </c>
      <c r="AR857" s="2">
        <v>12.87</v>
      </c>
      <c r="AS857" s="2">
        <v>17.37</v>
      </c>
      <c r="AT857" s="2">
        <v>6.99</v>
      </c>
      <c r="AU857" s="2">
        <v>8.1300000000000008</v>
      </c>
      <c r="AV857" s="2">
        <v>8.16</v>
      </c>
      <c r="AW857" s="2">
        <v>14.06</v>
      </c>
      <c r="AX857" s="2">
        <v>26.62</v>
      </c>
      <c r="AY857" s="2">
        <v>46.53</v>
      </c>
      <c r="AZ857" s="2">
        <v>44.96</v>
      </c>
      <c r="BA857" s="2">
        <v>85.689999999999984</v>
      </c>
      <c r="BB857" s="2">
        <f t="shared" si="52"/>
        <v>417.88</v>
      </c>
      <c r="BC857" s="2">
        <f t="shared" si="53"/>
        <v>585.1</v>
      </c>
      <c r="BD857" s="2">
        <f t="shared" si="54"/>
        <v>581.04999999999995</v>
      </c>
      <c r="BE857" s="2">
        <f t="shared" si="54"/>
        <v>792.76999999999975</v>
      </c>
      <c r="BG857" s="6">
        <f t="shared" si="55"/>
        <v>-4.0342485573731102E-3</v>
      </c>
    </row>
    <row r="858" spans="1:59" x14ac:dyDescent="0.25">
      <c r="A858" s="1" t="s">
        <v>99</v>
      </c>
      <c r="B858" s="3">
        <v>45000</v>
      </c>
      <c r="C858" s="2" t="s">
        <v>64</v>
      </c>
      <c r="D858" s="4">
        <v>0.4958333333333334</v>
      </c>
      <c r="E858" s="2" t="s">
        <v>63</v>
      </c>
      <c r="F858" s="2">
        <v>161.55000000000001</v>
      </c>
      <c r="G858" s="2">
        <v>178.66999999999996</v>
      </c>
      <c r="H858" s="2">
        <v>178.85</v>
      </c>
      <c r="I858" s="2">
        <v>202.46</v>
      </c>
      <c r="J858" s="2">
        <v>26.76</v>
      </c>
      <c r="K858" s="2">
        <v>42.22</v>
      </c>
      <c r="L858" s="2">
        <v>39.72</v>
      </c>
      <c r="M858" s="2">
        <v>71.94</v>
      </c>
      <c r="N858" s="2">
        <v>31</v>
      </c>
      <c r="O858" s="2">
        <v>45.48</v>
      </c>
      <c r="P858" s="2">
        <v>44.95</v>
      </c>
      <c r="Q858" s="2">
        <v>62.95</v>
      </c>
      <c r="R858" s="2">
        <v>14.36</v>
      </c>
      <c r="S858" s="2">
        <v>19.43</v>
      </c>
      <c r="T858" s="2">
        <v>19.399999999999999</v>
      </c>
      <c r="U858" s="2">
        <v>25.88</v>
      </c>
      <c r="V858" s="2">
        <v>11.94</v>
      </c>
      <c r="W858" s="2">
        <v>22.24</v>
      </c>
      <c r="X858" s="2">
        <v>22.77</v>
      </c>
      <c r="Y858" s="2">
        <v>29.97</v>
      </c>
      <c r="Z858" s="2">
        <v>25.08</v>
      </c>
      <c r="AA858" s="2">
        <v>58.86</v>
      </c>
      <c r="AB858" s="2">
        <v>53.88</v>
      </c>
      <c r="AC858" s="2">
        <v>87.48</v>
      </c>
      <c r="AD858" s="2">
        <v>65.94</v>
      </c>
      <c r="AE858" s="2">
        <v>80.439999999999984</v>
      </c>
      <c r="AF858" s="2">
        <v>77.939999999999984</v>
      </c>
      <c r="AG858" s="2">
        <v>95.94</v>
      </c>
      <c r="AH858" s="2">
        <v>5.03</v>
      </c>
      <c r="AI858" s="2">
        <v>10.41</v>
      </c>
      <c r="AJ858" s="2">
        <v>10.31</v>
      </c>
      <c r="AK858" s="2">
        <v>20.39</v>
      </c>
      <c r="AL858" s="2">
        <v>33.64</v>
      </c>
      <c r="AM858" s="2">
        <v>59.51</v>
      </c>
      <c r="AN858" s="2">
        <v>60.64</v>
      </c>
      <c r="AO858" s="2">
        <v>78.64</v>
      </c>
      <c r="AP858" s="2">
        <v>8.9700000000000006</v>
      </c>
      <c r="AQ858" s="2">
        <v>12.4</v>
      </c>
      <c r="AR858" s="2">
        <v>12.87</v>
      </c>
      <c r="AS858" s="2">
        <v>17.37</v>
      </c>
      <c r="AT858" s="2">
        <v>6.99</v>
      </c>
      <c r="AU858" s="2">
        <v>8.14</v>
      </c>
      <c r="AV858" s="2">
        <v>8.16</v>
      </c>
      <c r="AW858" s="2">
        <v>14.06</v>
      </c>
      <c r="AX858" s="2">
        <v>25.84</v>
      </c>
      <c r="AY858" s="2">
        <v>44.8</v>
      </c>
      <c r="AZ858" s="2">
        <v>44.59</v>
      </c>
      <c r="BA858" s="2">
        <v>85.689999999999984</v>
      </c>
      <c r="BB858" s="2">
        <f t="shared" si="52"/>
        <v>417.09999999999997</v>
      </c>
      <c r="BC858" s="2">
        <f t="shared" si="53"/>
        <v>582.59999999999991</v>
      </c>
      <c r="BD858" s="2">
        <f t="shared" si="54"/>
        <v>574.07999999999993</v>
      </c>
      <c r="BE858" s="2">
        <f t="shared" si="54"/>
        <v>792.76999999999975</v>
      </c>
      <c r="BG858" s="6">
        <f t="shared" si="55"/>
        <v>-4.2727738848061803E-3</v>
      </c>
    </row>
    <row r="859" spans="1:59" x14ac:dyDescent="0.25">
      <c r="A859" s="1" t="s">
        <v>99</v>
      </c>
      <c r="B859" s="3">
        <v>45001</v>
      </c>
      <c r="C859" s="2" t="s">
        <v>66</v>
      </c>
      <c r="D859" s="4">
        <v>0.71875</v>
      </c>
      <c r="E859" s="2" t="s">
        <v>61</v>
      </c>
      <c r="F859" s="2">
        <v>161.91</v>
      </c>
      <c r="G859" s="2">
        <v>179.55</v>
      </c>
      <c r="H859" s="2">
        <v>179.96</v>
      </c>
      <c r="I859" s="2">
        <v>202.46</v>
      </c>
      <c r="J859" s="2">
        <v>26.76</v>
      </c>
      <c r="K859" s="2">
        <v>42.29</v>
      </c>
      <c r="L859" s="2">
        <v>39.9</v>
      </c>
      <c r="M859" s="2">
        <v>71.94</v>
      </c>
      <c r="N859" s="2">
        <v>31</v>
      </c>
      <c r="O859" s="2">
        <v>46.19</v>
      </c>
      <c r="P859" s="2">
        <v>46.3</v>
      </c>
      <c r="Q859" s="2">
        <v>62.95</v>
      </c>
      <c r="R859" s="2">
        <v>14.36</v>
      </c>
      <c r="S859" s="2">
        <v>19.399999999999999</v>
      </c>
      <c r="T859" s="2">
        <v>19.399999999999999</v>
      </c>
      <c r="U859" s="2">
        <v>25.88</v>
      </c>
      <c r="V859" s="2">
        <v>11.94</v>
      </c>
      <c r="W859" s="2">
        <v>22.13</v>
      </c>
      <c r="X859" s="2">
        <v>22.77</v>
      </c>
      <c r="Y859" s="2">
        <v>29.97</v>
      </c>
      <c r="Z859" s="2">
        <v>25.08</v>
      </c>
      <c r="AA859" s="2">
        <v>54.28</v>
      </c>
      <c r="AB859" s="2">
        <v>50.88</v>
      </c>
      <c r="AC859" s="2">
        <v>87.48</v>
      </c>
      <c r="AD859" s="2">
        <v>65.94</v>
      </c>
      <c r="AE859" s="2">
        <v>80.439999999999984</v>
      </c>
      <c r="AF859" s="2">
        <v>77.939999999999984</v>
      </c>
      <c r="AG859" s="2">
        <v>95.94</v>
      </c>
      <c r="AH859" s="2">
        <v>5.03</v>
      </c>
      <c r="AI859" s="2">
        <v>10.44</v>
      </c>
      <c r="AJ859" s="2">
        <v>10.31</v>
      </c>
      <c r="AK859" s="2">
        <v>20.39</v>
      </c>
      <c r="AL859" s="2">
        <v>33.64</v>
      </c>
      <c r="AM859" s="2">
        <v>59.51</v>
      </c>
      <c r="AN859" s="2">
        <v>60.64</v>
      </c>
      <c r="AO859" s="2">
        <v>78.64</v>
      </c>
      <c r="AP859" s="2">
        <v>8.9700000000000006</v>
      </c>
      <c r="AQ859" s="2">
        <v>12.38</v>
      </c>
      <c r="AR859" s="2">
        <v>12.87</v>
      </c>
      <c r="AS859" s="2">
        <v>17.37</v>
      </c>
      <c r="AT859" s="2">
        <v>6.99</v>
      </c>
      <c r="AU859" s="2">
        <v>8.1300000000000008</v>
      </c>
      <c r="AV859" s="2">
        <v>8.16</v>
      </c>
      <c r="AW859" s="2">
        <v>14.06</v>
      </c>
      <c r="AX859" s="2">
        <v>25.84</v>
      </c>
      <c r="AY859" s="2">
        <v>44.62</v>
      </c>
      <c r="AZ859" s="2">
        <v>44.21</v>
      </c>
      <c r="BA859" s="2">
        <v>85.689999999999984</v>
      </c>
      <c r="BB859" s="2">
        <f t="shared" si="52"/>
        <v>417.45999999999992</v>
      </c>
      <c r="BC859" s="2">
        <f t="shared" si="53"/>
        <v>579.3599999999999</v>
      </c>
      <c r="BD859" s="2">
        <f t="shared" si="54"/>
        <v>573.33999999999992</v>
      </c>
      <c r="BE859" s="2">
        <f t="shared" si="54"/>
        <v>792.76999999999975</v>
      </c>
      <c r="BG859" s="6">
        <f t="shared" si="55"/>
        <v>-5.5612770339855677E-3</v>
      </c>
    </row>
    <row r="860" spans="1:59" x14ac:dyDescent="0.25">
      <c r="A860" s="1" t="s">
        <v>99</v>
      </c>
      <c r="B860" s="3">
        <v>45002</v>
      </c>
      <c r="C860" s="2" t="s">
        <v>67</v>
      </c>
      <c r="D860" s="4">
        <v>0.55486111111111125</v>
      </c>
      <c r="E860" s="2" t="s">
        <v>61</v>
      </c>
      <c r="F860" s="2">
        <v>164.21</v>
      </c>
      <c r="G860" s="2">
        <v>178.05</v>
      </c>
      <c r="H860" s="2">
        <v>175.46</v>
      </c>
      <c r="I860" s="2">
        <v>202.46</v>
      </c>
      <c r="J860" s="2">
        <v>28.74</v>
      </c>
      <c r="K860" s="2">
        <v>41.61</v>
      </c>
      <c r="L860" s="2">
        <v>38.94</v>
      </c>
      <c r="M860" s="2">
        <v>65.94</v>
      </c>
      <c r="N860" s="2">
        <v>31</v>
      </c>
      <c r="O860" s="2">
        <v>44.86</v>
      </c>
      <c r="P860" s="2">
        <v>44.95</v>
      </c>
      <c r="Q860" s="2">
        <v>58.45</v>
      </c>
      <c r="R860" s="2">
        <v>14.36</v>
      </c>
      <c r="S860" s="2">
        <v>19.43</v>
      </c>
      <c r="T860" s="2">
        <v>19.399999999999999</v>
      </c>
      <c r="U860" s="2">
        <v>25.88</v>
      </c>
      <c r="V860" s="2">
        <v>13.170000000000002</v>
      </c>
      <c r="W860" s="2">
        <v>23.47</v>
      </c>
      <c r="X860" s="2">
        <v>23.97</v>
      </c>
      <c r="Y860" s="2">
        <v>29.97</v>
      </c>
      <c r="Z860" s="2">
        <v>41.88</v>
      </c>
      <c r="AA860" s="2">
        <v>63.48</v>
      </c>
      <c r="AB860" s="2">
        <v>59.88</v>
      </c>
      <c r="AC860" s="2">
        <v>87.48</v>
      </c>
      <c r="AD860" s="2">
        <v>77.939999999999984</v>
      </c>
      <c r="AE860" s="2">
        <v>77.939999999999984</v>
      </c>
      <c r="AF860" s="2">
        <v>77.939999999999984</v>
      </c>
      <c r="AG860" s="2">
        <v>77.939999999999984</v>
      </c>
      <c r="AH860" s="2">
        <v>4.0199999999999996</v>
      </c>
      <c r="AI860" s="2">
        <v>10.28</v>
      </c>
      <c r="AJ860" s="2">
        <v>10.43</v>
      </c>
      <c r="AK860" s="2">
        <v>15.59</v>
      </c>
      <c r="AL860" s="2">
        <v>33.64</v>
      </c>
      <c r="AM860" s="2">
        <v>59</v>
      </c>
      <c r="AN860" s="2">
        <v>61.76</v>
      </c>
      <c r="AO860" s="2">
        <v>78.64</v>
      </c>
      <c r="AP860" s="2">
        <v>8.9700000000000006</v>
      </c>
      <c r="AQ860" s="2">
        <v>12.18</v>
      </c>
      <c r="AR860" s="2">
        <v>11.97</v>
      </c>
      <c r="AS860" s="2">
        <v>17.37</v>
      </c>
      <c r="AT860" s="2">
        <v>6.66</v>
      </c>
      <c r="AU860" s="2">
        <v>8.52</v>
      </c>
      <c r="AV860" s="2">
        <v>8.32</v>
      </c>
      <c r="AW860" s="2">
        <v>14.06</v>
      </c>
      <c r="AX860" s="2">
        <v>25.84</v>
      </c>
      <c r="AY860" s="2">
        <v>44.06</v>
      </c>
      <c r="AZ860" s="2">
        <v>44.96</v>
      </c>
      <c r="BA860" s="2">
        <v>74.62</v>
      </c>
      <c r="BB860" s="2">
        <f t="shared" si="52"/>
        <v>450.43</v>
      </c>
      <c r="BC860" s="2">
        <f t="shared" si="53"/>
        <v>582.88000000000011</v>
      </c>
      <c r="BD860" s="2">
        <f t="shared" si="54"/>
        <v>577.98000000000013</v>
      </c>
      <c r="BE860" s="2">
        <f t="shared" si="54"/>
        <v>748.39999999999986</v>
      </c>
      <c r="BG860" s="6">
        <f t="shared" si="55"/>
        <v>6.075669704501907E-3</v>
      </c>
    </row>
    <row r="861" spans="1:59" x14ac:dyDescent="0.25">
      <c r="A861" s="1" t="s">
        <v>99</v>
      </c>
      <c r="B861" s="3">
        <v>45003</v>
      </c>
      <c r="C861" s="2" t="s">
        <v>68</v>
      </c>
      <c r="D861" s="4">
        <v>0.98263888888888895</v>
      </c>
      <c r="E861" s="2" t="s">
        <v>65</v>
      </c>
      <c r="F861" s="2">
        <v>156.56</v>
      </c>
      <c r="G861" s="2">
        <v>178.54</v>
      </c>
      <c r="H861" s="2">
        <v>179.96</v>
      </c>
      <c r="I861" s="2">
        <v>202.46</v>
      </c>
      <c r="J861" s="2">
        <v>26.76</v>
      </c>
      <c r="K861" s="2">
        <v>42.12</v>
      </c>
      <c r="L861" s="2">
        <v>39</v>
      </c>
      <c r="M861" s="2">
        <v>71.94</v>
      </c>
      <c r="N861" s="2">
        <v>31</v>
      </c>
      <c r="O861" s="2">
        <v>46.16</v>
      </c>
      <c r="P861" s="2">
        <v>46.3</v>
      </c>
      <c r="Q861" s="2">
        <v>62.95</v>
      </c>
      <c r="R861" s="2">
        <v>15.3</v>
      </c>
      <c r="S861" s="2">
        <v>19.54</v>
      </c>
      <c r="T861" s="2">
        <v>19.399999999999999</v>
      </c>
      <c r="U861" s="2">
        <v>25.88</v>
      </c>
      <c r="V861" s="2">
        <v>11.94</v>
      </c>
      <c r="W861" s="2">
        <v>22.53</v>
      </c>
      <c r="X861" s="2">
        <v>23.37</v>
      </c>
      <c r="Y861" s="2">
        <v>29.97</v>
      </c>
      <c r="Z861" s="2">
        <v>35.880000000000003</v>
      </c>
      <c r="AA861" s="2">
        <v>58.98</v>
      </c>
      <c r="AB861" s="2">
        <v>53.88</v>
      </c>
      <c r="AC861" s="2">
        <v>87.48</v>
      </c>
      <c r="AD861" s="2">
        <v>65.94</v>
      </c>
      <c r="AE861" s="2">
        <v>77.939999999999984</v>
      </c>
      <c r="AF861" s="2">
        <v>77.939999999999984</v>
      </c>
      <c r="AG861" s="2">
        <v>95.94</v>
      </c>
      <c r="AH861" s="2">
        <v>4.0199999999999996</v>
      </c>
      <c r="AI861" s="2">
        <v>10.37</v>
      </c>
      <c r="AJ861" s="2">
        <v>10.43</v>
      </c>
      <c r="AK861" s="2">
        <v>15.59</v>
      </c>
      <c r="AL861" s="2">
        <v>33.64</v>
      </c>
      <c r="AM861" s="2">
        <v>59.36</v>
      </c>
      <c r="AN861" s="2">
        <v>59.51</v>
      </c>
      <c r="AO861" s="2">
        <v>78.64</v>
      </c>
      <c r="AP861" s="2">
        <v>8.9700000000000006</v>
      </c>
      <c r="AQ861" s="2">
        <v>12.33</v>
      </c>
      <c r="AR861" s="2">
        <v>12.87</v>
      </c>
      <c r="AS861" s="2">
        <v>17.37</v>
      </c>
      <c r="AT861" s="2">
        <v>6.66</v>
      </c>
      <c r="AU861" s="2">
        <v>8.1199999999999992</v>
      </c>
      <c r="AV861" s="2">
        <v>8.16</v>
      </c>
      <c r="AW861" s="2">
        <v>14.06</v>
      </c>
      <c r="AX861" s="2">
        <v>25.84</v>
      </c>
      <c r="AY861" s="2">
        <v>44.49</v>
      </c>
      <c r="AZ861" s="2">
        <v>44.25</v>
      </c>
      <c r="BA861" s="2">
        <v>85.689999999999984</v>
      </c>
      <c r="BB861" s="2">
        <f t="shared" si="52"/>
        <v>422.51</v>
      </c>
      <c r="BC861" s="2">
        <f t="shared" si="53"/>
        <v>580.48</v>
      </c>
      <c r="BD861" s="2">
        <f t="shared" si="54"/>
        <v>575.06999999999994</v>
      </c>
      <c r="BE861" s="2">
        <f t="shared" si="54"/>
        <v>787.9699999999998</v>
      </c>
      <c r="BG861" s="6">
        <f t="shared" si="55"/>
        <v>-4.1174855888005402E-3</v>
      </c>
    </row>
    <row r="862" spans="1:59" x14ac:dyDescent="0.25">
      <c r="A862" s="1" t="s">
        <v>99</v>
      </c>
      <c r="B862" s="3">
        <v>45004</v>
      </c>
      <c r="C862" s="2" t="s">
        <v>69</v>
      </c>
      <c r="D862" s="4">
        <v>0.83055555555555549</v>
      </c>
      <c r="E862" s="2" t="s">
        <v>65</v>
      </c>
      <c r="F862" s="2">
        <v>156.56</v>
      </c>
      <c r="G862" s="2">
        <v>174.98</v>
      </c>
      <c r="H862" s="2">
        <v>175.46</v>
      </c>
      <c r="I862" s="2">
        <v>193.05</v>
      </c>
      <c r="J862" s="2">
        <v>27.3</v>
      </c>
      <c r="K862" s="2">
        <v>41.35</v>
      </c>
      <c r="L862" s="2">
        <v>39.24</v>
      </c>
      <c r="M862" s="2">
        <v>71.94</v>
      </c>
      <c r="N862" s="2">
        <v>31</v>
      </c>
      <c r="O862" s="2">
        <v>45.91</v>
      </c>
      <c r="P862" s="2">
        <v>46.3</v>
      </c>
      <c r="Q862" s="2">
        <v>62.95</v>
      </c>
      <c r="R862" s="2">
        <v>15.3</v>
      </c>
      <c r="S862" s="2">
        <v>19.5</v>
      </c>
      <c r="T862" s="2">
        <v>19.399999999999999</v>
      </c>
      <c r="U862" s="2">
        <v>25.88</v>
      </c>
      <c r="V862" s="2">
        <v>13.17</v>
      </c>
      <c r="W862" s="2">
        <v>25.07</v>
      </c>
      <c r="X862" s="2">
        <v>26.37</v>
      </c>
      <c r="Y862" s="2">
        <v>29.97</v>
      </c>
      <c r="Z862" s="2">
        <v>35.880000000000003</v>
      </c>
      <c r="AA862" s="2">
        <v>58.98</v>
      </c>
      <c r="AB862" s="2">
        <v>53.88</v>
      </c>
      <c r="AC862" s="2">
        <v>87.48</v>
      </c>
      <c r="AD862" s="2">
        <v>65.94</v>
      </c>
      <c r="AE862" s="2">
        <v>79.439999999999984</v>
      </c>
      <c r="AF862" s="2">
        <v>77.939999999999984</v>
      </c>
      <c r="AG862" s="2">
        <v>95.94</v>
      </c>
      <c r="AH862" s="2">
        <v>4.0199999999999996</v>
      </c>
      <c r="AI862" s="2">
        <v>10.08</v>
      </c>
      <c r="AJ862" s="2">
        <v>10.19</v>
      </c>
      <c r="AK862" s="2">
        <v>15.59</v>
      </c>
      <c r="AL862" s="2">
        <v>33.64</v>
      </c>
      <c r="AM862" s="2">
        <v>59.16</v>
      </c>
      <c r="AN862" s="2">
        <v>58.95</v>
      </c>
      <c r="AO862" s="2">
        <v>78.64</v>
      </c>
      <c r="AP862" s="2">
        <v>8.9700000000000006</v>
      </c>
      <c r="AQ862" s="2">
        <v>12.23</v>
      </c>
      <c r="AR862" s="2">
        <v>11.97</v>
      </c>
      <c r="AS862" s="2">
        <v>17.37</v>
      </c>
      <c r="AT862" s="2">
        <v>6.66</v>
      </c>
      <c r="AU862" s="2">
        <v>8.1899999999999977</v>
      </c>
      <c r="AV862" s="2">
        <v>8.16</v>
      </c>
      <c r="AW862" s="2">
        <v>14.06</v>
      </c>
      <c r="AX862" s="2">
        <v>28.09</v>
      </c>
      <c r="AY862" s="2">
        <v>44.92</v>
      </c>
      <c r="AZ862" s="2">
        <v>42.71</v>
      </c>
      <c r="BA862" s="2">
        <v>85.689999999999984</v>
      </c>
      <c r="BB862" s="2">
        <f t="shared" si="52"/>
        <v>426.53000000000003</v>
      </c>
      <c r="BC862" s="2">
        <f t="shared" si="53"/>
        <v>579.80999999999995</v>
      </c>
      <c r="BD862" s="2">
        <f t="shared" si="54"/>
        <v>570.56999999999994</v>
      </c>
      <c r="BE862" s="2">
        <f t="shared" si="54"/>
        <v>778.56</v>
      </c>
      <c r="BG862" s="6">
        <f t="shared" si="55"/>
        <v>-1.1542171995591044E-3</v>
      </c>
    </row>
    <row r="863" spans="1:59" x14ac:dyDescent="0.25">
      <c r="A863" s="1" t="s">
        <v>99</v>
      </c>
      <c r="B863" s="3">
        <v>45005</v>
      </c>
      <c r="C863" s="2" t="s">
        <v>60</v>
      </c>
      <c r="D863" s="4">
        <v>0.75347222222222221</v>
      </c>
      <c r="E863" s="2" t="s">
        <v>65</v>
      </c>
      <c r="F863" s="2">
        <v>166.46</v>
      </c>
      <c r="G863" s="2">
        <v>181.17</v>
      </c>
      <c r="H863" s="2">
        <v>179.96</v>
      </c>
      <c r="I863" s="2">
        <v>202.46</v>
      </c>
      <c r="J863" s="2">
        <v>28.74</v>
      </c>
      <c r="K863" s="2">
        <v>41.53</v>
      </c>
      <c r="L863" s="2">
        <v>38.94</v>
      </c>
      <c r="M863" s="2">
        <v>65.94</v>
      </c>
      <c r="N863" s="2">
        <v>31.46</v>
      </c>
      <c r="O863" s="2">
        <v>47.59</v>
      </c>
      <c r="P863" s="2">
        <v>48.6</v>
      </c>
      <c r="Q863" s="2">
        <v>58.45</v>
      </c>
      <c r="R863" s="2">
        <v>15.44</v>
      </c>
      <c r="S863" s="2">
        <v>18.600000000000001</v>
      </c>
      <c r="T863" s="2">
        <v>19.78</v>
      </c>
      <c r="U863" s="2">
        <v>23.4</v>
      </c>
      <c r="V863" s="2">
        <v>16.95</v>
      </c>
      <c r="W863" s="2">
        <v>24.03</v>
      </c>
      <c r="X863" s="2">
        <v>23.97</v>
      </c>
      <c r="Y863" s="2">
        <v>29.97</v>
      </c>
      <c r="Z863" s="2">
        <v>47.88</v>
      </c>
      <c r="AA863" s="2">
        <v>65.540000000000006</v>
      </c>
      <c r="AB863" s="2">
        <v>59.88</v>
      </c>
      <c r="AC863" s="2">
        <v>87.48</v>
      </c>
      <c r="AD863" s="2">
        <v>77.939999999999984</v>
      </c>
      <c r="AE863" s="2">
        <v>77.939999999999984</v>
      </c>
      <c r="AF863" s="2">
        <v>77.939999999999984</v>
      </c>
      <c r="AG863" s="2">
        <v>77.939999999999984</v>
      </c>
      <c r="AH863" s="2">
        <v>4.0199999999999996</v>
      </c>
      <c r="AI863" s="2">
        <v>10.52</v>
      </c>
      <c r="AJ863" s="2">
        <v>10.55</v>
      </c>
      <c r="AK863" s="2">
        <v>13.19</v>
      </c>
      <c r="AL863" s="2">
        <v>56.14</v>
      </c>
      <c r="AM863" s="2">
        <v>61.76</v>
      </c>
      <c r="AN863" s="2">
        <v>61.76</v>
      </c>
      <c r="AO863" s="2">
        <v>67.39</v>
      </c>
      <c r="AP863" s="2">
        <v>10.47</v>
      </c>
      <c r="AQ863" s="2">
        <v>12.2</v>
      </c>
      <c r="AR863" s="2">
        <v>11.97</v>
      </c>
      <c r="AS863" s="2">
        <v>13.77</v>
      </c>
      <c r="AT863" s="2">
        <v>7.32</v>
      </c>
      <c r="AU863" s="2">
        <v>8.3699999999999992</v>
      </c>
      <c r="AV863" s="2">
        <v>8.32</v>
      </c>
      <c r="AW863" s="2">
        <v>9.91</v>
      </c>
      <c r="AX863" s="2">
        <v>25.84</v>
      </c>
      <c r="AY863" s="2">
        <v>43.43</v>
      </c>
      <c r="AZ863" s="2">
        <v>44.34</v>
      </c>
      <c r="BA863" s="2">
        <v>74.62</v>
      </c>
      <c r="BB863" s="2">
        <f t="shared" si="52"/>
        <v>488.65999999999997</v>
      </c>
      <c r="BC863" s="2">
        <f t="shared" si="53"/>
        <v>592.67999999999995</v>
      </c>
      <c r="BD863" s="2">
        <f t="shared" si="54"/>
        <v>586.0100000000001</v>
      </c>
      <c r="BE863" s="2">
        <f t="shared" si="54"/>
        <v>724.51999999999987</v>
      </c>
      <c r="BG863" s="6">
        <f t="shared" si="55"/>
        <v>2.2196926579396647E-2</v>
      </c>
    </row>
    <row r="864" spans="1:59" x14ac:dyDescent="0.25">
      <c r="A864" s="1" t="s">
        <v>99</v>
      </c>
      <c r="B864" s="3">
        <v>45006</v>
      </c>
      <c r="C864" s="2" t="s">
        <v>62</v>
      </c>
      <c r="D864" s="4">
        <v>0.85833333333333317</v>
      </c>
      <c r="E864" s="2" t="s">
        <v>65</v>
      </c>
      <c r="F864" s="2">
        <v>157.46</v>
      </c>
      <c r="G864" s="2">
        <v>177.37</v>
      </c>
      <c r="H864" s="2">
        <v>175.46</v>
      </c>
      <c r="I864" s="2">
        <v>197.96</v>
      </c>
      <c r="J864" s="2">
        <v>27.3</v>
      </c>
      <c r="K864" s="2">
        <v>40.36</v>
      </c>
      <c r="L864" s="2">
        <v>38.94</v>
      </c>
      <c r="M864" s="2">
        <v>71.94</v>
      </c>
      <c r="N864" s="2">
        <v>31</v>
      </c>
      <c r="O864" s="2">
        <v>46.4</v>
      </c>
      <c r="P864" s="2">
        <v>44.95</v>
      </c>
      <c r="Q864" s="2">
        <v>62.95</v>
      </c>
      <c r="R864" s="2">
        <v>15.3</v>
      </c>
      <c r="S864" s="2">
        <v>19.309999999999999</v>
      </c>
      <c r="T864" s="2">
        <v>19.399999999999999</v>
      </c>
      <c r="U864" s="2">
        <v>25.88</v>
      </c>
      <c r="V864" s="2">
        <v>13.17</v>
      </c>
      <c r="W864" s="2">
        <v>25.12</v>
      </c>
      <c r="X864" s="2">
        <v>26.97</v>
      </c>
      <c r="Y864" s="2">
        <v>29.97</v>
      </c>
      <c r="Z864" s="2">
        <v>35.880000000000003</v>
      </c>
      <c r="AA864" s="2">
        <v>58.61</v>
      </c>
      <c r="AB864" s="2">
        <v>56.88</v>
      </c>
      <c r="AC864" s="2">
        <v>87.48</v>
      </c>
      <c r="AD864" s="2">
        <v>65.94</v>
      </c>
      <c r="AE864" s="2">
        <v>73.939999999999984</v>
      </c>
      <c r="AF864" s="2">
        <v>77.939999999999984</v>
      </c>
      <c r="AG864" s="2">
        <v>77.939999999999984</v>
      </c>
      <c r="AH864" s="2">
        <v>5.03</v>
      </c>
      <c r="AI864" s="2">
        <v>10.029999999999999</v>
      </c>
      <c r="AJ864" s="2">
        <v>10.19</v>
      </c>
      <c r="AK864" s="2">
        <v>15.59</v>
      </c>
      <c r="AL864" s="2">
        <v>47.14</v>
      </c>
      <c r="AM864" s="2">
        <v>60.2</v>
      </c>
      <c r="AN864" s="2">
        <v>58.39</v>
      </c>
      <c r="AO864" s="2">
        <v>78.64</v>
      </c>
      <c r="AP864" s="2">
        <v>8.9700000000000006</v>
      </c>
      <c r="AQ864" s="2">
        <v>12.12</v>
      </c>
      <c r="AR864" s="2">
        <v>11.97</v>
      </c>
      <c r="AS864" s="2">
        <v>17.37</v>
      </c>
      <c r="AT864" s="2">
        <v>6.66</v>
      </c>
      <c r="AU864" s="2">
        <v>8.32</v>
      </c>
      <c r="AV864" s="2">
        <v>8.2200000000000006</v>
      </c>
      <c r="AW864" s="2">
        <v>14.06</v>
      </c>
      <c r="AX864" s="2">
        <v>33.71</v>
      </c>
      <c r="AY864" s="2">
        <v>43.96</v>
      </c>
      <c r="AZ864" s="2">
        <v>41.21</v>
      </c>
      <c r="BA864" s="2">
        <v>85.689999999999984</v>
      </c>
      <c r="BB864" s="2">
        <f t="shared" si="52"/>
        <v>447.56</v>
      </c>
      <c r="BC864" s="2">
        <f t="shared" si="53"/>
        <v>575.74</v>
      </c>
      <c r="BD864" s="2">
        <f t="shared" si="54"/>
        <v>570.5200000000001</v>
      </c>
      <c r="BE864" s="2">
        <f t="shared" si="54"/>
        <v>765.4699999999998</v>
      </c>
      <c r="BG864" s="6">
        <f t="shared" si="55"/>
        <v>-2.8582034149962743E-2</v>
      </c>
    </row>
    <row r="865" spans="1:59" x14ac:dyDescent="0.25">
      <c r="A865" s="1" t="s">
        <v>99</v>
      </c>
      <c r="B865" s="3">
        <v>45007</v>
      </c>
      <c r="C865" s="2" t="s">
        <v>64</v>
      </c>
      <c r="D865" s="4">
        <v>0.74513888888888891</v>
      </c>
      <c r="E865" s="2" t="s">
        <v>61</v>
      </c>
      <c r="F865" s="2">
        <v>157.05000000000001</v>
      </c>
      <c r="G865" s="2">
        <v>177.76</v>
      </c>
      <c r="H865" s="2">
        <v>179.96</v>
      </c>
      <c r="I865" s="2">
        <v>197.96</v>
      </c>
      <c r="J865" s="2">
        <v>26.76</v>
      </c>
      <c r="K865" s="2">
        <v>40.28</v>
      </c>
      <c r="L865" s="2">
        <v>38.94</v>
      </c>
      <c r="M865" s="2">
        <v>71.94</v>
      </c>
      <c r="N865" s="2">
        <v>31</v>
      </c>
      <c r="O865" s="2">
        <v>46.75</v>
      </c>
      <c r="P865" s="2">
        <v>45.63</v>
      </c>
      <c r="Q865" s="2">
        <v>62.95</v>
      </c>
      <c r="R865" s="2">
        <v>15.3</v>
      </c>
      <c r="S865" s="2">
        <v>19.309999999999999</v>
      </c>
      <c r="T865" s="2">
        <v>19.399999999999999</v>
      </c>
      <c r="U865" s="2">
        <v>25.88</v>
      </c>
      <c r="V865" s="2">
        <v>13.17</v>
      </c>
      <c r="W865" s="2">
        <v>25.12</v>
      </c>
      <c r="X865" s="2">
        <v>26.97</v>
      </c>
      <c r="Y865" s="2">
        <v>29.97</v>
      </c>
      <c r="Z865" s="2">
        <v>35.880000000000003</v>
      </c>
      <c r="AA865" s="2">
        <v>59.12</v>
      </c>
      <c r="AB865" s="2">
        <v>53.88</v>
      </c>
      <c r="AC865" s="2">
        <v>87.48</v>
      </c>
      <c r="AD865" s="2">
        <v>65.94</v>
      </c>
      <c r="AE865" s="2">
        <v>73.939999999999984</v>
      </c>
      <c r="AF865" s="2">
        <v>77.939999999999984</v>
      </c>
      <c r="AG865" s="2">
        <v>77.939999999999984</v>
      </c>
      <c r="AH865" s="2">
        <v>5.03</v>
      </c>
      <c r="AI865" s="2">
        <v>10.029999999999999</v>
      </c>
      <c r="AJ865" s="2">
        <v>10.19</v>
      </c>
      <c r="AK865" s="2">
        <v>15.59</v>
      </c>
      <c r="AL865" s="2">
        <v>33.64</v>
      </c>
      <c r="AM865" s="2">
        <v>58.79</v>
      </c>
      <c r="AN865" s="2">
        <v>58.95</v>
      </c>
      <c r="AO865" s="2">
        <v>78.64</v>
      </c>
      <c r="AP865" s="2">
        <v>8.9700000000000006</v>
      </c>
      <c r="AQ865" s="2">
        <v>12.16</v>
      </c>
      <c r="AR865" s="2">
        <v>11.97</v>
      </c>
      <c r="AS865" s="2">
        <v>17.37</v>
      </c>
      <c r="AT865" s="2">
        <v>6.66</v>
      </c>
      <c r="AU865" s="2">
        <v>8.27</v>
      </c>
      <c r="AV865" s="2">
        <v>8.16</v>
      </c>
      <c r="AW865" s="2">
        <v>14.06</v>
      </c>
      <c r="AX865" s="2">
        <v>21.71</v>
      </c>
      <c r="AY865" s="2">
        <v>43.57</v>
      </c>
      <c r="AZ865" s="2">
        <v>41.21</v>
      </c>
      <c r="BA865" s="2">
        <v>85.689999999999984</v>
      </c>
      <c r="BB865" s="2">
        <f t="shared" si="52"/>
        <v>421.11</v>
      </c>
      <c r="BC865" s="2">
        <f t="shared" si="53"/>
        <v>575.1</v>
      </c>
      <c r="BD865" s="2">
        <f t="shared" si="54"/>
        <v>573.19999999999993</v>
      </c>
      <c r="BE865" s="2">
        <f t="shared" si="54"/>
        <v>765.4699999999998</v>
      </c>
      <c r="BG865" s="6">
        <f t="shared" si="55"/>
        <v>-1.1116128808141834E-3</v>
      </c>
    </row>
    <row r="866" spans="1:59" x14ac:dyDescent="0.25">
      <c r="A866" s="1" t="s">
        <v>99</v>
      </c>
      <c r="B866" s="3">
        <v>45008</v>
      </c>
      <c r="C866" s="2" t="s">
        <v>66</v>
      </c>
      <c r="D866" s="4">
        <v>0.70486111111111116</v>
      </c>
      <c r="E866" s="2" t="s">
        <v>61</v>
      </c>
      <c r="F866" s="2">
        <v>157.05000000000001</v>
      </c>
      <c r="G866" s="2">
        <v>175.93</v>
      </c>
      <c r="H866" s="2">
        <v>175.46</v>
      </c>
      <c r="I866" s="2">
        <v>197.96</v>
      </c>
      <c r="J866" s="2">
        <v>26.76</v>
      </c>
      <c r="K866" s="2">
        <v>39.9</v>
      </c>
      <c r="L866" s="2">
        <v>38.94</v>
      </c>
      <c r="M866" s="2">
        <v>71.94</v>
      </c>
      <c r="N866" s="2">
        <v>31</v>
      </c>
      <c r="O866" s="2">
        <v>47.01</v>
      </c>
      <c r="P866" s="2">
        <v>47.2</v>
      </c>
      <c r="Q866" s="2">
        <v>62.95</v>
      </c>
      <c r="R866" s="2">
        <v>15.3</v>
      </c>
      <c r="S866" s="2">
        <v>19.27</v>
      </c>
      <c r="T866" s="2">
        <v>19.04</v>
      </c>
      <c r="U866" s="2">
        <v>25.88</v>
      </c>
      <c r="V866" s="2">
        <v>13.17</v>
      </c>
      <c r="W866" s="2">
        <v>24.67</v>
      </c>
      <c r="X866" s="2">
        <v>25.47</v>
      </c>
      <c r="Y866" s="2">
        <v>29.97</v>
      </c>
      <c r="Z866" s="2">
        <v>35.880000000000003</v>
      </c>
      <c r="AA866" s="2">
        <v>53.61</v>
      </c>
      <c r="AB866" s="2">
        <v>47.88</v>
      </c>
      <c r="AC866" s="2">
        <v>87.48</v>
      </c>
      <c r="AD866" s="2">
        <v>65.94</v>
      </c>
      <c r="AE866" s="2">
        <v>73.939999999999984</v>
      </c>
      <c r="AF866" s="2">
        <v>77.939999999999984</v>
      </c>
      <c r="AG866" s="2">
        <v>77.939999999999984</v>
      </c>
      <c r="AH866" s="2">
        <v>5.03</v>
      </c>
      <c r="AI866" s="2">
        <v>10.08</v>
      </c>
      <c r="AJ866" s="2">
        <v>10.19</v>
      </c>
      <c r="AK866" s="2">
        <v>15.59</v>
      </c>
      <c r="AL866" s="2">
        <v>33.64</v>
      </c>
      <c r="AM866" s="2">
        <v>59.33</v>
      </c>
      <c r="AN866" s="2">
        <v>58.95</v>
      </c>
      <c r="AO866" s="2">
        <v>78.64</v>
      </c>
      <c r="AP866" s="2">
        <v>8.9700000000000006</v>
      </c>
      <c r="AQ866" s="2">
        <v>12.18</v>
      </c>
      <c r="AR866" s="2">
        <v>11.97</v>
      </c>
      <c r="AS866" s="2">
        <v>17.37</v>
      </c>
      <c r="AT866" s="2">
        <v>6.66</v>
      </c>
      <c r="AU866" s="2">
        <v>8.3800000000000008</v>
      </c>
      <c r="AV866" s="2">
        <v>8.2899999999999991</v>
      </c>
      <c r="AW866" s="2">
        <v>14.06</v>
      </c>
      <c r="AX866" s="2">
        <v>29.96</v>
      </c>
      <c r="AY866" s="2">
        <v>44.13</v>
      </c>
      <c r="AZ866" s="2">
        <v>41.21</v>
      </c>
      <c r="BA866" s="2">
        <v>85.689999999999984</v>
      </c>
      <c r="BB866" s="2">
        <f t="shared" si="52"/>
        <v>429.36</v>
      </c>
      <c r="BC866" s="2">
        <f t="shared" si="53"/>
        <v>568.42999999999995</v>
      </c>
      <c r="BD866" s="2">
        <f t="shared" si="54"/>
        <v>562.54</v>
      </c>
      <c r="BE866" s="2">
        <f t="shared" si="54"/>
        <v>765.4699999999998</v>
      </c>
      <c r="BG866" s="6">
        <f t="shared" si="55"/>
        <v>-1.1597982959485442E-2</v>
      </c>
    </row>
    <row r="867" spans="1:59" x14ac:dyDescent="0.25">
      <c r="A867" s="1" t="s">
        <v>99</v>
      </c>
      <c r="B867" s="2" t="s">
        <v>100</v>
      </c>
      <c r="C867" s="2" t="s">
        <v>67</v>
      </c>
      <c r="D867" s="4">
        <v>0.56805555555555554</v>
      </c>
      <c r="E867" s="2" t="s">
        <v>61</v>
      </c>
      <c r="F867" s="2">
        <v>157.05000000000001</v>
      </c>
      <c r="G867" s="2">
        <v>174.1</v>
      </c>
      <c r="H867" s="2">
        <v>175.46</v>
      </c>
      <c r="I867" s="2">
        <v>197.96</v>
      </c>
      <c r="J867" s="2">
        <v>26.94</v>
      </c>
      <c r="K867" s="2">
        <v>40.909999999999997</v>
      </c>
      <c r="L867" s="2">
        <v>39.270000000000003</v>
      </c>
      <c r="M867" s="2">
        <v>71.94</v>
      </c>
      <c r="N867" s="2">
        <v>31</v>
      </c>
      <c r="O867" s="2">
        <v>47.36</v>
      </c>
      <c r="P867" s="2">
        <v>47.66</v>
      </c>
      <c r="Q867" s="2">
        <v>62.95</v>
      </c>
      <c r="R867" s="2">
        <v>14.36</v>
      </c>
      <c r="S867" s="2">
        <v>19.47</v>
      </c>
      <c r="T867" s="2">
        <v>19.22</v>
      </c>
      <c r="U867" s="2">
        <v>30.78</v>
      </c>
      <c r="V867" s="2">
        <v>11.94</v>
      </c>
      <c r="W867" s="2">
        <v>23.39</v>
      </c>
      <c r="X867" s="2">
        <v>24.57</v>
      </c>
      <c r="Y867" s="2">
        <v>29.97</v>
      </c>
      <c r="Z867" s="2">
        <v>35.880000000000003</v>
      </c>
      <c r="AA867" s="2">
        <v>54.52</v>
      </c>
      <c r="AB867" s="2">
        <v>47.88</v>
      </c>
      <c r="AC867" s="2">
        <v>87.48</v>
      </c>
      <c r="AD867" s="2">
        <v>65.94</v>
      </c>
      <c r="AE867" s="2">
        <v>73.939999999999984</v>
      </c>
      <c r="AF867" s="2">
        <v>77.939999999999984</v>
      </c>
      <c r="AG867" s="2">
        <v>77.939999999999984</v>
      </c>
      <c r="AH867" s="2">
        <v>5.03</v>
      </c>
      <c r="AI867" s="2">
        <v>10.26</v>
      </c>
      <c r="AJ867" s="2">
        <v>10.19</v>
      </c>
      <c r="AK867" s="2">
        <v>15.59</v>
      </c>
      <c r="AL867" s="2">
        <v>33.64</v>
      </c>
      <c r="AM867" s="2">
        <v>58.88</v>
      </c>
      <c r="AN867" s="2">
        <v>58.95</v>
      </c>
      <c r="AO867" s="2">
        <v>78.64</v>
      </c>
      <c r="AP867" s="2">
        <v>8.9700000000000006</v>
      </c>
      <c r="AQ867" s="2">
        <v>12.2</v>
      </c>
      <c r="AR867" s="2">
        <v>11.97</v>
      </c>
      <c r="AS867" s="2">
        <v>17.37</v>
      </c>
      <c r="AT867" s="2">
        <v>6.66</v>
      </c>
      <c r="AU867" s="2">
        <v>8.3499999999999979</v>
      </c>
      <c r="AV867" s="2">
        <v>8.2899999999999991</v>
      </c>
      <c r="AW867" s="2">
        <v>14.06</v>
      </c>
      <c r="AX867" s="2">
        <v>26.62</v>
      </c>
      <c r="AY867" s="2">
        <v>42.93</v>
      </c>
      <c r="AZ867" s="2">
        <v>41.21</v>
      </c>
      <c r="BA867" s="2">
        <v>85.689999999999984</v>
      </c>
      <c r="BB867" s="2">
        <f t="shared" si="52"/>
        <v>424.03000000000003</v>
      </c>
      <c r="BC867" s="2">
        <f t="shared" si="53"/>
        <v>566.30999999999995</v>
      </c>
      <c r="BD867" s="2">
        <f t="shared" si="54"/>
        <v>562.61</v>
      </c>
      <c r="BE867" s="2">
        <f t="shared" si="54"/>
        <v>770.36999999999989</v>
      </c>
      <c r="BG867" s="6">
        <f t="shared" si="55"/>
        <v>-3.7295709234206331E-3</v>
      </c>
    </row>
    <row r="868" spans="1:59" x14ac:dyDescent="0.25">
      <c r="A868" s="1" t="s">
        <v>99</v>
      </c>
      <c r="B868" s="2" t="s">
        <v>101</v>
      </c>
      <c r="C868" s="2" t="s">
        <v>68</v>
      </c>
      <c r="D868" s="4">
        <v>0.92847222222222237</v>
      </c>
      <c r="E868" s="2" t="s">
        <v>65</v>
      </c>
      <c r="F868" s="2">
        <v>157.05000000000001</v>
      </c>
      <c r="G868" s="2">
        <v>175.83</v>
      </c>
      <c r="H868" s="2">
        <v>178.83</v>
      </c>
      <c r="I868" s="2">
        <v>197.96</v>
      </c>
      <c r="J868" s="2">
        <v>26.76</v>
      </c>
      <c r="K868" s="2">
        <v>41.62</v>
      </c>
      <c r="L868" s="2">
        <v>39.54</v>
      </c>
      <c r="M868" s="2">
        <v>71.94</v>
      </c>
      <c r="N868" s="2">
        <v>31</v>
      </c>
      <c r="O868" s="2">
        <v>48.2</v>
      </c>
      <c r="P868" s="2">
        <v>49.27</v>
      </c>
      <c r="Q868" s="2">
        <v>62.95</v>
      </c>
      <c r="R868" s="2">
        <v>14.36</v>
      </c>
      <c r="S868" s="2">
        <v>19.37</v>
      </c>
      <c r="T868" s="2">
        <v>19.04</v>
      </c>
      <c r="U868" s="2">
        <v>30.78</v>
      </c>
      <c r="V868" s="2">
        <v>11.94</v>
      </c>
      <c r="W868" s="2">
        <v>22.66</v>
      </c>
      <c r="X868" s="2">
        <v>23.07</v>
      </c>
      <c r="Y868" s="2">
        <v>29.97</v>
      </c>
      <c r="Z868" s="2">
        <v>35.880000000000003</v>
      </c>
      <c r="AA868" s="2">
        <v>50.51</v>
      </c>
      <c r="AB868" s="2">
        <v>47.88</v>
      </c>
      <c r="AC868" s="2">
        <v>71.88</v>
      </c>
      <c r="AD868" s="2">
        <v>65.94</v>
      </c>
      <c r="AE868" s="2">
        <v>78.939999999999984</v>
      </c>
      <c r="AF868" s="2">
        <v>77.939999999999984</v>
      </c>
      <c r="AG868" s="2">
        <v>101.94</v>
      </c>
      <c r="AH868" s="2">
        <v>5.03</v>
      </c>
      <c r="AI868" s="2">
        <v>10.46</v>
      </c>
      <c r="AJ868" s="2">
        <v>10.31</v>
      </c>
      <c r="AK868" s="2">
        <v>20.39</v>
      </c>
      <c r="AL868" s="2">
        <v>33.64</v>
      </c>
      <c r="AM868" s="2">
        <v>58.88</v>
      </c>
      <c r="AN868" s="2">
        <v>58.95</v>
      </c>
      <c r="AO868" s="2">
        <v>78.64</v>
      </c>
      <c r="AP868" s="2">
        <v>8.9700000000000006</v>
      </c>
      <c r="AQ868" s="2">
        <v>12.420000000000002</v>
      </c>
      <c r="AR868" s="2">
        <v>12.87</v>
      </c>
      <c r="AS868" s="2">
        <v>17.37</v>
      </c>
      <c r="AT868" s="2">
        <v>6.66</v>
      </c>
      <c r="AU868" s="2">
        <v>8.0399999999999991</v>
      </c>
      <c r="AV868" s="2">
        <v>8.16</v>
      </c>
      <c r="AW868" s="2">
        <v>14.06</v>
      </c>
      <c r="AX868" s="2">
        <v>25.84</v>
      </c>
      <c r="AY868" s="2">
        <v>44.48</v>
      </c>
      <c r="AZ868" s="2">
        <v>44.21</v>
      </c>
      <c r="BA868" s="2">
        <v>85.689999999999984</v>
      </c>
      <c r="BB868" s="2">
        <f t="shared" si="52"/>
        <v>423.07</v>
      </c>
      <c r="BC868" s="2">
        <f t="shared" si="53"/>
        <v>571.41</v>
      </c>
      <c r="BD868" s="2">
        <f t="shared" si="54"/>
        <v>570.06999999999994</v>
      </c>
      <c r="BE868" s="2">
        <f t="shared" si="54"/>
        <v>783.56999999999994</v>
      </c>
      <c r="BG868" s="6">
        <f t="shared" si="55"/>
        <v>9.0056682735604188E-3</v>
      </c>
    </row>
    <row r="869" spans="1:59" x14ac:dyDescent="0.25">
      <c r="A869" s="1" t="s">
        <v>99</v>
      </c>
      <c r="B869" s="2" t="s">
        <v>102</v>
      </c>
      <c r="C869" s="2" t="s">
        <v>69</v>
      </c>
      <c r="D869" s="4">
        <v>0.84166666666666645</v>
      </c>
      <c r="E869" s="2" t="s">
        <v>65</v>
      </c>
      <c r="F869" s="2">
        <v>157.05000000000001</v>
      </c>
      <c r="G869" s="2">
        <v>175.38999999999996</v>
      </c>
      <c r="H869" s="2">
        <v>177.71</v>
      </c>
      <c r="I869" s="2">
        <v>197.96</v>
      </c>
      <c r="J869" s="2">
        <v>26.94</v>
      </c>
      <c r="K869" s="2">
        <v>39.950000000000003</v>
      </c>
      <c r="L869" s="2">
        <v>38.94</v>
      </c>
      <c r="M869" s="2">
        <v>71.94</v>
      </c>
      <c r="N869" s="2">
        <v>31.46</v>
      </c>
      <c r="O869" s="2">
        <v>48.61</v>
      </c>
      <c r="P869" s="2">
        <v>49.45</v>
      </c>
      <c r="Q869" s="2">
        <v>62.95</v>
      </c>
      <c r="R869" s="2">
        <v>14.36</v>
      </c>
      <c r="S869" s="2">
        <v>19.190000000000001</v>
      </c>
      <c r="T869" s="2">
        <v>19.04</v>
      </c>
      <c r="U869" s="2">
        <v>25.88</v>
      </c>
      <c r="V869" s="2">
        <v>12.25</v>
      </c>
      <c r="W869" s="2">
        <v>24.3</v>
      </c>
      <c r="X869" s="2">
        <v>25.47</v>
      </c>
      <c r="Y869" s="2">
        <v>29.97</v>
      </c>
      <c r="Z869" s="2">
        <v>35.880000000000003</v>
      </c>
      <c r="AA869" s="2">
        <v>50.68</v>
      </c>
      <c r="AB869" s="2">
        <v>47.88</v>
      </c>
      <c r="AC869" s="2">
        <v>71.88</v>
      </c>
      <c r="AD869" s="2">
        <v>65.94</v>
      </c>
      <c r="AE869" s="2">
        <v>71.94</v>
      </c>
      <c r="AF869" s="2">
        <v>71.94</v>
      </c>
      <c r="AG869" s="2">
        <v>77.939999999999984</v>
      </c>
      <c r="AH869" s="2">
        <v>5.03</v>
      </c>
      <c r="AI869" s="2">
        <v>9.99</v>
      </c>
      <c r="AJ869" s="2">
        <v>10.19</v>
      </c>
      <c r="AK869" s="2">
        <v>15.59</v>
      </c>
      <c r="AL869" s="2">
        <v>33.64</v>
      </c>
      <c r="AM869" s="2">
        <v>58.69</v>
      </c>
      <c r="AN869" s="2">
        <v>58.39</v>
      </c>
      <c r="AO869" s="2">
        <v>78.64</v>
      </c>
      <c r="AP869" s="2">
        <v>8.9700000000000006</v>
      </c>
      <c r="AQ869" s="2">
        <v>12.17</v>
      </c>
      <c r="AR869" s="2">
        <v>11.97</v>
      </c>
      <c r="AS869" s="2">
        <v>17.37</v>
      </c>
      <c r="AT869" s="2">
        <v>6.66</v>
      </c>
      <c r="AU869" s="2">
        <v>8.1899999999999977</v>
      </c>
      <c r="AV869" s="2">
        <v>8.2899999999999991</v>
      </c>
      <c r="AW869" s="2">
        <v>9.99</v>
      </c>
      <c r="AX869" s="2">
        <v>26.21</v>
      </c>
      <c r="AY869" s="2">
        <v>44.02</v>
      </c>
      <c r="AZ869" s="2">
        <v>43.09</v>
      </c>
      <c r="BA869" s="2">
        <v>85.689999999999984</v>
      </c>
      <c r="BB869" s="2">
        <f t="shared" si="52"/>
        <v>424.39</v>
      </c>
      <c r="BC869" s="2">
        <f t="shared" si="53"/>
        <v>563.12000000000012</v>
      </c>
      <c r="BD869" s="2">
        <f t="shared" si="54"/>
        <v>562.36</v>
      </c>
      <c r="BE869" s="2">
        <f t="shared" si="54"/>
        <v>745.79999999999984</v>
      </c>
      <c r="BG869" s="6">
        <f t="shared" si="55"/>
        <v>-1.4507971509073792E-2</v>
      </c>
    </row>
    <row r="870" spans="1:59" x14ac:dyDescent="0.25">
      <c r="A870" s="1" t="s">
        <v>99</v>
      </c>
      <c r="B870" s="2" t="s">
        <v>103</v>
      </c>
      <c r="C870" s="2" t="s">
        <v>60</v>
      </c>
      <c r="D870" s="4">
        <v>0.54027777777777775</v>
      </c>
      <c r="E870" s="2" t="s">
        <v>61</v>
      </c>
      <c r="F870" s="2">
        <v>157.46</v>
      </c>
      <c r="G870" s="2">
        <v>175.57</v>
      </c>
      <c r="H870" s="2">
        <v>177.53</v>
      </c>
      <c r="I870" s="2">
        <v>193.46</v>
      </c>
      <c r="J870" s="2">
        <v>27.3</v>
      </c>
      <c r="K870" s="2">
        <v>39.909999999999997</v>
      </c>
      <c r="L870" s="2">
        <v>38.94</v>
      </c>
      <c r="M870" s="2">
        <v>71.94</v>
      </c>
      <c r="N870" s="2">
        <v>31</v>
      </c>
      <c r="O870" s="2">
        <v>47.43</v>
      </c>
      <c r="P870" s="2">
        <v>48.55</v>
      </c>
      <c r="Q870" s="2">
        <v>62.95</v>
      </c>
      <c r="R870" s="2">
        <v>14.36</v>
      </c>
      <c r="S870" s="2">
        <v>19.239999999999998</v>
      </c>
      <c r="T870" s="2">
        <v>19.399999999999999</v>
      </c>
      <c r="U870" s="2">
        <v>25.88</v>
      </c>
      <c r="V870" s="2">
        <v>13.17</v>
      </c>
      <c r="W870" s="2">
        <v>25.08</v>
      </c>
      <c r="X870" s="2">
        <v>26.67</v>
      </c>
      <c r="Y870" s="2">
        <v>29.97</v>
      </c>
      <c r="Z870" s="2">
        <v>25.88</v>
      </c>
      <c r="AA870" s="2">
        <v>49.91</v>
      </c>
      <c r="AB870" s="2">
        <v>47.88</v>
      </c>
      <c r="AC870" s="2">
        <v>71.88</v>
      </c>
      <c r="AD870" s="2">
        <v>65.94</v>
      </c>
      <c r="AE870" s="2">
        <v>73.939999999999984</v>
      </c>
      <c r="AF870" s="2">
        <v>77.939999999999984</v>
      </c>
      <c r="AG870" s="2">
        <v>77.939999999999984</v>
      </c>
      <c r="AH870" s="2">
        <v>5.03</v>
      </c>
      <c r="AI870" s="2">
        <v>9.93</v>
      </c>
      <c r="AJ870" s="2">
        <v>10.19</v>
      </c>
      <c r="AK870" s="2">
        <v>15.59</v>
      </c>
      <c r="AL870" s="2">
        <v>33.64</v>
      </c>
      <c r="AM870" s="2">
        <v>57.2</v>
      </c>
      <c r="AN870" s="2">
        <v>58.39</v>
      </c>
      <c r="AO870" s="2">
        <v>78.64</v>
      </c>
      <c r="AP870" s="2">
        <v>8.9700000000000006</v>
      </c>
      <c r="AQ870" s="2">
        <v>12.18</v>
      </c>
      <c r="AR870" s="2">
        <v>11.97</v>
      </c>
      <c r="AS870" s="2">
        <v>17.37</v>
      </c>
      <c r="AT870" s="2">
        <v>6.99</v>
      </c>
      <c r="AU870" s="2">
        <v>8.3699999999999992</v>
      </c>
      <c r="AV870" s="2">
        <v>8.2899999999999991</v>
      </c>
      <c r="AW870" s="2">
        <v>14.06</v>
      </c>
      <c r="AX870" s="2">
        <v>33.71</v>
      </c>
      <c r="AY870" s="2">
        <v>45.2</v>
      </c>
      <c r="AZ870" s="2">
        <v>41.21</v>
      </c>
      <c r="BA870" s="2">
        <v>85.689999999999984</v>
      </c>
      <c r="BB870" s="2">
        <f t="shared" si="52"/>
        <v>423.45</v>
      </c>
      <c r="BC870" s="2">
        <f t="shared" si="53"/>
        <v>563.96</v>
      </c>
      <c r="BD870" s="2">
        <f t="shared" si="54"/>
        <v>566.95999999999992</v>
      </c>
      <c r="BE870" s="2">
        <f t="shared" si="54"/>
        <v>745.36999999999978</v>
      </c>
      <c r="BG870" s="6">
        <f t="shared" si="55"/>
        <v>1.4916891603919957E-3</v>
      </c>
    </row>
    <row r="871" spans="1:59" x14ac:dyDescent="0.25">
      <c r="A871" s="1" t="s">
        <v>99</v>
      </c>
      <c r="B871" s="2" t="s">
        <v>104</v>
      </c>
      <c r="C871" s="2" t="s">
        <v>62</v>
      </c>
      <c r="D871" s="4">
        <v>0.87916666666666665</v>
      </c>
      <c r="E871" s="2" t="s">
        <v>65</v>
      </c>
      <c r="F871" s="2">
        <v>157.46</v>
      </c>
      <c r="G871" s="2">
        <v>176.06</v>
      </c>
      <c r="H871" s="2">
        <v>177.53</v>
      </c>
      <c r="I871" s="2">
        <v>193.46</v>
      </c>
      <c r="J871" s="2">
        <v>27.3</v>
      </c>
      <c r="K871" s="2">
        <v>40.200000000000003</v>
      </c>
      <c r="L871" s="2">
        <v>38.94</v>
      </c>
      <c r="M871" s="2">
        <v>71.94</v>
      </c>
      <c r="N871" s="2">
        <v>31</v>
      </c>
      <c r="O871" s="2">
        <v>47.43</v>
      </c>
      <c r="P871" s="2">
        <v>48.55</v>
      </c>
      <c r="Q871" s="2">
        <v>62.95</v>
      </c>
      <c r="R871" s="2">
        <v>14.36</v>
      </c>
      <c r="S871" s="2">
        <v>19.18</v>
      </c>
      <c r="T871" s="2">
        <v>19.04</v>
      </c>
      <c r="U871" s="2">
        <v>25.88</v>
      </c>
      <c r="V871" s="2">
        <v>13.17</v>
      </c>
      <c r="W871" s="2">
        <v>24.93</v>
      </c>
      <c r="X871" s="2">
        <v>26.37</v>
      </c>
      <c r="Y871" s="2">
        <v>29.97</v>
      </c>
      <c r="Z871" s="2">
        <v>35.880000000000003</v>
      </c>
      <c r="AA871" s="2">
        <v>50.04</v>
      </c>
      <c r="AB871" s="2">
        <v>47.88</v>
      </c>
      <c r="AC871" s="2">
        <v>71.88</v>
      </c>
      <c r="AD871" s="2">
        <v>65.94</v>
      </c>
      <c r="AE871" s="2">
        <v>73.939999999999984</v>
      </c>
      <c r="AF871" s="2">
        <v>77.939999999999984</v>
      </c>
      <c r="AG871" s="2">
        <v>77.939999999999984</v>
      </c>
      <c r="AH871" s="2">
        <v>5.03</v>
      </c>
      <c r="AI871" s="2">
        <v>10.09</v>
      </c>
      <c r="AJ871" s="2">
        <v>10.19</v>
      </c>
      <c r="AK871" s="2">
        <v>15.59</v>
      </c>
      <c r="AL871" s="2">
        <v>33.64</v>
      </c>
      <c r="AM871" s="2">
        <v>57.45</v>
      </c>
      <c r="AN871" s="2">
        <v>57.26</v>
      </c>
      <c r="AO871" s="2">
        <v>78.64</v>
      </c>
      <c r="AP871" s="2">
        <v>8.9700000000000006</v>
      </c>
      <c r="AQ871" s="2">
        <v>12.19</v>
      </c>
      <c r="AR871" s="2">
        <v>11.97</v>
      </c>
      <c r="AS871" s="2">
        <v>17.37</v>
      </c>
      <c r="AT871" s="2">
        <v>6.99</v>
      </c>
      <c r="AU871" s="2">
        <v>8.32</v>
      </c>
      <c r="AV871" s="2">
        <v>8.2899999999999991</v>
      </c>
      <c r="AW871" s="2">
        <v>14.06</v>
      </c>
      <c r="AX871" s="2">
        <v>29.96</v>
      </c>
      <c r="AY871" s="2">
        <v>44.63</v>
      </c>
      <c r="AZ871" s="2">
        <v>41.21</v>
      </c>
      <c r="BA871" s="2">
        <v>85.689999999999984</v>
      </c>
      <c r="BB871" s="2">
        <f t="shared" si="52"/>
        <v>429.7</v>
      </c>
      <c r="BC871" s="2">
        <f t="shared" si="53"/>
        <v>564.46</v>
      </c>
      <c r="BD871" s="2">
        <f t="shared" si="54"/>
        <v>565.16999999999996</v>
      </c>
      <c r="BE871" s="2">
        <f t="shared" si="54"/>
        <v>745.36999999999978</v>
      </c>
      <c r="BG871" s="6">
        <f t="shared" si="55"/>
        <v>8.8658770125538133E-4</v>
      </c>
    </row>
    <row r="872" spans="1:59" x14ac:dyDescent="0.25">
      <c r="A872" s="1" t="s">
        <v>99</v>
      </c>
      <c r="B872" s="2" t="s">
        <v>105</v>
      </c>
      <c r="C872" s="2" t="s">
        <v>64</v>
      </c>
      <c r="D872" s="4">
        <v>0.70625000000000004</v>
      </c>
      <c r="E872" s="2" t="s">
        <v>61</v>
      </c>
      <c r="F872" s="2">
        <v>157.05000000000001</v>
      </c>
      <c r="G872" s="2">
        <v>177.05</v>
      </c>
      <c r="H872" s="2">
        <v>178.83</v>
      </c>
      <c r="I872" s="2">
        <v>197.96</v>
      </c>
      <c r="J872" s="2">
        <v>27.3</v>
      </c>
      <c r="K872" s="2">
        <v>40.08</v>
      </c>
      <c r="L872" s="2">
        <v>38.94</v>
      </c>
      <c r="M872" s="2">
        <v>71.94</v>
      </c>
      <c r="N872" s="2">
        <v>31</v>
      </c>
      <c r="O872" s="2">
        <v>47.58</v>
      </c>
      <c r="P872" s="2">
        <v>49.01</v>
      </c>
      <c r="Q872" s="2">
        <v>62.95</v>
      </c>
      <c r="R872" s="2">
        <v>14.36</v>
      </c>
      <c r="S872" s="2">
        <v>19.25</v>
      </c>
      <c r="T872" s="2">
        <v>19.399999999999999</v>
      </c>
      <c r="U872" s="2">
        <v>25.88</v>
      </c>
      <c r="V872" s="2">
        <v>13.17</v>
      </c>
      <c r="W872" s="2">
        <v>25.08</v>
      </c>
      <c r="X872" s="2">
        <v>26.67</v>
      </c>
      <c r="Y872" s="2">
        <v>29.97</v>
      </c>
      <c r="Z872" s="2">
        <v>35.880000000000003</v>
      </c>
      <c r="AA872" s="2">
        <v>51.37</v>
      </c>
      <c r="AB872" s="2">
        <v>47.88</v>
      </c>
      <c r="AC872" s="2">
        <v>71.88</v>
      </c>
      <c r="AD872" s="2">
        <v>65.94</v>
      </c>
      <c r="AE872" s="2">
        <v>74.939999999999984</v>
      </c>
      <c r="AF872" s="2">
        <v>77.939999999999984</v>
      </c>
      <c r="AG872" s="2">
        <v>77.939999999999984</v>
      </c>
      <c r="AH872" s="2">
        <v>5.03</v>
      </c>
      <c r="AI872" s="2">
        <v>9.93</v>
      </c>
      <c r="AJ872" s="2">
        <v>10.19</v>
      </c>
      <c r="AK872" s="2">
        <v>15.59</v>
      </c>
      <c r="AL872" s="2">
        <v>33.64</v>
      </c>
      <c r="AM872" s="2">
        <v>59.61</v>
      </c>
      <c r="AN872" s="2">
        <v>59.51</v>
      </c>
      <c r="AO872" s="2">
        <v>78.64</v>
      </c>
      <c r="AP872" s="2">
        <v>8.9700000000000006</v>
      </c>
      <c r="AQ872" s="2">
        <v>12.1</v>
      </c>
      <c r="AR872" s="2">
        <v>11.97</v>
      </c>
      <c r="AS872" s="2">
        <v>17.37</v>
      </c>
      <c r="AT872" s="2">
        <v>6.66</v>
      </c>
      <c r="AU872" s="2">
        <v>8.31</v>
      </c>
      <c r="AV872" s="2">
        <v>8.2899999999999991</v>
      </c>
      <c r="AW872" s="2">
        <v>14.06</v>
      </c>
      <c r="AX872" s="2">
        <v>33.71</v>
      </c>
      <c r="AY872" s="2">
        <v>44.71</v>
      </c>
      <c r="AZ872" s="2">
        <v>41.21</v>
      </c>
      <c r="BA872" s="2">
        <v>85.689999999999984</v>
      </c>
      <c r="BB872" s="2">
        <f t="shared" si="52"/>
        <v>432.71000000000004</v>
      </c>
      <c r="BC872" s="2">
        <f t="shared" si="53"/>
        <v>570.01</v>
      </c>
      <c r="BD872" s="2">
        <f t="shared" si="54"/>
        <v>569.84</v>
      </c>
      <c r="BE872" s="2">
        <f t="shared" si="54"/>
        <v>749.86999999999978</v>
      </c>
      <c r="BG872" s="6">
        <f t="shared" si="55"/>
        <v>9.8324061935299856E-3</v>
      </c>
    </row>
    <row r="873" spans="1:59" x14ac:dyDescent="0.25">
      <c r="A873" s="1" t="s">
        <v>99</v>
      </c>
      <c r="B873" s="2" t="s">
        <v>106</v>
      </c>
      <c r="C873" s="2" t="s">
        <v>66</v>
      </c>
      <c r="D873" s="4">
        <v>0.68680555555555556</v>
      </c>
      <c r="E873" s="2" t="s">
        <v>61</v>
      </c>
      <c r="F873" s="2">
        <v>157.05000000000001</v>
      </c>
      <c r="G873" s="2">
        <v>176.69</v>
      </c>
      <c r="H873" s="2">
        <v>177.62</v>
      </c>
      <c r="I873" s="2">
        <v>197.96</v>
      </c>
      <c r="J873" s="2">
        <v>27.3</v>
      </c>
      <c r="K873" s="2">
        <v>40.11</v>
      </c>
      <c r="L873" s="2">
        <v>38.94</v>
      </c>
      <c r="M873" s="2">
        <v>71.94</v>
      </c>
      <c r="N873" s="2">
        <v>31</v>
      </c>
      <c r="O873" s="2">
        <v>47.71</v>
      </c>
      <c r="P873" s="2">
        <v>49.01</v>
      </c>
      <c r="Q873" s="2">
        <v>62.95</v>
      </c>
      <c r="R873" s="2">
        <v>14.36</v>
      </c>
      <c r="S873" s="2">
        <v>19.23</v>
      </c>
      <c r="T873" s="2">
        <v>19.399999999999999</v>
      </c>
      <c r="U873" s="2">
        <v>25.88</v>
      </c>
      <c r="V873" s="2">
        <v>13.17</v>
      </c>
      <c r="W873" s="2">
        <v>25.04</v>
      </c>
      <c r="X873" s="2">
        <v>26.67</v>
      </c>
      <c r="Y873" s="2">
        <v>29.97</v>
      </c>
      <c r="Z873" s="2">
        <v>35.880000000000003</v>
      </c>
      <c r="AA873" s="2">
        <v>48.81</v>
      </c>
      <c r="AB873" s="2">
        <v>47.88</v>
      </c>
      <c r="AC873" s="2">
        <v>71.88</v>
      </c>
      <c r="AD873" s="2">
        <v>65.94</v>
      </c>
      <c r="AE873" s="2">
        <v>74.939999999999984</v>
      </c>
      <c r="AF873" s="2">
        <v>77.939999999999984</v>
      </c>
      <c r="AG873" s="2">
        <v>77.939999999999984</v>
      </c>
      <c r="AH873" s="2">
        <v>5.03</v>
      </c>
      <c r="AI873" s="2">
        <v>9.9</v>
      </c>
      <c r="AJ873" s="2">
        <v>10.19</v>
      </c>
      <c r="AK873" s="2">
        <v>15.59</v>
      </c>
      <c r="AL873" s="2">
        <v>33.64</v>
      </c>
      <c r="AM873" s="2">
        <v>59.61</v>
      </c>
      <c r="AN873" s="2">
        <v>59.51</v>
      </c>
      <c r="AO873" s="2">
        <v>78.64</v>
      </c>
      <c r="AP873" s="2">
        <v>8.9700000000000006</v>
      </c>
      <c r="AQ873" s="2">
        <v>12.13</v>
      </c>
      <c r="AR873" s="2">
        <v>11.97</v>
      </c>
      <c r="AS873" s="2">
        <v>17.37</v>
      </c>
      <c r="AT873" s="2">
        <v>6.66</v>
      </c>
      <c r="AU873" s="2">
        <v>8.3000000000000007</v>
      </c>
      <c r="AV873" s="2">
        <v>8.2899999999999991</v>
      </c>
      <c r="AW873" s="2">
        <v>14.06</v>
      </c>
      <c r="AX873" s="2">
        <v>33.71</v>
      </c>
      <c r="AY873" s="2">
        <v>44.05</v>
      </c>
      <c r="AZ873" s="2">
        <v>41.21</v>
      </c>
      <c r="BA873" s="2">
        <v>85.689999999999984</v>
      </c>
      <c r="BB873" s="2">
        <f t="shared" si="52"/>
        <v>432.71000000000004</v>
      </c>
      <c r="BC873" s="2">
        <f t="shared" si="53"/>
        <v>566.52</v>
      </c>
      <c r="BD873" s="2">
        <f t="shared" si="54"/>
        <v>568.63</v>
      </c>
      <c r="BE873" s="2">
        <f t="shared" si="54"/>
        <v>749.86999999999978</v>
      </c>
      <c r="BG873" s="6">
        <f t="shared" si="55"/>
        <v>-6.1226996017613722E-3</v>
      </c>
    </row>
    <row r="874" spans="1:59" x14ac:dyDescent="0.25">
      <c r="A874" s="1" t="s">
        <v>99</v>
      </c>
      <c r="B874" s="2" t="s">
        <v>107</v>
      </c>
      <c r="C874" s="2" t="s">
        <v>67</v>
      </c>
      <c r="D874" s="4">
        <v>0.7833333333333331</v>
      </c>
      <c r="E874" s="2" t="s">
        <v>65</v>
      </c>
      <c r="F874" s="2">
        <v>157.46</v>
      </c>
      <c r="G874" s="2">
        <v>176.38999999999996</v>
      </c>
      <c r="H874" s="2">
        <v>177.71</v>
      </c>
      <c r="I874" s="2">
        <v>193.46</v>
      </c>
      <c r="J874" s="2">
        <v>27.3</v>
      </c>
      <c r="K874" s="2">
        <v>39.869999999999997</v>
      </c>
      <c r="L874" s="2">
        <v>38.94</v>
      </c>
      <c r="M874" s="2">
        <v>71.94</v>
      </c>
      <c r="N874" s="2">
        <v>31</v>
      </c>
      <c r="O874" s="2">
        <v>47.9</v>
      </c>
      <c r="P874" s="2">
        <v>49.14</v>
      </c>
      <c r="Q874" s="2">
        <v>62.95</v>
      </c>
      <c r="R874" s="2">
        <v>15.08</v>
      </c>
      <c r="S874" s="2">
        <v>19.22</v>
      </c>
      <c r="T874" s="2">
        <v>19.04</v>
      </c>
      <c r="U874" s="2">
        <v>25.88</v>
      </c>
      <c r="V874" s="2">
        <v>13.17</v>
      </c>
      <c r="W874" s="2">
        <v>24.11</v>
      </c>
      <c r="X874" s="2">
        <v>25.92</v>
      </c>
      <c r="Y874" s="2">
        <v>29.97</v>
      </c>
      <c r="Z874" s="2">
        <v>35.880000000000003</v>
      </c>
      <c r="AA874" s="2">
        <v>60.69</v>
      </c>
      <c r="AB874" s="2">
        <v>59.88</v>
      </c>
      <c r="AC874" s="2">
        <v>87.48</v>
      </c>
      <c r="AD874" s="2">
        <v>59.94</v>
      </c>
      <c r="AE874" s="2">
        <v>77.939999999999984</v>
      </c>
      <c r="AF874" s="2">
        <v>77.939999999999984</v>
      </c>
      <c r="AG874" s="2">
        <v>95.94</v>
      </c>
      <c r="AH874" s="2">
        <v>5.03</v>
      </c>
      <c r="AI874" s="2">
        <v>9.91</v>
      </c>
      <c r="AJ874" s="2">
        <v>10.19</v>
      </c>
      <c r="AK874" s="2">
        <v>15.59</v>
      </c>
      <c r="AL874" s="2">
        <v>33.64</v>
      </c>
      <c r="AM874" s="2">
        <v>59.51</v>
      </c>
      <c r="AN874" s="2">
        <v>59.51</v>
      </c>
      <c r="AO874" s="2">
        <v>78.64</v>
      </c>
      <c r="AP874" s="2">
        <v>8.9700000000000006</v>
      </c>
      <c r="AQ874" s="2">
        <v>12.2</v>
      </c>
      <c r="AR874" s="2">
        <v>11.97</v>
      </c>
      <c r="AS874" s="2">
        <v>17.37</v>
      </c>
      <c r="AT874" s="2">
        <v>6.99</v>
      </c>
      <c r="AU874" s="2">
        <v>8.34</v>
      </c>
      <c r="AV874" s="2">
        <v>8.32</v>
      </c>
      <c r="AW874" s="2">
        <v>14.06</v>
      </c>
      <c r="AX874" s="2">
        <v>27.71</v>
      </c>
      <c r="AY874" s="2">
        <v>43.71</v>
      </c>
      <c r="AZ874" s="2">
        <v>41.21</v>
      </c>
      <c r="BA874" s="2">
        <v>85.689999999999984</v>
      </c>
      <c r="BB874" s="2">
        <f t="shared" si="52"/>
        <v>422.17</v>
      </c>
      <c r="BC874" s="2">
        <f t="shared" si="53"/>
        <v>579.79000000000019</v>
      </c>
      <c r="BD874" s="2">
        <f t="shared" si="54"/>
        <v>579.77000000000021</v>
      </c>
      <c r="BE874" s="2">
        <f t="shared" si="54"/>
        <v>778.9699999999998</v>
      </c>
      <c r="BG874" s="6">
        <f t="shared" si="55"/>
        <v>2.3423709666031689E-2</v>
      </c>
    </row>
    <row r="875" spans="1:59" x14ac:dyDescent="0.25">
      <c r="A875" s="1" t="s">
        <v>108</v>
      </c>
      <c r="B875" s="7">
        <v>44930</v>
      </c>
      <c r="C875" s="2" t="s">
        <v>68</v>
      </c>
      <c r="D875" s="4">
        <v>0.82638888888888895</v>
      </c>
      <c r="E875" s="2" t="s">
        <v>65</v>
      </c>
      <c r="F875" s="2">
        <v>156.38</v>
      </c>
      <c r="G875" s="2">
        <v>176.13999999999996</v>
      </c>
      <c r="H875" s="2">
        <v>177.71</v>
      </c>
      <c r="I875" s="2">
        <v>197.96</v>
      </c>
      <c r="J875" s="2">
        <v>26.76</v>
      </c>
      <c r="K875" s="2">
        <v>41.57</v>
      </c>
      <c r="L875" s="2">
        <v>38.94</v>
      </c>
      <c r="M875" s="2">
        <v>71.94</v>
      </c>
      <c r="N875" s="2">
        <v>31</v>
      </c>
      <c r="O875" s="2">
        <v>47.36</v>
      </c>
      <c r="P875" s="2">
        <v>47.2</v>
      </c>
      <c r="Q875" s="2">
        <v>62.95</v>
      </c>
      <c r="R875" s="2">
        <v>14.72</v>
      </c>
      <c r="S875" s="2">
        <v>19.440000000000001</v>
      </c>
      <c r="T875" s="2">
        <v>19.04</v>
      </c>
      <c r="U875" s="2">
        <v>30.78</v>
      </c>
      <c r="V875" s="2">
        <v>11.94</v>
      </c>
      <c r="W875" s="2">
        <v>23.22</v>
      </c>
      <c r="X875" s="2">
        <v>23.97</v>
      </c>
      <c r="Y875" s="2">
        <v>29.97</v>
      </c>
      <c r="Z875" s="2">
        <v>35.880000000000003</v>
      </c>
      <c r="AA875" s="2">
        <v>55.32</v>
      </c>
      <c r="AB875" s="2">
        <v>55.08</v>
      </c>
      <c r="AC875" s="2">
        <v>71.88</v>
      </c>
      <c r="AD875" s="2">
        <v>65.94</v>
      </c>
      <c r="AE875" s="2">
        <v>80.939999999999984</v>
      </c>
      <c r="AF875" s="2">
        <v>77.939999999999984</v>
      </c>
      <c r="AG875" s="2">
        <v>113.94</v>
      </c>
      <c r="AH875" s="2">
        <v>5.03</v>
      </c>
      <c r="AI875" s="2">
        <v>10.43</v>
      </c>
      <c r="AJ875" s="2">
        <v>10.31</v>
      </c>
      <c r="AK875" s="2">
        <v>20.39</v>
      </c>
      <c r="AL875" s="2">
        <v>33.64</v>
      </c>
      <c r="AM875" s="2">
        <v>59.51</v>
      </c>
      <c r="AN875" s="2">
        <v>59.51</v>
      </c>
      <c r="AO875" s="2">
        <v>78.64</v>
      </c>
      <c r="AP875" s="2">
        <v>8.9700000000000006</v>
      </c>
      <c r="AQ875" s="2">
        <v>12.4</v>
      </c>
      <c r="AR875" s="2">
        <v>12.87</v>
      </c>
      <c r="AS875" s="2">
        <v>17.37</v>
      </c>
      <c r="AT875" s="2">
        <v>6.66</v>
      </c>
      <c r="AU875" s="2">
        <v>8.009999999999998</v>
      </c>
      <c r="AV875" s="2">
        <v>8.16</v>
      </c>
      <c r="AW875" s="2">
        <v>14.06</v>
      </c>
      <c r="AX875" s="2">
        <v>22.46</v>
      </c>
      <c r="AY875" s="2">
        <v>44.51</v>
      </c>
      <c r="AZ875" s="2">
        <v>44.21</v>
      </c>
      <c r="BA875" s="2">
        <v>85.689999999999984</v>
      </c>
      <c r="BB875" s="2">
        <f t="shared" si="52"/>
        <v>419.38</v>
      </c>
      <c r="BC875" s="2">
        <f t="shared" si="53"/>
        <v>578.84999999999991</v>
      </c>
      <c r="BD875" s="2">
        <f t="shared" si="54"/>
        <v>574.93999999999994</v>
      </c>
      <c r="BE875" s="2">
        <f t="shared" si="54"/>
        <v>795.56999999999994</v>
      </c>
      <c r="BG875" s="6">
        <f t="shared" si="55"/>
        <v>-1.6212766691393599E-3</v>
      </c>
    </row>
    <row r="876" spans="1:59" x14ac:dyDescent="0.25">
      <c r="A876" s="1" t="s">
        <v>108</v>
      </c>
      <c r="B876" s="7">
        <v>44961</v>
      </c>
      <c r="C876" s="2" t="s">
        <v>69</v>
      </c>
      <c r="D876" s="4">
        <v>0.82222222222222219</v>
      </c>
      <c r="E876" s="2" t="s">
        <v>65</v>
      </c>
      <c r="F876" s="2">
        <v>156.38</v>
      </c>
      <c r="G876" s="2">
        <v>174.35</v>
      </c>
      <c r="H876" s="2">
        <v>175.46</v>
      </c>
      <c r="I876" s="2">
        <v>197.96</v>
      </c>
      <c r="J876" s="2">
        <v>26.76</v>
      </c>
      <c r="K876" s="2">
        <v>41.72</v>
      </c>
      <c r="L876" s="2">
        <v>38.97</v>
      </c>
      <c r="M876" s="2">
        <v>71.94</v>
      </c>
      <c r="N876" s="2">
        <v>31</v>
      </c>
      <c r="O876" s="2">
        <v>47.5</v>
      </c>
      <c r="P876" s="2">
        <v>47.2</v>
      </c>
      <c r="Q876" s="2">
        <v>62.95</v>
      </c>
      <c r="R876" s="2">
        <v>14.72</v>
      </c>
      <c r="S876" s="2">
        <v>19.43</v>
      </c>
      <c r="T876" s="2">
        <v>19.04</v>
      </c>
      <c r="U876" s="2">
        <v>30.78</v>
      </c>
      <c r="V876" s="2">
        <v>11.94</v>
      </c>
      <c r="W876" s="2">
        <v>22.67</v>
      </c>
      <c r="X876" s="2">
        <v>23.55</v>
      </c>
      <c r="Y876" s="2">
        <v>29.97</v>
      </c>
      <c r="Z876" s="2">
        <v>35.880000000000003</v>
      </c>
      <c r="AA876" s="2">
        <v>54.99</v>
      </c>
      <c r="AB876" s="2">
        <v>54.48</v>
      </c>
      <c r="AC876" s="2">
        <v>71.88</v>
      </c>
      <c r="AD876" s="2">
        <v>65.94</v>
      </c>
      <c r="AE876" s="2">
        <v>80.939999999999984</v>
      </c>
      <c r="AF876" s="2">
        <v>77.939999999999984</v>
      </c>
      <c r="AG876" s="2">
        <v>113.94</v>
      </c>
      <c r="AH876" s="2">
        <v>5.03</v>
      </c>
      <c r="AI876" s="2">
        <v>10.39</v>
      </c>
      <c r="AJ876" s="2">
        <v>10.31</v>
      </c>
      <c r="AK876" s="2">
        <v>20.39</v>
      </c>
      <c r="AL876" s="2">
        <v>33.64</v>
      </c>
      <c r="AM876" s="2">
        <v>59.79</v>
      </c>
      <c r="AN876" s="2">
        <v>60.64</v>
      </c>
      <c r="AO876" s="2">
        <v>78.64</v>
      </c>
      <c r="AP876" s="2">
        <v>8.9700000000000006</v>
      </c>
      <c r="AQ876" s="2">
        <v>12.42</v>
      </c>
      <c r="AR876" s="2">
        <v>12.87</v>
      </c>
      <c r="AS876" s="2">
        <v>17.37</v>
      </c>
      <c r="AT876" s="2">
        <v>6.66</v>
      </c>
      <c r="AU876" s="2">
        <v>7.88</v>
      </c>
      <c r="AV876" s="2">
        <v>8.16</v>
      </c>
      <c r="AW876" s="2">
        <v>9.99</v>
      </c>
      <c r="AX876" s="2">
        <v>22.46</v>
      </c>
      <c r="AY876" s="2">
        <v>44.46</v>
      </c>
      <c r="AZ876" s="2">
        <v>44.21</v>
      </c>
      <c r="BA876" s="2">
        <v>85.689999999999984</v>
      </c>
      <c r="BB876" s="2">
        <f t="shared" si="52"/>
        <v>419.38</v>
      </c>
      <c r="BC876" s="2">
        <f t="shared" si="53"/>
        <v>576.54000000000008</v>
      </c>
      <c r="BD876" s="2">
        <f t="shared" si="54"/>
        <v>572.83000000000004</v>
      </c>
      <c r="BE876" s="2">
        <f t="shared" si="54"/>
        <v>791.5</v>
      </c>
      <c r="BG876" s="6">
        <f t="shared" si="55"/>
        <v>-3.9906711583308496E-3</v>
      </c>
    </row>
    <row r="877" spans="1:59" x14ac:dyDescent="0.25">
      <c r="A877" s="1" t="s">
        <v>108</v>
      </c>
      <c r="B877" s="7">
        <v>44989</v>
      </c>
      <c r="C877" s="2" t="s">
        <v>60</v>
      </c>
      <c r="D877" s="4">
        <v>0.61527777777777781</v>
      </c>
      <c r="E877" s="2" t="s">
        <v>61</v>
      </c>
      <c r="F877" s="2">
        <v>157.46</v>
      </c>
      <c r="G877" s="2">
        <v>174.47</v>
      </c>
      <c r="H877" s="2">
        <v>176.58</v>
      </c>
      <c r="I877" s="2">
        <v>193.46</v>
      </c>
      <c r="J877" s="2">
        <v>27.3</v>
      </c>
      <c r="K877" s="2">
        <v>39.869999999999997</v>
      </c>
      <c r="L877" s="2">
        <v>38.94</v>
      </c>
      <c r="M877" s="2">
        <v>71.94</v>
      </c>
      <c r="N877" s="2">
        <v>31</v>
      </c>
      <c r="O877" s="2">
        <v>48.11</v>
      </c>
      <c r="P877" s="2">
        <v>49.45</v>
      </c>
      <c r="Q877" s="2">
        <v>62.95</v>
      </c>
      <c r="R877" s="2">
        <v>15.3</v>
      </c>
      <c r="S877" s="2">
        <v>19.329999999999998</v>
      </c>
      <c r="T877" s="2">
        <v>19.399999999999999</v>
      </c>
      <c r="U877" s="2">
        <v>25.88</v>
      </c>
      <c r="V877" s="2">
        <v>13.17</v>
      </c>
      <c r="W877" s="2">
        <v>24.11</v>
      </c>
      <c r="X877" s="2">
        <v>25.92</v>
      </c>
      <c r="Y877" s="2">
        <v>29.97</v>
      </c>
      <c r="Z877" s="2">
        <v>35.880000000000003</v>
      </c>
      <c r="AA877" s="2">
        <v>60.69</v>
      </c>
      <c r="AB877" s="2">
        <v>59.88</v>
      </c>
      <c r="AC877" s="2">
        <v>87.48</v>
      </c>
      <c r="AD877" s="2">
        <v>59.94</v>
      </c>
      <c r="AE877" s="2">
        <v>71.94</v>
      </c>
      <c r="AF877" s="2">
        <v>77.939999999999984</v>
      </c>
      <c r="AG877" s="2">
        <v>77.939999999999984</v>
      </c>
      <c r="AH877" s="2">
        <v>5.03</v>
      </c>
      <c r="AI877" s="2">
        <v>9.91</v>
      </c>
      <c r="AJ877" s="2">
        <v>10.19</v>
      </c>
      <c r="AK877" s="2">
        <v>15.59</v>
      </c>
      <c r="AL877" s="2">
        <v>33.64</v>
      </c>
      <c r="AM877" s="2">
        <v>59.51</v>
      </c>
      <c r="AN877" s="2">
        <v>59.51</v>
      </c>
      <c r="AO877" s="2">
        <v>78.64</v>
      </c>
      <c r="AP877" s="2">
        <v>8.9700000000000006</v>
      </c>
      <c r="AQ877" s="2">
        <v>12.19</v>
      </c>
      <c r="AR877" s="2">
        <v>11.97</v>
      </c>
      <c r="AS877" s="2">
        <v>17.37</v>
      </c>
      <c r="AT877" s="2">
        <v>6.99</v>
      </c>
      <c r="AU877" s="2">
        <v>8.34</v>
      </c>
      <c r="AV877" s="2">
        <v>8.32</v>
      </c>
      <c r="AW877" s="2">
        <v>14.06</v>
      </c>
      <c r="AX877" s="2">
        <v>27.71</v>
      </c>
      <c r="AY877" s="2">
        <v>43.71</v>
      </c>
      <c r="AZ877" s="2">
        <v>41.21</v>
      </c>
      <c r="BA877" s="2">
        <v>85.689999999999984</v>
      </c>
      <c r="BB877" s="2">
        <f t="shared" si="52"/>
        <v>422.39</v>
      </c>
      <c r="BC877" s="2">
        <f t="shared" si="53"/>
        <v>572.18000000000006</v>
      </c>
      <c r="BD877" s="2">
        <f t="shared" si="54"/>
        <v>579.31000000000017</v>
      </c>
      <c r="BE877" s="2">
        <f t="shared" si="54"/>
        <v>760.9699999999998</v>
      </c>
      <c r="BG877" s="6">
        <f t="shared" si="55"/>
        <v>-7.562354736878607E-3</v>
      </c>
    </row>
    <row r="878" spans="1:59" x14ac:dyDescent="0.25">
      <c r="A878" s="1" t="s">
        <v>108</v>
      </c>
      <c r="B878" s="7">
        <v>45020</v>
      </c>
      <c r="C878" s="2" t="s">
        <v>62</v>
      </c>
      <c r="D878" s="4">
        <v>0.53472222222222221</v>
      </c>
      <c r="E878" s="2" t="s">
        <v>61</v>
      </c>
      <c r="F878" s="2">
        <v>157.05000000000001</v>
      </c>
      <c r="G878" s="2">
        <v>175.58</v>
      </c>
      <c r="H878" s="2">
        <v>177.71</v>
      </c>
      <c r="I878" s="2">
        <v>193.46</v>
      </c>
      <c r="J878" s="2">
        <v>27.3</v>
      </c>
      <c r="K878" s="2">
        <v>39.43</v>
      </c>
      <c r="L878" s="2">
        <v>38.64</v>
      </c>
      <c r="M878" s="2">
        <v>71.94</v>
      </c>
      <c r="N878" s="2">
        <v>31</v>
      </c>
      <c r="O878" s="2">
        <v>47.62</v>
      </c>
      <c r="P878" s="2">
        <v>47.2</v>
      </c>
      <c r="Q878" s="2">
        <v>62.95</v>
      </c>
      <c r="R878" s="2">
        <v>15.08</v>
      </c>
      <c r="S878" s="2">
        <v>19.190000000000001</v>
      </c>
      <c r="T878" s="2">
        <v>19.04</v>
      </c>
      <c r="U878" s="2">
        <v>25.16</v>
      </c>
      <c r="V878" s="2">
        <v>12.45</v>
      </c>
      <c r="W878" s="2">
        <v>23.86</v>
      </c>
      <c r="X878" s="2">
        <v>25.92</v>
      </c>
      <c r="Y878" s="2">
        <v>29.97</v>
      </c>
      <c r="Z878" s="2">
        <v>41.88</v>
      </c>
      <c r="AA878" s="2">
        <v>65.09</v>
      </c>
      <c r="AB878" s="2">
        <v>59.88</v>
      </c>
      <c r="AC878" s="2">
        <v>87.48</v>
      </c>
      <c r="AD878" s="2">
        <v>65.94</v>
      </c>
      <c r="AE878" s="2">
        <v>74.34</v>
      </c>
      <c r="AF878" s="2">
        <v>77.939999999999984</v>
      </c>
      <c r="AG878" s="2">
        <v>77.939999999999984</v>
      </c>
      <c r="AH878" s="2">
        <v>5.03</v>
      </c>
      <c r="AI878" s="2">
        <v>9.77</v>
      </c>
      <c r="AJ878" s="2">
        <v>9.83</v>
      </c>
      <c r="AK878" s="2">
        <v>14.41</v>
      </c>
      <c r="AL878" s="2">
        <v>33.64</v>
      </c>
      <c r="AM878" s="2">
        <v>57.19</v>
      </c>
      <c r="AN878" s="2">
        <v>58.95</v>
      </c>
      <c r="AO878" s="2">
        <v>67.39</v>
      </c>
      <c r="AP878" s="2">
        <v>8.9700000000000006</v>
      </c>
      <c r="AQ878" s="2">
        <v>12.2</v>
      </c>
      <c r="AR878" s="2">
        <v>11.97</v>
      </c>
      <c r="AS878" s="2">
        <v>17.37</v>
      </c>
      <c r="AT878" s="2">
        <v>7.32</v>
      </c>
      <c r="AU878" s="2">
        <v>8.39</v>
      </c>
      <c r="AV878" s="2">
        <v>8.32</v>
      </c>
      <c r="AW878" s="2">
        <v>14.06</v>
      </c>
      <c r="AX878" s="2">
        <v>26.21</v>
      </c>
      <c r="AY878" s="2">
        <v>43.7</v>
      </c>
      <c r="AZ878" s="2">
        <v>41.21</v>
      </c>
      <c r="BA878" s="2">
        <v>85.689999999999984</v>
      </c>
      <c r="BB878" s="2">
        <f t="shared" si="52"/>
        <v>431.87</v>
      </c>
      <c r="BC878" s="2">
        <f t="shared" si="53"/>
        <v>576.36</v>
      </c>
      <c r="BD878" s="2">
        <f t="shared" si="54"/>
        <v>576.61000000000013</v>
      </c>
      <c r="BE878" s="2">
        <f t="shared" si="54"/>
        <v>747.81999999999982</v>
      </c>
      <c r="BG878" s="6">
        <f t="shared" si="55"/>
        <v>7.305393407668781E-3</v>
      </c>
    </row>
    <row r="879" spans="1:59" x14ac:dyDescent="0.25">
      <c r="A879" s="1" t="s">
        <v>108</v>
      </c>
      <c r="B879" s="7">
        <v>45050</v>
      </c>
      <c r="C879" s="2" t="s">
        <v>64</v>
      </c>
      <c r="D879" s="4">
        <v>0.79236111111111107</v>
      </c>
      <c r="E879" s="2" t="s">
        <v>65</v>
      </c>
      <c r="F879" s="2">
        <v>157.05000000000001</v>
      </c>
      <c r="G879" s="2">
        <v>175.96</v>
      </c>
      <c r="H879" s="2">
        <v>177.71</v>
      </c>
      <c r="I879" s="2">
        <v>197.96</v>
      </c>
      <c r="J879" s="2">
        <v>27.3</v>
      </c>
      <c r="K879" s="2">
        <v>39.869999999999997</v>
      </c>
      <c r="L879" s="2">
        <v>38.94</v>
      </c>
      <c r="M879" s="2">
        <v>71.94</v>
      </c>
      <c r="N879" s="2">
        <v>31</v>
      </c>
      <c r="O879" s="2">
        <v>48.03</v>
      </c>
      <c r="P879" s="2">
        <v>49.36</v>
      </c>
      <c r="Q879" s="2">
        <v>62.95</v>
      </c>
      <c r="R879" s="2">
        <v>14</v>
      </c>
      <c r="S879" s="2">
        <v>19.16</v>
      </c>
      <c r="T879" s="2">
        <v>19.04</v>
      </c>
      <c r="U879" s="2">
        <v>25.88</v>
      </c>
      <c r="V879" s="2">
        <v>13.17</v>
      </c>
      <c r="W879" s="2">
        <v>24.98</v>
      </c>
      <c r="X879" s="2">
        <v>26.97</v>
      </c>
      <c r="Y879" s="2">
        <v>29.97</v>
      </c>
      <c r="Z879" s="2">
        <v>41.88</v>
      </c>
      <c r="AA879" s="2">
        <v>63.92</v>
      </c>
      <c r="AB879" s="2">
        <v>59.88</v>
      </c>
      <c r="AC879" s="2">
        <v>87.48</v>
      </c>
      <c r="AD879" s="2">
        <v>65.94</v>
      </c>
      <c r="AE879" s="2">
        <v>74.94</v>
      </c>
      <c r="AF879" s="2">
        <v>77.94</v>
      </c>
      <c r="AG879" s="2">
        <v>77.94</v>
      </c>
      <c r="AH879" s="2">
        <v>5.03</v>
      </c>
      <c r="AI879" s="2">
        <v>9.77</v>
      </c>
      <c r="AJ879" s="2">
        <v>9.9499999999999993</v>
      </c>
      <c r="AK879" s="2">
        <v>15.59</v>
      </c>
      <c r="AL879" s="2">
        <v>33.64</v>
      </c>
      <c r="AM879" s="2">
        <v>58.58</v>
      </c>
      <c r="AN879" s="2">
        <v>58.95</v>
      </c>
      <c r="AO879" s="2">
        <v>78.64</v>
      </c>
      <c r="AP879" s="2">
        <v>8.9700000000000006</v>
      </c>
      <c r="AQ879" s="2">
        <v>12.19</v>
      </c>
      <c r="AR879" s="2">
        <v>11.97</v>
      </c>
      <c r="AS879" s="2">
        <v>17.37</v>
      </c>
      <c r="AT879" s="2">
        <v>6.66</v>
      </c>
      <c r="AU879" s="2">
        <v>8.31</v>
      </c>
      <c r="AV879" s="2">
        <v>8.32</v>
      </c>
      <c r="AW879" s="2">
        <v>14.06</v>
      </c>
      <c r="AX879" s="2">
        <v>27.71</v>
      </c>
      <c r="AY879" s="2">
        <v>43.66</v>
      </c>
      <c r="AZ879" s="2">
        <v>41.21</v>
      </c>
      <c r="BA879" s="2">
        <v>85.69</v>
      </c>
      <c r="BB879" s="2">
        <f t="shared" si="52"/>
        <v>432.35</v>
      </c>
      <c r="BC879" s="2">
        <f t="shared" si="53"/>
        <v>579.37</v>
      </c>
      <c r="BD879" s="2">
        <f t="shared" si="54"/>
        <v>580.24000000000012</v>
      </c>
      <c r="BE879" s="2">
        <f t="shared" si="54"/>
        <v>765.4699999999998</v>
      </c>
      <c r="BG879" s="6">
        <f t="shared" si="55"/>
        <v>5.2224304254284704E-3</v>
      </c>
    </row>
    <row r="880" spans="1:59" x14ac:dyDescent="0.25">
      <c r="A880" s="1" t="s">
        <v>108</v>
      </c>
      <c r="B880" s="7">
        <v>45081</v>
      </c>
      <c r="C880" s="2" t="s">
        <v>66</v>
      </c>
      <c r="D880" s="4">
        <v>0.75138888888888888</v>
      </c>
      <c r="E880" s="2" t="s">
        <v>65</v>
      </c>
      <c r="F880" s="2">
        <v>157.05000000000001</v>
      </c>
      <c r="G880" s="2">
        <v>174.81</v>
      </c>
      <c r="H880" s="2">
        <v>176.58</v>
      </c>
      <c r="I880" s="2">
        <v>197.96</v>
      </c>
      <c r="J880" s="2">
        <v>27.3</v>
      </c>
      <c r="K880" s="2">
        <v>39.31</v>
      </c>
      <c r="L880" s="2">
        <v>38.340000000000003</v>
      </c>
      <c r="M880" s="2">
        <v>71.94</v>
      </c>
      <c r="N880" s="2">
        <v>31</v>
      </c>
      <c r="O880" s="2">
        <v>48.02</v>
      </c>
      <c r="P880" s="2">
        <v>49.14</v>
      </c>
      <c r="Q880" s="2">
        <v>62.95</v>
      </c>
      <c r="R880" s="2">
        <v>14</v>
      </c>
      <c r="S880" s="2">
        <v>19.13</v>
      </c>
      <c r="T880" s="2">
        <v>19.04</v>
      </c>
      <c r="U880" s="2">
        <v>25.88</v>
      </c>
      <c r="V880" s="2">
        <v>13.17</v>
      </c>
      <c r="W880" s="2">
        <v>25.65</v>
      </c>
      <c r="X880" s="2">
        <v>26.97</v>
      </c>
      <c r="Y880" s="2">
        <v>29.97</v>
      </c>
      <c r="Z880" s="2">
        <v>41.88</v>
      </c>
      <c r="AA880" s="2">
        <v>64.05</v>
      </c>
      <c r="AB880" s="2">
        <v>59.88</v>
      </c>
      <c r="AC880" s="2">
        <v>81.48</v>
      </c>
      <c r="AD880" s="2">
        <v>65.94</v>
      </c>
      <c r="AE880" s="2">
        <v>74.94</v>
      </c>
      <c r="AF880" s="2">
        <v>77.94</v>
      </c>
      <c r="AG880" s="2">
        <v>77.94</v>
      </c>
      <c r="AH880" s="2">
        <v>5.03</v>
      </c>
      <c r="AI880" s="2">
        <v>9.74</v>
      </c>
      <c r="AJ880" s="2">
        <v>9.83</v>
      </c>
      <c r="AK880" s="2">
        <v>15.59</v>
      </c>
      <c r="AL880" s="2">
        <v>33.64</v>
      </c>
      <c r="AM880" s="2">
        <v>58.58</v>
      </c>
      <c r="AN880" s="2">
        <v>58.95</v>
      </c>
      <c r="AO880" s="2">
        <v>78.64</v>
      </c>
      <c r="AP880" s="2">
        <v>8.9700000000000006</v>
      </c>
      <c r="AQ880" s="2">
        <v>12.2</v>
      </c>
      <c r="AR880" s="2">
        <v>11.97</v>
      </c>
      <c r="AS880" s="2">
        <v>17.37</v>
      </c>
      <c r="AT880" s="2">
        <v>6.66</v>
      </c>
      <c r="AU880" s="2">
        <v>8.3000000000000007</v>
      </c>
      <c r="AV880" s="2">
        <v>8.2899999999999991</v>
      </c>
      <c r="AW880" s="2">
        <v>14.06</v>
      </c>
      <c r="AX880" s="2">
        <v>27.71</v>
      </c>
      <c r="AY880" s="2">
        <v>43.05</v>
      </c>
      <c r="AZ880" s="2">
        <v>41.21</v>
      </c>
      <c r="BA880" s="2">
        <v>85.69</v>
      </c>
      <c r="BB880" s="2">
        <f t="shared" si="52"/>
        <v>432.35</v>
      </c>
      <c r="BC880" s="2">
        <f t="shared" si="53"/>
        <v>577.78</v>
      </c>
      <c r="BD880" s="2">
        <f t="shared" si="54"/>
        <v>578.1400000000001</v>
      </c>
      <c r="BE880" s="2">
        <f t="shared" si="54"/>
        <v>759.4699999999998</v>
      </c>
      <c r="BG880" s="6">
        <f t="shared" si="55"/>
        <v>-2.7443602533787637E-3</v>
      </c>
    </row>
    <row r="881" spans="1:59" x14ac:dyDescent="0.25">
      <c r="A881" s="1" t="s">
        <v>108</v>
      </c>
      <c r="B881" s="7">
        <v>45111</v>
      </c>
      <c r="C881" s="2" t="s">
        <v>67</v>
      </c>
      <c r="D881" s="4">
        <v>0.49097222222222225</v>
      </c>
      <c r="E881" s="2" t="s">
        <v>63</v>
      </c>
      <c r="F881" s="2">
        <v>157.05000000000001</v>
      </c>
      <c r="G881" s="2">
        <v>177.26</v>
      </c>
      <c r="H881" s="2">
        <v>178.83</v>
      </c>
      <c r="I881" s="2">
        <v>197.96</v>
      </c>
      <c r="J881" s="2">
        <v>27.3</v>
      </c>
      <c r="K881" s="2">
        <v>39.46</v>
      </c>
      <c r="L881" s="2">
        <v>38.64</v>
      </c>
      <c r="M881" s="2">
        <v>71.94</v>
      </c>
      <c r="N881" s="2">
        <v>31</v>
      </c>
      <c r="O881" s="2">
        <v>47.94</v>
      </c>
      <c r="P881" s="2">
        <v>49.14</v>
      </c>
      <c r="Q881" s="2">
        <v>62.95</v>
      </c>
      <c r="R881" s="2">
        <v>14</v>
      </c>
      <c r="S881" s="2">
        <v>19.22</v>
      </c>
      <c r="T881" s="2">
        <v>19.04</v>
      </c>
      <c r="U881" s="2">
        <v>25.88</v>
      </c>
      <c r="V881" s="2">
        <v>13.17</v>
      </c>
      <c r="W881" s="2">
        <v>25.36</v>
      </c>
      <c r="X881" s="2">
        <v>26.97</v>
      </c>
      <c r="Y881" s="2">
        <v>29.97</v>
      </c>
      <c r="Z881" s="2">
        <v>41.88</v>
      </c>
      <c r="AA881" s="2">
        <v>66.290000000000006</v>
      </c>
      <c r="AB881" s="2">
        <v>71.88</v>
      </c>
      <c r="AC881" s="2">
        <v>87.48</v>
      </c>
      <c r="AD881" s="2">
        <v>65.94</v>
      </c>
      <c r="AE881" s="2">
        <v>74.94</v>
      </c>
      <c r="AF881" s="2">
        <v>77.94</v>
      </c>
      <c r="AG881" s="2">
        <v>77.94</v>
      </c>
      <c r="AH881" s="2">
        <v>5.03</v>
      </c>
      <c r="AI881" s="2">
        <v>9.7799999999999994</v>
      </c>
      <c r="AJ881" s="2">
        <v>10.07</v>
      </c>
      <c r="AK881" s="2">
        <v>15.59</v>
      </c>
      <c r="AL881" s="2">
        <v>33.64</v>
      </c>
      <c r="AM881" s="2">
        <v>58.46</v>
      </c>
      <c r="AN881" s="2">
        <v>58.39</v>
      </c>
      <c r="AO881" s="2">
        <v>78.64</v>
      </c>
      <c r="AP881" s="2">
        <v>8.9700000000000006</v>
      </c>
      <c r="AQ881" s="2">
        <v>12.2</v>
      </c>
      <c r="AR881" s="2">
        <v>11.97</v>
      </c>
      <c r="AS881" s="2">
        <v>17.37</v>
      </c>
      <c r="AT881" s="2">
        <v>6.66</v>
      </c>
      <c r="AU881" s="2">
        <v>8.3000000000000007</v>
      </c>
      <c r="AV881" s="2">
        <v>8.2899999999999991</v>
      </c>
      <c r="AW881" s="2">
        <v>14.06</v>
      </c>
      <c r="AX881" s="2">
        <v>27.71</v>
      </c>
      <c r="AY881" s="2">
        <v>42.69</v>
      </c>
      <c r="AZ881" s="2">
        <v>41.21</v>
      </c>
      <c r="BA881" s="2">
        <v>85.69</v>
      </c>
      <c r="BB881" s="2">
        <f t="shared" si="52"/>
        <v>432.35</v>
      </c>
      <c r="BC881" s="2">
        <f t="shared" si="53"/>
        <v>581.90000000000009</v>
      </c>
      <c r="BD881" s="2">
        <f t="shared" si="54"/>
        <v>592.37</v>
      </c>
      <c r="BE881" s="2">
        <f t="shared" si="54"/>
        <v>765.4699999999998</v>
      </c>
      <c r="BG881" s="6">
        <f t="shared" si="55"/>
        <v>7.1307418048394133E-3</v>
      </c>
    </row>
    <row r="882" spans="1:59" x14ac:dyDescent="0.25">
      <c r="A882" s="1" t="s">
        <v>108</v>
      </c>
      <c r="B882" s="7">
        <v>45142</v>
      </c>
      <c r="C882" s="2" t="s">
        <v>68</v>
      </c>
      <c r="D882" s="4">
        <v>0.80486111111111103</v>
      </c>
      <c r="E882" s="2" t="s">
        <v>65</v>
      </c>
      <c r="F882" s="2">
        <v>157.05000000000001</v>
      </c>
      <c r="G882" s="2">
        <v>177.56</v>
      </c>
      <c r="H882" s="2">
        <v>179.96</v>
      </c>
      <c r="I882" s="2">
        <v>197.96</v>
      </c>
      <c r="J882" s="2">
        <v>26.76</v>
      </c>
      <c r="K882" s="2">
        <v>39.29</v>
      </c>
      <c r="L882" s="2">
        <v>38.340000000000003</v>
      </c>
      <c r="M882" s="2">
        <v>71.94</v>
      </c>
      <c r="N882" s="2">
        <v>31</v>
      </c>
      <c r="O882" s="2">
        <v>48.48</v>
      </c>
      <c r="P882" s="2">
        <v>49.45</v>
      </c>
      <c r="Q882" s="2">
        <v>62.95</v>
      </c>
      <c r="R882" s="2">
        <v>13.17</v>
      </c>
      <c r="S882" s="2">
        <v>24.85</v>
      </c>
      <c r="T882" s="2">
        <v>26.67</v>
      </c>
      <c r="U882" s="2">
        <v>29.97</v>
      </c>
      <c r="V882" s="2">
        <v>13.17</v>
      </c>
      <c r="W882" s="2">
        <v>24.85</v>
      </c>
      <c r="X882" s="2">
        <v>26.67</v>
      </c>
      <c r="Y882" s="2">
        <v>29.97</v>
      </c>
      <c r="Z882" s="2">
        <v>41.88</v>
      </c>
      <c r="AA882" s="2">
        <v>67.33</v>
      </c>
      <c r="AB882" s="2">
        <v>71.88</v>
      </c>
      <c r="AC882" s="2">
        <v>87.48</v>
      </c>
      <c r="AD882" s="2">
        <v>65.94</v>
      </c>
      <c r="AE882" s="2">
        <v>74.94</v>
      </c>
      <c r="AF882" s="2">
        <v>77.94</v>
      </c>
      <c r="AG882" s="2">
        <v>77.94</v>
      </c>
      <c r="AH882" s="2">
        <v>5.03</v>
      </c>
      <c r="AI882" s="2">
        <v>9.74</v>
      </c>
      <c r="AJ882" s="2">
        <v>10.14</v>
      </c>
      <c r="AK882" s="2">
        <v>15.59</v>
      </c>
      <c r="AL882" s="2">
        <v>33.64</v>
      </c>
      <c r="AM882" s="2">
        <v>59.12</v>
      </c>
      <c r="AN882" s="2">
        <v>59.51</v>
      </c>
      <c r="AO882" s="2">
        <v>78.64</v>
      </c>
      <c r="AP882" s="2">
        <v>8.9700000000000006</v>
      </c>
      <c r="AQ882" s="2">
        <v>12.19</v>
      </c>
      <c r="AR882" s="2">
        <v>11.97</v>
      </c>
      <c r="AS882" s="2">
        <v>17.37</v>
      </c>
      <c r="AT882" s="2">
        <v>6.66</v>
      </c>
      <c r="AU882" s="2">
        <v>8.3000000000000007</v>
      </c>
      <c r="AV882" s="2">
        <v>8.1</v>
      </c>
      <c r="AW882" s="2">
        <v>14.06</v>
      </c>
      <c r="AX882" s="2">
        <v>33.71</v>
      </c>
      <c r="AY882" s="2">
        <v>43.29</v>
      </c>
      <c r="AZ882" s="2">
        <v>41.21</v>
      </c>
      <c r="BA882" s="2">
        <v>85.69</v>
      </c>
      <c r="BB882" s="2">
        <f t="shared" si="52"/>
        <v>436.97999999999996</v>
      </c>
      <c r="BC882" s="2">
        <f t="shared" si="53"/>
        <v>589.93999999999994</v>
      </c>
      <c r="BD882" s="2">
        <f t="shared" si="54"/>
        <v>601.84000000000015</v>
      </c>
      <c r="BE882" s="2">
        <f t="shared" si="54"/>
        <v>769.56</v>
      </c>
      <c r="BG882" s="6">
        <f t="shared" si="55"/>
        <v>1.3816807011513665E-2</v>
      </c>
    </row>
    <row r="883" spans="1:59" x14ac:dyDescent="0.25">
      <c r="A883" s="1" t="s">
        <v>108</v>
      </c>
      <c r="B883" s="7">
        <v>45173</v>
      </c>
      <c r="C883" s="2" t="s">
        <v>69</v>
      </c>
      <c r="D883" s="4">
        <v>0.83055555555555549</v>
      </c>
      <c r="E883" s="2" t="s">
        <v>65</v>
      </c>
      <c r="F883" s="2">
        <v>157.05000000000001</v>
      </c>
      <c r="G883" s="2">
        <v>177.56</v>
      </c>
      <c r="H883" s="2">
        <v>179.96</v>
      </c>
      <c r="I883" s="2">
        <v>197.96</v>
      </c>
      <c r="J883" s="2">
        <v>26.76</v>
      </c>
      <c r="K883" s="2">
        <v>39.18</v>
      </c>
      <c r="L883" s="2">
        <v>37.74</v>
      </c>
      <c r="M883" s="2">
        <v>71.94</v>
      </c>
      <c r="N883" s="2">
        <v>31</v>
      </c>
      <c r="O883" s="2">
        <v>48.48</v>
      </c>
      <c r="P883" s="2">
        <v>49.45</v>
      </c>
      <c r="Q883" s="2">
        <v>62.95</v>
      </c>
      <c r="R883" s="2">
        <v>14</v>
      </c>
      <c r="S883" s="2">
        <v>19.190000000000001</v>
      </c>
      <c r="T883" s="2">
        <v>19.04</v>
      </c>
      <c r="U883" s="2">
        <v>25.88</v>
      </c>
      <c r="V883" s="2">
        <v>13.17</v>
      </c>
      <c r="W883" s="2">
        <v>25.16</v>
      </c>
      <c r="X883" s="2">
        <v>26.97</v>
      </c>
      <c r="Y883" s="2">
        <v>29.97</v>
      </c>
      <c r="Z883" s="2">
        <v>41.88</v>
      </c>
      <c r="AA883" s="2">
        <v>67.33</v>
      </c>
      <c r="AB883" s="2">
        <v>71.88</v>
      </c>
      <c r="AC883" s="2">
        <v>87.48</v>
      </c>
      <c r="AD883" s="2">
        <v>65.94</v>
      </c>
      <c r="AE883" s="2">
        <v>73.94</v>
      </c>
      <c r="AF883" s="2">
        <v>77.94</v>
      </c>
      <c r="AG883" s="2">
        <v>77.94</v>
      </c>
      <c r="AH883" s="2">
        <v>5.03</v>
      </c>
      <c r="AI883" s="2">
        <v>9.8000000000000007</v>
      </c>
      <c r="AJ883" s="2">
        <v>10.16</v>
      </c>
      <c r="AK883" s="2">
        <v>15.59</v>
      </c>
      <c r="AL883" s="2">
        <v>33.64</v>
      </c>
      <c r="AM883" s="2">
        <v>59.12</v>
      </c>
      <c r="AN883" s="2">
        <v>59.51</v>
      </c>
      <c r="AO883" s="2">
        <v>78.64</v>
      </c>
      <c r="AP883" s="2">
        <v>8.9700000000000006</v>
      </c>
      <c r="AQ883" s="2">
        <v>12.2</v>
      </c>
      <c r="AR883" s="2">
        <v>11.97</v>
      </c>
      <c r="AS883" s="2">
        <v>17.37</v>
      </c>
      <c r="AT883" s="2">
        <v>6.66</v>
      </c>
      <c r="AU883" s="2">
        <v>8.3000000000000007</v>
      </c>
      <c r="AV883" s="2">
        <v>8.2899999999999991</v>
      </c>
      <c r="AW883" s="2">
        <v>14.06</v>
      </c>
      <c r="AX883" s="2">
        <v>33.71</v>
      </c>
      <c r="AY883" s="2">
        <v>43.29</v>
      </c>
      <c r="AZ883" s="2">
        <v>41.21</v>
      </c>
      <c r="BA883" s="2">
        <v>85.69</v>
      </c>
      <c r="BB883" s="2">
        <f t="shared" si="52"/>
        <v>437.81</v>
      </c>
      <c r="BC883" s="2">
        <f t="shared" si="53"/>
        <v>583.54999999999995</v>
      </c>
      <c r="BD883" s="2">
        <f t="shared" si="54"/>
        <v>594.12000000000012</v>
      </c>
      <c r="BE883" s="2">
        <f t="shared" si="54"/>
        <v>765.4699999999998</v>
      </c>
      <c r="BG883" s="6">
        <f t="shared" si="55"/>
        <v>-1.0831609994236713E-2</v>
      </c>
    </row>
    <row r="884" spans="1:59" x14ac:dyDescent="0.25">
      <c r="A884" s="1" t="s">
        <v>108</v>
      </c>
      <c r="B884" s="7">
        <v>45203</v>
      </c>
      <c r="C884" s="2" t="s">
        <v>60</v>
      </c>
      <c r="D884" s="4">
        <v>0.77500000000000002</v>
      </c>
      <c r="E884" s="2" t="s">
        <v>65</v>
      </c>
      <c r="F884" s="2">
        <v>157.46</v>
      </c>
      <c r="G884" s="2">
        <v>178.36</v>
      </c>
      <c r="H884" s="2">
        <v>179.96</v>
      </c>
      <c r="I884" s="2">
        <v>197.96</v>
      </c>
      <c r="J884" s="2">
        <v>26.76</v>
      </c>
      <c r="K884" s="2">
        <v>39.24</v>
      </c>
      <c r="L884" s="2">
        <v>38.04</v>
      </c>
      <c r="M884" s="2">
        <v>71.94</v>
      </c>
      <c r="N884" s="2">
        <v>31</v>
      </c>
      <c r="O884" s="2">
        <v>48.52</v>
      </c>
      <c r="P884" s="2">
        <v>49.45</v>
      </c>
      <c r="Q884" s="2">
        <v>62.95</v>
      </c>
      <c r="R884" s="2">
        <v>14</v>
      </c>
      <c r="S884" s="2">
        <v>19.22</v>
      </c>
      <c r="T884" s="2">
        <v>19.04</v>
      </c>
      <c r="U884" s="2">
        <v>25.88</v>
      </c>
      <c r="V884" s="2">
        <v>13.17</v>
      </c>
      <c r="W884" s="2">
        <v>24.72</v>
      </c>
      <c r="X884" s="2">
        <v>26.97</v>
      </c>
      <c r="Y884" s="2">
        <v>29.97</v>
      </c>
      <c r="Z884" s="2">
        <v>41.88</v>
      </c>
      <c r="AA884" s="2">
        <v>66.3</v>
      </c>
      <c r="AB884" s="2">
        <v>71.88</v>
      </c>
      <c r="AC884" s="2">
        <v>87.48</v>
      </c>
      <c r="AD884" s="2">
        <v>59.94</v>
      </c>
      <c r="AE884" s="2">
        <v>71.94</v>
      </c>
      <c r="AF884" s="2">
        <v>77.94</v>
      </c>
      <c r="AG884" s="2">
        <v>77.94</v>
      </c>
      <c r="AH884" s="2">
        <v>5.03</v>
      </c>
      <c r="AI884" s="2">
        <v>9.83</v>
      </c>
      <c r="AJ884" s="2">
        <v>10.19</v>
      </c>
      <c r="AK884" s="2">
        <v>15.59</v>
      </c>
      <c r="AL884" s="2">
        <v>33.64</v>
      </c>
      <c r="AM884" s="2">
        <v>58.87</v>
      </c>
      <c r="AN884" s="2">
        <v>58.95</v>
      </c>
      <c r="AO884" s="2">
        <v>78.64</v>
      </c>
      <c r="AP884" s="2">
        <v>8.9700000000000006</v>
      </c>
      <c r="AQ884" s="2">
        <v>12.12</v>
      </c>
      <c r="AR884" s="2">
        <v>11.97</v>
      </c>
      <c r="AS884" s="2">
        <v>17.37</v>
      </c>
      <c r="AT884" s="2">
        <v>6.57</v>
      </c>
      <c r="AU884" s="2">
        <v>8.2899999999999991</v>
      </c>
      <c r="AV884" s="2">
        <v>8.31</v>
      </c>
      <c r="AW884" s="2">
        <v>14.06</v>
      </c>
      <c r="AX884" s="2">
        <v>33.71</v>
      </c>
      <c r="AY884" s="2">
        <v>42.53</v>
      </c>
      <c r="AZ884" s="2">
        <v>41.21</v>
      </c>
      <c r="BA884" s="2">
        <v>85.69</v>
      </c>
      <c r="BB884" s="2">
        <f t="shared" si="52"/>
        <v>432.12999999999994</v>
      </c>
      <c r="BC884" s="2">
        <f t="shared" si="53"/>
        <v>579.93999999999994</v>
      </c>
      <c r="BD884" s="2">
        <f t="shared" si="54"/>
        <v>593.91000000000008</v>
      </c>
      <c r="BE884" s="2">
        <f t="shared" si="54"/>
        <v>765.4699999999998</v>
      </c>
      <c r="BG884" s="6">
        <f t="shared" si="55"/>
        <v>-6.1862736697798626E-3</v>
      </c>
    </row>
    <row r="885" spans="1:59" x14ac:dyDescent="0.25">
      <c r="A885" s="1" t="s">
        <v>108</v>
      </c>
      <c r="B885" s="7">
        <v>45234</v>
      </c>
      <c r="C885" s="2" t="s">
        <v>62</v>
      </c>
      <c r="D885" s="4">
        <v>0.50208333333333333</v>
      </c>
      <c r="E885" s="2" t="s">
        <v>61</v>
      </c>
      <c r="F885" s="2">
        <v>157.05000000000001</v>
      </c>
      <c r="G885" s="2">
        <v>175.58</v>
      </c>
      <c r="H885" s="2">
        <v>177.71</v>
      </c>
      <c r="I885" s="2">
        <v>197.96</v>
      </c>
      <c r="J885" s="2">
        <v>26.76</v>
      </c>
      <c r="K885" s="2">
        <v>39.03</v>
      </c>
      <c r="L885" s="2">
        <v>37.44</v>
      </c>
      <c r="M885" s="2">
        <v>71.94</v>
      </c>
      <c r="N885" s="2">
        <v>31</v>
      </c>
      <c r="O885" s="2">
        <v>48.6</v>
      </c>
      <c r="P885" s="2">
        <v>48.45</v>
      </c>
      <c r="Q885" s="2">
        <v>62.95</v>
      </c>
      <c r="R885" s="2">
        <v>15.08</v>
      </c>
      <c r="S885" s="2">
        <v>19.329999999999998</v>
      </c>
      <c r="T885" s="2">
        <v>19.399999999999999</v>
      </c>
      <c r="U885" s="2">
        <v>25.88</v>
      </c>
      <c r="V885" s="2">
        <v>13.17</v>
      </c>
      <c r="W885" s="2">
        <v>24.98</v>
      </c>
      <c r="X885" s="2">
        <v>26.97</v>
      </c>
      <c r="Y885" s="2">
        <v>29.97</v>
      </c>
      <c r="Z885" s="2">
        <v>41.88</v>
      </c>
      <c r="AA885" s="2">
        <v>64.23</v>
      </c>
      <c r="AB885" s="2">
        <v>62.88</v>
      </c>
      <c r="AC885" s="2">
        <v>87.48</v>
      </c>
      <c r="AD885" s="2">
        <v>65.94</v>
      </c>
      <c r="AE885" s="2">
        <v>71.94</v>
      </c>
      <c r="AF885" s="2">
        <v>71.94</v>
      </c>
      <c r="AG885" s="2">
        <v>77.94</v>
      </c>
      <c r="AH885" s="2">
        <v>5.03</v>
      </c>
      <c r="AI885" s="2">
        <v>9.94</v>
      </c>
      <c r="AJ885" s="2">
        <v>10.19</v>
      </c>
      <c r="AK885" s="2">
        <v>15.59</v>
      </c>
      <c r="AL885" s="2">
        <v>33.64</v>
      </c>
      <c r="AM885" s="2">
        <v>58.87</v>
      </c>
      <c r="AN885" s="2">
        <v>58.95</v>
      </c>
      <c r="AO885" s="2">
        <v>78.64</v>
      </c>
      <c r="AP885" s="2">
        <v>8.9700000000000006</v>
      </c>
      <c r="AQ885" s="2">
        <v>12.06</v>
      </c>
      <c r="AR885" s="2">
        <v>11.97</v>
      </c>
      <c r="AS885" s="2">
        <v>17.37</v>
      </c>
      <c r="AT885" s="2">
        <v>6.57</v>
      </c>
      <c r="AU885" s="2">
        <v>8.2799999999999994</v>
      </c>
      <c r="AV885" s="2">
        <v>8.31</v>
      </c>
      <c r="AW885" s="2">
        <v>14.06</v>
      </c>
      <c r="AX885" s="2">
        <v>33.71</v>
      </c>
      <c r="AY885" s="2">
        <v>42.96</v>
      </c>
      <c r="AZ885" s="2">
        <v>41.21</v>
      </c>
      <c r="BA885" s="2">
        <v>85.69</v>
      </c>
      <c r="BB885" s="2">
        <f t="shared" si="52"/>
        <v>438.79999999999995</v>
      </c>
      <c r="BC885" s="2">
        <f t="shared" si="53"/>
        <v>575.79999999999995</v>
      </c>
      <c r="BD885" s="2">
        <f t="shared" si="54"/>
        <v>575.42000000000007</v>
      </c>
      <c r="BE885" s="2">
        <f t="shared" si="54"/>
        <v>765.4699999999998</v>
      </c>
      <c r="BG885" s="6">
        <f t="shared" si="55"/>
        <v>-7.138669517536278E-3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4035-582E-4358-9422-E781FCFDFE98}">
  <dimension ref="A1:BA886"/>
  <sheetViews>
    <sheetView tabSelected="1" workbookViewId="0">
      <selection sqref="A1:XFD1048576"/>
    </sheetView>
  </sheetViews>
  <sheetFormatPr defaultRowHeight="15" x14ac:dyDescent="0.25"/>
  <cols>
    <col min="1" max="1" width="15" style="1" customWidth="1"/>
    <col min="2" max="2" width="11.28515625" style="2" customWidth="1"/>
    <col min="3" max="3" width="13.85546875" style="2" customWidth="1"/>
    <col min="4" max="4" width="11.42578125" style="2" customWidth="1"/>
    <col min="5" max="5" width="12.28515625" style="2" customWidth="1"/>
    <col min="6" max="6" width="10.5703125" style="2" customWidth="1"/>
    <col min="7" max="7" width="12.42578125" style="2" customWidth="1"/>
    <col min="8" max="8" width="14.5703125" style="2" customWidth="1"/>
    <col min="9" max="9" width="14.140625" style="2" customWidth="1"/>
    <col min="10" max="10" width="9.5703125" style="2" customWidth="1"/>
    <col min="11" max="11" width="11.7109375" style="2" customWidth="1"/>
    <col min="12" max="12" width="14" style="2" customWidth="1"/>
    <col min="13" max="13" width="13.42578125" style="2" customWidth="1"/>
    <col min="14" max="14" width="10.5703125" style="2" customWidth="1"/>
    <col min="15" max="15" width="12.7109375" style="2" customWidth="1"/>
    <col min="16" max="16" width="15" style="2" customWidth="1"/>
    <col min="17" max="17" width="14.42578125" style="2" customWidth="1"/>
    <col min="18" max="18" width="9.85546875" style="2" customWidth="1"/>
    <col min="19" max="19" width="12" style="2" customWidth="1"/>
    <col min="20" max="20" width="14.28515625" style="2" customWidth="1"/>
    <col min="21" max="21" width="13.7109375" style="2" customWidth="1"/>
    <col min="22" max="22" width="11.7109375" style="2" customWidth="1"/>
    <col min="23" max="23" width="14" style="2" customWidth="1"/>
    <col min="24" max="24" width="16.140625" style="2" customWidth="1"/>
    <col min="25" max="25" width="15.5703125" style="2" customWidth="1"/>
    <col min="26" max="26" width="11.85546875" style="2" customWidth="1"/>
    <col min="27" max="27" width="14.140625" style="2" customWidth="1"/>
    <col min="28" max="28" width="16.28515625" style="2" customWidth="1"/>
    <col min="29" max="29" width="15.7109375" style="2" customWidth="1"/>
    <col min="30" max="30" width="9.140625" style="2"/>
    <col min="31" max="31" width="10.85546875" style="2" customWidth="1"/>
    <col min="32" max="32" width="13.140625" style="2" customWidth="1"/>
    <col min="33" max="33" width="12.42578125" style="2" customWidth="1"/>
    <col min="34" max="34" width="9.140625" style="2"/>
    <col min="35" max="35" width="11.28515625" style="2" customWidth="1"/>
    <col min="36" max="36" width="13.5703125" style="2" customWidth="1"/>
    <col min="37" max="37" width="12.85546875" style="2" customWidth="1"/>
    <col min="38" max="38" width="11.85546875" style="2" customWidth="1"/>
    <col min="39" max="39" width="14.140625" style="2" customWidth="1"/>
    <col min="40" max="40" width="16.28515625" style="2" customWidth="1"/>
    <col min="41" max="41" width="15.7109375" style="2" customWidth="1"/>
    <col min="42" max="42" width="11" style="2" customWidth="1"/>
    <col min="43" max="43" width="13.28515625" style="2" customWidth="1"/>
    <col min="44" max="44" width="15.42578125" style="2" customWidth="1"/>
    <col min="45" max="45" width="14.85546875" style="2" customWidth="1"/>
    <col min="46" max="46" width="9.140625" style="2"/>
    <col min="47" max="47" width="11.5703125" style="2" customWidth="1"/>
    <col min="48" max="48" width="13.85546875" style="2" customWidth="1"/>
    <col min="49" max="49" width="12.85546875" style="2" customWidth="1"/>
    <col min="50" max="50" width="13.85546875" style="2" customWidth="1"/>
    <col min="51" max="51" width="16" style="2" customWidth="1"/>
    <col min="52" max="52" width="18.28515625" style="2" customWidth="1"/>
    <col min="53" max="53" width="17.7109375" style="2" customWidth="1"/>
    <col min="54" max="54" width="10" style="2" customWidth="1"/>
    <col min="55" max="55" width="12.140625" style="2" customWidth="1"/>
    <col min="56" max="56" width="14.42578125" style="2" customWidth="1"/>
    <col min="57" max="57" width="13.85546875" style="2" customWidth="1"/>
    <col min="58" max="16384" width="9.140625" style="2"/>
  </cols>
  <sheetData>
    <row r="1" spans="1:5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5">
      <c r="A2" s="1" t="s">
        <v>59</v>
      </c>
      <c r="B2" s="3">
        <v>44144</v>
      </c>
      <c r="C2" s="2" t="s">
        <v>60</v>
      </c>
      <c r="D2" s="4">
        <v>0.57986111111111116</v>
      </c>
      <c r="E2" s="2" t="s">
        <v>61</v>
      </c>
      <c r="F2" s="5">
        <f>[1]cesta!F2/4.5</f>
        <v>26.488888888888891</v>
      </c>
      <c r="G2" s="5">
        <f>[1]cesta!G2/4.5</f>
        <v>33.973333333333329</v>
      </c>
      <c r="H2" s="5">
        <f>[1]cesta!H2/4.5</f>
        <v>33.795555555555559</v>
      </c>
      <c r="I2" s="5">
        <f>[1]cesta!I2/4.5</f>
        <v>43.98</v>
      </c>
      <c r="J2" s="5">
        <f>[1]cesta!J2/6</f>
        <v>4.28</v>
      </c>
      <c r="K2" s="5">
        <f>[1]cesta!K2/6</f>
        <v>5.55</v>
      </c>
      <c r="L2" s="5">
        <f>[1]cesta!L2/6</f>
        <v>5.29</v>
      </c>
      <c r="M2" s="5">
        <f>[1]cesta!M2/6</f>
        <v>9.39</v>
      </c>
      <c r="N2" s="5">
        <f>[1]cesta!N2/4.5</f>
        <v>6.7511111111111113</v>
      </c>
      <c r="O2" s="5">
        <f>[1]cesta!O2/4.5</f>
        <v>7.7422222222222228</v>
      </c>
      <c r="P2" s="5">
        <f>[1]cesta!P2/4.5</f>
        <v>7.4444444444444446</v>
      </c>
      <c r="Q2" s="5">
        <f>[1]cesta!Q2/4.5</f>
        <v>9.4888888888888889</v>
      </c>
      <c r="R2" s="5">
        <f>[1]cesta!R2/3.6</f>
        <v>2.7888888888888888</v>
      </c>
      <c r="S2" s="5">
        <f>[1]cesta!S2/3.6</f>
        <v>5.3472222222222223</v>
      </c>
      <c r="T2" s="5">
        <f>[1]cesta!T2/3.6</f>
        <v>5.3388888888888886</v>
      </c>
      <c r="U2" s="5">
        <f>[1]cesta!U2/3.6</f>
        <v>6.9888888888888889</v>
      </c>
      <c r="V2" s="5">
        <f>[1]cesta!V2/3</f>
        <v>3.19</v>
      </c>
      <c r="W2" s="5">
        <f>[1]cesta!W2/3</f>
        <v>4.1900000000000004</v>
      </c>
      <c r="X2" s="5">
        <f>[1]cesta!X2/3</f>
        <v>3.99</v>
      </c>
      <c r="Y2" s="5">
        <f>[1]cesta!Y2/3</f>
        <v>6.3</v>
      </c>
      <c r="Z2" s="5">
        <f>[1]cesta!Z2/12</f>
        <v>3.49</v>
      </c>
      <c r="AA2" s="5">
        <f>[1]cesta!AA2/12</f>
        <v>4.1016666666666666</v>
      </c>
      <c r="AB2" s="5">
        <f>[1]cesta!AB2/12</f>
        <v>3.7899999999999996</v>
      </c>
      <c r="AC2" s="5">
        <f>[1]cesta!AC2/12</f>
        <v>5.4899999999999993</v>
      </c>
      <c r="AD2" s="5">
        <f>[1]cesta!AD2/6</f>
        <v>6.9899999999999993</v>
      </c>
      <c r="AE2" s="5">
        <f>[1]cesta!AE2/6</f>
        <v>8.9716666666666658</v>
      </c>
      <c r="AF2" s="5">
        <f>[1]cesta!AF2/6</f>
        <v>7.9899999999999993</v>
      </c>
      <c r="AG2" s="5">
        <f>[1]cesta!AG2/6</f>
        <v>11.99</v>
      </c>
      <c r="AH2" s="5">
        <f>[1]cesta!AH2/1.2</f>
        <v>3.4916666666666671</v>
      </c>
      <c r="AI2" s="5">
        <f>[1]cesta!AI2/1.2</f>
        <v>4.5583333333333336</v>
      </c>
      <c r="AJ2" s="5">
        <f>[1]cesta!AJ2/1.2</f>
        <v>4.4916666666666663</v>
      </c>
      <c r="AK2" s="5">
        <f>[1]cesta!AK2/1.2</f>
        <v>5.9916666666666671</v>
      </c>
      <c r="AL2" s="5">
        <f>[1]cesta!AL2/11.25</f>
        <v>2.689777777777778</v>
      </c>
      <c r="AM2" s="5">
        <f>[1]cesta!AM2/11.25</f>
        <v>3.2151111111111113</v>
      </c>
      <c r="AN2" s="5">
        <f>[1]cesta!AN2/11.25</f>
        <v>3.0897777777777775</v>
      </c>
      <c r="AO2" s="5">
        <f>[1]cesta!AO2/11.25</f>
        <v>3.9902222222222221</v>
      </c>
      <c r="AP2" s="5">
        <f>[1]cesta!AP2/3</f>
        <v>2.29</v>
      </c>
      <c r="AQ2" s="5">
        <f>[1]cesta!AQ2/3</f>
        <v>2.6533333333333333</v>
      </c>
      <c r="AR2" s="5">
        <f>[1]cesta!AR2/3</f>
        <v>2.69</v>
      </c>
      <c r="AS2" s="5">
        <f>[1]cesta!AS2/3</f>
        <v>2.99</v>
      </c>
      <c r="AT2" s="5">
        <f>[1]cesta!AT2*1.2</f>
        <v>7.7880000000000003</v>
      </c>
      <c r="AU2" s="5">
        <f>[1]cesta!AU2*1.2</f>
        <v>9.6479999999999979</v>
      </c>
      <c r="AV2" s="5">
        <f>[1]cesta!AV2*1.2</f>
        <v>9.8879999999999999</v>
      </c>
      <c r="AW2" s="5">
        <f>[1]cesta!AW2*1.2</f>
        <v>11.988</v>
      </c>
      <c r="AX2" s="5">
        <f>[1]cesta!AX2/3.75</f>
        <v>5.7893333333333334</v>
      </c>
      <c r="AY2" s="5">
        <f>[1]cesta!AY2/3.75</f>
        <v>9.1706666666666674</v>
      </c>
      <c r="AZ2" s="5">
        <f>[1]cesta!AZ2/3.75</f>
        <v>8.9653333333333318</v>
      </c>
      <c r="BA2" s="5">
        <f>[1]cesta!BA2/3.75</f>
        <v>16.981333333333332</v>
      </c>
    </row>
    <row r="3" spans="1:53" x14ac:dyDescent="0.25">
      <c r="A3" s="1" t="s">
        <v>59</v>
      </c>
      <c r="B3" s="3">
        <v>44145</v>
      </c>
      <c r="C3" s="2" t="s">
        <v>62</v>
      </c>
      <c r="D3" s="4">
        <v>0.39930555555555558</v>
      </c>
      <c r="E3" s="2" t="s">
        <v>63</v>
      </c>
      <c r="F3" s="5">
        <f>[1]cesta!F3/4.5</f>
        <v>26.488888888888891</v>
      </c>
      <c r="G3" s="5">
        <f>[1]cesta!G3/4.5</f>
        <v>33.495555555555555</v>
      </c>
      <c r="H3" s="5">
        <f>[1]cesta!H3/4.5</f>
        <v>32.751111111111108</v>
      </c>
      <c r="I3" s="5">
        <f>[1]cesta!I3/4.5</f>
        <v>43.98</v>
      </c>
      <c r="J3" s="5">
        <f>[1]cesta!J3/6</f>
        <v>4.1499999999999995</v>
      </c>
      <c r="K3" s="5">
        <f>[1]cesta!K3/6</f>
        <v>5.5783333333333331</v>
      </c>
      <c r="L3" s="5">
        <f>[1]cesta!L3/6</f>
        <v>5.29</v>
      </c>
      <c r="M3" s="5">
        <f>[1]cesta!M3/6</f>
        <v>9.39</v>
      </c>
      <c r="N3" s="5">
        <f>[1]cesta!N3/4.5</f>
        <v>5.9911111111111115</v>
      </c>
      <c r="O3" s="5">
        <f>[1]cesta!O3/4.5</f>
        <v>7.96</v>
      </c>
      <c r="P3" s="5">
        <f>[1]cesta!P3/4.5</f>
        <v>7.4888888888888898</v>
      </c>
      <c r="Q3" s="5">
        <f>[1]cesta!Q3/4.5</f>
        <v>11.288888888888888</v>
      </c>
      <c r="R3" s="5">
        <f>[1]cesta!R3/3.6</f>
        <v>2.7888888888888888</v>
      </c>
      <c r="S3" s="5">
        <f>[1]cesta!S3/3.6</f>
        <v>5.4388888888888882</v>
      </c>
      <c r="T3" s="5">
        <f>[1]cesta!T3/3.6</f>
        <v>5.4388888888888882</v>
      </c>
      <c r="U3" s="5">
        <f>[1]cesta!U3/3.6</f>
        <v>6.9888888888888889</v>
      </c>
      <c r="V3" s="5">
        <f>[1]cesta!V3/3</f>
        <v>3.19</v>
      </c>
      <c r="W3" s="5">
        <f>[1]cesta!W3/3</f>
        <v>4.2066666666666661</v>
      </c>
      <c r="X3" s="5">
        <f>[1]cesta!X3/3</f>
        <v>3.99</v>
      </c>
      <c r="Y3" s="5">
        <f>[1]cesta!Y3/3</f>
        <v>6.3</v>
      </c>
      <c r="Z3" s="5">
        <f>[1]cesta!Z3/12</f>
        <v>2.99</v>
      </c>
      <c r="AA3" s="5">
        <f>[1]cesta!AA3/12</f>
        <v>3.49</v>
      </c>
      <c r="AB3" s="5">
        <f>[1]cesta!AB3/12</f>
        <v>3.49</v>
      </c>
      <c r="AC3" s="5">
        <f>[1]cesta!AC3/12</f>
        <v>3.99</v>
      </c>
      <c r="AD3" s="5">
        <f>[1]cesta!AD3/6</f>
        <v>6.9899999999999993</v>
      </c>
      <c r="AE3" s="5">
        <f>[1]cesta!AE3/6</f>
        <v>8.09</v>
      </c>
      <c r="AF3" s="5">
        <f>[1]cesta!AF3/6</f>
        <v>7.9899999999999993</v>
      </c>
      <c r="AG3" s="5">
        <f>[1]cesta!AG3/6</f>
        <v>9.49</v>
      </c>
      <c r="AH3" s="5">
        <f>[1]cesta!AH3/1.2</f>
        <v>3.4916666666666671</v>
      </c>
      <c r="AI3" s="5">
        <f>[1]cesta!AI3/1.2</f>
        <v>4.55</v>
      </c>
      <c r="AJ3" s="5">
        <f>[1]cesta!AJ3/1.2</f>
        <v>4.4916666666666663</v>
      </c>
      <c r="AK3" s="5">
        <f>[1]cesta!AK3/1.2</f>
        <v>6.25</v>
      </c>
      <c r="AL3" s="5">
        <f>[1]cesta!AL3/11.25</f>
        <v>1.9902222222222223</v>
      </c>
      <c r="AM3" s="5">
        <f>[1]cesta!AM3/11.25</f>
        <v>3.5226666666666668</v>
      </c>
      <c r="AN3" s="5">
        <f>[1]cesta!AN3/11.25</f>
        <v>3.4897777777777774</v>
      </c>
      <c r="AO3" s="5">
        <f>[1]cesta!AO3/11.25</f>
        <v>5.1502222222222223</v>
      </c>
      <c r="AP3" s="5">
        <f>[1]cesta!AP3/3</f>
        <v>2.29</v>
      </c>
      <c r="AQ3" s="5">
        <f>[1]cesta!AQ3/3</f>
        <v>2.7966666666666669</v>
      </c>
      <c r="AR3" s="5">
        <f>[1]cesta!AR3/3</f>
        <v>2.7899999999999996</v>
      </c>
      <c r="AS3" s="5">
        <f>[1]cesta!AS3/3</f>
        <v>3.49</v>
      </c>
      <c r="AT3" s="5">
        <f>[1]cesta!AT3*1.2</f>
        <v>7.7880000000000003</v>
      </c>
      <c r="AU3" s="5">
        <f>[1]cesta!AU3*1.2</f>
        <v>9.8399999999999963</v>
      </c>
      <c r="AV3" s="5">
        <f>[1]cesta!AV3*1.2</f>
        <v>9.9</v>
      </c>
      <c r="AW3" s="5">
        <f>[1]cesta!AW3*1.2</f>
        <v>11.988</v>
      </c>
      <c r="AX3" s="5">
        <f>[1]cesta!AX3/3.75</f>
        <v>5.7893333333333334</v>
      </c>
      <c r="AY3" s="5">
        <f>[1]cesta!AY3/3.75</f>
        <v>9.16</v>
      </c>
      <c r="AZ3" s="5">
        <f>[1]cesta!AZ3/3.75</f>
        <v>8.9893333333333327</v>
      </c>
      <c r="BA3" s="5">
        <f>[1]cesta!BA3/3.75</f>
        <v>16.981333333333332</v>
      </c>
    </row>
    <row r="4" spans="1:53" x14ac:dyDescent="0.25">
      <c r="A4" s="1" t="s">
        <v>59</v>
      </c>
      <c r="B4" s="3">
        <v>44146</v>
      </c>
      <c r="C4" s="2" t="s">
        <v>64</v>
      </c>
      <c r="D4" s="4">
        <v>0.85833333333333317</v>
      </c>
      <c r="E4" s="2" t="s">
        <v>65</v>
      </c>
      <c r="F4" s="5">
        <f>[1]cesta!F4/4.5</f>
        <v>23.788888888888888</v>
      </c>
      <c r="G4" s="5">
        <f>[1]cesta!G4/4.5</f>
        <v>33.584444444444443</v>
      </c>
      <c r="H4" s="5">
        <f>[1]cesta!H4/4.5</f>
        <v>32.99111111111111</v>
      </c>
      <c r="I4" s="5">
        <f>[1]cesta!I4/4.5</f>
        <v>43.98</v>
      </c>
      <c r="J4" s="5">
        <f>[1]cesta!J4/6</f>
        <v>3.89</v>
      </c>
      <c r="K4" s="5">
        <f>[1]cesta!K4/6</f>
        <v>5.3633333333333333</v>
      </c>
      <c r="L4" s="5">
        <f>[1]cesta!L4/6</f>
        <v>5.29</v>
      </c>
      <c r="M4" s="5">
        <f>[1]cesta!M4/6</f>
        <v>6.9899999999999993</v>
      </c>
      <c r="N4" s="5">
        <f>[1]cesta!N4/4.5</f>
        <v>5.9911111111111115</v>
      </c>
      <c r="O4" s="5">
        <f>[1]cesta!O4/4.5</f>
        <v>7.7799999999999994</v>
      </c>
      <c r="P4" s="5">
        <f>[1]cesta!P4/4.5</f>
        <v>7.4888888888888898</v>
      </c>
      <c r="Q4" s="5">
        <f>[1]cesta!Q4/4.5</f>
        <v>11.288888888888888</v>
      </c>
      <c r="R4" s="5">
        <f>[1]cesta!R4/3.6</f>
        <v>3.9888888888888885</v>
      </c>
      <c r="S4" s="5">
        <f>[1]cesta!S4/3.6</f>
        <v>5.3833333333333329</v>
      </c>
      <c r="T4" s="5">
        <f>[1]cesta!T4/3.6</f>
        <v>5.2888888888888888</v>
      </c>
      <c r="U4" s="5">
        <f>[1]cesta!U4/3.6</f>
        <v>6.3888888888888884</v>
      </c>
      <c r="V4" s="5">
        <f>[1]cesta!V4/3</f>
        <v>3.19</v>
      </c>
      <c r="W4" s="5">
        <f>[1]cesta!W4/3</f>
        <v>4.2433333333333332</v>
      </c>
      <c r="X4" s="5">
        <f>[1]cesta!X4/3</f>
        <v>3.99</v>
      </c>
      <c r="Y4" s="5">
        <f>[1]cesta!Y4/3</f>
        <v>6.3</v>
      </c>
      <c r="Z4" s="5">
        <f>[1]cesta!Z4/12</f>
        <v>2.4899999999999998</v>
      </c>
      <c r="AA4" s="5">
        <f>[1]cesta!AA4/12</f>
        <v>3.1183333333333336</v>
      </c>
      <c r="AB4" s="5">
        <f>[1]cesta!AB4/12</f>
        <v>2.7899999999999996</v>
      </c>
      <c r="AC4" s="5">
        <f>[1]cesta!AC4/12</f>
        <v>3.99</v>
      </c>
      <c r="AD4" s="5">
        <f>[1]cesta!AD4/6</f>
        <v>7.9899999999999993</v>
      </c>
      <c r="AE4" s="5">
        <f>[1]cesta!AE4/6</f>
        <v>10.226666666666667</v>
      </c>
      <c r="AF4" s="5">
        <f>[1]cesta!AF4/6</f>
        <v>9.7000000000000011</v>
      </c>
      <c r="AG4" s="5">
        <f>[1]cesta!AG4/6</f>
        <v>13.989999999999997</v>
      </c>
      <c r="AH4" s="5">
        <f>[1]cesta!AH4/1.2</f>
        <v>3.4916666666666671</v>
      </c>
      <c r="AI4" s="5">
        <f>[1]cesta!AI4/1.2</f>
        <v>4.5583333333333336</v>
      </c>
      <c r="AJ4" s="5">
        <f>[1]cesta!AJ4/1.2</f>
        <v>4.4916666666666663</v>
      </c>
      <c r="AK4" s="5">
        <f>[1]cesta!AK4/1.2</f>
        <v>5.6916666666666673</v>
      </c>
      <c r="AL4" s="5">
        <f>[1]cesta!AL4/11.25</f>
        <v>1.9902222222222223</v>
      </c>
      <c r="AM4" s="5">
        <f>[1]cesta!AM4/11.25</f>
        <v>3.0631111111111111</v>
      </c>
      <c r="AN4" s="5">
        <f>[1]cesta!AN4/11.25</f>
        <v>2.9902222222222221</v>
      </c>
      <c r="AO4" s="5">
        <f>[1]cesta!AO4/11.25</f>
        <v>5.1502222222222223</v>
      </c>
      <c r="AP4" s="5">
        <f>[1]cesta!AP4/3</f>
        <v>2.29</v>
      </c>
      <c r="AQ4" s="5">
        <f>[1]cesta!AQ4/3</f>
        <v>2.7633333333333332</v>
      </c>
      <c r="AR4" s="5">
        <f>[1]cesta!AR4/3</f>
        <v>2.74</v>
      </c>
      <c r="AS4" s="5">
        <f>[1]cesta!AS4/3</f>
        <v>3.49</v>
      </c>
      <c r="AT4" s="5">
        <f>[1]cesta!AT4*1.2</f>
        <v>8.9879999999999995</v>
      </c>
      <c r="AU4" s="5">
        <f>[1]cesta!AU4*1.2</f>
        <v>9.8759999999999994</v>
      </c>
      <c r="AV4" s="5">
        <f>[1]cesta!AV4*1.2</f>
        <v>9.9359999999999964</v>
      </c>
      <c r="AW4" s="5">
        <f>[1]cesta!AW4*1.2</f>
        <v>11.988</v>
      </c>
      <c r="AX4" s="5">
        <f>[1]cesta!AX4/3.75</f>
        <v>6.4906666666666668</v>
      </c>
      <c r="AY4" s="5">
        <f>[1]cesta!AY4/3.75</f>
        <v>9.4613333333333323</v>
      </c>
      <c r="AZ4" s="5">
        <f>[1]cesta!AZ4/3.75</f>
        <v>8.9893333333333327</v>
      </c>
      <c r="BA4" s="5">
        <f>[1]cesta!BA4/3.75</f>
        <v>16.981333333333332</v>
      </c>
    </row>
    <row r="5" spans="1:53" x14ac:dyDescent="0.25">
      <c r="A5" s="1" t="s">
        <v>59</v>
      </c>
      <c r="B5" s="3">
        <v>44147</v>
      </c>
      <c r="C5" s="2" t="s">
        <v>66</v>
      </c>
      <c r="D5" s="4">
        <v>0.4541666666666665</v>
      </c>
      <c r="E5" s="2" t="s">
        <v>63</v>
      </c>
      <c r="F5" s="5">
        <f>[1]cesta!F5/4.5</f>
        <v>23.788888888888888</v>
      </c>
      <c r="G5" s="5">
        <f>[1]cesta!G5/4.5</f>
        <v>32.762222222222221</v>
      </c>
      <c r="H5" s="5">
        <f>[1]cesta!H5/4.5</f>
        <v>31.944444444444443</v>
      </c>
      <c r="I5" s="5">
        <f>[1]cesta!I5/4.5</f>
        <v>43.98</v>
      </c>
      <c r="J5" s="5">
        <f>[1]cesta!J5/6</f>
        <v>4.1499999999999995</v>
      </c>
      <c r="K5" s="5">
        <f>[1]cesta!K5/6</f>
        <v>5.6516666666666664</v>
      </c>
      <c r="L5" s="5">
        <f>[1]cesta!L5/6</f>
        <v>5.44</v>
      </c>
      <c r="M5" s="5">
        <f>[1]cesta!M5/6</f>
        <v>8.99</v>
      </c>
      <c r="N5" s="5">
        <f>[1]cesta!N5/4.5</f>
        <v>5.9911111111111115</v>
      </c>
      <c r="O5" s="5">
        <f>[1]cesta!O5/4.5</f>
        <v>7.4244444444444433</v>
      </c>
      <c r="P5" s="5">
        <f>[1]cesta!P5/4.5</f>
        <v>7.2888888888888879</v>
      </c>
      <c r="Q5" s="5">
        <f>[1]cesta!Q5/4.5</f>
        <v>9.9888888888888889</v>
      </c>
      <c r="R5" s="5">
        <f>[1]cesta!R5/3.6</f>
        <v>4.9888888888888889</v>
      </c>
      <c r="S5" s="5">
        <f>[1]cesta!S5/3.6</f>
        <v>5.5555555555555554</v>
      </c>
      <c r="T5" s="5">
        <f>[1]cesta!T5/3.6</f>
        <v>5.6888888888888891</v>
      </c>
      <c r="U5" s="5">
        <f>[1]cesta!U5/3.6</f>
        <v>6.1888888888888891</v>
      </c>
      <c r="V5" s="5">
        <f>[1]cesta!V5/3</f>
        <v>3.19</v>
      </c>
      <c r="W5" s="5">
        <f>[1]cesta!W5/3</f>
        <v>4.0766666666666671</v>
      </c>
      <c r="X5" s="5">
        <f>[1]cesta!X5/3</f>
        <v>3.99</v>
      </c>
      <c r="Y5" s="5">
        <f>[1]cesta!Y5/3</f>
        <v>6.3</v>
      </c>
      <c r="Z5" s="5">
        <f>[1]cesta!Z5/12</f>
        <v>2.29</v>
      </c>
      <c r="AA5" s="5">
        <f>[1]cesta!AA5/12</f>
        <v>3.2416666666666667</v>
      </c>
      <c r="AB5" s="5">
        <f>[1]cesta!AB5/12</f>
        <v>3.39</v>
      </c>
      <c r="AC5" s="5">
        <f>[1]cesta!AC5/12</f>
        <v>3.99</v>
      </c>
      <c r="AD5" s="5">
        <f>[1]cesta!AD5/6</f>
        <v>7.9899999999999993</v>
      </c>
      <c r="AE5" s="5">
        <f>[1]cesta!AE5/6</f>
        <v>10.291666666666666</v>
      </c>
      <c r="AF5" s="5">
        <f>[1]cesta!AF5/6</f>
        <v>9.5</v>
      </c>
      <c r="AG5" s="5">
        <f>[1]cesta!AG5/6</f>
        <v>13.989999999999997</v>
      </c>
      <c r="AH5" s="5">
        <f>[1]cesta!AH5/1.2</f>
        <v>3.4916666666666671</v>
      </c>
      <c r="AI5" s="5">
        <f>[1]cesta!AI5/1.2</f>
        <v>4.6833333333333336</v>
      </c>
      <c r="AJ5" s="5">
        <f>[1]cesta!AJ5/1.2</f>
        <v>4.791666666666667</v>
      </c>
      <c r="AK5" s="5">
        <f>[1]cesta!AK5/1.2</f>
        <v>6.9916666666666671</v>
      </c>
      <c r="AL5" s="5">
        <f>[1]cesta!AL5/11.25</f>
        <v>1.9902222222222223</v>
      </c>
      <c r="AM5" s="5">
        <f>[1]cesta!AM5/11.25</f>
        <v>3.463111111111111</v>
      </c>
      <c r="AN5" s="5">
        <f>[1]cesta!AN5/11.25</f>
        <v>3.1902222222222223</v>
      </c>
      <c r="AO5" s="5">
        <f>[1]cesta!AO5/11.25</f>
        <v>5.1502222222222223</v>
      </c>
      <c r="AP5" s="5">
        <f>[1]cesta!AP5/3</f>
        <v>2.4899999999999998</v>
      </c>
      <c r="AQ5" s="5">
        <f>[1]cesta!AQ5/3</f>
        <v>2.69</v>
      </c>
      <c r="AR5" s="5">
        <f>[1]cesta!AR5/3</f>
        <v>2.64</v>
      </c>
      <c r="AS5" s="5">
        <f>[1]cesta!AS5/3</f>
        <v>2.99</v>
      </c>
      <c r="AT5" s="5">
        <f>[1]cesta!AT5*1.2</f>
        <v>8.6880000000000006</v>
      </c>
      <c r="AU5" s="5">
        <f>[1]cesta!AU5*1.2</f>
        <v>9.7319999999999993</v>
      </c>
      <c r="AV5" s="5">
        <f>[1]cesta!AV5*1.2</f>
        <v>9.7919999999999998</v>
      </c>
      <c r="AW5" s="5">
        <f>[1]cesta!AW5*1.2</f>
        <v>11.988</v>
      </c>
      <c r="AX5" s="5">
        <f>[1]cesta!AX5/3.75</f>
        <v>5.7893333333333334</v>
      </c>
      <c r="AY5" s="5">
        <f>[1]cesta!AY5/3.75</f>
        <v>9.2080000000000002</v>
      </c>
      <c r="AZ5" s="5">
        <f>[1]cesta!AZ5/3.75</f>
        <v>8.9893333333333327</v>
      </c>
      <c r="BA5" s="5">
        <f>[1]cesta!BA5/3.75</f>
        <v>13.989333333333333</v>
      </c>
    </row>
    <row r="6" spans="1:53" x14ac:dyDescent="0.25">
      <c r="A6" s="1" t="s">
        <v>59</v>
      </c>
      <c r="B6" s="3">
        <v>44148</v>
      </c>
      <c r="C6" s="2" t="s">
        <v>67</v>
      </c>
      <c r="D6" s="4">
        <v>0.41388888888888886</v>
      </c>
      <c r="E6" s="2" t="s">
        <v>63</v>
      </c>
      <c r="F6" s="5">
        <f>[1]cesta!F6/4.5</f>
        <v>23.788888888888888</v>
      </c>
      <c r="G6" s="5">
        <f>[1]cesta!G6/4.5</f>
        <v>32.408888888888889</v>
      </c>
      <c r="H6" s="5">
        <f>[1]cesta!H6/4.5</f>
        <v>31.944444444444443</v>
      </c>
      <c r="I6" s="5">
        <f>[1]cesta!I6/4.5</f>
        <v>43.98</v>
      </c>
      <c r="J6" s="5">
        <f>[1]cesta!J6/6</f>
        <v>3.89</v>
      </c>
      <c r="K6" s="5">
        <f>[1]cesta!K6/6</f>
        <v>5.581666666666667</v>
      </c>
      <c r="L6" s="5">
        <f>[1]cesta!L6/6</f>
        <v>5.44</v>
      </c>
      <c r="M6" s="5">
        <f>[1]cesta!M6/6</f>
        <v>9.39</v>
      </c>
      <c r="N6" s="5">
        <f>[1]cesta!N6/4.5</f>
        <v>5.9911111111111115</v>
      </c>
      <c r="O6" s="5">
        <f>[1]cesta!O6/4.5</f>
        <v>7.7799999999999994</v>
      </c>
      <c r="P6" s="5">
        <f>[1]cesta!P6/4.5</f>
        <v>7.4888888888888898</v>
      </c>
      <c r="Q6" s="5">
        <f>[1]cesta!Q6/4.5</f>
        <v>11.288888888888888</v>
      </c>
      <c r="R6" s="5">
        <f>[1]cesta!R6/3.6</f>
        <v>3.9888888888888885</v>
      </c>
      <c r="S6" s="5">
        <f>[1]cesta!S6/3.6</f>
        <v>5.4305555555555554</v>
      </c>
      <c r="T6" s="5">
        <f>[1]cesta!T6/3.6</f>
        <v>5.3388888888888886</v>
      </c>
      <c r="U6" s="5">
        <f>[1]cesta!U6/3.6</f>
        <v>6.9888888888888889</v>
      </c>
      <c r="V6" s="5">
        <f>[1]cesta!V6/3</f>
        <v>3.19</v>
      </c>
      <c r="W6" s="5">
        <f>[1]cesta!W6/3</f>
        <v>3.99</v>
      </c>
      <c r="X6" s="5">
        <f>[1]cesta!X6/3</f>
        <v>3.99</v>
      </c>
      <c r="Y6" s="5">
        <f>[1]cesta!Y6/3</f>
        <v>5.9899999999999984</v>
      </c>
      <c r="Z6" s="5">
        <f>[1]cesta!Z6/12</f>
        <v>2.29</v>
      </c>
      <c r="AA6" s="5">
        <f>[1]cesta!AA6/12</f>
        <v>3.2899999999999996</v>
      </c>
      <c r="AB6" s="5">
        <f>[1]cesta!AB6/12</f>
        <v>3.34</v>
      </c>
      <c r="AC6" s="5">
        <f>[1]cesta!AC6/12</f>
        <v>3.99</v>
      </c>
      <c r="AD6" s="5">
        <f>[1]cesta!AD6/6</f>
        <v>7.9899999999999993</v>
      </c>
      <c r="AE6" s="5">
        <f>[1]cesta!AE6/6</f>
        <v>9.1716666666666669</v>
      </c>
      <c r="AF6" s="5">
        <f>[1]cesta!AF6/6</f>
        <v>7.9899999999999993</v>
      </c>
      <c r="AG6" s="5">
        <f>[1]cesta!AG6/6</f>
        <v>11.99</v>
      </c>
      <c r="AH6" s="5">
        <f>[1]cesta!AH6/1.2</f>
        <v>3.4916666666666671</v>
      </c>
      <c r="AI6" s="5">
        <f>[1]cesta!AI6/1.2</f>
        <v>4.6916666666666664</v>
      </c>
      <c r="AJ6" s="5">
        <f>[1]cesta!AJ6/1.2</f>
        <v>4.5916666666666668</v>
      </c>
      <c r="AK6" s="5">
        <f>[1]cesta!AK6/1.2</f>
        <v>6.9916666666666671</v>
      </c>
      <c r="AL6" s="5">
        <f>[1]cesta!AL6/11.25</f>
        <v>2.689777777777778</v>
      </c>
      <c r="AM6" s="5">
        <f>[1]cesta!AM6/11.25</f>
        <v>3.1475555555555554</v>
      </c>
      <c r="AN6" s="5">
        <f>[1]cesta!AN6/11.25</f>
        <v>2.9902222222222221</v>
      </c>
      <c r="AO6" s="5">
        <f>[1]cesta!AO6/11.25</f>
        <v>3.9902222222222221</v>
      </c>
      <c r="AP6" s="5">
        <f>[1]cesta!AP6/3</f>
        <v>2.29</v>
      </c>
      <c r="AQ6" s="5">
        <f>[1]cesta!AQ6/3</f>
        <v>2.7599999999999993</v>
      </c>
      <c r="AR6" s="5">
        <f>[1]cesta!AR6/3</f>
        <v>2.69</v>
      </c>
      <c r="AS6" s="5">
        <f>[1]cesta!AS6/3</f>
        <v>3.49</v>
      </c>
      <c r="AT6" s="5">
        <f>[1]cesta!AT6*1.2</f>
        <v>8.8919999999999995</v>
      </c>
      <c r="AU6" s="5">
        <f>[1]cesta!AU6*1.2</f>
        <v>9.8640000000000008</v>
      </c>
      <c r="AV6" s="5">
        <f>[1]cesta!AV6*1.2</f>
        <v>9.9</v>
      </c>
      <c r="AW6" s="5">
        <f>[1]cesta!AW6*1.2</f>
        <v>11.988</v>
      </c>
      <c r="AX6" s="5">
        <f>[1]cesta!AX6/3.75</f>
        <v>5.7893333333333334</v>
      </c>
      <c r="AY6" s="5">
        <f>[1]cesta!AY6/3.75</f>
        <v>9.0186666666666664</v>
      </c>
      <c r="AZ6" s="5">
        <f>[1]cesta!AZ6/3.75</f>
        <v>8.9893333333333327</v>
      </c>
      <c r="BA6" s="5">
        <f>[1]cesta!BA6/3.75</f>
        <v>13.989333333333333</v>
      </c>
    </row>
    <row r="7" spans="1:53" x14ac:dyDescent="0.25">
      <c r="A7" s="1" t="s">
        <v>59</v>
      </c>
      <c r="B7" s="3">
        <v>44149</v>
      </c>
      <c r="C7" s="2" t="s">
        <v>68</v>
      </c>
      <c r="D7" s="4">
        <v>0.63402777777777775</v>
      </c>
      <c r="E7" s="2" t="s">
        <v>61</v>
      </c>
      <c r="F7" s="5">
        <f>[1]cesta!F7/4.5</f>
        <v>23.788888888888888</v>
      </c>
      <c r="G7" s="5">
        <f>[1]cesta!G7/4.5</f>
        <v>33.044444444444437</v>
      </c>
      <c r="H7" s="5">
        <f>[1]cesta!H7/4.5</f>
        <v>32.599999999999994</v>
      </c>
      <c r="I7" s="5">
        <f>[1]cesta!I7/4.5</f>
        <v>43.98</v>
      </c>
      <c r="J7" s="5">
        <f>[1]cesta!J7/6</f>
        <v>4.1900000000000004</v>
      </c>
      <c r="K7" s="5">
        <f>[1]cesta!K7/6</f>
        <v>5.5633333333333335</v>
      </c>
      <c r="L7" s="5">
        <f>[1]cesta!L7/6</f>
        <v>5.29</v>
      </c>
      <c r="M7" s="5">
        <f>[1]cesta!M7/6</f>
        <v>8.99</v>
      </c>
      <c r="N7" s="5">
        <f>[1]cesta!N7/4.5</f>
        <v>5.9911111111111115</v>
      </c>
      <c r="O7" s="5">
        <f>[1]cesta!O7/4.5</f>
        <v>8.0066666666666677</v>
      </c>
      <c r="P7" s="5">
        <f>[1]cesta!P7/4.5</f>
        <v>7.4888888888888898</v>
      </c>
      <c r="Q7" s="5">
        <f>[1]cesta!Q7/4.5</f>
        <v>11.288888888888888</v>
      </c>
      <c r="R7" s="5">
        <f>[1]cesta!R7/3.6</f>
        <v>3.9888888888888885</v>
      </c>
      <c r="S7" s="5">
        <f>[1]cesta!S7/3.6</f>
        <v>5.4138888888888888</v>
      </c>
      <c r="T7" s="5">
        <f>[1]cesta!T7/3.6</f>
        <v>5.3888888888888884</v>
      </c>
      <c r="U7" s="5">
        <f>[1]cesta!U7/3.6</f>
        <v>6.9888888888888889</v>
      </c>
      <c r="V7" s="5">
        <f>[1]cesta!V7/3</f>
        <v>3.19</v>
      </c>
      <c r="W7" s="5">
        <f>[1]cesta!W7/3</f>
        <v>4.1966666666666672</v>
      </c>
      <c r="X7" s="5">
        <f>[1]cesta!X7/3</f>
        <v>3.99</v>
      </c>
      <c r="Y7" s="5">
        <f>[1]cesta!Y7/3</f>
        <v>6.3</v>
      </c>
      <c r="Z7" s="5">
        <f>[1]cesta!Z7/12</f>
        <v>2.29</v>
      </c>
      <c r="AA7" s="5">
        <f>[1]cesta!AA7/12</f>
        <v>3.1024999999999996</v>
      </c>
      <c r="AB7" s="5">
        <f>[1]cesta!AB7/12</f>
        <v>2.99</v>
      </c>
      <c r="AC7" s="5">
        <f>[1]cesta!AC7/12</f>
        <v>3.99</v>
      </c>
      <c r="AD7" s="5">
        <f>[1]cesta!AD7/6</f>
        <v>7.9899999999999993</v>
      </c>
      <c r="AE7" s="5">
        <f>[1]cesta!AE7/6</f>
        <v>8.4683333333333337</v>
      </c>
      <c r="AF7" s="5">
        <f>[1]cesta!AF7/6</f>
        <v>7.9899999999999993</v>
      </c>
      <c r="AG7" s="5">
        <f>[1]cesta!AG7/6</f>
        <v>9.9</v>
      </c>
      <c r="AH7" s="5">
        <f>[1]cesta!AH7/1.2</f>
        <v>3.4916666666666671</v>
      </c>
      <c r="AI7" s="5">
        <f>[1]cesta!AI7/1.2</f>
        <v>4.5333333333333341</v>
      </c>
      <c r="AJ7" s="5">
        <f>[1]cesta!AJ7/1.2</f>
        <v>4.4916666666666663</v>
      </c>
      <c r="AK7" s="5">
        <f>[1]cesta!AK7/1.2</f>
        <v>5.791666666666667</v>
      </c>
      <c r="AL7" s="5">
        <f>[1]cesta!AL7/11.25</f>
        <v>1.9902222222222223</v>
      </c>
      <c r="AM7" s="5">
        <f>[1]cesta!AM7/11.25</f>
        <v>3.4586666666666663</v>
      </c>
      <c r="AN7" s="5">
        <f>[1]cesta!AN7/11.25</f>
        <v>3.4897777777777774</v>
      </c>
      <c r="AO7" s="5">
        <f>[1]cesta!AO7/11.25</f>
        <v>5.1502222222222223</v>
      </c>
      <c r="AP7" s="5">
        <f>[1]cesta!AP7/3</f>
        <v>2.4899999999999998</v>
      </c>
      <c r="AQ7" s="5">
        <f>[1]cesta!AQ7/3</f>
        <v>2.91</v>
      </c>
      <c r="AR7" s="5">
        <f>[1]cesta!AR7/3</f>
        <v>2.89</v>
      </c>
      <c r="AS7" s="5">
        <f>[1]cesta!AS7/3</f>
        <v>3.49</v>
      </c>
      <c r="AT7" s="5">
        <f>[1]cesta!AT7*1.2</f>
        <v>7.992</v>
      </c>
      <c r="AU7" s="5">
        <f>[1]cesta!AU7*1.2</f>
        <v>9.6479999999999979</v>
      </c>
      <c r="AV7" s="5">
        <f>[1]cesta!AV7*1.2</f>
        <v>9.8879999999999999</v>
      </c>
      <c r="AW7" s="5">
        <f>[1]cesta!AW7*1.2</f>
        <v>11.988</v>
      </c>
      <c r="AX7" s="5">
        <f>[1]cesta!AX7/3.75</f>
        <v>5.7893333333333334</v>
      </c>
      <c r="AY7" s="5">
        <f>[1]cesta!AY7/3.75</f>
        <v>9.1759999999999984</v>
      </c>
      <c r="AZ7" s="5">
        <f>[1]cesta!AZ7/3.75</f>
        <v>8.9893333333333327</v>
      </c>
      <c r="BA7" s="5">
        <f>[1]cesta!BA7/3.75</f>
        <v>13.989333333333333</v>
      </c>
    </row>
    <row r="8" spans="1:53" x14ac:dyDescent="0.25">
      <c r="A8" s="1" t="s">
        <v>59</v>
      </c>
      <c r="B8" s="3">
        <v>44150</v>
      </c>
      <c r="C8" s="2" t="s">
        <v>69</v>
      </c>
      <c r="D8" s="4">
        <v>0.37013888888888891</v>
      </c>
      <c r="E8" s="2" t="s">
        <v>63</v>
      </c>
      <c r="F8" s="5">
        <f>[1]cesta!F8/4.5</f>
        <v>23.788888888888888</v>
      </c>
      <c r="G8" s="5">
        <f>[1]cesta!G8/4.5</f>
        <v>34.344444444444449</v>
      </c>
      <c r="H8" s="5">
        <f>[1]cesta!H8/4.5</f>
        <v>32.599999999999994</v>
      </c>
      <c r="I8" s="5">
        <f>[1]cesta!I8/4.5</f>
        <v>43.98</v>
      </c>
      <c r="J8" s="5">
        <f>[1]cesta!J8/6</f>
        <v>4.1499999999999995</v>
      </c>
      <c r="K8" s="5">
        <f>[1]cesta!K8/6</f>
        <v>5.1966666666666663</v>
      </c>
      <c r="L8" s="5">
        <f>[1]cesta!L8/6</f>
        <v>4.99</v>
      </c>
      <c r="M8" s="5">
        <f>[1]cesta!M8/6</f>
        <v>6.9899999999999993</v>
      </c>
      <c r="N8" s="5">
        <f>[1]cesta!N8/4.5</f>
        <v>6.9911111111111115</v>
      </c>
      <c r="O8" s="5">
        <f>[1]cesta!O8/4.5</f>
        <v>8.32</v>
      </c>
      <c r="P8" s="5">
        <f>[1]cesta!P8/4.5</f>
        <v>7.9888888888888898</v>
      </c>
      <c r="Q8" s="5">
        <f>[1]cesta!Q8/4.5</f>
        <v>11.288888888888888</v>
      </c>
      <c r="R8" s="5">
        <f>[1]cesta!R8/3.6</f>
        <v>4.2888888888888888</v>
      </c>
      <c r="S8" s="5">
        <f>[1]cesta!S8/3.6</f>
        <v>5.4722222222222223</v>
      </c>
      <c r="T8" s="5">
        <f>[1]cesta!T8/3.6</f>
        <v>5.469444444444445</v>
      </c>
      <c r="U8" s="5">
        <f>[1]cesta!U8/3.6</f>
        <v>6.9888888888888889</v>
      </c>
      <c r="V8" s="5">
        <f>[1]cesta!V8/3</f>
        <v>3.19</v>
      </c>
      <c r="W8" s="5">
        <f>[1]cesta!W8/3</f>
        <v>3.8866666666666667</v>
      </c>
      <c r="X8" s="5">
        <f>[1]cesta!X8/3</f>
        <v>3.59</v>
      </c>
      <c r="Y8" s="5">
        <f>[1]cesta!Y8/3</f>
        <v>5.9899999999999984</v>
      </c>
      <c r="Z8" s="5">
        <f>[1]cesta!Z8/12</f>
        <v>2.29</v>
      </c>
      <c r="AA8" s="5">
        <f>[1]cesta!AA8/12</f>
        <v>2.91</v>
      </c>
      <c r="AB8" s="5">
        <f>[1]cesta!AB8/12</f>
        <v>2.4899999999999998</v>
      </c>
      <c r="AC8" s="5">
        <f>[1]cesta!AC8/12</f>
        <v>3.99</v>
      </c>
      <c r="AD8" s="5">
        <f>[1]cesta!AD8/6</f>
        <v>7.9899999999999993</v>
      </c>
      <c r="AE8" s="5">
        <f>[1]cesta!AE8/6</f>
        <v>9.99</v>
      </c>
      <c r="AF8" s="5">
        <f>[1]cesta!AF8/6</f>
        <v>9.99</v>
      </c>
      <c r="AG8" s="5">
        <f>[1]cesta!AG8/6</f>
        <v>11.99</v>
      </c>
      <c r="AH8" s="5">
        <f>[1]cesta!AH8/1.2</f>
        <v>3.6916666666666664</v>
      </c>
      <c r="AI8" s="5">
        <f>[1]cesta!AI8/1.2</f>
        <v>4.6500000000000004</v>
      </c>
      <c r="AJ8" s="5">
        <f>[1]cesta!AJ8/1.2</f>
        <v>4.5916666666666668</v>
      </c>
      <c r="AK8" s="5">
        <f>[1]cesta!AK8/1.2</f>
        <v>6.25</v>
      </c>
      <c r="AL8" s="5">
        <f>[1]cesta!AL8/11.25</f>
        <v>1.9902222222222223</v>
      </c>
      <c r="AM8" s="5">
        <f>[1]cesta!AM8/11.25</f>
        <v>3.0613333333333332</v>
      </c>
      <c r="AN8" s="5">
        <f>[1]cesta!AN8/11.25</f>
        <v>2.9902222222222221</v>
      </c>
      <c r="AO8" s="5">
        <f>[1]cesta!AO8/11.25</f>
        <v>4.089777777777778</v>
      </c>
      <c r="AP8" s="5">
        <f>[1]cesta!AP8/3</f>
        <v>2.4899999999999998</v>
      </c>
      <c r="AQ8" s="5">
        <f>[1]cesta!AQ8/3</f>
        <v>2.86</v>
      </c>
      <c r="AR8" s="5">
        <f>[1]cesta!AR8/3</f>
        <v>2.7899999999999996</v>
      </c>
      <c r="AS8" s="5">
        <f>[1]cesta!AS8/3</f>
        <v>3.49</v>
      </c>
      <c r="AT8" s="5">
        <f>[1]cesta!AT8*1.2</f>
        <v>8.9879999999999995</v>
      </c>
      <c r="AU8" s="5">
        <f>[1]cesta!AU8*1.2</f>
        <v>10.272</v>
      </c>
      <c r="AV8" s="5">
        <f>[1]cesta!AV8*1.2</f>
        <v>9.984</v>
      </c>
      <c r="AW8" s="5">
        <f>[1]cesta!AW8*1.2</f>
        <v>11.988</v>
      </c>
      <c r="AX8" s="5">
        <f>[1]cesta!AX8/3.75</f>
        <v>5.7893333333333334</v>
      </c>
      <c r="AY8" s="5">
        <f>[1]cesta!AY8/3.75</f>
        <v>9.2906666666666684</v>
      </c>
      <c r="AZ8" s="5">
        <f>[1]cesta!AZ8/3.75</f>
        <v>8.9893333333333327</v>
      </c>
      <c r="BA8" s="5">
        <f>[1]cesta!BA8/3.75</f>
        <v>16.981333333333332</v>
      </c>
    </row>
    <row r="9" spans="1:53" x14ac:dyDescent="0.25">
      <c r="A9" s="1" t="s">
        <v>59</v>
      </c>
      <c r="B9" s="3">
        <v>44151</v>
      </c>
      <c r="C9" s="2" t="s">
        <v>60</v>
      </c>
      <c r="D9" s="4">
        <v>0.71875</v>
      </c>
      <c r="E9" s="2" t="s">
        <v>61</v>
      </c>
      <c r="F9" s="5">
        <f>[1]cesta!F9/4.5</f>
        <v>23.788888888888888</v>
      </c>
      <c r="G9" s="5">
        <f>[1]cesta!G9/4.5</f>
        <v>33.686666666666667</v>
      </c>
      <c r="H9" s="5">
        <f>[1]cesta!H9/4.5</f>
        <v>33.900000000000006</v>
      </c>
      <c r="I9" s="5">
        <f>[1]cesta!I9/4.5</f>
        <v>43.98</v>
      </c>
      <c r="J9" s="5">
        <f>[1]cesta!J9/6</f>
        <v>3.99</v>
      </c>
      <c r="K9" s="5">
        <f>[1]cesta!K9/6</f>
        <v>5.4616666666666669</v>
      </c>
      <c r="L9" s="5">
        <f>[1]cesta!L9/6</f>
        <v>5.22</v>
      </c>
      <c r="M9" s="5">
        <f>[1]cesta!M9/6</f>
        <v>8.99</v>
      </c>
      <c r="N9" s="5">
        <f>[1]cesta!N9/4.5</f>
        <v>5.9911111111111115</v>
      </c>
      <c r="O9" s="5">
        <f>[1]cesta!O9/4.5</f>
        <v>7.6422222222222222</v>
      </c>
      <c r="P9" s="5">
        <f>[1]cesta!P9/4.5</f>
        <v>7.4888888888888898</v>
      </c>
      <c r="Q9" s="5">
        <f>[1]cesta!Q9/4.5</f>
        <v>9.9888888888888889</v>
      </c>
      <c r="R9" s="5">
        <f>[1]cesta!R9/3.6</f>
        <v>4.2888888888888888</v>
      </c>
      <c r="S9" s="5">
        <f>[1]cesta!S9/3.6</f>
        <v>5.4055555555555559</v>
      </c>
      <c r="T9" s="5">
        <f>[1]cesta!T9/3.6</f>
        <v>5.3888888888888884</v>
      </c>
      <c r="U9" s="5">
        <f>[1]cesta!U9/3.6</f>
        <v>6.75</v>
      </c>
      <c r="V9" s="5">
        <f>[1]cesta!V9/3</f>
        <v>3.19</v>
      </c>
      <c r="W9" s="5">
        <f>[1]cesta!W9/3</f>
        <v>4.2833333333333332</v>
      </c>
      <c r="X9" s="5">
        <f>[1]cesta!X9/3</f>
        <v>3.99</v>
      </c>
      <c r="Y9" s="5">
        <f>[1]cesta!Y9/3</f>
        <v>6.3</v>
      </c>
      <c r="Z9" s="5">
        <f>[1]cesta!Z9/12</f>
        <v>2.39</v>
      </c>
      <c r="AA9" s="5">
        <f>[1]cesta!AA9/12</f>
        <v>3.5166666666666671</v>
      </c>
      <c r="AB9" s="5">
        <f>[1]cesta!AB9/12</f>
        <v>3.64</v>
      </c>
      <c r="AC9" s="5">
        <f>[1]cesta!AC9/12</f>
        <v>4.99</v>
      </c>
      <c r="AD9" s="5">
        <f>[1]cesta!AD9/6</f>
        <v>7.9899999999999993</v>
      </c>
      <c r="AE9" s="5">
        <f>[1]cesta!AE9/6</f>
        <v>8.8450000000000006</v>
      </c>
      <c r="AF9" s="5">
        <f>[1]cesta!AF9/6</f>
        <v>8.7449999999999992</v>
      </c>
      <c r="AG9" s="5">
        <f>[1]cesta!AG9/6</f>
        <v>9.9</v>
      </c>
      <c r="AH9" s="5">
        <f>[1]cesta!AH9/1.2</f>
        <v>3.4916666666666671</v>
      </c>
      <c r="AI9" s="5">
        <f>[1]cesta!AI9/1.2</f>
        <v>4.6500000000000004</v>
      </c>
      <c r="AJ9" s="5">
        <f>[1]cesta!AJ9/1.2</f>
        <v>4.5916666666666668</v>
      </c>
      <c r="AK9" s="5">
        <f>[1]cesta!AK9/1.2</f>
        <v>6.25</v>
      </c>
      <c r="AL9" s="5">
        <f>[1]cesta!AL9/11.25</f>
        <v>2.689777777777778</v>
      </c>
      <c r="AM9" s="5">
        <f>[1]cesta!AM9/11.25</f>
        <v>2.84</v>
      </c>
      <c r="AN9" s="5">
        <f>[1]cesta!AN9/11.25</f>
        <v>2.84</v>
      </c>
      <c r="AO9" s="5">
        <f>[1]cesta!AO9/11.25</f>
        <v>2.9902222222222221</v>
      </c>
      <c r="AP9" s="5">
        <f>[1]cesta!AP9/3</f>
        <v>2.4899999999999998</v>
      </c>
      <c r="AQ9" s="5">
        <f>[1]cesta!AQ9/3</f>
        <v>2.8333333333333335</v>
      </c>
      <c r="AR9" s="5">
        <f>[1]cesta!AR9/3</f>
        <v>2.7899999999999996</v>
      </c>
      <c r="AS9" s="5">
        <f>[1]cesta!AS9/3</f>
        <v>3.49</v>
      </c>
      <c r="AT9" s="5">
        <f>[1]cesta!AT9*1.2</f>
        <v>7.992</v>
      </c>
      <c r="AU9" s="5">
        <f>[1]cesta!AU9*1.2</f>
        <v>9.5879999999999992</v>
      </c>
      <c r="AV9" s="5">
        <f>[1]cesta!AV9*1.2</f>
        <v>9.7919999999999998</v>
      </c>
      <c r="AW9" s="5">
        <f>[1]cesta!AW9*1.2</f>
        <v>11.988</v>
      </c>
      <c r="AX9" s="5">
        <f>[1]cesta!AX9/3.75</f>
        <v>5.7893333333333334</v>
      </c>
      <c r="AY9" s="5">
        <f>[1]cesta!AY9/3.75</f>
        <v>9.120000000000001</v>
      </c>
      <c r="AZ9" s="5">
        <f>[1]cesta!AZ9/3.75</f>
        <v>8.9653333333333318</v>
      </c>
      <c r="BA9" s="5">
        <f>[1]cesta!BA9/3.75</f>
        <v>16.981333333333332</v>
      </c>
    </row>
    <row r="10" spans="1:53" x14ac:dyDescent="0.25">
      <c r="A10" s="1" t="s">
        <v>59</v>
      </c>
      <c r="B10" s="3">
        <v>44152</v>
      </c>
      <c r="C10" s="2" t="s">
        <v>62</v>
      </c>
      <c r="D10" s="4">
        <v>0.86805555555555558</v>
      </c>
      <c r="E10" s="2" t="s">
        <v>65</v>
      </c>
      <c r="F10" s="5">
        <f>[1]cesta!F10/4.5</f>
        <v>26.488888888888891</v>
      </c>
      <c r="G10" s="5">
        <f>[1]cesta!G10/4.5</f>
        <v>34.168888888888887</v>
      </c>
      <c r="H10" s="5">
        <f>[1]cesta!H10/4.5</f>
        <v>32.99111111111111</v>
      </c>
      <c r="I10" s="5">
        <f>[1]cesta!I10/4.5</f>
        <v>43.98</v>
      </c>
      <c r="J10" s="5">
        <f>[1]cesta!J10/6</f>
        <v>3.99</v>
      </c>
      <c r="K10" s="5">
        <f>[1]cesta!K10/6</f>
        <v>5.5383333333333331</v>
      </c>
      <c r="L10" s="5">
        <f>[1]cesta!L10/6</f>
        <v>5.3900000000000006</v>
      </c>
      <c r="M10" s="5">
        <f>[1]cesta!M10/6</f>
        <v>8.99</v>
      </c>
      <c r="N10" s="5">
        <f>[1]cesta!N10/4.5</f>
        <v>5.9911111111111115</v>
      </c>
      <c r="O10" s="5">
        <f>[1]cesta!O10/4.5</f>
        <v>7.38</v>
      </c>
      <c r="P10" s="5">
        <f>[1]cesta!P10/4.5</f>
        <v>7.2888888888888879</v>
      </c>
      <c r="Q10" s="5">
        <f>[1]cesta!Q10/4.5</f>
        <v>9.9888888888888889</v>
      </c>
      <c r="R10" s="5">
        <f>[1]cesta!R10/3.6</f>
        <v>4.2888888888888888</v>
      </c>
      <c r="S10" s="5">
        <f>[1]cesta!S10/3.6</f>
        <v>5.5444444444444443</v>
      </c>
      <c r="T10" s="5">
        <f>[1]cesta!T10/3.6</f>
        <v>5.5944444444444441</v>
      </c>
      <c r="U10" s="5">
        <f>[1]cesta!U10/3.6</f>
        <v>6.9888888888888889</v>
      </c>
      <c r="V10" s="5">
        <f>[1]cesta!V10/3</f>
        <v>3.19</v>
      </c>
      <c r="W10" s="5">
        <f>[1]cesta!W10/3</f>
        <v>4.1400000000000006</v>
      </c>
      <c r="X10" s="5">
        <f>[1]cesta!X10/3</f>
        <v>3.99</v>
      </c>
      <c r="Y10" s="5">
        <f>[1]cesta!Y10/3</f>
        <v>5.9899999999999984</v>
      </c>
      <c r="Z10" s="5">
        <f>[1]cesta!Z10/12</f>
        <v>2.29</v>
      </c>
      <c r="AA10" s="5">
        <f>[1]cesta!AA10/12</f>
        <v>3.4250000000000003</v>
      </c>
      <c r="AB10" s="5">
        <f>[1]cesta!AB10/12</f>
        <v>3.4450000000000003</v>
      </c>
      <c r="AC10" s="5">
        <f>[1]cesta!AC10/12</f>
        <v>4.99</v>
      </c>
      <c r="AD10" s="5">
        <f>[1]cesta!AD10/6</f>
        <v>9.49</v>
      </c>
      <c r="AE10" s="5">
        <f>[1]cesta!AE10/6</f>
        <v>11.74</v>
      </c>
      <c r="AF10" s="5">
        <f>[1]cesta!AF10/6</f>
        <v>11.74</v>
      </c>
      <c r="AG10" s="5">
        <f>[1]cesta!AG10/6</f>
        <v>13.989999999999997</v>
      </c>
      <c r="AH10" s="5">
        <f>[1]cesta!AH10/1.2</f>
        <v>3.4916666666666671</v>
      </c>
      <c r="AI10" s="5">
        <f>[1]cesta!AI10/1.2</f>
        <v>4.6916666666666664</v>
      </c>
      <c r="AJ10" s="5">
        <f>[1]cesta!AJ10/1.2</f>
        <v>4.6916666666666664</v>
      </c>
      <c r="AK10" s="5">
        <f>[1]cesta!AK10/1.2</f>
        <v>6.25</v>
      </c>
      <c r="AL10" s="5">
        <f>[1]cesta!AL10/11.25</f>
        <v>1.9902222222222223</v>
      </c>
      <c r="AM10" s="5">
        <f>[1]cesta!AM10/11.25</f>
        <v>3.1599999999999997</v>
      </c>
      <c r="AN10" s="5">
        <f>[1]cesta!AN10/11.25</f>
        <v>3.3395555555555556</v>
      </c>
      <c r="AO10" s="5">
        <f>[1]cesta!AO10/11.25</f>
        <v>4.089777777777778</v>
      </c>
      <c r="AP10" s="5">
        <f>[1]cesta!AP10/3</f>
        <v>2.4899999999999998</v>
      </c>
      <c r="AQ10" s="5">
        <f>[1]cesta!AQ10/3</f>
        <v>2.8633333333333333</v>
      </c>
      <c r="AR10" s="5">
        <f>[1]cesta!AR10/3</f>
        <v>2.7899999999999996</v>
      </c>
      <c r="AS10" s="5">
        <f>[1]cesta!AS10/3</f>
        <v>3.49</v>
      </c>
      <c r="AT10" s="5">
        <f>[1]cesta!AT10*1.2</f>
        <v>7.992</v>
      </c>
      <c r="AU10" s="5">
        <f>[1]cesta!AU10*1.2</f>
        <v>9.6479999999999979</v>
      </c>
      <c r="AV10" s="5">
        <f>[1]cesta!AV10*1.2</f>
        <v>9.8399999999999963</v>
      </c>
      <c r="AW10" s="5">
        <f>[1]cesta!AW10*1.2</f>
        <v>11.988</v>
      </c>
      <c r="AX10" s="5">
        <f>[1]cesta!AX10/3.75</f>
        <v>5.9893333333333336</v>
      </c>
      <c r="AY10" s="5">
        <f>[1]cesta!AY10/3.75</f>
        <v>8.8986666666666654</v>
      </c>
      <c r="AZ10" s="5">
        <f>[1]cesta!AZ10/3.75</f>
        <v>8.24</v>
      </c>
      <c r="BA10" s="5">
        <f>[1]cesta!BA10/3.75</f>
        <v>16.981333333333332</v>
      </c>
    </row>
    <row r="11" spans="1:53" x14ac:dyDescent="0.25">
      <c r="A11" s="1" t="s">
        <v>59</v>
      </c>
      <c r="B11" s="3">
        <v>44153</v>
      </c>
      <c r="C11" s="2" t="s">
        <v>64</v>
      </c>
      <c r="D11" s="4">
        <v>0.35347222222222213</v>
      </c>
      <c r="E11" s="2" t="s">
        <v>63</v>
      </c>
      <c r="F11" s="5">
        <f>[1]cesta!F11/4.5</f>
        <v>26.488888888888891</v>
      </c>
      <c r="G11" s="5">
        <f>[1]cesta!G11/4.5</f>
        <v>33.546666666666667</v>
      </c>
      <c r="H11" s="5">
        <f>[1]cesta!H11/4.5</f>
        <v>32.99111111111111</v>
      </c>
      <c r="I11" s="5">
        <f>[1]cesta!I11/4.5</f>
        <v>42.99111111111111</v>
      </c>
      <c r="J11" s="5">
        <f>[1]cesta!J11/6</f>
        <v>3.89</v>
      </c>
      <c r="K11" s="5">
        <f>[1]cesta!K11/6</f>
        <v>5.3933333333333335</v>
      </c>
      <c r="L11" s="5">
        <f>[1]cesta!L11/6</f>
        <v>5.22</v>
      </c>
      <c r="M11" s="5">
        <f>[1]cesta!M11/6</f>
        <v>8.99</v>
      </c>
      <c r="N11" s="5">
        <f>[1]cesta!N11/4.5</f>
        <v>6.4511111111111115</v>
      </c>
      <c r="O11" s="5">
        <f>[1]cesta!O11/4.5</f>
        <v>7.8311111111111114</v>
      </c>
      <c r="P11" s="5">
        <f>[1]cesta!P11/4.5</f>
        <v>7.4444444444444446</v>
      </c>
      <c r="Q11" s="5">
        <f>[1]cesta!Q11/4.5</f>
        <v>11.288888888888888</v>
      </c>
      <c r="R11" s="5">
        <f>[1]cesta!R11/3.6</f>
        <v>4.2888888888888888</v>
      </c>
      <c r="S11" s="5">
        <f>[1]cesta!S11/3.6</f>
        <v>5.5305555555555559</v>
      </c>
      <c r="T11" s="5">
        <f>[1]cesta!T11/3.6</f>
        <v>5.5888888888888895</v>
      </c>
      <c r="U11" s="5">
        <f>[1]cesta!U11/3.6</f>
        <v>6.9888888888888889</v>
      </c>
      <c r="V11" s="5">
        <f>[1]cesta!V11/3</f>
        <v>3.35</v>
      </c>
      <c r="W11" s="5">
        <f>[1]cesta!W11/3</f>
        <v>4.2733333333333334</v>
      </c>
      <c r="X11" s="5">
        <f>[1]cesta!X11/3</f>
        <v>3.99</v>
      </c>
      <c r="Y11" s="5">
        <f>[1]cesta!Y11/3</f>
        <v>6.3</v>
      </c>
      <c r="Z11" s="5">
        <f>[1]cesta!Z11/12</f>
        <v>1.49</v>
      </c>
      <c r="AA11" s="5">
        <f>[1]cesta!AA11/12</f>
        <v>2.6041666666666665</v>
      </c>
      <c r="AB11" s="5">
        <f>[1]cesta!AB11/12</f>
        <v>2.59</v>
      </c>
      <c r="AC11" s="5">
        <f>[1]cesta!AC11/12</f>
        <v>3.7899999999999996</v>
      </c>
      <c r="AD11" s="5">
        <f>[1]cesta!AD11/6</f>
        <v>7.9899999999999993</v>
      </c>
      <c r="AE11" s="5">
        <f>[1]cesta!AE11/6</f>
        <v>10.673333333333334</v>
      </c>
      <c r="AF11" s="5">
        <f>[1]cesta!AF11/6</f>
        <v>9.9</v>
      </c>
      <c r="AG11" s="5">
        <f>[1]cesta!AG11/6</f>
        <v>13.989999999999997</v>
      </c>
      <c r="AH11" s="5">
        <f>[1]cesta!AH11/1.2</f>
        <v>2.9916666666666667</v>
      </c>
      <c r="AI11" s="5">
        <f>[1]cesta!AI11/1.2</f>
        <v>4.7250000000000005</v>
      </c>
      <c r="AJ11" s="5">
        <f>[1]cesta!AJ11/1.2</f>
        <v>4.6916666666666664</v>
      </c>
      <c r="AK11" s="5">
        <f>[1]cesta!AK11/1.2</f>
        <v>6.9916666666666671</v>
      </c>
      <c r="AL11" s="5">
        <f>[1]cesta!AL11/11.25</f>
        <v>1.889777777777778</v>
      </c>
      <c r="AM11" s="5">
        <f>[1]cesta!AM11/11.25</f>
        <v>3.0817777777777779</v>
      </c>
      <c r="AN11" s="5">
        <f>[1]cesta!AN11/11.25</f>
        <v>2.84</v>
      </c>
      <c r="AO11" s="5">
        <f>[1]cesta!AO11/11.25</f>
        <v>4.9902222222222221</v>
      </c>
      <c r="AP11" s="5">
        <f>[1]cesta!AP11/3</f>
        <v>2.4899999999999998</v>
      </c>
      <c r="AQ11" s="5">
        <f>[1]cesta!AQ11/3</f>
        <v>2.8566666666666669</v>
      </c>
      <c r="AR11" s="5">
        <f>[1]cesta!AR11/3</f>
        <v>2.7899999999999996</v>
      </c>
      <c r="AS11" s="5">
        <f>[1]cesta!AS11/3</f>
        <v>3.49</v>
      </c>
      <c r="AT11" s="5">
        <f>[1]cesta!AT11*1.2</f>
        <v>7.992</v>
      </c>
      <c r="AU11" s="5">
        <f>[1]cesta!AU11*1.2</f>
        <v>9.5039999999999996</v>
      </c>
      <c r="AV11" s="5">
        <f>[1]cesta!AV11*1.2</f>
        <v>9.6359999999999975</v>
      </c>
      <c r="AW11" s="5">
        <f>[1]cesta!AW11*1.2</f>
        <v>10.98</v>
      </c>
      <c r="AX11" s="5">
        <f>[1]cesta!AX11/3.75</f>
        <v>3.7893333333333334</v>
      </c>
      <c r="AY11" s="5">
        <f>[1]cesta!AY11/3.75</f>
        <v>9.2346666666666675</v>
      </c>
      <c r="AZ11" s="5">
        <f>[1]cesta!AZ11/3.75</f>
        <v>8.9893333333333327</v>
      </c>
      <c r="BA11" s="5">
        <f>[1]cesta!BA11/3.75</f>
        <v>16.981333333333332</v>
      </c>
    </row>
    <row r="12" spans="1:53" x14ac:dyDescent="0.25">
      <c r="A12" s="1" t="s">
        <v>59</v>
      </c>
      <c r="B12" s="3">
        <v>44154</v>
      </c>
      <c r="C12" s="2" t="s">
        <v>66</v>
      </c>
      <c r="D12" s="4">
        <v>0.39027777777777778</v>
      </c>
      <c r="E12" s="2" t="s">
        <v>63</v>
      </c>
      <c r="F12" s="5">
        <f>[1]cesta!F12/4.5</f>
        <v>28.988888888888887</v>
      </c>
      <c r="G12" s="5">
        <f>[1]cesta!G12/4.5</f>
        <v>34.49111111111111</v>
      </c>
      <c r="H12" s="5">
        <f>[1]cesta!H12/4.5</f>
        <v>34.99111111111111</v>
      </c>
      <c r="I12" s="5">
        <f>[1]cesta!I12/4.5</f>
        <v>43.98</v>
      </c>
      <c r="J12" s="5">
        <f>[1]cesta!J12/6</f>
        <v>4.1499999999999995</v>
      </c>
      <c r="K12" s="5">
        <f>[1]cesta!K12/6</f>
        <v>5.5166666666666666</v>
      </c>
      <c r="L12" s="5">
        <f>[1]cesta!L12/6</f>
        <v>5.3900000000000006</v>
      </c>
      <c r="M12" s="5">
        <f>[1]cesta!M12/6</f>
        <v>8.99</v>
      </c>
      <c r="N12" s="5">
        <f>[1]cesta!N12/4.5</f>
        <v>5.9911111111111115</v>
      </c>
      <c r="O12" s="5">
        <f>[1]cesta!O12/4.5</f>
        <v>7.6244444444444452</v>
      </c>
      <c r="P12" s="5">
        <f>[1]cesta!P12/4.5</f>
        <v>7.3999999999999995</v>
      </c>
      <c r="Q12" s="5">
        <f>[1]cesta!Q12/4.5</f>
        <v>11.288888888888888</v>
      </c>
      <c r="R12" s="5">
        <f>[1]cesta!R12/3.6</f>
        <v>4.2888888888888888</v>
      </c>
      <c r="S12" s="5">
        <f>[1]cesta!S12/3.6</f>
        <v>5.5055555555555555</v>
      </c>
      <c r="T12" s="5">
        <f>[1]cesta!T12/3.6</f>
        <v>5.5888888888888895</v>
      </c>
      <c r="U12" s="5">
        <f>[1]cesta!U12/3.6</f>
        <v>6.9888888888888889</v>
      </c>
      <c r="V12" s="5">
        <f>[1]cesta!V12/3</f>
        <v>3.3900000000000006</v>
      </c>
      <c r="W12" s="5">
        <f>[1]cesta!W12/3</f>
        <v>4.28</v>
      </c>
      <c r="X12" s="5">
        <f>[1]cesta!X12/3</f>
        <v>3.99</v>
      </c>
      <c r="Y12" s="5">
        <f>[1]cesta!Y12/3</f>
        <v>5.9899999999999984</v>
      </c>
      <c r="Z12" s="5">
        <f>[1]cesta!Z12/12</f>
        <v>1.99</v>
      </c>
      <c r="AA12" s="5">
        <f>[1]cesta!AA12/12</f>
        <v>2.8650000000000002</v>
      </c>
      <c r="AB12" s="5">
        <f>[1]cesta!AB12/12</f>
        <v>2.99</v>
      </c>
      <c r="AC12" s="5">
        <f>[1]cesta!AC12/12</f>
        <v>3.49</v>
      </c>
      <c r="AD12" s="5">
        <f>[1]cesta!AD12/6</f>
        <v>7.9899999999999993</v>
      </c>
      <c r="AE12" s="5">
        <f>[1]cesta!AE12/6</f>
        <v>9.9066666666666663</v>
      </c>
      <c r="AF12" s="5">
        <f>[1]cesta!AF12/6</f>
        <v>9.5</v>
      </c>
      <c r="AG12" s="5">
        <f>[1]cesta!AG12/6</f>
        <v>13.989999999999997</v>
      </c>
      <c r="AH12" s="5">
        <f>[1]cesta!AH12/1.2</f>
        <v>3.6916666666666664</v>
      </c>
      <c r="AI12" s="5">
        <f>[1]cesta!AI12/1.2</f>
        <v>4.5999999999999996</v>
      </c>
      <c r="AJ12" s="5">
        <f>[1]cesta!AJ12/1.2</f>
        <v>4.55</v>
      </c>
      <c r="AK12" s="5">
        <f>[1]cesta!AK12/1.2</f>
        <v>5.791666666666667</v>
      </c>
      <c r="AL12" s="5">
        <f>[1]cesta!AL12/11.25</f>
        <v>1.9902222222222223</v>
      </c>
      <c r="AM12" s="5">
        <f>[1]cesta!AM12/11.25</f>
        <v>3.2720000000000002</v>
      </c>
      <c r="AN12" s="5">
        <f>[1]cesta!AN12/11.25</f>
        <v>2.9902222222222221</v>
      </c>
      <c r="AO12" s="5">
        <f>[1]cesta!AO12/11.25</f>
        <v>5.1902222222222223</v>
      </c>
      <c r="AP12" s="5">
        <f>[1]cesta!AP12/3</f>
        <v>2.5899999999999994</v>
      </c>
      <c r="AQ12" s="5">
        <f>[1]cesta!AQ12/3</f>
        <v>2.816666666666666</v>
      </c>
      <c r="AR12" s="5">
        <f>[1]cesta!AR12/3</f>
        <v>2.69</v>
      </c>
      <c r="AS12" s="5">
        <f>[1]cesta!AS12/3</f>
        <v>3.49</v>
      </c>
      <c r="AT12" s="5">
        <f>[1]cesta!AT12*1.2</f>
        <v>8.8919999999999995</v>
      </c>
      <c r="AU12" s="5">
        <f>[1]cesta!AU12*1.2</f>
        <v>10.043999999999999</v>
      </c>
      <c r="AV12" s="5">
        <f>[1]cesta!AV12*1.2</f>
        <v>9.984</v>
      </c>
      <c r="AW12" s="5">
        <f>[1]cesta!AW12*1.2</f>
        <v>11.988</v>
      </c>
      <c r="AX12" s="5">
        <f>[1]cesta!AX12/3.75</f>
        <v>5.9893333333333336</v>
      </c>
      <c r="AY12" s="5">
        <f>[1]cesta!AY12/3.75</f>
        <v>8.8773333333333326</v>
      </c>
      <c r="AZ12" s="5">
        <f>[1]cesta!AZ12/3.75</f>
        <v>7.9893333333333336</v>
      </c>
      <c r="BA12" s="5">
        <f>[1]cesta!BA12/3.75</f>
        <v>13.189333333333334</v>
      </c>
    </row>
    <row r="13" spans="1:53" x14ac:dyDescent="0.25">
      <c r="A13" s="1" t="s">
        <v>59</v>
      </c>
      <c r="B13" s="3">
        <v>44155</v>
      </c>
      <c r="C13" s="2" t="s">
        <v>67</v>
      </c>
      <c r="D13" s="4">
        <v>0.34583333333333327</v>
      </c>
      <c r="E13" s="2" t="s">
        <v>63</v>
      </c>
      <c r="F13" s="5">
        <f>[1]cesta!F13/4.5</f>
        <v>26.488888888888891</v>
      </c>
      <c r="G13" s="5">
        <f>[1]cesta!G13/4.5</f>
        <v>33.353333333333332</v>
      </c>
      <c r="H13" s="5">
        <f>[1]cesta!H13/4.5</f>
        <v>32.900000000000006</v>
      </c>
      <c r="I13" s="5">
        <f>[1]cesta!I13/4.5</f>
        <v>43.98</v>
      </c>
      <c r="J13" s="5">
        <f>[1]cesta!J13/6</f>
        <v>4.1499999999999995</v>
      </c>
      <c r="K13" s="5">
        <f>[1]cesta!K13/6</f>
        <v>5.6166666666666671</v>
      </c>
      <c r="L13" s="5">
        <f>[1]cesta!L13/6</f>
        <v>5.4200000000000008</v>
      </c>
      <c r="M13" s="5">
        <f>[1]cesta!M13/6</f>
        <v>8.99</v>
      </c>
      <c r="N13" s="5">
        <f>[1]cesta!N13/4.5</f>
        <v>5.9911111111111115</v>
      </c>
      <c r="O13" s="5">
        <f>[1]cesta!O13/4.5</f>
        <v>7.5244444444444447</v>
      </c>
      <c r="P13" s="5">
        <f>[1]cesta!P13/4.5</f>
        <v>7.2888888888888879</v>
      </c>
      <c r="Q13" s="5">
        <f>[1]cesta!Q13/4.5</f>
        <v>11.288888888888888</v>
      </c>
      <c r="R13" s="5">
        <f>[1]cesta!R13/3.6</f>
        <v>4.2888888888888888</v>
      </c>
      <c r="S13" s="5">
        <f>[1]cesta!S13/3.6</f>
        <v>5.4111111111111114</v>
      </c>
      <c r="T13" s="5">
        <f>[1]cesta!T13/3.6</f>
        <v>5.469444444444445</v>
      </c>
      <c r="U13" s="5">
        <f>[1]cesta!U13/3.6</f>
        <v>6.75</v>
      </c>
      <c r="V13" s="5">
        <f>[1]cesta!V13/3</f>
        <v>3.35</v>
      </c>
      <c r="W13" s="5">
        <f>[1]cesta!W13/3</f>
        <v>4.1766666666666667</v>
      </c>
      <c r="X13" s="5">
        <f>[1]cesta!X13/3</f>
        <v>3.99</v>
      </c>
      <c r="Y13" s="5">
        <f>[1]cesta!Y13/3</f>
        <v>6.3</v>
      </c>
      <c r="Z13" s="5">
        <f>[1]cesta!Z13/12</f>
        <v>1.99</v>
      </c>
      <c r="AA13" s="5">
        <f>[1]cesta!AA13/12</f>
        <v>2.64</v>
      </c>
      <c r="AB13" s="5">
        <f>[1]cesta!AB13/12</f>
        <v>2.54</v>
      </c>
      <c r="AC13" s="5">
        <f>[1]cesta!AC13/12</f>
        <v>4.04</v>
      </c>
      <c r="AD13" s="5">
        <f>[1]cesta!AD13/6</f>
        <v>7.9899999999999993</v>
      </c>
      <c r="AE13" s="5">
        <f>[1]cesta!AE13/6</f>
        <v>9.9066666666666663</v>
      </c>
      <c r="AF13" s="5">
        <f>[1]cesta!AF13/6</f>
        <v>9.5</v>
      </c>
      <c r="AG13" s="5">
        <f>[1]cesta!AG13/6</f>
        <v>13.989999999999997</v>
      </c>
      <c r="AH13" s="5">
        <f>[1]cesta!AH13/1.2</f>
        <v>3.4916666666666671</v>
      </c>
      <c r="AI13" s="5">
        <f>[1]cesta!AI13/1.2</f>
        <v>4.7250000000000005</v>
      </c>
      <c r="AJ13" s="5">
        <f>[1]cesta!AJ13/1.2</f>
        <v>4.6916666666666664</v>
      </c>
      <c r="AK13" s="5">
        <f>[1]cesta!AK13/1.2</f>
        <v>6.9916666666666671</v>
      </c>
      <c r="AL13" s="5">
        <f>[1]cesta!AL13/11.25</f>
        <v>1.9902222222222223</v>
      </c>
      <c r="AM13" s="5">
        <f>[1]cesta!AM13/11.25</f>
        <v>3.4897777777777774</v>
      </c>
      <c r="AN13" s="5">
        <f>[1]cesta!AN13/11.25</f>
        <v>3.4897777777777774</v>
      </c>
      <c r="AO13" s="5">
        <f>[1]cesta!AO13/11.25</f>
        <v>5.1902222222222223</v>
      </c>
      <c r="AP13" s="5">
        <f>[1]cesta!AP13/3</f>
        <v>2.5899999999999994</v>
      </c>
      <c r="AQ13" s="5">
        <f>[1]cesta!AQ13/3</f>
        <v>2.8699999999999997</v>
      </c>
      <c r="AR13" s="5">
        <f>[1]cesta!AR13/3</f>
        <v>2.7899999999999996</v>
      </c>
      <c r="AS13" s="5">
        <f>[1]cesta!AS13/3</f>
        <v>3.49</v>
      </c>
      <c r="AT13" s="5">
        <f>[1]cesta!AT13*1.2</f>
        <v>7.992</v>
      </c>
      <c r="AU13" s="5">
        <f>[1]cesta!AU13*1.2</f>
        <v>9.6959999999999997</v>
      </c>
      <c r="AV13" s="5">
        <f>[1]cesta!AV13*1.2</f>
        <v>9.8879999999999999</v>
      </c>
      <c r="AW13" s="5">
        <f>[1]cesta!AW13*1.2</f>
        <v>11.988</v>
      </c>
      <c r="AX13" s="5">
        <f>[1]cesta!AX13/3.75</f>
        <v>6.4906666666666668</v>
      </c>
      <c r="AY13" s="5">
        <f>[1]cesta!AY13/3.75</f>
        <v>9.5786666666666669</v>
      </c>
      <c r="AZ13" s="5">
        <f>[1]cesta!AZ13/3.75</f>
        <v>8.9893333333333327</v>
      </c>
      <c r="BA13" s="5">
        <f>[1]cesta!BA13/3.75</f>
        <v>16.981333333333332</v>
      </c>
    </row>
    <row r="14" spans="1:53" x14ac:dyDescent="0.25">
      <c r="A14" s="1" t="s">
        <v>59</v>
      </c>
      <c r="B14" s="3">
        <v>44156</v>
      </c>
      <c r="C14" s="2" t="s">
        <v>68</v>
      </c>
      <c r="D14" s="4">
        <v>0.41527777777777775</v>
      </c>
      <c r="E14" s="2" t="s">
        <v>63</v>
      </c>
      <c r="F14" s="5">
        <f>[1]cesta!F14/4.5</f>
        <v>28.988888888888887</v>
      </c>
      <c r="G14" s="5">
        <f>[1]cesta!G14/4.5</f>
        <v>35.004444444444445</v>
      </c>
      <c r="H14" s="5">
        <f>[1]cesta!H14/4.5</f>
        <v>34.99111111111111</v>
      </c>
      <c r="I14" s="5">
        <f>[1]cesta!I14/4.5</f>
        <v>43.98</v>
      </c>
      <c r="J14" s="5">
        <f>[1]cesta!J14/6</f>
        <v>3.89</v>
      </c>
      <c r="K14" s="5">
        <f>[1]cesta!K14/6</f>
        <v>5.0083333333333337</v>
      </c>
      <c r="L14" s="5">
        <f>[1]cesta!L14/6</f>
        <v>4.9400000000000004</v>
      </c>
      <c r="M14" s="5">
        <f>[1]cesta!M14/6</f>
        <v>7.19</v>
      </c>
      <c r="N14" s="5">
        <f>[1]cesta!N14/4.5</f>
        <v>5.9911111111111115</v>
      </c>
      <c r="O14" s="5">
        <f>[1]cesta!O14/4.5</f>
        <v>7.58</v>
      </c>
      <c r="P14" s="5">
        <f>[1]cesta!P14/4.5</f>
        <v>7.2888888888888879</v>
      </c>
      <c r="Q14" s="5">
        <f>[1]cesta!Q14/4.5</f>
        <v>11.288888888888888</v>
      </c>
      <c r="R14" s="5">
        <f>[1]cesta!R14/3.6</f>
        <v>4.2888888888888888</v>
      </c>
      <c r="S14" s="5">
        <f>[1]cesta!S14/3.6</f>
        <v>5.4611111111111112</v>
      </c>
      <c r="T14" s="5">
        <f>[1]cesta!T14/3.6</f>
        <v>5.4888888888888889</v>
      </c>
      <c r="U14" s="5">
        <f>[1]cesta!U14/3.6</f>
        <v>6.9888888888888889</v>
      </c>
      <c r="V14" s="5">
        <f>[1]cesta!V14/3</f>
        <v>3.19</v>
      </c>
      <c r="W14" s="5">
        <f>[1]cesta!W14/3</f>
        <v>4.2933333333333339</v>
      </c>
      <c r="X14" s="5">
        <f>[1]cesta!X14/3</f>
        <v>3.99</v>
      </c>
      <c r="Y14" s="5">
        <f>[1]cesta!Y14/3</f>
        <v>6.3</v>
      </c>
      <c r="Z14" s="5">
        <f>[1]cesta!Z14/12</f>
        <v>2.4733333333333332</v>
      </c>
      <c r="AA14" s="5">
        <f>[1]cesta!AA14/12</f>
        <v>2.9649999999999999</v>
      </c>
      <c r="AB14" s="5">
        <f>[1]cesta!AB14/12</f>
        <v>2.74</v>
      </c>
      <c r="AC14" s="5">
        <f>[1]cesta!AC14/12</f>
        <v>3.99</v>
      </c>
      <c r="AD14" s="5">
        <f>[1]cesta!AD14/6</f>
        <v>9.5</v>
      </c>
      <c r="AE14" s="5">
        <f>[1]cesta!AE14/6</f>
        <v>11.344999999999999</v>
      </c>
      <c r="AF14" s="5">
        <f>[1]cesta!AF14/6</f>
        <v>10.945</v>
      </c>
      <c r="AG14" s="5">
        <f>[1]cesta!AG14/6</f>
        <v>13.989999999999997</v>
      </c>
      <c r="AH14" s="5">
        <f>[1]cesta!AH14/1.2</f>
        <v>3.4916666666666671</v>
      </c>
      <c r="AI14" s="5">
        <f>[1]cesta!AI14/1.2</f>
        <v>4.7083333333333339</v>
      </c>
      <c r="AJ14" s="5">
        <f>[1]cesta!AJ14/1.2</f>
        <v>4.7416666666666671</v>
      </c>
      <c r="AK14" s="5">
        <f>[1]cesta!AK14/1.2</f>
        <v>5.8916666666666675</v>
      </c>
      <c r="AL14" s="5">
        <f>[1]cesta!AL14/11.25</f>
        <v>1.4897777777777779</v>
      </c>
      <c r="AM14" s="5">
        <f>[1]cesta!AM14/11.25</f>
        <v>3.0897777777777775</v>
      </c>
      <c r="AN14" s="5">
        <f>[1]cesta!AN14/11.25</f>
        <v>3.4897777777777774</v>
      </c>
      <c r="AO14" s="5">
        <f>[1]cesta!AO14/11.25</f>
        <v>4.089777777777778</v>
      </c>
      <c r="AP14" s="5">
        <f>[1]cesta!AP14/3</f>
        <v>2.5899999999999994</v>
      </c>
      <c r="AQ14" s="5">
        <f>[1]cesta!AQ14/3</f>
        <v>2.8833333333333333</v>
      </c>
      <c r="AR14" s="5">
        <f>[1]cesta!AR14/3</f>
        <v>2.7899999999999996</v>
      </c>
      <c r="AS14" s="5">
        <f>[1]cesta!AS14/3</f>
        <v>3.49</v>
      </c>
      <c r="AT14" s="5">
        <f>[1]cesta!AT14*1.2</f>
        <v>8.8919999999999995</v>
      </c>
      <c r="AU14" s="5">
        <f>[1]cesta!AU14*1.2</f>
        <v>9.8879999999999999</v>
      </c>
      <c r="AV14" s="5">
        <f>[1]cesta!AV14*1.2</f>
        <v>9.9359999999999964</v>
      </c>
      <c r="AW14" s="5">
        <f>[1]cesta!AW14*1.2</f>
        <v>11.988</v>
      </c>
      <c r="AX14" s="5">
        <f>[1]cesta!AX14/3.75</f>
        <v>5.7893333333333334</v>
      </c>
      <c r="AY14" s="5">
        <f>[1]cesta!AY14/3.75</f>
        <v>9.3466666666666658</v>
      </c>
      <c r="AZ14" s="5">
        <f>[1]cesta!AZ14/3.75</f>
        <v>8.9893333333333327</v>
      </c>
      <c r="BA14" s="5">
        <f>[1]cesta!BA14/3.75</f>
        <v>16.981333333333332</v>
      </c>
    </row>
    <row r="15" spans="1:53" x14ac:dyDescent="0.25">
      <c r="A15" s="1" t="s">
        <v>59</v>
      </c>
      <c r="B15" s="3">
        <v>44157</v>
      </c>
      <c r="C15" s="2" t="s">
        <v>69</v>
      </c>
      <c r="D15" s="4">
        <v>0.40347222222222223</v>
      </c>
      <c r="E15" s="2" t="s">
        <v>63</v>
      </c>
      <c r="F15" s="5">
        <f>[1]cesta!F15/4.5</f>
        <v>26.488888888888891</v>
      </c>
      <c r="G15" s="5">
        <f>[1]cesta!G15/4.5</f>
        <v>33.975555555555545</v>
      </c>
      <c r="H15" s="5">
        <f>[1]cesta!H15/4.5</f>
        <v>34.99111111111111</v>
      </c>
      <c r="I15" s="5">
        <f>[1]cesta!I15/4.5</f>
        <v>42.99111111111111</v>
      </c>
      <c r="J15" s="5">
        <f>[1]cesta!J15/6</f>
        <v>3.89</v>
      </c>
      <c r="K15" s="5">
        <f>[1]cesta!K15/6</f>
        <v>5.2316666666666665</v>
      </c>
      <c r="L15" s="5">
        <f>[1]cesta!L15/6</f>
        <v>4.8899999999999997</v>
      </c>
      <c r="M15" s="5">
        <f>[1]cesta!M15/6</f>
        <v>8.99</v>
      </c>
      <c r="N15" s="5">
        <f>[1]cesta!N15/4.5</f>
        <v>6.1911111111111108</v>
      </c>
      <c r="O15" s="5">
        <f>[1]cesta!O15/4.5</f>
        <v>7.608888888888889</v>
      </c>
      <c r="P15" s="5">
        <f>[1]cesta!P15/4.5</f>
        <v>7.3444444444444441</v>
      </c>
      <c r="Q15" s="5">
        <f>[1]cesta!Q15/4.5</f>
        <v>11.288888888888888</v>
      </c>
      <c r="R15" s="5">
        <f>[1]cesta!R15/3.6</f>
        <v>4.2888888888888888</v>
      </c>
      <c r="S15" s="5">
        <f>[1]cesta!S15/3.6</f>
        <v>5.4833333333333325</v>
      </c>
      <c r="T15" s="5">
        <f>[1]cesta!T15/3.6</f>
        <v>5.469444444444445</v>
      </c>
      <c r="U15" s="5">
        <f>[1]cesta!U15/3.6</f>
        <v>6.9888888888888889</v>
      </c>
      <c r="V15" s="5">
        <f>[1]cesta!V15/3</f>
        <v>3.35</v>
      </c>
      <c r="W15" s="5">
        <f>[1]cesta!W15/3</f>
        <v>4.3066666666666675</v>
      </c>
      <c r="X15" s="5">
        <f>[1]cesta!X15/3</f>
        <v>3.99</v>
      </c>
      <c r="Y15" s="5">
        <f>[1]cesta!Y15/3</f>
        <v>6.3</v>
      </c>
      <c r="Z15" s="5">
        <f>[1]cesta!Z15/12</f>
        <v>1.95</v>
      </c>
      <c r="AA15" s="5">
        <f>[1]cesta!AA15/12</f>
        <v>3.0124999999999997</v>
      </c>
      <c r="AB15" s="5">
        <f>[1]cesta!AB15/12</f>
        <v>2.99</v>
      </c>
      <c r="AC15" s="5">
        <f>[1]cesta!AC15/12</f>
        <v>3.99</v>
      </c>
      <c r="AD15" s="5">
        <f>[1]cesta!AD15/6</f>
        <v>7.9899999999999993</v>
      </c>
      <c r="AE15" s="5">
        <f>[1]cesta!AE15/6</f>
        <v>10.008333333333333</v>
      </c>
      <c r="AF15" s="5">
        <f>[1]cesta!AF15/6</f>
        <v>9.0449999999999999</v>
      </c>
      <c r="AG15" s="5">
        <f>[1]cesta!AG15/6</f>
        <v>13.989999999999997</v>
      </c>
      <c r="AH15" s="5">
        <f>[1]cesta!AH15/1.2</f>
        <v>3.4916666666666671</v>
      </c>
      <c r="AI15" s="5">
        <f>[1]cesta!AI15/1.2</f>
        <v>4.7583333333333337</v>
      </c>
      <c r="AJ15" s="5">
        <f>[1]cesta!AJ15/1.2</f>
        <v>4.791666666666667</v>
      </c>
      <c r="AK15" s="5">
        <f>[1]cesta!AK15/1.2</f>
        <v>6.9916666666666671</v>
      </c>
      <c r="AL15" s="5">
        <f>[1]cesta!AL15/11.25</f>
        <v>1.9902222222222223</v>
      </c>
      <c r="AM15" s="5">
        <f>[1]cesta!AM15/11.25</f>
        <v>3.4133333333333331</v>
      </c>
      <c r="AN15" s="5">
        <f>[1]cesta!AN15/11.25</f>
        <v>3.4897777777777774</v>
      </c>
      <c r="AO15" s="5">
        <f>[1]cesta!AO15/11.25</f>
        <v>5.1902222222222223</v>
      </c>
      <c r="AP15" s="5">
        <f>[1]cesta!AP15/3</f>
        <v>2.5899999999999994</v>
      </c>
      <c r="AQ15" s="5">
        <f>[1]cesta!AQ15/3</f>
        <v>2.9466666666666668</v>
      </c>
      <c r="AR15" s="5">
        <f>[1]cesta!AR15/3</f>
        <v>2.94</v>
      </c>
      <c r="AS15" s="5">
        <f>[1]cesta!AS15/3</f>
        <v>3.49</v>
      </c>
      <c r="AT15" s="5">
        <f>[1]cesta!AT15*1.2</f>
        <v>8.8919999999999995</v>
      </c>
      <c r="AU15" s="5">
        <f>[1]cesta!AU15*1.2</f>
        <v>9.7919999999999998</v>
      </c>
      <c r="AV15" s="5">
        <f>[1]cesta!AV15*1.2</f>
        <v>9.984</v>
      </c>
      <c r="AW15" s="5">
        <f>[1]cesta!AW15*1.2</f>
        <v>10.98</v>
      </c>
      <c r="AX15" s="5">
        <f>[1]cesta!AX15/3.75</f>
        <v>5.7893333333333334</v>
      </c>
      <c r="AY15" s="5">
        <f>[1]cesta!AY15/3.75</f>
        <v>9.2853333333333339</v>
      </c>
      <c r="AZ15" s="5">
        <f>[1]cesta!AZ15/3.75</f>
        <v>8.9893333333333327</v>
      </c>
      <c r="BA15" s="5">
        <f>[1]cesta!BA15/3.75</f>
        <v>16.981333333333332</v>
      </c>
    </row>
    <row r="16" spans="1:53" x14ac:dyDescent="0.25">
      <c r="A16" s="1" t="s">
        <v>59</v>
      </c>
      <c r="B16" s="3">
        <v>44158</v>
      </c>
      <c r="C16" s="2" t="s">
        <v>60</v>
      </c>
      <c r="D16" s="4">
        <v>0.3125</v>
      </c>
      <c r="E16" s="2" t="s">
        <v>63</v>
      </c>
      <c r="F16" s="5">
        <f>[1]cesta!F16/4.5</f>
        <v>26.488888888888891</v>
      </c>
      <c r="G16" s="5">
        <f>[1]cesta!G16/4.5</f>
        <v>33.795555555555559</v>
      </c>
      <c r="H16" s="5">
        <f>[1]cesta!H16/4.5</f>
        <v>32.979999999999997</v>
      </c>
      <c r="I16" s="5">
        <f>[1]cesta!I16/4.5</f>
        <v>43.98</v>
      </c>
      <c r="J16" s="5">
        <f>[1]cesta!J16/6</f>
        <v>3.89</v>
      </c>
      <c r="K16" s="5">
        <f>[1]cesta!K16/6</f>
        <v>5.2816666666666672</v>
      </c>
      <c r="L16" s="5">
        <f>[1]cesta!L16/6</f>
        <v>5.09</v>
      </c>
      <c r="M16" s="5">
        <f>[1]cesta!M16/6</f>
        <v>7.19</v>
      </c>
      <c r="N16" s="5">
        <f>[1]cesta!N16/4.5</f>
        <v>6.1911111111111108</v>
      </c>
      <c r="O16" s="5">
        <f>[1]cesta!O16/4.5</f>
        <v>7.5244444444444447</v>
      </c>
      <c r="P16" s="5">
        <f>[1]cesta!P16/4.5</f>
        <v>7.2888888888888879</v>
      </c>
      <c r="Q16" s="5">
        <f>[1]cesta!Q16/4.5</f>
        <v>9.9888888888888889</v>
      </c>
      <c r="R16" s="5">
        <f>[1]cesta!R16/3.6</f>
        <v>4.2888888888888888</v>
      </c>
      <c r="S16" s="5">
        <f>[1]cesta!S16/3.6</f>
        <v>5.5611111111111109</v>
      </c>
      <c r="T16" s="5">
        <f>[1]cesta!T16/3.6</f>
        <v>5.5388888888888888</v>
      </c>
      <c r="U16" s="5">
        <f>[1]cesta!U16/3.6</f>
        <v>6.9888888888888889</v>
      </c>
      <c r="V16" s="5">
        <f>[1]cesta!V16/3</f>
        <v>3.19</v>
      </c>
      <c r="W16" s="5">
        <f>[1]cesta!W16/3</f>
        <v>4.2933333333333339</v>
      </c>
      <c r="X16" s="5">
        <f>[1]cesta!X16/3</f>
        <v>3.99</v>
      </c>
      <c r="Y16" s="5">
        <f>[1]cesta!Y16/3</f>
        <v>6.3</v>
      </c>
      <c r="Z16" s="5">
        <f>[1]cesta!Z16/12</f>
        <v>1.55</v>
      </c>
      <c r="AA16" s="5">
        <f>[1]cesta!AA16/12</f>
        <v>2.8800000000000003</v>
      </c>
      <c r="AB16" s="5">
        <f>[1]cesta!AB16/12</f>
        <v>2.99</v>
      </c>
      <c r="AC16" s="5">
        <f>[1]cesta!AC16/12</f>
        <v>3.99</v>
      </c>
      <c r="AD16" s="5">
        <f>[1]cesta!AD16/6</f>
        <v>8.19</v>
      </c>
      <c r="AE16" s="5">
        <f>[1]cesta!AE16/6</f>
        <v>10.713333333333333</v>
      </c>
      <c r="AF16" s="5">
        <f>[1]cesta!AF16/6</f>
        <v>9.9</v>
      </c>
      <c r="AG16" s="5">
        <f>[1]cesta!AG16/6</f>
        <v>13.989999999999997</v>
      </c>
      <c r="AH16" s="5">
        <f>[1]cesta!AH16/1.2</f>
        <v>3.6916666666666664</v>
      </c>
      <c r="AI16" s="5">
        <f>[1]cesta!AI16/1.2</f>
        <v>4.6500000000000004</v>
      </c>
      <c r="AJ16" s="5">
        <f>[1]cesta!AJ16/1.2</f>
        <v>4.5916666666666668</v>
      </c>
      <c r="AK16" s="5">
        <f>[1]cesta!AK16/1.2</f>
        <v>6.25</v>
      </c>
      <c r="AL16" s="5">
        <f>[1]cesta!AL16/11.25</f>
        <v>1.9902222222222223</v>
      </c>
      <c r="AM16" s="5">
        <f>[1]cesta!AM16/11.25</f>
        <v>3.5982222222222218</v>
      </c>
      <c r="AN16" s="5">
        <f>[1]cesta!AN16/11.25</f>
        <v>3.5404444444444443</v>
      </c>
      <c r="AO16" s="5">
        <f>[1]cesta!AO16/11.25</f>
        <v>5.1902222222222223</v>
      </c>
      <c r="AP16" s="5">
        <f>[1]cesta!AP16/3</f>
        <v>2.5899999999999994</v>
      </c>
      <c r="AQ16" s="5">
        <f>[1]cesta!AQ16/3</f>
        <v>2.9066666666666667</v>
      </c>
      <c r="AR16" s="5">
        <f>[1]cesta!AR16/3</f>
        <v>2.89</v>
      </c>
      <c r="AS16" s="5">
        <f>[1]cesta!AS16/3</f>
        <v>3.49</v>
      </c>
      <c r="AT16" s="5">
        <f>[1]cesta!AT16*1.2</f>
        <v>8.6880000000000006</v>
      </c>
      <c r="AU16" s="5">
        <f>[1]cesta!AU16*1.2</f>
        <v>9.6839999999999993</v>
      </c>
      <c r="AV16" s="5">
        <f>[1]cesta!AV16*1.2</f>
        <v>9.7919999999999998</v>
      </c>
      <c r="AW16" s="5">
        <f>[1]cesta!AW16*1.2</f>
        <v>11.988</v>
      </c>
      <c r="AX16" s="5">
        <f>[1]cesta!AX16/3.75</f>
        <v>5.9893333333333336</v>
      </c>
      <c r="AY16" s="5">
        <f>[1]cesta!AY16/3.75</f>
        <v>9.3120000000000012</v>
      </c>
      <c r="AZ16" s="5">
        <f>[1]cesta!AZ16/3.75</f>
        <v>8.9706666666666663</v>
      </c>
      <c r="BA16" s="5">
        <f>[1]cesta!BA16/3.75</f>
        <v>16.981333333333332</v>
      </c>
    </row>
    <row r="17" spans="1:53" x14ac:dyDescent="0.25">
      <c r="A17" s="1" t="s">
        <v>59</v>
      </c>
      <c r="B17" s="3">
        <v>44159</v>
      </c>
      <c r="C17" s="2" t="s">
        <v>62</v>
      </c>
      <c r="D17" s="4">
        <v>0.35486111111111118</v>
      </c>
      <c r="E17" s="2" t="s">
        <v>63</v>
      </c>
      <c r="F17" s="5">
        <f>[1]cesta!F17/4.5</f>
        <v>26.488888888888891</v>
      </c>
      <c r="G17" s="5">
        <f>[1]cesta!G17/4.5</f>
        <v>34.433333333333323</v>
      </c>
      <c r="H17" s="5">
        <f>[1]cesta!H17/4.5</f>
        <v>34.99111111111111</v>
      </c>
      <c r="I17" s="5">
        <f>[1]cesta!I17/4.5</f>
        <v>43.98</v>
      </c>
      <c r="J17" s="5">
        <f>[1]cesta!J17/6</f>
        <v>4.1499999999999995</v>
      </c>
      <c r="K17" s="5">
        <f>[1]cesta!K17/6</f>
        <v>5.53</v>
      </c>
      <c r="L17" s="5">
        <f>[1]cesta!L17/6</f>
        <v>5.29</v>
      </c>
      <c r="M17" s="5">
        <f>[1]cesta!M17/6</f>
        <v>8.99</v>
      </c>
      <c r="N17" s="5">
        <f>[1]cesta!N17/4.5</f>
        <v>6.1911111111111108</v>
      </c>
      <c r="O17" s="5">
        <f>[1]cesta!O17/4.5</f>
        <v>7.6177777777777784</v>
      </c>
      <c r="P17" s="5">
        <f>[1]cesta!P17/4.5</f>
        <v>7.2888888888888879</v>
      </c>
      <c r="Q17" s="5">
        <f>[1]cesta!Q17/4.5</f>
        <v>11.288888888888888</v>
      </c>
      <c r="R17" s="5">
        <f>[1]cesta!R17/3.6</f>
        <v>4.2888888888888888</v>
      </c>
      <c r="S17" s="5">
        <f>[1]cesta!S17/3.6</f>
        <v>5.5277777777777777</v>
      </c>
      <c r="T17" s="5">
        <f>[1]cesta!T17/3.6</f>
        <v>5.469444444444445</v>
      </c>
      <c r="U17" s="5">
        <f>[1]cesta!U17/3.6</f>
        <v>6.9888888888888889</v>
      </c>
      <c r="V17" s="5">
        <f>[1]cesta!V17/3</f>
        <v>3.19</v>
      </c>
      <c r="W17" s="5">
        <f>[1]cesta!W17/3</f>
        <v>4.2866666666666662</v>
      </c>
      <c r="X17" s="5">
        <f>[1]cesta!X17/3</f>
        <v>3.99</v>
      </c>
      <c r="Y17" s="5">
        <f>[1]cesta!Y17/3</f>
        <v>6.3</v>
      </c>
      <c r="Z17" s="5">
        <f>[1]cesta!Z17/12</f>
        <v>1.99</v>
      </c>
      <c r="AA17" s="5">
        <f>[1]cesta!AA17/12</f>
        <v>3.0041666666666664</v>
      </c>
      <c r="AB17" s="5">
        <f>[1]cesta!AB17/12</f>
        <v>2.99</v>
      </c>
      <c r="AC17" s="5">
        <f>[1]cesta!AC17/12</f>
        <v>3.99</v>
      </c>
      <c r="AD17" s="5">
        <f>[1]cesta!AD17/6</f>
        <v>7.9899999999999993</v>
      </c>
      <c r="AE17" s="5">
        <f>[1]cesta!AE17/6</f>
        <v>9.5933333333333337</v>
      </c>
      <c r="AF17" s="5">
        <f>[1]cesta!AF17/6</f>
        <v>8.8450000000000006</v>
      </c>
      <c r="AG17" s="5">
        <f>[1]cesta!AG17/6</f>
        <v>13.989999999999997</v>
      </c>
      <c r="AH17" s="5">
        <f>[1]cesta!AH17/1.2</f>
        <v>3.6916666666666664</v>
      </c>
      <c r="AI17" s="5">
        <f>[1]cesta!AI17/1.2</f>
        <v>4.6583333333333332</v>
      </c>
      <c r="AJ17" s="5">
        <f>[1]cesta!AJ17/1.2</f>
        <v>4.6416666666666675</v>
      </c>
      <c r="AK17" s="5">
        <f>[1]cesta!AK17/1.2</f>
        <v>6.25</v>
      </c>
      <c r="AL17" s="5">
        <f>[1]cesta!AL17/11.25</f>
        <v>1.9902222222222223</v>
      </c>
      <c r="AM17" s="5">
        <f>[1]cesta!AM17/11.25</f>
        <v>3.4400000000000004</v>
      </c>
      <c r="AN17" s="5">
        <f>[1]cesta!AN17/11.25</f>
        <v>3.0897777777777775</v>
      </c>
      <c r="AO17" s="5">
        <f>[1]cesta!AO17/11.25</f>
        <v>5.1902222222222223</v>
      </c>
      <c r="AP17" s="5">
        <f>[1]cesta!AP17/3</f>
        <v>2.5899999999999994</v>
      </c>
      <c r="AQ17" s="5">
        <f>[1]cesta!AQ17/3</f>
        <v>2.9600000000000004</v>
      </c>
      <c r="AR17" s="5">
        <f>[1]cesta!AR17/3</f>
        <v>2.89</v>
      </c>
      <c r="AS17" s="5">
        <f>[1]cesta!AS17/3</f>
        <v>3.49</v>
      </c>
      <c r="AT17" s="5">
        <f>[1]cesta!AT17*1.2</f>
        <v>8.8919999999999995</v>
      </c>
      <c r="AU17" s="5">
        <f>[1]cesta!AU17*1.2</f>
        <v>9.7799999999999994</v>
      </c>
      <c r="AV17" s="5">
        <f>[1]cesta!AV17*1.2</f>
        <v>9.8879999999999999</v>
      </c>
      <c r="AW17" s="5">
        <f>[1]cesta!AW17*1.2</f>
        <v>11.988</v>
      </c>
      <c r="AX17" s="5">
        <f>[1]cesta!AX17/3.75</f>
        <v>5.9893333333333336</v>
      </c>
      <c r="AY17" s="5">
        <f>[1]cesta!AY17/3.75</f>
        <v>9.3546666666666667</v>
      </c>
      <c r="AZ17" s="5">
        <f>[1]cesta!AZ17/3.75</f>
        <v>8.9893333333333327</v>
      </c>
      <c r="BA17" s="5">
        <f>[1]cesta!BA17/3.75</f>
        <v>16.981333333333332</v>
      </c>
    </row>
    <row r="18" spans="1:53" x14ac:dyDescent="0.25">
      <c r="A18" s="1" t="s">
        <v>59</v>
      </c>
      <c r="B18" s="3">
        <v>44160</v>
      </c>
      <c r="C18" s="2" t="s">
        <v>64</v>
      </c>
      <c r="D18" s="4">
        <v>0.35625000000000001</v>
      </c>
      <c r="E18" s="2" t="s">
        <v>63</v>
      </c>
      <c r="F18" s="5">
        <f>[1]cesta!F18/4.5</f>
        <v>28.988888888888887</v>
      </c>
      <c r="G18" s="5">
        <f>[1]cesta!G18/4.5</f>
        <v>35.80888888888888</v>
      </c>
      <c r="H18" s="5">
        <f>[1]cesta!H18/4.5</f>
        <v>34.99111111111111</v>
      </c>
      <c r="I18" s="5">
        <f>[1]cesta!I18/4.5</f>
        <v>43.98</v>
      </c>
      <c r="J18" s="5">
        <f>[1]cesta!J18/6</f>
        <v>3.99</v>
      </c>
      <c r="K18" s="5">
        <f>[1]cesta!K18/6</f>
        <v>5.375</v>
      </c>
      <c r="L18" s="5">
        <f>[1]cesta!L18/6</f>
        <v>5.19</v>
      </c>
      <c r="M18" s="5">
        <f>[1]cesta!M18/6</f>
        <v>8.99</v>
      </c>
      <c r="N18" s="5">
        <f>[1]cesta!N18/4.5</f>
        <v>6.1911111111111108</v>
      </c>
      <c r="O18" s="5">
        <f>[1]cesta!O18/4.5</f>
        <v>7.6422222222222222</v>
      </c>
      <c r="P18" s="5">
        <f>[1]cesta!P18/4.5</f>
        <v>7.3444444444444441</v>
      </c>
      <c r="Q18" s="5">
        <f>[1]cesta!Q18/4.5</f>
        <v>11.288888888888888</v>
      </c>
      <c r="R18" s="5">
        <f>[1]cesta!R18/3.6</f>
        <v>4.2888888888888888</v>
      </c>
      <c r="S18" s="5">
        <f>[1]cesta!S18/3.6</f>
        <v>5.5166666666666666</v>
      </c>
      <c r="T18" s="5">
        <f>[1]cesta!T18/3.6</f>
        <v>5.469444444444445</v>
      </c>
      <c r="U18" s="5">
        <f>[1]cesta!U18/3.6</f>
        <v>6.9888888888888889</v>
      </c>
      <c r="V18" s="5">
        <f>[1]cesta!V18/3</f>
        <v>3.19</v>
      </c>
      <c r="W18" s="5">
        <f>[1]cesta!W18/3</f>
        <v>4.3133333333333335</v>
      </c>
      <c r="X18" s="5">
        <f>[1]cesta!X18/3</f>
        <v>3.99</v>
      </c>
      <c r="Y18" s="5">
        <f>[1]cesta!Y18/3</f>
        <v>6.3</v>
      </c>
      <c r="Z18" s="5">
        <f>[1]cesta!Z18/12</f>
        <v>1.5899999999999999</v>
      </c>
      <c r="AA18" s="5">
        <f>[1]cesta!AA18/12</f>
        <v>2.7341666666666669</v>
      </c>
      <c r="AB18" s="5">
        <f>[1]cesta!AB18/12</f>
        <v>2.99</v>
      </c>
      <c r="AC18" s="5">
        <f>[1]cesta!AC18/12</f>
        <v>3.99</v>
      </c>
      <c r="AD18" s="5">
        <f>[1]cesta!AD18/6</f>
        <v>7.9899999999999993</v>
      </c>
      <c r="AE18" s="5">
        <f>[1]cesta!AE18/6</f>
        <v>9.5933333333333337</v>
      </c>
      <c r="AF18" s="5">
        <f>[1]cesta!AF18/6</f>
        <v>8.8450000000000006</v>
      </c>
      <c r="AG18" s="5">
        <f>[1]cesta!AG18/6</f>
        <v>13.989999999999997</v>
      </c>
      <c r="AH18" s="5">
        <f>[1]cesta!AH18/1.2</f>
        <v>3.6916666666666664</v>
      </c>
      <c r="AI18" s="5">
        <f>[1]cesta!AI18/1.2</f>
        <v>4.6833333333333336</v>
      </c>
      <c r="AJ18" s="5">
        <f>[1]cesta!AJ18/1.2</f>
        <v>4.6416666666666675</v>
      </c>
      <c r="AK18" s="5">
        <f>[1]cesta!AK18/1.2</f>
        <v>6.9916666666666671</v>
      </c>
      <c r="AL18" s="5">
        <f>[1]cesta!AL18/11.25</f>
        <v>1.6897777777777778</v>
      </c>
      <c r="AM18" s="5">
        <f>[1]cesta!AM18/11.25</f>
        <v>3.382222222222222</v>
      </c>
      <c r="AN18" s="5">
        <f>[1]cesta!AN18/11.25</f>
        <v>3.4897777777777774</v>
      </c>
      <c r="AO18" s="5">
        <f>[1]cesta!AO18/11.25</f>
        <v>5.1902222222222223</v>
      </c>
      <c r="AP18" s="5">
        <f>[1]cesta!AP18/3</f>
        <v>2.5899999999999994</v>
      </c>
      <c r="AQ18" s="5">
        <f>[1]cesta!AQ18/3</f>
        <v>2.99</v>
      </c>
      <c r="AR18" s="5">
        <f>[1]cesta!AR18/3</f>
        <v>2.99</v>
      </c>
      <c r="AS18" s="5">
        <f>[1]cesta!AS18/3</f>
        <v>3.49</v>
      </c>
      <c r="AT18" s="5">
        <f>[1]cesta!AT18*1.2</f>
        <v>8.6880000000000006</v>
      </c>
      <c r="AU18" s="5">
        <f>[1]cesta!AU18*1.2</f>
        <v>9.7799999999999994</v>
      </c>
      <c r="AV18" s="5">
        <f>[1]cesta!AV18*1.2</f>
        <v>9.9</v>
      </c>
      <c r="AW18" s="5">
        <f>[1]cesta!AW18*1.2</f>
        <v>11.988</v>
      </c>
      <c r="AX18" s="5">
        <f>[1]cesta!AX18/3.75</f>
        <v>5.7893333333333334</v>
      </c>
      <c r="AY18" s="5">
        <f>[1]cesta!AY18/3.75</f>
        <v>9.4373333333333331</v>
      </c>
      <c r="AZ18" s="5">
        <f>[1]cesta!AZ18/3.75</f>
        <v>8.9893333333333327</v>
      </c>
      <c r="BA18" s="5">
        <f>[1]cesta!BA18/3.75</f>
        <v>16.981333333333332</v>
      </c>
    </row>
    <row r="19" spans="1:53" x14ac:dyDescent="0.25">
      <c r="A19" s="1" t="s">
        <v>59</v>
      </c>
      <c r="B19" s="3">
        <v>44161</v>
      </c>
      <c r="C19" s="2" t="s">
        <v>66</v>
      </c>
      <c r="D19" s="4">
        <v>0.44652777777777775</v>
      </c>
      <c r="E19" s="2" t="s">
        <v>63</v>
      </c>
      <c r="F19" s="5">
        <f>[1]cesta!F19/4.5</f>
        <v>26.488888888888891</v>
      </c>
      <c r="G19" s="5">
        <f>[1]cesta!G19/4.5</f>
        <v>34.46</v>
      </c>
      <c r="H19" s="5">
        <f>[1]cesta!H19/4.5</f>
        <v>33.444444444444443</v>
      </c>
      <c r="I19" s="5">
        <f>[1]cesta!I19/4.5</f>
        <v>44.548888888888889</v>
      </c>
      <c r="J19" s="5">
        <f>[1]cesta!J19/6</f>
        <v>3.69</v>
      </c>
      <c r="K19" s="5">
        <f>[1]cesta!K19/6</f>
        <v>5.4683333333333337</v>
      </c>
      <c r="L19" s="5">
        <f>[1]cesta!L19/6</f>
        <v>5.19</v>
      </c>
      <c r="M19" s="5">
        <f>[1]cesta!M19/6</f>
        <v>8.99</v>
      </c>
      <c r="N19" s="5">
        <f>[1]cesta!N19/4.5</f>
        <v>4.4911111111111115</v>
      </c>
      <c r="O19" s="5">
        <f>[1]cesta!O19/4.5</f>
        <v>7.3622222222222229</v>
      </c>
      <c r="P19" s="5">
        <f>[1]cesta!P19/4.5</f>
        <v>6.9911111111111115</v>
      </c>
      <c r="Q19" s="5">
        <f>[1]cesta!Q19/4.5</f>
        <v>11.288888888888888</v>
      </c>
      <c r="R19" s="5">
        <f>[1]cesta!R19/3.6</f>
        <v>3.9805555555555556</v>
      </c>
      <c r="S19" s="5">
        <f>[1]cesta!S19/3.6</f>
        <v>5.4555555555555557</v>
      </c>
      <c r="T19" s="5">
        <f>[1]cesta!T19/3.6</f>
        <v>5.3694444444444436</v>
      </c>
      <c r="U19" s="5">
        <f>[1]cesta!U19/3.6</f>
        <v>6.9888888888888889</v>
      </c>
      <c r="V19" s="5">
        <f>[1]cesta!V19/3</f>
        <v>3.19</v>
      </c>
      <c r="W19" s="5">
        <f>[1]cesta!W19/3</f>
        <v>4.2866666666666662</v>
      </c>
      <c r="X19" s="5">
        <f>[1]cesta!X19/3</f>
        <v>3.99</v>
      </c>
      <c r="Y19" s="5">
        <f>[1]cesta!Y19/3</f>
        <v>6.3</v>
      </c>
      <c r="Z19" s="5">
        <f>[1]cesta!Z19/12</f>
        <v>0.9900000000000001</v>
      </c>
      <c r="AA19" s="5">
        <f>[1]cesta!AA19/12</f>
        <v>2.2733333333333334</v>
      </c>
      <c r="AB19" s="5">
        <f>[1]cesta!AB19/12</f>
        <v>2.34</v>
      </c>
      <c r="AC19" s="5">
        <f>[1]cesta!AC19/12</f>
        <v>2.99</v>
      </c>
      <c r="AD19" s="5">
        <f>[1]cesta!AD19/6</f>
        <v>7.9899999999999993</v>
      </c>
      <c r="AE19" s="5">
        <f>[1]cesta!AE19/6</f>
        <v>9.5933333333333337</v>
      </c>
      <c r="AF19" s="5">
        <f>[1]cesta!AF19/6</f>
        <v>8.8450000000000006</v>
      </c>
      <c r="AG19" s="5">
        <f>[1]cesta!AG19/6</f>
        <v>13.989999999999997</v>
      </c>
      <c r="AH19" s="5">
        <f>[1]cesta!AH19/1.2</f>
        <v>3.4916666666666671</v>
      </c>
      <c r="AI19" s="5">
        <f>[1]cesta!AI19/1.2</f>
        <v>4.7166666666666668</v>
      </c>
      <c r="AJ19" s="5">
        <f>[1]cesta!AJ19/1.2</f>
        <v>4.6916666666666664</v>
      </c>
      <c r="AK19" s="5">
        <f>[1]cesta!AK19/1.2</f>
        <v>6.9916666666666671</v>
      </c>
      <c r="AL19" s="5">
        <f>[1]cesta!AL19/11.25</f>
        <v>0.99022222222222223</v>
      </c>
      <c r="AM19" s="5">
        <f>[1]cesta!AM19/11.25</f>
        <v>3.220444444444444</v>
      </c>
      <c r="AN19" s="5">
        <f>[1]cesta!AN19/11.25</f>
        <v>3.1902222222222223</v>
      </c>
      <c r="AO19" s="5">
        <f>[1]cesta!AO19/11.25</f>
        <v>5.1902222222222223</v>
      </c>
      <c r="AP19" s="5">
        <f>[1]cesta!AP19/3</f>
        <v>2.5899999999999994</v>
      </c>
      <c r="AQ19" s="5">
        <f>[1]cesta!AQ19/3</f>
        <v>2.9966666666666666</v>
      </c>
      <c r="AR19" s="5">
        <f>[1]cesta!AR19/3</f>
        <v>2.99</v>
      </c>
      <c r="AS19" s="5">
        <f>[1]cesta!AS19/3</f>
        <v>3.49</v>
      </c>
      <c r="AT19" s="5">
        <f>[1]cesta!AT19*1.2</f>
        <v>7.992</v>
      </c>
      <c r="AU19" s="5">
        <f>[1]cesta!AU19*1.2</f>
        <v>9.8159999999999972</v>
      </c>
      <c r="AV19" s="5">
        <f>[1]cesta!AV19*1.2</f>
        <v>9.9359999999999964</v>
      </c>
      <c r="AW19" s="5">
        <f>[1]cesta!AW19*1.2</f>
        <v>11.988</v>
      </c>
      <c r="AX19" s="5">
        <f>[1]cesta!AX19/3.75</f>
        <v>5.7893333333333334</v>
      </c>
      <c r="AY19" s="5">
        <f>[1]cesta!AY19/3.75</f>
        <v>9.2693333333333321</v>
      </c>
      <c r="AZ19" s="5">
        <f>[1]cesta!AZ19/3.75</f>
        <v>8.9893333333333327</v>
      </c>
      <c r="BA19" s="5">
        <f>[1]cesta!BA19/3.75</f>
        <v>16.981333333333332</v>
      </c>
    </row>
    <row r="20" spans="1:53" x14ac:dyDescent="0.25">
      <c r="A20" s="1" t="s">
        <v>59</v>
      </c>
      <c r="B20" s="3">
        <v>44162</v>
      </c>
      <c r="C20" s="2" t="s">
        <v>67</v>
      </c>
      <c r="D20" s="4">
        <v>0.37013888888888891</v>
      </c>
      <c r="E20" s="2" t="s">
        <v>63</v>
      </c>
      <c r="F20" s="5">
        <f>[1]cesta!F20/4.5</f>
        <v>26.488888888888891</v>
      </c>
      <c r="G20" s="5">
        <f>[1]cesta!G20/4.5</f>
        <v>34.453333333333333</v>
      </c>
      <c r="H20" s="5">
        <f>[1]cesta!H20/4.5</f>
        <v>34.453333333333333</v>
      </c>
      <c r="I20" s="5">
        <f>[1]cesta!I20/4.5</f>
        <v>44.548888888888889</v>
      </c>
      <c r="J20" s="5">
        <f>[1]cesta!J20/6</f>
        <v>3.69</v>
      </c>
      <c r="K20" s="5">
        <f>[1]cesta!K20/6</f>
        <v>5.2716666666666665</v>
      </c>
      <c r="L20" s="5">
        <f>[1]cesta!L20/6</f>
        <v>4.99</v>
      </c>
      <c r="M20" s="5">
        <f>[1]cesta!M20/6</f>
        <v>8.99</v>
      </c>
      <c r="N20" s="5">
        <f>[1]cesta!N20/4.5</f>
        <v>4.4911111111111115</v>
      </c>
      <c r="O20" s="5">
        <f>[1]cesta!O20/4.5</f>
        <v>7.517777777777777</v>
      </c>
      <c r="P20" s="5">
        <f>[1]cesta!P20/4.5</f>
        <v>7.2888888888888879</v>
      </c>
      <c r="Q20" s="5">
        <f>[1]cesta!Q20/4.5</f>
        <v>11.288888888888888</v>
      </c>
      <c r="R20" s="5">
        <f>[1]cesta!R20/3.6</f>
        <v>3.9805555555555556</v>
      </c>
      <c r="S20" s="5">
        <f>[1]cesta!S20/3.6</f>
        <v>5.4944444444444445</v>
      </c>
      <c r="T20" s="5">
        <f>[1]cesta!T20/3.6</f>
        <v>5.4888888888888889</v>
      </c>
      <c r="U20" s="5">
        <f>[1]cesta!U20/3.6</f>
        <v>6.9888888888888889</v>
      </c>
      <c r="V20" s="5">
        <f>[1]cesta!V20/3</f>
        <v>3.19</v>
      </c>
      <c r="W20" s="5">
        <f>[1]cesta!W20/3</f>
        <v>4.2266666666666666</v>
      </c>
      <c r="X20" s="5">
        <f>[1]cesta!X20/3</f>
        <v>3.99</v>
      </c>
      <c r="Y20" s="5">
        <f>[1]cesta!Y20/3</f>
        <v>5.9899999999999984</v>
      </c>
      <c r="Z20" s="5">
        <f>[1]cesta!Z20/12</f>
        <v>1.89</v>
      </c>
      <c r="AA20" s="5">
        <f>[1]cesta!AA20/12</f>
        <v>2.8149999999999999</v>
      </c>
      <c r="AB20" s="5">
        <f>[1]cesta!AB20/12</f>
        <v>2.99</v>
      </c>
      <c r="AC20" s="5">
        <f>[1]cesta!AC20/12</f>
        <v>3.7899999999999996</v>
      </c>
      <c r="AD20" s="5">
        <f>[1]cesta!AD20/6</f>
        <v>7.9899999999999993</v>
      </c>
      <c r="AE20" s="5">
        <f>[1]cesta!AE20/6</f>
        <v>9.5933333333333337</v>
      </c>
      <c r="AF20" s="5">
        <f>[1]cesta!AF20/6</f>
        <v>8.8450000000000006</v>
      </c>
      <c r="AG20" s="5">
        <f>[1]cesta!AG20/6</f>
        <v>13.989999999999997</v>
      </c>
      <c r="AH20" s="5">
        <f>[1]cesta!AH20/1.2</f>
        <v>3.4916666666666671</v>
      </c>
      <c r="AI20" s="5">
        <f>[1]cesta!AI20/1.2</f>
        <v>4.6583333333333332</v>
      </c>
      <c r="AJ20" s="5">
        <f>[1]cesta!AJ20/1.2</f>
        <v>4.6916666666666664</v>
      </c>
      <c r="AK20" s="5">
        <f>[1]cesta!AK20/1.2</f>
        <v>6.9916666666666671</v>
      </c>
      <c r="AL20" s="5">
        <f>[1]cesta!AL20/11.25</f>
        <v>0.99022222222222223</v>
      </c>
      <c r="AM20" s="5">
        <f>[1]cesta!AM20/11.25</f>
        <v>3.1057777777777775</v>
      </c>
      <c r="AN20" s="5">
        <f>[1]cesta!AN20/11.25</f>
        <v>2.9902222222222221</v>
      </c>
      <c r="AO20" s="5">
        <f>[1]cesta!AO20/11.25</f>
        <v>5.1902222222222223</v>
      </c>
      <c r="AP20" s="5">
        <f>[1]cesta!AP20/3</f>
        <v>2.5899999999999994</v>
      </c>
      <c r="AQ20" s="5">
        <f>[1]cesta!AQ20/3</f>
        <v>2.9666666666666668</v>
      </c>
      <c r="AR20" s="5">
        <f>[1]cesta!AR20/3</f>
        <v>2.89</v>
      </c>
      <c r="AS20" s="5">
        <f>[1]cesta!AS20/3</f>
        <v>3.49</v>
      </c>
      <c r="AT20" s="5">
        <f>[1]cesta!AT20*1.2</f>
        <v>7.992</v>
      </c>
      <c r="AU20" s="5">
        <f>[1]cesta!AU20*1.2</f>
        <v>9.7080000000000002</v>
      </c>
      <c r="AV20" s="5">
        <f>[1]cesta!AV20*1.2</f>
        <v>9.8879999999999999</v>
      </c>
      <c r="AW20" s="5">
        <f>[1]cesta!AW20*1.2</f>
        <v>11.988</v>
      </c>
      <c r="AX20" s="5">
        <f>[1]cesta!AX20/3.75</f>
        <v>5.7893333333333334</v>
      </c>
      <c r="AY20" s="5">
        <f>[1]cesta!AY20/3.75</f>
        <v>9.397333333333334</v>
      </c>
      <c r="AZ20" s="5">
        <f>[1]cesta!AZ20/3.75</f>
        <v>8.9893333333333327</v>
      </c>
      <c r="BA20" s="5">
        <f>[1]cesta!BA20/3.75</f>
        <v>16.981333333333332</v>
      </c>
    </row>
    <row r="21" spans="1:53" x14ac:dyDescent="0.25">
      <c r="A21" s="1" t="s">
        <v>59</v>
      </c>
      <c r="B21" s="3">
        <v>44163</v>
      </c>
      <c r="C21" s="2" t="s">
        <v>68</v>
      </c>
      <c r="D21" s="4">
        <v>0.45138888888888895</v>
      </c>
      <c r="E21" s="2" t="s">
        <v>63</v>
      </c>
      <c r="F21" s="5">
        <f>[1]cesta!F21/4.5</f>
        <v>26.488888888888891</v>
      </c>
      <c r="G21" s="5">
        <f>[1]cesta!G21/4.5</f>
        <v>34.675555555555555</v>
      </c>
      <c r="H21" s="5">
        <f>[1]cesta!H21/4.5</f>
        <v>34.99111111111111</v>
      </c>
      <c r="I21" s="5">
        <f>[1]cesta!I21/4.5</f>
        <v>44.548888888888889</v>
      </c>
      <c r="J21" s="5">
        <v>3.69</v>
      </c>
      <c r="K21" s="5">
        <f>[1]cesta!K21/6</f>
        <v>5.2450000000000001</v>
      </c>
      <c r="L21" s="5">
        <f>[1]cesta!L21/6</f>
        <v>4.99</v>
      </c>
      <c r="M21" s="5">
        <f>[1]cesta!M21/6</f>
        <v>8.99</v>
      </c>
      <c r="N21" s="5">
        <f>[1]cesta!N21/4.5</f>
        <v>4.4911111111111115</v>
      </c>
      <c r="O21" s="5">
        <f>[1]cesta!O21/4.5</f>
        <v>7.4777777777777779</v>
      </c>
      <c r="P21" s="5">
        <f>[1]cesta!P21/4.5</f>
        <v>7.3444444444444441</v>
      </c>
      <c r="Q21" s="5">
        <f>[1]cesta!Q21/4.5</f>
        <v>11.288888888888888</v>
      </c>
      <c r="R21" s="5">
        <f>[1]cesta!R21/3.6</f>
        <v>3.9805555555555556</v>
      </c>
      <c r="S21" s="5">
        <f>[1]cesta!S21/3.6</f>
        <v>5.5</v>
      </c>
      <c r="T21" s="5">
        <f>[1]cesta!T21/3.6</f>
        <v>5.55</v>
      </c>
      <c r="U21" s="5">
        <f>[1]cesta!U21/3.6</f>
        <v>6.9888888888888889</v>
      </c>
      <c r="V21" s="5">
        <f>[1]cesta!V21/3</f>
        <v>3.19</v>
      </c>
      <c r="W21" s="5">
        <f>[1]cesta!W21/3</f>
        <v>4.2166666666666668</v>
      </c>
      <c r="X21" s="5">
        <f>[1]cesta!X21/3</f>
        <v>3.99</v>
      </c>
      <c r="Y21" s="5">
        <f>[1]cesta!Y21/3</f>
        <v>6.3</v>
      </c>
      <c r="Z21" s="5">
        <f>[1]cesta!Z21/12</f>
        <v>0.9900000000000001</v>
      </c>
      <c r="AA21" s="5">
        <f>[1]cesta!AA21/12</f>
        <v>2.7791666666666668</v>
      </c>
      <c r="AB21" s="5">
        <f>[1]cesta!AB21/12</f>
        <v>2.99</v>
      </c>
      <c r="AC21" s="5">
        <f>[1]cesta!AC21/12</f>
        <v>3.99</v>
      </c>
      <c r="AD21" s="5">
        <f>[1]cesta!AD21/6</f>
        <v>7.9899999999999993</v>
      </c>
      <c r="AE21" s="5">
        <f>[1]cesta!AE21/6</f>
        <v>9.5933333333333337</v>
      </c>
      <c r="AF21" s="5">
        <f>[1]cesta!AF21/6</f>
        <v>8.8450000000000006</v>
      </c>
      <c r="AG21" s="5">
        <f>[1]cesta!AG21/6</f>
        <v>13.989999999999997</v>
      </c>
      <c r="AH21" s="5">
        <f>[1]cesta!AH21/1.2</f>
        <v>3.6916666666666664</v>
      </c>
      <c r="AI21" s="5">
        <f>[1]cesta!AI21/1.2</f>
        <v>4.7333333333333334</v>
      </c>
      <c r="AJ21" s="5">
        <f>[1]cesta!AJ21/1.2</f>
        <v>4.791666666666667</v>
      </c>
      <c r="AK21" s="5">
        <f>[1]cesta!AK21/1.2</f>
        <v>6.9916666666666671</v>
      </c>
      <c r="AL21" s="5">
        <f>[1]cesta!AL21/11.25</f>
        <v>1.9902222222222223</v>
      </c>
      <c r="AM21" s="5">
        <f>[1]cesta!AM21/11.25</f>
        <v>3.1902222222222223</v>
      </c>
      <c r="AN21" s="5">
        <f>[1]cesta!AN21/11.25</f>
        <v>3.1902222222222223</v>
      </c>
      <c r="AO21" s="5">
        <f>[1]cesta!AO21/11.25</f>
        <v>4.089777777777778</v>
      </c>
      <c r="AP21" s="5">
        <f>[1]cesta!AP21/3</f>
        <v>2.75</v>
      </c>
      <c r="AQ21" s="5">
        <f>[1]cesta!AQ21/3</f>
        <v>3.0500000000000003</v>
      </c>
      <c r="AR21" s="5">
        <f>[1]cesta!AR21/3</f>
        <v>2.99</v>
      </c>
      <c r="AS21" s="5">
        <f>[1]cesta!AS21/3</f>
        <v>3.49</v>
      </c>
      <c r="AT21" s="5">
        <f>[1]cesta!AT21*1.2</f>
        <v>7.992</v>
      </c>
      <c r="AU21" s="5">
        <f>[1]cesta!AU21*1.2</f>
        <v>9.743999999999998</v>
      </c>
      <c r="AV21" s="5">
        <f>[1]cesta!AV21*1.2</f>
        <v>9.9</v>
      </c>
      <c r="AW21" s="5">
        <f>[1]cesta!AW21*1.2</f>
        <v>11.988</v>
      </c>
      <c r="AX21" s="5">
        <f>[1]cesta!AX21/3.75</f>
        <v>5.7893333333333334</v>
      </c>
      <c r="AY21" s="5">
        <f>[1]cesta!AY21/3.75</f>
        <v>9.4266666666666676</v>
      </c>
      <c r="AZ21" s="5">
        <f>[1]cesta!AZ21/3.75</f>
        <v>9.1493333333333347</v>
      </c>
      <c r="BA21" s="5">
        <f>[1]cesta!BA21/3.75</f>
        <v>14.989333333333333</v>
      </c>
    </row>
    <row r="22" spans="1:53" x14ac:dyDescent="0.25">
      <c r="A22" s="1" t="s">
        <v>59</v>
      </c>
      <c r="B22" s="3">
        <v>44164</v>
      </c>
      <c r="C22" s="2" t="s">
        <v>69</v>
      </c>
      <c r="D22" s="4">
        <v>0.35555555555555557</v>
      </c>
      <c r="E22" s="2" t="s">
        <v>63</v>
      </c>
      <c r="F22" s="5">
        <f>[1]cesta!F22/4.5</f>
        <v>26.488888888888891</v>
      </c>
      <c r="G22" s="5">
        <f>[1]cesta!G22/4.5</f>
        <v>33.668888888888887</v>
      </c>
      <c r="H22" s="5">
        <f>[1]cesta!H22/4.5</f>
        <v>33.444444444444443</v>
      </c>
      <c r="I22" s="5">
        <f>[1]cesta!I22/4.5</f>
        <v>44.548888888888889</v>
      </c>
      <c r="J22" s="5">
        <f>[1]cesta!J22/6</f>
        <v>4.29</v>
      </c>
      <c r="K22" s="5">
        <f>[1]cesta!K22/6</f>
        <v>5.3483333333333336</v>
      </c>
      <c r="L22" s="5">
        <f>[1]cesta!L22/6</f>
        <v>4.99</v>
      </c>
      <c r="M22" s="5">
        <f>[1]cesta!M22/6</f>
        <v>8.99</v>
      </c>
      <c r="N22" s="5">
        <f>[1]cesta!N22/4.5</f>
        <v>5.4911111111111115</v>
      </c>
      <c r="O22" s="5">
        <f>[1]cesta!O22/4.5</f>
        <v>7.4155555555555548</v>
      </c>
      <c r="P22" s="5">
        <f>[1]cesta!P22/4.5</f>
        <v>7.2399999999999993</v>
      </c>
      <c r="Q22" s="5">
        <f>[1]cesta!Q22/4.5</f>
        <v>11.288888888888888</v>
      </c>
      <c r="R22" s="5">
        <f>[1]cesta!R22/3.6</f>
        <v>4.1888888888888891</v>
      </c>
      <c r="S22" s="5">
        <f>[1]cesta!S22/3.6</f>
        <v>5.5083333333333329</v>
      </c>
      <c r="T22" s="5">
        <f>[1]cesta!T22/3.6</f>
        <v>5.5194444444444448</v>
      </c>
      <c r="U22" s="5">
        <f>[1]cesta!U22/3.6</f>
        <v>6.9888888888888889</v>
      </c>
      <c r="V22" s="5">
        <f>[1]cesta!V22/3</f>
        <v>3.19</v>
      </c>
      <c r="W22" s="5">
        <f>[1]cesta!W22/3</f>
        <v>4.2166666666666668</v>
      </c>
      <c r="X22" s="5">
        <f>[1]cesta!X22/3</f>
        <v>3.99</v>
      </c>
      <c r="Y22" s="5">
        <f>[1]cesta!Y22/3</f>
        <v>6.3</v>
      </c>
      <c r="Z22" s="5">
        <f>[1]cesta!Z22/12</f>
        <v>1.89</v>
      </c>
      <c r="AA22" s="5">
        <f>[1]cesta!AA22/12</f>
        <v>2.9024999999999999</v>
      </c>
      <c r="AB22" s="5">
        <f>[1]cesta!AB22/12</f>
        <v>2.99</v>
      </c>
      <c r="AC22" s="5">
        <f>[1]cesta!AC22/12</f>
        <v>3.99</v>
      </c>
      <c r="AD22" s="5">
        <f>[1]cesta!AD22/6</f>
        <v>7.9899999999999993</v>
      </c>
      <c r="AE22" s="5">
        <f>[1]cesta!AE22/6</f>
        <v>9.5933333333333337</v>
      </c>
      <c r="AF22" s="5">
        <f>[1]cesta!AF22/6</f>
        <v>8.8450000000000006</v>
      </c>
      <c r="AG22" s="5">
        <f>[1]cesta!AG22/6</f>
        <v>13.989999999999997</v>
      </c>
      <c r="AH22" s="5">
        <f>[1]cesta!AH22/1.2</f>
        <v>3.4916666666666671</v>
      </c>
      <c r="AI22" s="5">
        <f>[1]cesta!AI22/1.2</f>
        <v>4.7</v>
      </c>
      <c r="AJ22" s="5">
        <f>[1]cesta!AJ22/1.2</f>
        <v>4.791666666666667</v>
      </c>
      <c r="AK22" s="5">
        <f>[1]cesta!AK22/1.2</f>
        <v>6.9916666666666671</v>
      </c>
      <c r="AL22" s="5">
        <f>[1]cesta!AL22/11.25</f>
        <v>1.9902222222222223</v>
      </c>
      <c r="AM22" s="5">
        <f>[1]cesta!AM22/11.25</f>
        <v>3.3360000000000003</v>
      </c>
      <c r="AN22" s="5">
        <f>[1]cesta!AN22/11.25</f>
        <v>3.1902222222222223</v>
      </c>
      <c r="AO22" s="5">
        <f>[1]cesta!AO22/11.25</f>
        <v>5.1902222222222223</v>
      </c>
      <c r="AP22" s="5">
        <f>[1]cesta!AP22/3</f>
        <v>2.5899999999999994</v>
      </c>
      <c r="AQ22" s="5">
        <f>[1]cesta!AQ22/3</f>
        <v>2.9833333333333325</v>
      </c>
      <c r="AR22" s="5">
        <f>[1]cesta!AR22/3</f>
        <v>2.94</v>
      </c>
      <c r="AS22" s="5">
        <f>[1]cesta!AS22/3</f>
        <v>3.49</v>
      </c>
      <c r="AT22" s="5">
        <f>[1]cesta!AT22*1.2</f>
        <v>8.8919999999999995</v>
      </c>
      <c r="AU22" s="5">
        <f>[1]cesta!AU22*1.2</f>
        <v>9.7919999999999998</v>
      </c>
      <c r="AV22" s="5">
        <f>[1]cesta!AV22*1.2</f>
        <v>9.9</v>
      </c>
      <c r="AW22" s="5">
        <f>[1]cesta!AW22*1.2</f>
        <v>11.988</v>
      </c>
      <c r="AX22" s="5">
        <f>[1]cesta!AX22/3.75</f>
        <v>5.7893333333333334</v>
      </c>
      <c r="AY22" s="5">
        <f>[1]cesta!AY22/3.75</f>
        <v>9.4266666666666676</v>
      </c>
      <c r="AZ22" s="5">
        <f>[1]cesta!AZ22/3.75</f>
        <v>8.9893333333333327</v>
      </c>
      <c r="BA22" s="5">
        <f>[1]cesta!BA22/3.75</f>
        <v>16.981333333333332</v>
      </c>
    </row>
    <row r="23" spans="1:53" x14ac:dyDescent="0.25">
      <c r="A23" s="1" t="s">
        <v>59</v>
      </c>
      <c r="B23" s="3">
        <v>44165</v>
      </c>
      <c r="C23" s="2" t="s">
        <v>60</v>
      </c>
      <c r="D23" s="4">
        <v>0.34583333333333327</v>
      </c>
      <c r="E23" s="2" t="s">
        <v>63</v>
      </c>
      <c r="F23" s="5">
        <f>[1]cesta!F23/4.5</f>
        <v>26.488888888888891</v>
      </c>
      <c r="G23" s="5">
        <f>[1]cesta!G23/4.5</f>
        <v>34.251111111111108</v>
      </c>
      <c r="H23" s="5">
        <f>[1]cesta!H23/4.5</f>
        <v>34.888888888888886</v>
      </c>
      <c r="I23" s="5">
        <f>[1]cesta!I23/4.5</f>
        <v>44.548888888888889</v>
      </c>
      <c r="J23" s="5">
        <f>[1]cesta!J23/6</f>
        <v>3.99</v>
      </c>
      <c r="K23" s="5">
        <f>[1]cesta!K23/6</f>
        <v>5.2850000000000001</v>
      </c>
      <c r="L23" s="5">
        <f>[1]cesta!L23/6</f>
        <v>4.99</v>
      </c>
      <c r="M23" s="5">
        <f>[1]cesta!M23/6</f>
        <v>8.89</v>
      </c>
      <c r="N23" s="5">
        <f>[1]cesta!N23/4.5</f>
        <v>5.4911111111111115</v>
      </c>
      <c r="O23" s="5">
        <f>[1]cesta!O23/4.5</f>
        <v>7.431111111111111</v>
      </c>
      <c r="P23" s="5">
        <f>[1]cesta!P23/4.5</f>
        <v>7.2399999999999993</v>
      </c>
      <c r="Q23" s="5">
        <f>[1]cesta!Q23/4.5</f>
        <v>11.288888888888888</v>
      </c>
      <c r="R23" s="5">
        <f>[1]cesta!R23/3.6</f>
        <v>4.1888888888888891</v>
      </c>
      <c r="S23" s="5">
        <f>[1]cesta!S23/3.6</f>
        <v>5.5666666666666664</v>
      </c>
      <c r="T23" s="5">
        <f>[1]cesta!T23/3.6</f>
        <v>5.55</v>
      </c>
      <c r="U23" s="5">
        <f>[1]cesta!U23/3.6</f>
        <v>7.1888888888888882</v>
      </c>
      <c r="V23" s="5">
        <f>[1]cesta!V23/3</f>
        <v>3.19</v>
      </c>
      <c r="W23" s="5">
        <f>[1]cesta!W23/3</f>
        <v>4.1333333333333337</v>
      </c>
      <c r="X23" s="5">
        <f>[1]cesta!X23/3</f>
        <v>3.99</v>
      </c>
      <c r="Y23" s="5">
        <f>[1]cesta!Y23/3</f>
        <v>6.3</v>
      </c>
      <c r="Z23" s="5">
        <f>[1]cesta!Z23/12</f>
        <v>1.89</v>
      </c>
      <c r="AA23" s="5">
        <f>[1]cesta!AA23/12</f>
        <v>3.000833333333333</v>
      </c>
      <c r="AB23" s="5">
        <f>[1]cesta!AB23/12</f>
        <v>2.99</v>
      </c>
      <c r="AC23" s="5">
        <f>[1]cesta!AC23/12</f>
        <v>3.99</v>
      </c>
      <c r="AD23" s="5">
        <f>[1]cesta!AD23/6</f>
        <v>7.9899999999999993</v>
      </c>
      <c r="AE23" s="5">
        <f>[1]cesta!AE23/6</f>
        <v>9.5933333333333337</v>
      </c>
      <c r="AF23" s="5">
        <f>[1]cesta!AF23/6</f>
        <v>8.8450000000000006</v>
      </c>
      <c r="AG23" s="5">
        <f>[1]cesta!AG23/6</f>
        <v>13.989999999999997</v>
      </c>
      <c r="AH23" s="5">
        <f>[1]cesta!AH23/1.2</f>
        <v>3.291666666666667</v>
      </c>
      <c r="AI23" s="5">
        <f>[1]cesta!AI23/1.2</f>
        <v>4.6583333333333332</v>
      </c>
      <c r="AJ23" s="5">
        <f>[1]cesta!AJ23/1.2</f>
        <v>4.6916666666666664</v>
      </c>
      <c r="AK23" s="5">
        <f>[1]cesta!AK23/1.2</f>
        <v>6.9916666666666671</v>
      </c>
      <c r="AL23" s="5">
        <f>[1]cesta!AL23/11.25</f>
        <v>1.9902222222222223</v>
      </c>
      <c r="AM23" s="5">
        <f>[1]cesta!AM23/11.25</f>
        <v>3.984</v>
      </c>
      <c r="AN23" s="5">
        <f>[1]cesta!AN23/11.25</f>
        <v>3.5404444444444443</v>
      </c>
      <c r="AO23" s="5">
        <f>[1]cesta!AO23/11.25</f>
        <v>8.3902222222222225</v>
      </c>
      <c r="AP23" s="5">
        <f>[1]cesta!AP23/3</f>
        <v>2.4499999999999997</v>
      </c>
      <c r="AQ23" s="5">
        <f>[1]cesta!AQ23/3</f>
        <v>2.9033333333333338</v>
      </c>
      <c r="AR23" s="5">
        <f>[1]cesta!AR23/3</f>
        <v>2.7899999999999996</v>
      </c>
      <c r="AS23" s="5">
        <f>[1]cesta!AS23/3</f>
        <v>3.49</v>
      </c>
      <c r="AT23" s="5">
        <f>[1]cesta!AT23*1.2</f>
        <v>7.992</v>
      </c>
      <c r="AU23" s="5">
        <f>[1]cesta!AU23*1.2</f>
        <v>9.7080000000000002</v>
      </c>
      <c r="AV23" s="5">
        <f>[1]cesta!AV23*1.2</f>
        <v>9.8879999999999999</v>
      </c>
      <c r="AW23" s="5">
        <f>[1]cesta!AW23*1.2</f>
        <v>11.988</v>
      </c>
      <c r="AX23" s="5">
        <f>[1]cesta!AX23/3.75</f>
        <v>5.7893333333333334</v>
      </c>
      <c r="AY23" s="5">
        <f>[1]cesta!AY23/3.75</f>
        <v>9.3573333333333348</v>
      </c>
      <c r="AZ23" s="5">
        <f>[1]cesta!AZ23/3.75</f>
        <v>8.9893333333333327</v>
      </c>
      <c r="BA23" s="5">
        <f>[1]cesta!BA23/3.75</f>
        <v>16.981333333333332</v>
      </c>
    </row>
    <row r="24" spans="1:53" x14ac:dyDescent="0.25">
      <c r="A24" s="1" t="s">
        <v>70</v>
      </c>
      <c r="B24" s="3">
        <v>44166</v>
      </c>
      <c r="C24" s="2" t="s">
        <v>62</v>
      </c>
      <c r="D24" s="4">
        <v>0.34513888888888888</v>
      </c>
      <c r="E24" s="2" t="s">
        <v>63</v>
      </c>
      <c r="F24" s="5">
        <f>[1]cesta!F24/4.5</f>
        <v>28.988888888888887</v>
      </c>
      <c r="G24" s="5">
        <f>[1]cesta!G24/4.5</f>
        <v>35.353333333333332</v>
      </c>
      <c r="H24" s="5">
        <f>[1]cesta!H24/4.5</f>
        <v>34.99111111111111</v>
      </c>
      <c r="I24" s="5">
        <f>[1]cesta!I24/4.5</f>
        <v>44.548888888888889</v>
      </c>
      <c r="J24" s="5">
        <f>[1]cesta!J24/6</f>
        <v>4.1499999999999995</v>
      </c>
      <c r="K24" s="5">
        <f>[1]cesta!K24/6</f>
        <v>5.4266666666666667</v>
      </c>
      <c r="L24" s="5">
        <f>[1]cesta!L24/6</f>
        <v>4.99</v>
      </c>
      <c r="M24" s="5">
        <f>[1]cesta!M24/6</f>
        <v>8.99</v>
      </c>
      <c r="N24" s="5">
        <f>[1]cesta!N24/4.5</f>
        <v>4.7888888888888888</v>
      </c>
      <c r="O24" s="5">
        <f>[1]cesta!O24/4.5</f>
        <v>7.5355555555555549</v>
      </c>
      <c r="P24" s="5">
        <f>[1]cesta!P24/4.5</f>
        <v>7.2399999999999993</v>
      </c>
      <c r="Q24" s="5">
        <f>[1]cesta!Q24/4.5</f>
        <v>11.288888888888888</v>
      </c>
      <c r="R24" s="5">
        <f>[1]cesta!R24/3.6</f>
        <v>4.1888888888888891</v>
      </c>
      <c r="S24" s="5">
        <f>[1]cesta!S24/3.6</f>
        <v>5.5166666666666666</v>
      </c>
      <c r="T24" s="5">
        <f>[1]cesta!T24/3.6</f>
        <v>5.55</v>
      </c>
      <c r="U24" s="5">
        <f>[1]cesta!U24/3.6</f>
        <v>6.75</v>
      </c>
      <c r="V24" s="5">
        <f>[1]cesta!V24/3</f>
        <v>3.19</v>
      </c>
      <c r="W24" s="5">
        <f>[1]cesta!W24/3</f>
        <v>4.0933333333333328</v>
      </c>
      <c r="X24" s="5">
        <f>[1]cesta!X24/3</f>
        <v>3.99</v>
      </c>
      <c r="Y24" s="5">
        <f>[1]cesta!Y24/3</f>
        <v>5.9899999999999984</v>
      </c>
      <c r="Z24" s="5">
        <f>[1]cesta!Z24/12</f>
        <v>1.89</v>
      </c>
      <c r="AA24" s="5">
        <f>[1]cesta!AA24/12</f>
        <v>3.000833333333333</v>
      </c>
      <c r="AB24" s="5">
        <f>[1]cesta!AB24/12</f>
        <v>2.99</v>
      </c>
      <c r="AC24" s="5">
        <f>[1]cesta!AC24/12</f>
        <v>3.99</v>
      </c>
      <c r="AD24" s="5">
        <f>[1]cesta!AD24/6</f>
        <v>7.9899999999999993</v>
      </c>
      <c r="AE24" s="5">
        <f>[1]cesta!AE24/6</f>
        <v>9.6083333333333325</v>
      </c>
      <c r="AF24" s="5">
        <f>[1]cesta!AF24/6</f>
        <v>8.8450000000000006</v>
      </c>
      <c r="AG24" s="5">
        <f>[1]cesta!AG24/6</f>
        <v>13.989999999999997</v>
      </c>
      <c r="AH24" s="5">
        <f>[1]cesta!AH24/1.2</f>
        <v>3.291666666666667</v>
      </c>
      <c r="AI24" s="5">
        <f>[1]cesta!AI24/1.2</f>
        <v>4.6916666666666664</v>
      </c>
      <c r="AJ24" s="5">
        <f>[1]cesta!AJ24/1.2</f>
        <v>4.6916666666666664</v>
      </c>
      <c r="AK24" s="5">
        <f>[1]cesta!AK24/1.2</f>
        <v>6.9916666666666671</v>
      </c>
      <c r="AL24" s="5">
        <f>[1]cesta!AL24/11.25</f>
        <v>1.9902222222222223</v>
      </c>
      <c r="AM24" s="5">
        <f>[1]cesta!AM24/11.25</f>
        <v>3.5128888888888889</v>
      </c>
      <c r="AN24" s="5">
        <f>[1]cesta!AN24/11.25</f>
        <v>3.4897777777777774</v>
      </c>
      <c r="AO24" s="5">
        <f>[1]cesta!AO24/11.25</f>
        <v>5.1902222222222223</v>
      </c>
      <c r="AP24" s="5">
        <f>[1]cesta!AP24/3</f>
        <v>2.75</v>
      </c>
      <c r="AQ24" s="5">
        <f>[1]cesta!AQ24/3</f>
        <v>3.0399999999999996</v>
      </c>
      <c r="AR24" s="5">
        <f>[1]cesta!AR24/3</f>
        <v>2.99</v>
      </c>
      <c r="AS24" s="5">
        <f>[1]cesta!AS24/3</f>
        <v>3.49</v>
      </c>
      <c r="AT24" s="5">
        <f>[1]cesta!AT24*1.2</f>
        <v>7.992</v>
      </c>
      <c r="AU24" s="5">
        <f>[1]cesta!AU24*1.2</f>
        <v>9.7319999999999993</v>
      </c>
      <c r="AV24" s="5">
        <f>[1]cesta!AV24*1.2</f>
        <v>9.9</v>
      </c>
      <c r="AW24" s="5">
        <f>[1]cesta!AW24*1.2</f>
        <v>11.988</v>
      </c>
      <c r="AX24" s="5">
        <f>[1]cesta!AX24/3.75</f>
        <v>5.7893333333333334</v>
      </c>
      <c r="AY24" s="5">
        <f>[1]cesta!AY24/3.75</f>
        <v>9.5120000000000005</v>
      </c>
      <c r="AZ24" s="5">
        <f>[1]cesta!AZ24/3.75</f>
        <v>9.0399999999999991</v>
      </c>
      <c r="BA24" s="5">
        <f>[1]cesta!BA24/3.75</f>
        <v>16.981333333333332</v>
      </c>
    </row>
    <row r="25" spans="1:53" x14ac:dyDescent="0.25">
      <c r="A25" s="1" t="s">
        <v>70</v>
      </c>
      <c r="B25" s="3">
        <v>44167</v>
      </c>
      <c r="C25" s="2" t="s">
        <v>64</v>
      </c>
      <c r="D25" s="4">
        <v>0.33333333333333326</v>
      </c>
      <c r="E25" s="2" t="s">
        <v>63</v>
      </c>
      <c r="F25" s="5">
        <f>[1]cesta!F25/4.5</f>
        <v>28.988888888888887</v>
      </c>
      <c r="G25" s="5">
        <f>[1]cesta!G25/4.5</f>
        <v>35.457777777777778</v>
      </c>
      <c r="H25" s="5">
        <f>[1]cesta!H25/4.5</f>
        <v>34.99111111111111</v>
      </c>
      <c r="I25" s="5">
        <f>[1]cesta!I25/4.5</f>
        <v>44.548888888888889</v>
      </c>
      <c r="J25" s="5">
        <f>[1]cesta!J25/6</f>
        <v>3.99</v>
      </c>
      <c r="K25" s="5">
        <f>[1]cesta!K25/6</f>
        <v>5.16</v>
      </c>
      <c r="L25" s="5">
        <f>[1]cesta!L25/6</f>
        <v>4.99</v>
      </c>
      <c r="M25" s="5">
        <f>[1]cesta!M25/6</f>
        <v>8.89</v>
      </c>
      <c r="N25" s="5">
        <f>[1]cesta!N25/4.5</f>
        <v>4.7888888888888888</v>
      </c>
      <c r="O25" s="5">
        <f>[1]cesta!O25/4.5</f>
        <v>7.4488888888888898</v>
      </c>
      <c r="P25" s="5">
        <f>[1]cesta!P25/4.5</f>
        <v>7.2888888888888879</v>
      </c>
      <c r="Q25" s="5">
        <f>[1]cesta!Q25/4.5</f>
        <v>11.288888888888888</v>
      </c>
      <c r="R25" s="5">
        <f>[1]cesta!R25/3.6</f>
        <v>4.1888888888888891</v>
      </c>
      <c r="S25" s="5">
        <f>[1]cesta!S25/3.6</f>
        <v>5.5250000000000004</v>
      </c>
      <c r="T25" s="5">
        <f>[1]cesta!T25/3.6</f>
        <v>5.5694444444444446</v>
      </c>
      <c r="U25" s="5">
        <f>[1]cesta!U25/3.6</f>
        <v>6.75</v>
      </c>
      <c r="V25" s="5">
        <f>[1]cesta!V25/3</f>
        <v>3.19</v>
      </c>
      <c r="W25" s="5">
        <f>[1]cesta!W25/3</f>
        <v>4.21</v>
      </c>
      <c r="X25" s="5">
        <f>[1]cesta!X25/3</f>
        <v>3.99</v>
      </c>
      <c r="Y25" s="5">
        <f>[1]cesta!Y25/3</f>
        <v>6.3</v>
      </c>
      <c r="Z25" s="5">
        <f>[1]cesta!Z25/12</f>
        <v>1.89</v>
      </c>
      <c r="AA25" s="5">
        <f>[1]cesta!AA25/12</f>
        <v>2.9024999999999999</v>
      </c>
      <c r="AB25" s="5">
        <f>[1]cesta!AB25/12</f>
        <v>2.59</v>
      </c>
      <c r="AC25" s="5">
        <f>[1]cesta!AC25/12</f>
        <v>3.99</v>
      </c>
      <c r="AD25" s="5">
        <f>[1]cesta!AD25/6</f>
        <v>7.9899999999999993</v>
      </c>
      <c r="AE25" s="5">
        <f>[1]cesta!AE25/6</f>
        <v>9.5933333333333337</v>
      </c>
      <c r="AF25" s="5">
        <f>[1]cesta!AF25/6</f>
        <v>8.8450000000000006</v>
      </c>
      <c r="AG25" s="5">
        <f>[1]cesta!AG25/6</f>
        <v>13.989999999999997</v>
      </c>
      <c r="AH25" s="5">
        <f>[1]cesta!AH25/1.2</f>
        <v>3.291666666666667</v>
      </c>
      <c r="AI25" s="5">
        <f>[1]cesta!AI25/1.2</f>
        <v>4.6416666666666675</v>
      </c>
      <c r="AJ25" s="5">
        <f>[1]cesta!AJ25/1.2</f>
        <v>4.6916666666666664</v>
      </c>
      <c r="AK25" s="5">
        <f>[1]cesta!AK25/1.2</f>
        <v>6.25</v>
      </c>
      <c r="AL25" s="5">
        <f>[1]cesta!AL25/11.25</f>
        <v>1.6897777777777778</v>
      </c>
      <c r="AM25" s="5">
        <f>[1]cesta!AM25/11.25</f>
        <v>3.4319999999999999</v>
      </c>
      <c r="AN25" s="5">
        <f>[1]cesta!AN25/11.25</f>
        <v>3.5404444444444443</v>
      </c>
      <c r="AO25" s="5">
        <f>[1]cesta!AO25/11.25</f>
        <v>5.1902222222222223</v>
      </c>
      <c r="AP25" s="5">
        <f>[1]cesta!AP25/3</f>
        <v>2.75</v>
      </c>
      <c r="AQ25" s="5">
        <f>[1]cesta!AQ25/3</f>
        <v>2.9766666666666661</v>
      </c>
      <c r="AR25" s="5">
        <f>[1]cesta!AR25/3</f>
        <v>2.89</v>
      </c>
      <c r="AS25" s="5">
        <f>[1]cesta!AS25/3</f>
        <v>3.49</v>
      </c>
      <c r="AT25" s="5">
        <f>[1]cesta!AT25*1.2</f>
        <v>7.992</v>
      </c>
      <c r="AU25" s="5">
        <f>[1]cesta!AU25*1.2</f>
        <v>9.743999999999998</v>
      </c>
      <c r="AV25" s="5">
        <f>[1]cesta!AV25*1.2</f>
        <v>9.8879999999999999</v>
      </c>
      <c r="AW25" s="5">
        <f>[1]cesta!AW25*1.2</f>
        <v>11.988</v>
      </c>
      <c r="AX25" s="5">
        <f>[1]cesta!AX25/3.75</f>
        <v>5.7893333333333334</v>
      </c>
      <c r="AY25" s="5">
        <f>[1]cesta!AY25/3.75</f>
        <v>9.3466666666666658</v>
      </c>
      <c r="AZ25" s="5">
        <f>[1]cesta!AZ25/3.75</f>
        <v>8.9893333333333327</v>
      </c>
      <c r="BA25" s="5">
        <f>[1]cesta!BA25/3.75</f>
        <v>16.981333333333332</v>
      </c>
    </row>
    <row r="26" spans="1:53" x14ac:dyDescent="0.25">
      <c r="A26" s="1" t="s">
        <v>70</v>
      </c>
      <c r="B26" s="3">
        <v>44168</v>
      </c>
      <c r="C26" s="2" t="s">
        <v>66</v>
      </c>
      <c r="D26" s="4">
        <v>0.41527777777777775</v>
      </c>
      <c r="E26" s="2" t="s">
        <v>63</v>
      </c>
      <c r="F26" s="5">
        <f>[1]cesta!F26/4.5</f>
        <v>26.488888888888891</v>
      </c>
      <c r="G26" s="5">
        <f>[1]cesta!G26/4.5</f>
        <v>34.197777777777766</v>
      </c>
      <c r="H26" s="5">
        <f>[1]cesta!H26/4.5</f>
        <v>34.44</v>
      </c>
      <c r="I26" s="5">
        <f>[1]cesta!I26/4.5</f>
        <v>44.548888888888889</v>
      </c>
      <c r="J26" s="5">
        <f>[1]cesta!J26/6</f>
        <v>3.99</v>
      </c>
      <c r="K26" s="5">
        <f>[1]cesta!K26/6</f>
        <v>5.1266666666666669</v>
      </c>
      <c r="L26" s="5">
        <f>[1]cesta!L26/6</f>
        <v>4.8899999999999997</v>
      </c>
      <c r="M26" s="5">
        <f>[1]cesta!M26/6</f>
        <v>8.89</v>
      </c>
      <c r="N26" s="5">
        <f>[1]cesta!N26/4.5</f>
        <v>4.7888888888888888</v>
      </c>
      <c r="O26" s="5">
        <f>[1]cesta!O26/4.5</f>
        <v>7.4577777777777783</v>
      </c>
      <c r="P26" s="5">
        <f>[1]cesta!P26/4.5</f>
        <v>7.2888888888888879</v>
      </c>
      <c r="Q26" s="5">
        <f>[1]cesta!Q26/4.5</f>
        <v>11.288888888888888</v>
      </c>
      <c r="R26" s="5">
        <f>[1]cesta!R26/3.6</f>
        <v>4.1888888888888891</v>
      </c>
      <c r="S26" s="5">
        <f>[1]cesta!S26/3.6</f>
        <v>5.4916666666666663</v>
      </c>
      <c r="T26" s="5">
        <f>[1]cesta!T26/3.6</f>
        <v>5.4888888888888889</v>
      </c>
      <c r="U26" s="5">
        <f>[1]cesta!U26/3.6</f>
        <v>6.75</v>
      </c>
      <c r="V26" s="5">
        <f>[1]cesta!V26/3</f>
        <v>3.19</v>
      </c>
      <c r="W26" s="5">
        <f>[1]cesta!W26/3</f>
        <v>4.1966666666666672</v>
      </c>
      <c r="X26" s="5">
        <f>[1]cesta!X26/3</f>
        <v>3.99</v>
      </c>
      <c r="Y26" s="5">
        <f>[1]cesta!Y26/3</f>
        <v>6.3</v>
      </c>
      <c r="Z26" s="5">
        <f>[1]cesta!Z26/12</f>
        <v>1.89</v>
      </c>
      <c r="AA26" s="5">
        <f>[1]cesta!AA26/12</f>
        <v>2.8341666666666665</v>
      </c>
      <c r="AB26" s="5">
        <f>[1]cesta!AB26/12</f>
        <v>2.99</v>
      </c>
      <c r="AC26" s="5">
        <f>[1]cesta!AC26/12</f>
        <v>3.7899999999999996</v>
      </c>
      <c r="AD26" s="5">
        <f>[1]cesta!AD26/6</f>
        <v>7.9899999999999993</v>
      </c>
      <c r="AE26" s="5">
        <f>[1]cesta!AE26/6</f>
        <v>10.626666666666667</v>
      </c>
      <c r="AF26" s="5">
        <f>[1]cesta!AF26/6</f>
        <v>9.9</v>
      </c>
      <c r="AG26" s="5">
        <f>[1]cesta!AG26/6</f>
        <v>13.989999999999997</v>
      </c>
      <c r="AH26" s="5">
        <f>[1]cesta!AH26/1.2</f>
        <v>3.291666666666667</v>
      </c>
      <c r="AI26" s="5">
        <f>[1]cesta!AI26/1.2</f>
        <v>4.7083333333333339</v>
      </c>
      <c r="AJ26" s="5">
        <f>[1]cesta!AJ26/1.2</f>
        <v>4.6916666666666664</v>
      </c>
      <c r="AK26" s="5">
        <f>[1]cesta!AK26/1.2</f>
        <v>6.25</v>
      </c>
      <c r="AL26" s="5">
        <f>[1]cesta!AL26/11.25</f>
        <v>1.9902222222222223</v>
      </c>
      <c r="AM26" s="5">
        <f>[1]cesta!AM26/11.25</f>
        <v>3.4542222222222221</v>
      </c>
      <c r="AN26" s="5">
        <f>[1]cesta!AN26/11.25</f>
        <v>3.3395555555555556</v>
      </c>
      <c r="AO26" s="5">
        <f>[1]cesta!AO26/11.25</f>
        <v>5.1902222222222223</v>
      </c>
      <c r="AP26" s="5">
        <f>[1]cesta!AP26/3</f>
        <v>2.5899999999999994</v>
      </c>
      <c r="AQ26" s="5">
        <f>[1]cesta!AQ26/3</f>
        <v>2.9499999999999993</v>
      </c>
      <c r="AR26" s="5">
        <f>[1]cesta!AR26/3</f>
        <v>2.89</v>
      </c>
      <c r="AS26" s="5">
        <f>[1]cesta!AS26/3</f>
        <v>3.49</v>
      </c>
      <c r="AT26" s="5">
        <f>[1]cesta!AT26*1.2</f>
        <v>7.992</v>
      </c>
      <c r="AU26" s="5">
        <f>[1]cesta!AU26*1.2</f>
        <v>9.6720000000000006</v>
      </c>
      <c r="AV26" s="5">
        <f>[1]cesta!AV26*1.2</f>
        <v>9.9</v>
      </c>
      <c r="AW26" s="5">
        <f>[1]cesta!AW26*1.2</f>
        <v>10.98</v>
      </c>
      <c r="AX26" s="5">
        <f>[1]cesta!AX26/3.75</f>
        <v>5.9893333333333336</v>
      </c>
      <c r="AY26" s="5">
        <f>[1]cesta!AY26/3.75</f>
        <v>9.4879999999999995</v>
      </c>
      <c r="AZ26" s="5">
        <f>[1]cesta!AZ26/3.75</f>
        <v>8.9893333333333327</v>
      </c>
      <c r="BA26" s="5">
        <f>[1]cesta!BA26/3.75</f>
        <v>16.981333333333332</v>
      </c>
    </row>
    <row r="27" spans="1:53" x14ac:dyDescent="0.25">
      <c r="A27" s="1" t="s">
        <v>70</v>
      </c>
      <c r="B27" s="3">
        <v>44169</v>
      </c>
      <c r="C27" s="2" t="s">
        <v>67</v>
      </c>
      <c r="D27" s="4">
        <v>0.41111111111111109</v>
      </c>
      <c r="E27" s="2" t="s">
        <v>63</v>
      </c>
      <c r="F27" s="5">
        <f>[1]cesta!F27/4.5</f>
        <v>26.488888888888891</v>
      </c>
      <c r="G27" s="5">
        <f>[1]cesta!G27/4.5</f>
        <v>34.659999999999997</v>
      </c>
      <c r="H27" s="5">
        <f>[1]cesta!H27/4.5</f>
        <v>34.44</v>
      </c>
      <c r="I27" s="5">
        <f>[1]cesta!I27/4.5</f>
        <v>44.548888888888889</v>
      </c>
      <c r="J27" s="5">
        <f>[1]cesta!J27/6</f>
        <v>3.99</v>
      </c>
      <c r="K27" s="5">
        <f>[1]cesta!K27/6</f>
        <v>5.08</v>
      </c>
      <c r="L27" s="5">
        <f>[1]cesta!L27/6</f>
        <v>4.8500000000000005</v>
      </c>
      <c r="M27" s="5">
        <f>[1]cesta!M27/6</f>
        <v>8.89</v>
      </c>
      <c r="N27" s="5">
        <f>[1]cesta!N27/4.5</f>
        <v>4.7888888888888888</v>
      </c>
      <c r="O27" s="5">
        <f>[1]cesta!O27/4.5</f>
        <v>7.6044444444444439</v>
      </c>
      <c r="P27" s="5">
        <f>[1]cesta!P27/4.5</f>
        <v>7.4888888888888898</v>
      </c>
      <c r="Q27" s="5">
        <f>[1]cesta!Q27/4.5</f>
        <v>11.288888888888888</v>
      </c>
      <c r="R27" s="5">
        <f>[1]cesta!R27/3.6</f>
        <v>4.1888888888888891</v>
      </c>
      <c r="S27" s="5">
        <f>[1]cesta!S27/3.6</f>
        <v>5.5638888888888891</v>
      </c>
      <c r="T27" s="5">
        <f>[1]cesta!T27/3.6</f>
        <v>5.6888888888888891</v>
      </c>
      <c r="U27" s="5">
        <f>[1]cesta!U27/3.6</f>
        <v>7.4888888888888889</v>
      </c>
      <c r="V27" s="5">
        <f>[1]cesta!V27/3</f>
        <v>3.35</v>
      </c>
      <c r="W27" s="5">
        <f>[1]cesta!W27/3</f>
        <v>4.7</v>
      </c>
      <c r="X27" s="5">
        <f>[1]cesta!X27/3</f>
        <v>4.3</v>
      </c>
      <c r="Y27" s="5">
        <f>[1]cesta!Y27/3</f>
        <v>8.2900000000000009</v>
      </c>
      <c r="Z27" s="5">
        <f>[1]cesta!Z27/12</f>
        <v>1.99</v>
      </c>
      <c r="AA27" s="5">
        <f>[1]cesta!AA27/12</f>
        <v>2.8233333333333337</v>
      </c>
      <c r="AB27" s="5">
        <f>[1]cesta!AB27/12</f>
        <v>2.84</v>
      </c>
      <c r="AC27" s="5">
        <f>[1]cesta!AC27/12</f>
        <v>3.49</v>
      </c>
      <c r="AD27" s="5">
        <f>[1]cesta!AD27/6</f>
        <v>7.9899999999999993</v>
      </c>
      <c r="AE27" s="5">
        <f>[1]cesta!AE27/6</f>
        <v>8.8733333333333331</v>
      </c>
      <c r="AF27" s="5">
        <f>[1]cesta!AF27/6</f>
        <v>8.99</v>
      </c>
      <c r="AG27" s="5">
        <f>[1]cesta!AG27/6</f>
        <v>9.9</v>
      </c>
      <c r="AH27" s="5">
        <f>[1]cesta!AH27/1.2</f>
        <v>3.291666666666667</v>
      </c>
      <c r="AI27" s="5">
        <f>[1]cesta!AI27/1.2</f>
        <v>4.6083333333333334</v>
      </c>
      <c r="AJ27" s="5">
        <f>[1]cesta!AJ27/1.2</f>
        <v>3.0249999999999999</v>
      </c>
      <c r="AK27" s="5">
        <f>[1]cesta!AK27/1.2</f>
        <v>6.25</v>
      </c>
      <c r="AL27" s="5">
        <f>[1]cesta!AL27/11.25</f>
        <v>0.99022222222222223</v>
      </c>
      <c r="AM27" s="5">
        <f>[1]cesta!AM27/11.25</f>
        <v>3.6897777777777776</v>
      </c>
      <c r="AN27" s="5">
        <f>[1]cesta!AN27/11.25</f>
        <v>3.3395555555555556</v>
      </c>
      <c r="AO27" s="5">
        <f>[1]cesta!AO27/11.25</f>
        <v>8.3902222222222225</v>
      </c>
      <c r="AP27" s="5">
        <f>[1]cesta!AP27/3</f>
        <v>2.5899999999999994</v>
      </c>
      <c r="AQ27" s="5">
        <f>[1]cesta!AQ27/3</f>
        <v>2.9533333333333331</v>
      </c>
      <c r="AR27" s="5">
        <f>[1]cesta!AR27/3</f>
        <v>2.94</v>
      </c>
      <c r="AS27" s="5">
        <f>[1]cesta!AS27/3</f>
        <v>3.49</v>
      </c>
      <c r="AT27" s="5">
        <f>[1]cesta!AT27*1.2</f>
        <v>7.992</v>
      </c>
      <c r="AU27" s="5">
        <f>[1]cesta!AU27*1.2</f>
        <v>9.6239999999999988</v>
      </c>
      <c r="AV27" s="5">
        <f>[1]cesta!AV27*1.2</f>
        <v>9.8879999999999999</v>
      </c>
      <c r="AW27" s="5">
        <f>[1]cesta!AW27*1.2</f>
        <v>10.98</v>
      </c>
      <c r="AX27" s="5">
        <f>[1]cesta!AX27/3.75</f>
        <v>5.9893333333333336</v>
      </c>
      <c r="AY27" s="5">
        <f>[1]cesta!AY27/3.75</f>
        <v>9.2346666666666675</v>
      </c>
      <c r="AZ27" s="5">
        <f>[1]cesta!AZ27/3.75</f>
        <v>8.6986666666666661</v>
      </c>
      <c r="BA27" s="5">
        <f>[1]cesta!BA27/3.75</f>
        <v>16.981333333333332</v>
      </c>
    </row>
    <row r="28" spans="1:53" x14ac:dyDescent="0.25">
      <c r="A28" s="1" t="s">
        <v>70</v>
      </c>
      <c r="B28" s="3">
        <v>44170</v>
      </c>
      <c r="C28" s="2" t="s">
        <v>68</v>
      </c>
      <c r="D28" s="4">
        <v>0.46250000000000002</v>
      </c>
      <c r="E28" s="2" t="s">
        <v>63</v>
      </c>
      <c r="F28" s="5">
        <f>[1]cesta!F28/4.5</f>
        <v>31.900000000000002</v>
      </c>
      <c r="G28" s="5">
        <f>[1]cesta!G28/4.5</f>
        <v>37.326666666666668</v>
      </c>
      <c r="H28" s="5">
        <f>[1]cesta!H28/4.5</f>
        <v>36.655555555555544</v>
      </c>
      <c r="I28" s="5">
        <f>[1]cesta!I28/4.5</f>
        <v>44.548888888888889</v>
      </c>
      <c r="J28" s="5">
        <f>[1]cesta!J28/6</f>
        <v>3.99</v>
      </c>
      <c r="K28" s="5">
        <f>[1]cesta!K28/6</f>
        <v>5.1150000000000002</v>
      </c>
      <c r="L28" s="5">
        <f>[1]cesta!L28/6</f>
        <v>4.99</v>
      </c>
      <c r="M28" s="5">
        <f>[1]cesta!M28/6</f>
        <v>6.59</v>
      </c>
      <c r="N28" s="5">
        <f>[1]cesta!N28/4.5</f>
        <v>4.7888888888888888</v>
      </c>
      <c r="O28" s="5">
        <f>[1]cesta!O28/4.5</f>
        <v>7.46</v>
      </c>
      <c r="P28" s="5">
        <f>[1]cesta!P28/4.5</f>
        <v>7.391111111111111</v>
      </c>
      <c r="Q28" s="5">
        <f>[1]cesta!Q28/4.5</f>
        <v>9.9888888888888889</v>
      </c>
      <c r="R28" s="5">
        <f>[1]cesta!R28/3.6</f>
        <v>4.1888888888888891</v>
      </c>
      <c r="S28" s="5">
        <f>[1]cesta!S28/3.6</f>
        <v>5.5361111111111105</v>
      </c>
      <c r="T28" s="5">
        <f>[1]cesta!T28/3.6</f>
        <v>5.5888888888888895</v>
      </c>
      <c r="U28" s="5">
        <f>[1]cesta!U28/3.6</f>
        <v>6.9888888888888889</v>
      </c>
      <c r="V28" s="5">
        <f>[1]cesta!V28/3</f>
        <v>3.19</v>
      </c>
      <c r="W28" s="5">
        <f>[1]cesta!W28/3</f>
        <v>4.1866666666666665</v>
      </c>
      <c r="X28" s="5">
        <f>[1]cesta!X28/3</f>
        <v>3.99</v>
      </c>
      <c r="Y28" s="5">
        <f>[1]cesta!Y28/3</f>
        <v>6.3</v>
      </c>
      <c r="Z28" s="5">
        <f>[1]cesta!Z28/12</f>
        <v>1.5899999999999999</v>
      </c>
      <c r="AA28" s="5">
        <f>[1]cesta!AA28/12</f>
        <v>2.7758333333333334</v>
      </c>
      <c r="AB28" s="5">
        <f>[1]cesta!AB28/12</f>
        <v>2.99</v>
      </c>
      <c r="AC28" s="5">
        <f>[1]cesta!AC28/12</f>
        <v>3.49</v>
      </c>
      <c r="AD28" s="5">
        <f>[1]cesta!AD28/6</f>
        <v>7.9899999999999993</v>
      </c>
      <c r="AE28" s="5">
        <f>[1]cesta!AE28/6</f>
        <v>10.218333333333334</v>
      </c>
      <c r="AF28" s="5">
        <f>[1]cesta!AF28/6</f>
        <v>9.4450000000000003</v>
      </c>
      <c r="AG28" s="5">
        <f>[1]cesta!AG28/6</f>
        <v>13.989999999999997</v>
      </c>
      <c r="AH28" s="5">
        <f>[1]cesta!AH28/1.2</f>
        <v>3.291666666666667</v>
      </c>
      <c r="AI28" s="5">
        <f>[1]cesta!AI28/1.2</f>
        <v>4.75</v>
      </c>
      <c r="AJ28" s="5">
        <f>[1]cesta!AJ28/1.2</f>
        <v>4.7416666666666671</v>
      </c>
      <c r="AK28" s="5">
        <f>[1]cesta!AK28/1.2</f>
        <v>6.9916666666666671</v>
      </c>
      <c r="AL28" s="5">
        <f>[1]cesta!AL28/11.25</f>
        <v>1.9902222222222223</v>
      </c>
      <c r="AM28" s="5">
        <f>[1]cesta!AM28/11.25</f>
        <v>3.3066666666666671</v>
      </c>
      <c r="AN28" s="5">
        <f>[1]cesta!AN28/11.25</f>
        <v>3.0897777777777775</v>
      </c>
      <c r="AO28" s="5">
        <f>[1]cesta!AO28/11.25</f>
        <v>5.1902222222222223</v>
      </c>
      <c r="AP28" s="5">
        <f>[1]cesta!AP28/3</f>
        <v>2.5899999999999994</v>
      </c>
      <c r="AQ28" s="5">
        <f>[1]cesta!AQ28/3</f>
        <v>2.97</v>
      </c>
      <c r="AR28" s="5">
        <f>[1]cesta!AR28/3</f>
        <v>2.89</v>
      </c>
      <c r="AS28" s="5">
        <f>[1]cesta!AS28/3</f>
        <v>3.49</v>
      </c>
      <c r="AT28" s="5">
        <f>[1]cesta!AT28*1.2</f>
        <v>7.992</v>
      </c>
      <c r="AU28" s="5">
        <f>[1]cesta!AU28*1.2</f>
        <v>9.6239999999999988</v>
      </c>
      <c r="AV28" s="5">
        <f>[1]cesta!AV28*1.2</f>
        <v>9.8879999999999999</v>
      </c>
      <c r="AW28" s="5">
        <f>[1]cesta!AW28*1.2</f>
        <v>10.98</v>
      </c>
      <c r="AX28" s="5">
        <f>[1]cesta!AX28/3.75</f>
        <v>5.7893333333333334</v>
      </c>
      <c r="AY28" s="5">
        <f>[1]cesta!AY28/3.75</f>
        <v>9.3333333333333339</v>
      </c>
      <c r="AZ28" s="5">
        <f>[1]cesta!AZ28/3.75</f>
        <v>8.9893333333333327</v>
      </c>
      <c r="BA28" s="5">
        <f>[1]cesta!BA28/3.75</f>
        <v>14.989333333333333</v>
      </c>
    </row>
    <row r="29" spans="1:53" x14ac:dyDescent="0.25">
      <c r="A29" s="1" t="s">
        <v>70</v>
      </c>
      <c r="B29" s="3">
        <v>44171</v>
      </c>
      <c r="C29" s="2" t="s">
        <v>69</v>
      </c>
      <c r="D29" s="4">
        <v>0.36666666666666659</v>
      </c>
      <c r="E29" s="2" t="s">
        <v>63</v>
      </c>
      <c r="F29" s="5">
        <f>[1]cesta!F29/4.5</f>
        <v>26.488888888888891</v>
      </c>
      <c r="G29" s="5">
        <f>[1]cesta!G29/4.5</f>
        <v>34.773333333333333</v>
      </c>
      <c r="H29" s="5">
        <f>[1]cesta!H29/4.5</f>
        <v>34.99111111111111</v>
      </c>
      <c r="I29" s="5">
        <f>[1]cesta!I29/4.5</f>
        <v>44.548888888888889</v>
      </c>
      <c r="J29" s="5">
        <f>[1]cesta!J29/6</f>
        <v>3.99</v>
      </c>
      <c r="K29" s="5">
        <f>[1]cesta!K29/6</f>
        <v>4.9083333333333332</v>
      </c>
      <c r="L29" s="5">
        <f>[1]cesta!L29/6</f>
        <v>4.9866666666666672</v>
      </c>
      <c r="M29" s="5">
        <f>[1]cesta!M29/6</f>
        <v>6.9899999999999993</v>
      </c>
      <c r="N29" s="5">
        <f>[1]cesta!N29/4.5</f>
        <v>4.7888888888888888</v>
      </c>
      <c r="O29" s="5">
        <f>[1]cesta!O29/4.5</f>
        <v>7.5600000000000005</v>
      </c>
      <c r="P29" s="5">
        <f>[1]cesta!P29/4.5</f>
        <v>7.4888888888888898</v>
      </c>
      <c r="Q29" s="5">
        <f>[1]cesta!Q29/4.5</f>
        <v>9.9888888888888889</v>
      </c>
      <c r="R29" s="5">
        <f>[1]cesta!R29/3.6</f>
        <v>4.1888888888888891</v>
      </c>
      <c r="S29" s="5">
        <f>[1]cesta!S29/3.6</f>
        <v>5.5194444444444448</v>
      </c>
      <c r="T29" s="5">
        <f>[1]cesta!T29/3.6</f>
        <v>5.55</v>
      </c>
      <c r="U29" s="5">
        <f>[1]cesta!U29/3.6</f>
        <v>6.75</v>
      </c>
      <c r="V29" s="5">
        <f>[1]cesta!V29/3</f>
        <v>3.19</v>
      </c>
      <c r="W29" s="5">
        <f>[1]cesta!W29/3</f>
        <v>4.08</v>
      </c>
      <c r="X29" s="5">
        <f>[1]cesta!X29/3</f>
        <v>3.99</v>
      </c>
      <c r="Y29" s="5">
        <f>[1]cesta!Y29/3</f>
        <v>5.9899999999999984</v>
      </c>
      <c r="Z29" s="5">
        <f>[1]cesta!Z29/12</f>
        <v>1.5899999999999999</v>
      </c>
      <c r="AA29" s="5">
        <f>[1]cesta!AA29/12</f>
        <v>2.7324999999999999</v>
      </c>
      <c r="AB29" s="5">
        <f>[1]cesta!AB29/12</f>
        <v>2.69</v>
      </c>
      <c r="AC29" s="5">
        <f>[1]cesta!AC29/12</f>
        <v>3.49</v>
      </c>
      <c r="AD29" s="5">
        <f>[1]cesta!AD29/6</f>
        <v>7.9899999999999993</v>
      </c>
      <c r="AE29" s="5">
        <f>[1]cesta!AE29/6</f>
        <v>9.8733333333333331</v>
      </c>
      <c r="AF29" s="5">
        <f>[1]cesta!AF29/6</f>
        <v>9.5</v>
      </c>
      <c r="AG29" s="5">
        <f>[1]cesta!AG29/6</f>
        <v>13.989999999999997</v>
      </c>
      <c r="AH29" s="5">
        <f>[1]cesta!AH29/1.2</f>
        <v>3.291666666666667</v>
      </c>
      <c r="AI29" s="5">
        <f>[1]cesta!AI29/1.2</f>
        <v>4.6583333333333332</v>
      </c>
      <c r="AJ29" s="5">
        <f>[1]cesta!AJ29/1.2</f>
        <v>4.6916666666666664</v>
      </c>
      <c r="AK29" s="5">
        <f>[1]cesta!AK29/1.2</f>
        <v>6.25</v>
      </c>
      <c r="AL29" s="5">
        <f>[1]cesta!AL29/11.25</f>
        <v>1.9902222222222223</v>
      </c>
      <c r="AM29" s="5">
        <f>[1]cesta!AM29/11.25</f>
        <v>2.8897777777777778</v>
      </c>
      <c r="AN29" s="5">
        <f>[1]cesta!AN29/11.25</f>
        <v>2.84</v>
      </c>
      <c r="AO29" s="5">
        <f>[1]cesta!AO29/11.25</f>
        <v>4.089777777777778</v>
      </c>
      <c r="AP29" s="5">
        <f>[1]cesta!AP29/3</f>
        <v>2.5899999999999994</v>
      </c>
      <c r="AQ29" s="5">
        <f>[1]cesta!AQ29/3</f>
        <v>2.9866666666666668</v>
      </c>
      <c r="AR29" s="5">
        <f>[1]cesta!AR29/3</f>
        <v>2.9199999999999995</v>
      </c>
      <c r="AS29" s="5">
        <f>[1]cesta!AS29/3</f>
        <v>3.49</v>
      </c>
      <c r="AT29" s="5">
        <f>[1]cesta!AT29*1.2</f>
        <v>7.992</v>
      </c>
      <c r="AU29" s="5">
        <f>[1]cesta!AU29*1.2</f>
        <v>9.6239999999999988</v>
      </c>
      <c r="AV29" s="5">
        <f>[1]cesta!AV29*1.2</f>
        <v>9.8879999999999999</v>
      </c>
      <c r="AW29" s="5">
        <f>[1]cesta!AW29*1.2</f>
        <v>10.98</v>
      </c>
      <c r="AX29" s="5">
        <f>[1]cesta!AX29/3.75</f>
        <v>5.7893333333333334</v>
      </c>
      <c r="AY29" s="5">
        <f>[1]cesta!AY29/3.75</f>
        <v>9.397333333333334</v>
      </c>
      <c r="AZ29" s="5">
        <f>[1]cesta!AZ29/3.75</f>
        <v>9.0426666666666655</v>
      </c>
      <c r="BA29" s="5">
        <f>[1]cesta!BA29/3.75</f>
        <v>16.981333333333332</v>
      </c>
    </row>
    <row r="30" spans="1:53" x14ac:dyDescent="0.25">
      <c r="A30" s="1" t="s">
        <v>70</v>
      </c>
      <c r="B30" s="3">
        <v>44172</v>
      </c>
      <c r="C30" s="2" t="s">
        <v>60</v>
      </c>
      <c r="D30" s="4">
        <v>0.53055555555555556</v>
      </c>
      <c r="E30" s="2" t="s">
        <v>61</v>
      </c>
      <c r="F30" s="5">
        <f>[1]cesta!F30/4.5</f>
        <v>23.788888888888888</v>
      </c>
      <c r="G30" s="5">
        <f>[1]cesta!G30/4.5</f>
        <v>33.99111111111111</v>
      </c>
      <c r="H30" s="5">
        <f>[1]cesta!H30/4.5</f>
        <v>34.395555555555553</v>
      </c>
      <c r="I30" s="5">
        <f>[1]cesta!I30/4.5</f>
        <v>44.548888888888889</v>
      </c>
      <c r="J30" s="5">
        <f>[1]cesta!J30/6</f>
        <v>3.99</v>
      </c>
      <c r="K30" s="5">
        <f>[1]cesta!K30/6</f>
        <v>5.0783333333333331</v>
      </c>
      <c r="L30" s="5">
        <f>[1]cesta!L30/6</f>
        <v>4.99</v>
      </c>
      <c r="M30" s="5">
        <f>[1]cesta!M30/6</f>
        <v>8.89</v>
      </c>
      <c r="N30" s="5">
        <f>[1]cesta!N30/4.5</f>
        <v>5.7888888888888888</v>
      </c>
      <c r="O30" s="5">
        <f>[1]cesta!O30/4.5</f>
        <v>7.333333333333333</v>
      </c>
      <c r="P30" s="5">
        <f>[1]cesta!P30/4.5</f>
        <v>6.9911111111111115</v>
      </c>
      <c r="Q30" s="5">
        <f>[1]cesta!Q30/4.5</f>
        <v>9.7888888888888879</v>
      </c>
      <c r="R30" s="5">
        <f>[1]cesta!R30/3.6</f>
        <v>4.1888888888888891</v>
      </c>
      <c r="S30" s="5">
        <f>[1]cesta!S30/3.6</f>
        <v>5.6694444444444443</v>
      </c>
      <c r="T30" s="5">
        <f>[1]cesta!T30/3.6</f>
        <v>5.7388888888888889</v>
      </c>
      <c r="U30" s="5">
        <f>[1]cesta!U30/3.6</f>
        <v>6.9888888888888889</v>
      </c>
      <c r="V30" s="5">
        <f>[1]cesta!V30/3</f>
        <v>3.19</v>
      </c>
      <c r="W30" s="5">
        <f>[1]cesta!W30/3</f>
        <v>4.2733333333333334</v>
      </c>
      <c r="X30" s="5">
        <f>[1]cesta!X30/3</f>
        <v>3.99</v>
      </c>
      <c r="Y30" s="5">
        <f>[1]cesta!Y30/3</f>
        <v>6.3</v>
      </c>
      <c r="Z30" s="5">
        <f>[1]cesta!Z30/12</f>
        <v>1.99</v>
      </c>
      <c r="AA30" s="5">
        <f>[1]cesta!AA30/12</f>
        <v>2.875833333333333</v>
      </c>
      <c r="AB30" s="5">
        <f>[1]cesta!AB30/12</f>
        <v>2.99</v>
      </c>
      <c r="AC30" s="5">
        <f>[1]cesta!AC30/12</f>
        <v>3.49</v>
      </c>
      <c r="AD30" s="5">
        <f>[1]cesta!AD30/6</f>
        <v>6.9899999999999993</v>
      </c>
      <c r="AE30" s="5">
        <f>[1]cesta!AE30/6</f>
        <v>9.6166666666666671</v>
      </c>
      <c r="AF30" s="5">
        <f>[1]cesta!AF30/6</f>
        <v>8.7449999999999992</v>
      </c>
      <c r="AG30" s="5">
        <f>[1]cesta!AG30/6</f>
        <v>13.989999999999997</v>
      </c>
      <c r="AH30" s="5">
        <f>[1]cesta!AH30/1.2</f>
        <v>3.291666666666667</v>
      </c>
      <c r="AI30" s="5">
        <f>[1]cesta!AI30/1.2</f>
        <v>4.7083333333333339</v>
      </c>
      <c r="AJ30" s="5">
        <f>[1]cesta!AJ30/1.2</f>
        <v>4.791666666666667</v>
      </c>
      <c r="AK30" s="5">
        <f>[1]cesta!AK30/1.2</f>
        <v>6.25</v>
      </c>
      <c r="AL30" s="5">
        <f>[1]cesta!AL30/11.25</f>
        <v>2.689777777777778</v>
      </c>
      <c r="AM30" s="5">
        <f>[1]cesta!AM30/11.25</f>
        <v>3.5733333333333337</v>
      </c>
      <c r="AN30" s="5">
        <f>[1]cesta!AN30/11.25</f>
        <v>3.3395555555555556</v>
      </c>
      <c r="AO30" s="5">
        <f>[1]cesta!AO30/11.25</f>
        <v>5.1902222222222223</v>
      </c>
      <c r="AP30" s="5">
        <f>[1]cesta!AP30/3</f>
        <v>2.5899999999999994</v>
      </c>
      <c r="AQ30" s="5">
        <f>[1]cesta!AQ30/3</f>
        <v>3.0366666666666666</v>
      </c>
      <c r="AR30" s="5">
        <f>[1]cesta!AR30/3</f>
        <v>2.99</v>
      </c>
      <c r="AS30" s="5">
        <f>[1]cesta!AS30/3</f>
        <v>3.49</v>
      </c>
      <c r="AT30" s="5">
        <f>[1]cesta!AT30*1.2</f>
        <v>7.992</v>
      </c>
      <c r="AU30" s="5">
        <f>[1]cesta!AU30*1.2</f>
        <v>9.6119999999999965</v>
      </c>
      <c r="AV30" s="5">
        <f>[1]cesta!AV30*1.2</f>
        <v>9.8879999999999999</v>
      </c>
      <c r="AW30" s="5">
        <f>[1]cesta!AW30*1.2</f>
        <v>10.98</v>
      </c>
      <c r="AX30" s="5">
        <f>[1]cesta!AX30/3.75</f>
        <v>5.7893333333333334</v>
      </c>
      <c r="AY30" s="5">
        <f>[1]cesta!AY30/3.75</f>
        <v>9.7173333333333325</v>
      </c>
      <c r="AZ30" s="5">
        <f>[1]cesta!AZ30/3.75</f>
        <v>9.1893333333333338</v>
      </c>
      <c r="BA30" s="5">
        <f>[1]cesta!BA30/3.75</f>
        <v>16.981333333333332</v>
      </c>
    </row>
    <row r="31" spans="1:53" x14ac:dyDescent="0.25">
      <c r="A31" s="1" t="s">
        <v>70</v>
      </c>
      <c r="B31" s="3">
        <v>44173</v>
      </c>
      <c r="C31" s="2" t="s">
        <v>62</v>
      </c>
      <c r="D31" s="4">
        <v>0.44583333333333341</v>
      </c>
      <c r="E31" s="2" t="s">
        <v>63</v>
      </c>
      <c r="F31" s="5">
        <f>[1]cesta!F31/4.5</f>
        <v>28.988888888888887</v>
      </c>
      <c r="G31" s="5">
        <f>[1]cesta!G31/4.5</f>
        <v>35.213333333333338</v>
      </c>
      <c r="H31" s="5">
        <f>[1]cesta!H31/4.5</f>
        <v>34.99111111111111</v>
      </c>
      <c r="I31" s="5">
        <f>[1]cesta!I31/4.5</f>
        <v>44.548888888888889</v>
      </c>
      <c r="J31" s="5">
        <f>[1]cesta!J31/6</f>
        <v>3.99</v>
      </c>
      <c r="K31" s="5">
        <f>[1]cesta!K31/6</f>
        <v>5.34</v>
      </c>
      <c r="L31" s="5">
        <f>[1]cesta!L31/6</f>
        <v>5.14</v>
      </c>
      <c r="M31" s="5">
        <f>[1]cesta!M31/6</f>
        <v>8.99</v>
      </c>
      <c r="N31" s="5">
        <f>[1]cesta!N31/4.5</f>
        <v>4.7888888888888888</v>
      </c>
      <c r="O31" s="5">
        <f>[1]cesta!O31/4.5</f>
        <v>7.5422222222222217</v>
      </c>
      <c r="P31" s="5">
        <f>[1]cesta!P31/4.5</f>
        <v>7.2888888888888879</v>
      </c>
      <c r="Q31" s="5">
        <f>[1]cesta!Q31/4.5</f>
        <v>9.9888888888888889</v>
      </c>
      <c r="R31" s="5">
        <f>[1]cesta!R31/3.6</f>
        <v>4.1888888888888891</v>
      </c>
      <c r="S31" s="5">
        <f>[1]cesta!S31/3.6</f>
        <v>5.5361111111111105</v>
      </c>
      <c r="T31" s="5">
        <f>[1]cesta!T31/3.6</f>
        <v>5.4888888888888889</v>
      </c>
      <c r="U31" s="5">
        <f>[1]cesta!U31/3.6</f>
        <v>7.4888888888888889</v>
      </c>
      <c r="V31" s="5">
        <f>[1]cesta!V31/3</f>
        <v>3.2899999999999996</v>
      </c>
      <c r="W31" s="5">
        <f>[1]cesta!W31/3</f>
        <v>4.2733333333333334</v>
      </c>
      <c r="X31" s="5">
        <f>[1]cesta!X31/3</f>
        <v>3.99</v>
      </c>
      <c r="Y31" s="5">
        <f>[1]cesta!Y31/3</f>
        <v>8.2900000000000009</v>
      </c>
      <c r="Z31" s="5">
        <f>[1]cesta!Z31/12</f>
        <v>1.99</v>
      </c>
      <c r="AA31" s="5">
        <f>[1]cesta!AA31/12</f>
        <v>2.9616666666666664</v>
      </c>
      <c r="AB31" s="5">
        <f>[1]cesta!AB31/12</f>
        <v>2.99</v>
      </c>
      <c r="AC31" s="5">
        <f>[1]cesta!AC31/12</f>
        <v>3.49</v>
      </c>
      <c r="AD31" s="5">
        <f>[1]cesta!AD31/6</f>
        <v>7.9899999999999993</v>
      </c>
      <c r="AE31" s="5">
        <f>[1]cesta!AE31/6</f>
        <v>9.8666666666666671</v>
      </c>
      <c r="AF31" s="5">
        <f>[1]cesta!AF31/6</f>
        <v>8.7449999999999992</v>
      </c>
      <c r="AG31" s="5">
        <f>[1]cesta!AG31/6</f>
        <v>13.989999999999997</v>
      </c>
      <c r="AH31" s="5">
        <f>[1]cesta!AH31/1.2</f>
        <v>3.291666666666667</v>
      </c>
      <c r="AI31" s="5">
        <f>[1]cesta!AI31/1.2</f>
        <v>4.7750000000000004</v>
      </c>
      <c r="AJ31" s="5">
        <f>[1]cesta!AJ31/1.2</f>
        <v>4.791666666666667</v>
      </c>
      <c r="AK31" s="5">
        <f>[1]cesta!AK31/1.2</f>
        <v>6.9916666666666671</v>
      </c>
      <c r="AL31" s="5">
        <f>[1]cesta!AL31/11.25</f>
        <v>1.9902222222222223</v>
      </c>
      <c r="AM31" s="5">
        <f>[1]cesta!AM31/11.25</f>
        <v>2.7235555555555555</v>
      </c>
      <c r="AN31" s="5">
        <f>[1]cesta!AN31/11.25</f>
        <v>2.84</v>
      </c>
      <c r="AO31" s="5">
        <f>[1]cesta!AO31/11.25</f>
        <v>3.1902222222222223</v>
      </c>
      <c r="AP31" s="5">
        <f>[1]cesta!AP31/3</f>
        <v>2.5899999999999994</v>
      </c>
      <c r="AQ31" s="5">
        <f>[1]cesta!AQ31/3</f>
        <v>3.03</v>
      </c>
      <c r="AR31" s="5">
        <f>[1]cesta!AR31/3</f>
        <v>2.94</v>
      </c>
      <c r="AS31" s="5">
        <f>[1]cesta!AS31/3</f>
        <v>3.49</v>
      </c>
      <c r="AT31" s="5">
        <f>[1]cesta!AT31*1.2</f>
        <v>8.9879999999999995</v>
      </c>
      <c r="AU31" s="5">
        <f>[1]cesta!AU31*1.2</f>
        <v>9.6839999999999993</v>
      </c>
      <c r="AV31" s="5">
        <f>[1]cesta!AV31*1.2</f>
        <v>9.984</v>
      </c>
      <c r="AW31" s="5">
        <f>[1]cesta!AW31*1.2</f>
        <v>9.984</v>
      </c>
      <c r="AX31" s="5">
        <f>[1]cesta!AX31/3.75</f>
        <v>5.9893333333333336</v>
      </c>
      <c r="AY31" s="5">
        <f>[1]cesta!AY31/3.75</f>
        <v>9.2160000000000011</v>
      </c>
      <c r="AZ31" s="5">
        <f>[1]cesta!AZ31/3.75</f>
        <v>8.6986666666666661</v>
      </c>
      <c r="BA31" s="5">
        <f>[1]cesta!BA31/3.75</f>
        <v>16.981333333333332</v>
      </c>
    </row>
    <row r="32" spans="1:53" x14ac:dyDescent="0.25">
      <c r="A32" s="1" t="s">
        <v>70</v>
      </c>
      <c r="B32" s="3">
        <v>44174</v>
      </c>
      <c r="C32" s="2" t="s">
        <v>64</v>
      </c>
      <c r="D32" s="4">
        <v>0.3611111111111111</v>
      </c>
      <c r="E32" s="2" t="s">
        <v>63</v>
      </c>
      <c r="F32" s="5">
        <f>[1]cesta!F32/4.5</f>
        <v>26.488888888888891</v>
      </c>
      <c r="G32" s="5">
        <f>[1]cesta!G32/4.5</f>
        <v>34.517777777777781</v>
      </c>
      <c r="H32" s="5">
        <f>[1]cesta!H32/4.5</f>
        <v>34.99111111111111</v>
      </c>
      <c r="I32" s="5">
        <f>[1]cesta!I32/4.5</f>
        <v>42.99111111111111</v>
      </c>
      <c r="J32" s="5">
        <f>[1]cesta!J32/6</f>
        <v>4.1499999999999995</v>
      </c>
      <c r="K32" s="5">
        <f>[1]cesta!K32/6</f>
        <v>5.1883333333333335</v>
      </c>
      <c r="L32" s="5">
        <f>[1]cesta!L32/6</f>
        <v>4.99</v>
      </c>
      <c r="M32" s="5">
        <f>[1]cesta!M32/6</f>
        <v>6.9899999999999993</v>
      </c>
      <c r="N32" s="5">
        <f>[1]cesta!N32/4.5</f>
        <v>5.4911111111111115</v>
      </c>
      <c r="O32" s="5">
        <f>[1]cesta!O32/4.5</f>
        <v>7.6777777777777771</v>
      </c>
      <c r="P32" s="5">
        <f>[1]cesta!P32/4.5</f>
        <v>7.4888888888888898</v>
      </c>
      <c r="Q32" s="5">
        <f>[1]cesta!Q32/4.5</f>
        <v>9.9888888888888889</v>
      </c>
      <c r="R32" s="5">
        <f>[1]cesta!R32/3.6</f>
        <v>4.1888888888888891</v>
      </c>
      <c r="S32" s="5">
        <f>[1]cesta!S32/3.6</f>
        <v>5.5805555555555557</v>
      </c>
      <c r="T32" s="5">
        <f>[1]cesta!T32/3.6</f>
        <v>5.6388888888888893</v>
      </c>
      <c r="U32" s="5">
        <f>[1]cesta!U32/3.6</f>
        <v>9.7666666666666657</v>
      </c>
      <c r="V32" s="5">
        <f>[1]cesta!V32/3</f>
        <v>3.19</v>
      </c>
      <c r="W32" s="5">
        <f>[1]cesta!W32/3</f>
        <v>4.2700000000000005</v>
      </c>
      <c r="X32" s="5">
        <f>[1]cesta!X32/3</f>
        <v>3.99</v>
      </c>
      <c r="Y32" s="5">
        <f>[1]cesta!Y32/3</f>
        <v>6.3</v>
      </c>
      <c r="Z32" s="5">
        <f>[1]cesta!Z32/12</f>
        <v>1.99</v>
      </c>
      <c r="AA32" s="5">
        <f>[1]cesta!AA32/12</f>
        <v>2.8475000000000001</v>
      </c>
      <c r="AB32" s="5">
        <f>[1]cesta!AB32/12</f>
        <v>2.7899999999999996</v>
      </c>
      <c r="AC32" s="5">
        <f>[1]cesta!AC32/12</f>
        <v>3.49</v>
      </c>
      <c r="AD32" s="5">
        <f>[1]cesta!AD32/6</f>
        <v>7.9899999999999993</v>
      </c>
      <c r="AE32" s="5">
        <f>[1]cesta!AE32/6</f>
        <v>9.7266666666666666</v>
      </c>
      <c r="AF32" s="5">
        <f>[1]cesta!AF32/6</f>
        <v>9.2449999999999992</v>
      </c>
      <c r="AG32" s="5">
        <f>[1]cesta!AG32/6</f>
        <v>13.989999999999997</v>
      </c>
      <c r="AH32" s="5">
        <f>[1]cesta!AH32/1.2</f>
        <v>3.291666666666667</v>
      </c>
      <c r="AI32" s="5">
        <f>[1]cesta!AI32/1.2</f>
        <v>4.7083333333333339</v>
      </c>
      <c r="AJ32" s="5">
        <f>[1]cesta!AJ32/1.2</f>
        <v>4.791666666666667</v>
      </c>
      <c r="AK32" s="5">
        <f>[1]cesta!AK32/1.2</f>
        <v>6.9916666666666671</v>
      </c>
      <c r="AL32" s="5">
        <f>[1]cesta!AL32/11.25</f>
        <v>1.889777777777778</v>
      </c>
      <c r="AM32" s="5">
        <f>[1]cesta!AM32/11.25</f>
        <v>3.3040000000000003</v>
      </c>
      <c r="AN32" s="5">
        <f>[1]cesta!AN32/11.25</f>
        <v>3.0897777777777775</v>
      </c>
      <c r="AO32" s="5">
        <f>[1]cesta!AO32/11.25</f>
        <v>5.1902222222222223</v>
      </c>
      <c r="AP32" s="5">
        <f>[1]cesta!AP32/3</f>
        <v>2.5899999999999994</v>
      </c>
      <c r="AQ32" s="5">
        <f>[1]cesta!AQ32/3</f>
        <v>2.9566666666666666</v>
      </c>
      <c r="AR32" s="5">
        <f>[1]cesta!AR32/3</f>
        <v>2.97</v>
      </c>
      <c r="AS32" s="5">
        <f>[1]cesta!AS32/3</f>
        <v>3.49</v>
      </c>
      <c r="AT32" s="5">
        <f>[1]cesta!AT32*1.2</f>
        <v>8.9879999999999995</v>
      </c>
      <c r="AU32" s="5">
        <f>[1]cesta!AU32*1.2</f>
        <v>9.6</v>
      </c>
      <c r="AV32" s="5">
        <f>[1]cesta!AV32*1.2</f>
        <v>9.8879999999999999</v>
      </c>
      <c r="AW32" s="5">
        <f>[1]cesta!AW32*1.2</f>
        <v>9.984</v>
      </c>
      <c r="AX32" s="5">
        <f>[1]cesta!AX32/3.75</f>
        <v>5.7893333333333334</v>
      </c>
      <c r="AY32" s="5">
        <f>[1]cesta!AY32/3.75</f>
        <v>9.0826666666666664</v>
      </c>
      <c r="AZ32" s="5">
        <f>[1]cesta!AZ32/3.75</f>
        <v>8.9893333333333327</v>
      </c>
      <c r="BA32" s="5">
        <f>[1]cesta!BA32/3.75</f>
        <v>14.290666666666668</v>
      </c>
    </row>
    <row r="33" spans="1:53" x14ac:dyDescent="0.25">
      <c r="A33" s="1" t="s">
        <v>70</v>
      </c>
      <c r="B33" s="3">
        <v>44175</v>
      </c>
      <c r="C33" s="2" t="s">
        <v>66</v>
      </c>
      <c r="D33" s="4">
        <v>0.75416666666666654</v>
      </c>
      <c r="E33" s="2" t="s">
        <v>65</v>
      </c>
      <c r="F33" s="5">
        <f>[1]cesta!F33/4.5</f>
        <v>29.988888888888887</v>
      </c>
      <c r="G33" s="5">
        <f>[1]cesta!G33/4.5</f>
        <v>35.522222222222219</v>
      </c>
      <c r="H33" s="5">
        <f>[1]cesta!H33/4.5</f>
        <v>34.99111111111111</v>
      </c>
      <c r="I33" s="5">
        <f>[1]cesta!I33/4.5</f>
        <v>44.548888888888889</v>
      </c>
      <c r="J33" s="5">
        <f>[1]cesta!J33/6</f>
        <v>3.89</v>
      </c>
      <c r="K33" s="5">
        <f>[1]cesta!K33/6</f>
        <v>5.4283333333333337</v>
      </c>
      <c r="L33" s="5">
        <f>[1]cesta!L33/6</f>
        <v>4.99</v>
      </c>
      <c r="M33" s="5">
        <f>[1]cesta!M33/6</f>
        <v>9.39</v>
      </c>
      <c r="N33" s="5">
        <f>[1]cesta!N33/4.5</f>
        <v>3.9511111111111115</v>
      </c>
      <c r="O33" s="5">
        <f>[1]cesta!O33/4.5</f>
        <v>7.6244444444444452</v>
      </c>
      <c r="P33" s="5">
        <f>[1]cesta!P33/4.5</f>
        <v>7.4888888888888898</v>
      </c>
      <c r="Q33" s="5">
        <f>[1]cesta!Q33/4.5</f>
        <v>9.9888888888888889</v>
      </c>
      <c r="R33" s="5">
        <f>[1]cesta!R33/3.6</f>
        <v>4.4888888888888889</v>
      </c>
      <c r="S33" s="5">
        <f>[1]cesta!S33/3.6</f>
        <v>5.55</v>
      </c>
      <c r="T33" s="5">
        <f>[1]cesta!T33/3.6</f>
        <v>5.55</v>
      </c>
      <c r="U33" s="5">
        <f>[1]cesta!U33/3.6</f>
        <v>6.9888888888888889</v>
      </c>
      <c r="V33" s="5">
        <f>[1]cesta!V33/3</f>
        <v>3.35</v>
      </c>
      <c r="W33" s="5">
        <f>[1]cesta!W33/3</f>
        <v>4.1766666666666667</v>
      </c>
      <c r="X33" s="5">
        <f>[1]cesta!X33/3</f>
        <v>3.99</v>
      </c>
      <c r="Y33" s="5">
        <f>[1]cesta!Y33/3</f>
        <v>6.3</v>
      </c>
      <c r="Z33" s="5">
        <f>[1]cesta!Z33/12</f>
        <v>1.99</v>
      </c>
      <c r="AA33" s="5">
        <f>[1]cesta!AA33/12</f>
        <v>2.7008333333333332</v>
      </c>
      <c r="AB33" s="5">
        <f>[1]cesta!AB33/12</f>
        <v>2.4899999999999998</v>
      </c>
      <c r="AC33" s="5">
        <f>[1]cesta!AC33/12</f>
        <v>3.69</v>
      </c>
      <c r="AD33" s="5">
        <f>[1]cesta!AD33/6</f>
        <v>7.9899999999999993</v>
      </c>
      <c r="AE33" s="5">
        <f>[1]cesta!AE33/6</f>
        <v>10.073333333333332</v>
      </c>
      <c r="AF33" s="5">
        <f>[1]cesta!AF33/6</f>
        <v>9.5</v>
      </c>
      <c r="AG33" s="5">
        <f>[1]cesta!AG33/6</f>
        <v>13.989999999999997</v>
      </c>
      <c r="AH33" s="5">
        <f>[1]cesta!AH33/1.2</f>
        <v>3.6916666666666664</v>
      </c>
      <c r="AI33" s="5">
        <f>[1]cesta!AI33/1.2</f>
        <v>4.7</v>
      </c>
      <c r="AJ33" s="5">
        <f>[1]cesta!AJ33/1.2</f>
        <v>4.6916666666666664</v>
      </c>
      <c r="AK33" s="5">
        <f>[1]cesta!AK33/1.2</f>
        <v>6.25</v>
      </c>
      <c r="AL33" s="5">
        <f>[1]cesta!AL33/11.25</f>
        <v>1.889777777777778</v>
      </c>
      <c r="AM33" s="5">
        <f>[1]cesta!AM33/11.25</f>
        <v>3.2737777777777777</v>
      </c>
      <c r="AN33" s="5">
        <f>[1]cesta!AN33/11.25</f>
        <v>2.2008888888888891</v>
      </c>
      <c r="AO33" s="5">
        <f>[1]cesta!AO33/11.25</f>
        <v>5.1902222222222223</v>
      </c>
      <c r="AP33" s="5">
        <f>[1]cesta!AP33/3</f>
        <v>2.7899999999999996</v>
      </c>
      <c r="AQ33" s="5">
        <f>[1]cesta!AQ33/3</f>
        <v>3.03</v>
      </c>
      <c r="AR33" s="5">
        <f>[1]cesta!AR33/3</f>
        <v>2.99</v>
      </c>
      <c r="AS33" s="5">
        <f>[1]cesta!AS33/3</f>
        <v>3.49</v>
      </c>
      <c r="AT33" s="5">
        <f>[1]cesta!AT33*1.2</f>
        <v>8.9879999999999995</v>
      </c>
      <c r="AU33" s="5">
        <f>[1]cesta!AU33*1.2</f>
        <v>9.66</v>
      </c>
      <c r="AV33" s="5">
        <f>[1]cesta!AV33*1.2</f>
        <v>9.8879999999999999</v>
      </c>
      <c r="AW33" s="5">
        <f>[1]cesta!AW33*1.2</f>
        <v>10.98</v>
      </c>
      <c r="AX33" s="5">
        <f>[1]cesta!AX33/3.75</f>
        <v>5.7893333333333334</v>
      </c>
      <c r="AY33" s="5">
        <f>[1]cesta!AY33/3.75</f>
        <v>9.4240000000000013</v>
      </c>
      <c r="AZ33" s="5">
        <f>[1]cesta!AZ33/3.75</f>
        <v>8.9893333333333327</v>
      </c>
      <c r="BA33" s="5">
        <f>[1]cesta!BA33/3.75</f>
        <v>17.029333333333334</v>
      </c>
    </row>
    <row r="34" spans="1:53" x14ac:dyDescent="0.25">
      <c r="A34" s="1" t="s">
        <v>70</v>
      </c>
      <c r="B34" s="3">
        <v>44176</v>
      </c>
      <c r="C34" s="2" t="s">
        <v>67</v>
      </c>
      <c r="D34" s="4">
        <v>0.40138888888888891</v>
      </c>
      <c r="E34" s="2" t="s">
        <v>63</v>
      </c>
      <c r="F34" s="5">
        <f>[1]cesta!F34/4.5</f>
        <v>27.988888888888891</v>
      </c>
      <c r="G34" s="5">
        <f>[1]cesta!G34/4.5</f>
        <v>35.333333333333336</v>
      </c>
      <c r="H34" s="5">
        <f>[1]cesta!H34/4.5</f>
        <v>34.99111111111111</v>
      </c>
      <c r="I34" s="5">
        <f>[1]cesta!I34/4.5</f>
        <v>44.548888888888889</v>
      </c>
      <c r="J34" s="5">
        <f>[1]cesta!J34/6</f>
        <v>4.1499999999999995</v>
      </c>
      <c r="K34" s="5">
        <f>[1]cesta!K34/6</f>
        <v>5.4200000000000008</v>
      </c>
      <c r="L34" s="5">
        <f>[1]cesta!L34/6</f>
        <v>4.99</v>
      </c>
      <c r="M34" s="5">
        <f>[1]cesta!M34/6</f>
        <v>9.39</v>
      </c>
      <c r="N34" s="5">
        <f>[1]cesta!N34/4.5</f>
        <v>5.4911111111111115</v>
      </c>
      <c r="O34" s="5">
        <f>[1]cesta!O34/4.5</f>
        <v>7.8444444444444441</v>
      </c>
      <c r="P34" s="5">
        <f>[1]cesta!P34/4.5</f>
        <v>7.9888888888888898</v>
      </c>
      <c r="Q34" s="5">
        <f>[1]cesta!Q34/4.5</f>
        <v>9.9888888888888889</v>
      </c>
      <c r="R34" s="5">
        <f>[1]cesta!R34/3.6</f>
        <v>4.2888888888888888</v>
      </c>
      <c r="S34" s="5">
        <f>[1]cesta!S34/3.6</f>
        <v>5.6833333333333336</v>
      </c>
      <c r="T34" s="5">
        <f>[1]cesta!T34/3.6</f>
        <v>5.7888888888888888</v>
      </c>
      <c r="U34" s="5">
        <f>[1]cesta!U34/3.6</f>
        <v>6.9888888888888889</v>
      </c>
      <c r="V34" s="5">
        <f>[1]cesta!V34/3</f>
        <v>3.19</v>
      </c>
      <c r="W34" s="5">
        <f>[1]cesta!W34/3</f>
        <v>4.3366666666666669</v>
      </c>
      <c r="X34" s="5">
        <f>[1]cesta!X34/3</f>
        <v>3.99</v>
      </c>
      <c r="Y34" s="5">
        <f>[1]cesta!Y34/3</f>
        <v>6.3</v>
      </c>
      <c r="Z34" s="5">
        <f>[1]cesta!Z34/12</f>
        <v>2.19</v>
      </c>
      <c r="AA34" s="5">
        <f>[1]cesta!AA34/12</f>
        <v>2.9649999999999999</v>
      </c>
      <c r="AB34" s="5">
        <f>[1]cesta!AB34/12</f>
        <v>2.99</v>
      </c>
      <c r="AC34" s="5">
        <f>[1]cesta!AC34/12</f>
        <v>3.69</v>
      </c>
      <c r="AD34" s="5">
        <f>[1]cesta!AD34/6</f>
        <v>7.9899999999999993</v>
      </c>
      <c r="AE34" s="5">
        <f>[1]cesta!AE34/6</f>
        <v>10.626666666666667</v>
      </c>
      <c r="AF34" s="5">
        <f>[1]cesta!AF34/6</f>
        <v>9.9</v>
      </c>
      <c r="AG34" s="5">
        <f>[1]cesta!AG34/6</f>
        <v>13.989999999999997</v>
      </c>
      <c r="AH34" s="5">
        <f>[1]cesta!AH34/1.2</f>
        <v>3.4916666666666671</v>
      </c>
      <c r="AI34" s="5">
        <f>[1]cesta!AI34/1.2</f>
        <v>4.625</v>
      </c>
      <c r="AJ34" s="5">
        <f>[1]cesta!AJ34/1.2</f>
        <v>4.6916666666666664</v>
      </c>
      <c r="AK34" s="5">
        <f>[1]cesta!AK34/1.2</f>
        <v>5.8916666666666675</v>
      </c>
      <c r="AL34" s="5">
        <f>[1]cesta!AL34/11.25</f>
        <v>1.4897777777777779</v>
      </c>
      <c r="AM34" s="5">
        <f>[1]cesta!AM34/11.25</f>
        <v>3.220444444444444</v>
      </c>
      <c r="AN34" s="5">
        <f>[1]cesta!AN34/11.25</f>
        <v>2.9902222222222221</v>
      </c>
      <c r="AO34" s="5">
        <f>[1]cesta!AO34/11.25</f>
        <v>5.1902222222222223</v>
      </c>
      <c r="AP34" s="5">
        <f>[1]cesta!AP34/3</f>
        <v>2.5899999999999994</v>
      </c>
      <c r="AQ34" s="5">
        <f>[1]cesta!AQ34/3</f>
        <v>3.0500000000000003</v>
      </c>
      <c r="AR34" s="5">
        <f>[1]cesta!AR34/3</f>
        <v>2.99</v>
      </c>
      <c r="AS34" s="5">
        <f>[1]cesta!AS34/3</f>
        <v>3.49</v>
      </c>
      <c r="AT34" s="5">
        <f>[1]cesta!AT34*1.2</f>
        <v>8.9879999999999995</v>
      </c>
      <c r="AU34" s="5">
        <f>[1]cesta!AU34*1.2</f>
        <v>9.66</v>
      </c>
      <c r="AV34" s="5">
        <f>[1]cesta!AV34*1.2</f>
        <v>9.8879999999999999</v>
      </c>
      <c r="AW34" s="5">
        <f>[1]cesta!AW34*1.2</f>
        <v>9.984</v>
      </c>
      <c r="AX34" s="5">
        <f>[1]cesta!AX34/3.75</f>
        <v>5.9813333333333336</v>
      </c>
      <c r="AY34" s="5">
        <f>[1]cesta!AY34/3.75</f>
        <v>9.5253333333333323</v>
      </c>
      <c r="AZ34" s="5">
        <f>[1]cesta!AZ34/3.75</f>
        <v>8.9893333333333327</v>
      </c>
      <c r="BA34" s="5">
        <f>[1]cesta!BA34/3.75</f>
        <v>16.981333333333332</v>
      </c>
    </row>
    <row r="35" spans="1:53" x14ac:dyDescent="0.25">
      <c r="A35" s="1" t="s">
        <v>70</v>
      </c>
      <c r="B35" s="3">
        <v>44177</v>
      </c>
      <c r="C35" s="2" t="s">
        <v>68</v>
      </c>
      <c r="D35" s="4">
        <v>0.54305555555555551</v>
      </c>
      <c r="E35" s="2" t="s">
        <v>61</v>
      </c>
      <c r="F35" s="5">
        <f>[1]cesta!F35/4.5</f>
        <v>27.988888888888891</v>
      </c>
      <c r="G35" s="5">
        <f>[1]cesta!G35/4.5</f>
        <v>34.866666666666667</v>
      </c>
      <c r="H35" s="5">
        <f>[1]cesta!H35/4.5</f>
        <v>34.99111111111111</v>
      </c>
      <c r="I35" s="5">
        <f>[1]cesta!I35/4.5</f>
        <v>44.548888888888889</v>
      </c>
      <c r="J35" s="5">
        <f>[1]cesta!J35/6</f>
        <v>4.1499999999999995</v>
      </c>
      <c r="K35" s="5">
        <f>[1]cesta!K35/6</f>
        <v>5.4366666666666665</v>
      </c>
      <c r="L35" s="5">
        <f>[1]cesta!L35/6</f>
        <v>5.09</v>
      </c>
      <c r="M35" s="5">
        <f>[1]cesta!M35/6</f>
        <v>9.39</v>
      </c>
      <c r="N35" s="5">
        <f>[1]cesta!N35/4.5</f>
        <v>5.4911111111111115</v>
      </c>
      <c r="O35" s="5">
        <f>[1]cesta!O35/4.5</f>
        <v>7.7822222222222228</v>
      </c>
      <c r="P35" s="5">
        <f>[1]cesta!P35/4.5</f>
        <v>7.4888888888888898</v>
      </c>
      <c r="Q35" s="5">
        <f>[1]cesta!Q35/4.5</f>
        <v>9.9888888888888889</v>
      </c>
      <c r="R35" s="5">
        <f>[1]cesta!R35/3.6</f>
        <v>4.2888888888888888</v>
      </c>
      <c r="S35" s="5">
        <f>[1]cesta!S35/3.6</f>
        <v>5.5777777777777775</v>
      </c>
      <c r="T35" s="5">
        <f>[1]cesta!T35/3.6</f>
        <v>5.6388888888888893</v>
      </c>
      <c r="U35" s="5">
        <f>[1]cesta!U35/3.6</f>
        <v>6.9888888888888889</v>
      </c>
      <c r="V35" s="5">
        <f>[1]cesta!V35/3</f>
        <v>3.19</v>
      </c>
      <c r="W35" s="5">
        <f>[1]cesta!W35/3</f>
        <v>4.2433333333333332</v>
      </c>
      <c r="X35" s="5">
        <f>[1]cesta!X35/3</f>
        <v>3.99</v>
      </c>
      <c r="Y35" s="5">
        <f>[1]cesta!Y35/3</f>
        <v>6.3</v>
      </c>
      <c r="Z35" s="5">
        <f>[1]cesta!Z35/12</f>
        <v>1.99</v>
      </c>
      <c r="AA35" s="5">
        <f>[1]cesta!AA35/12</f>
        <v>2.8325</v>
      </c>
      <c r="AB35" s="5">
        <f>[1]cesta!AB35/12</f>
        <v>2.4899999999999998</v>
      </c>
      <c r="AC35" s="5">
        <f>[1]cesta!AC35/12</f>
        <v>3.69</v>
      </c>
      <c r="AD35" s="5">
        <f>[1]cesta!AD35/6</f>
        <v>7.9899999999999993</v>
      </c>
      <c r="AE35" s="5">
        <f>[1]cesta!AE35/6</f>
        <v>9.7266666666666666</v>
      </c>
      <c r="AF35" s="5">
        <f>[1]cesta!AF35/6</f>
        <v>9.2449999999999992</v>
      </c>
      <c r="AG35" s="5">
        <f>[1]cesta!AG35/6</f>
        <v>13.989999999999997</v>
      </c>
      <c r="AH35" s="5">
        <f>[1]cesta!AH35/1.2</f>
        <v>3.7833333333333337</v>
      </c>
      <c r="AI35" s="5">
        <f>[1]cesta!AI35/1.2</f>
        <v>4.7416666666666671</v>
      </c>
      <c r="AJ35" s="5">
        <f>[1]cesta!AJ35/1.2</f>
        <v>4.791666666666667</v>
      </c>
      <c r="AK35" s="5">
        <f>[1]cesta!AK35/1.2</f>
        <v>6.25</v>
      </c>
      <c r="AL35" s="5">
        <f>[1]cesta!AL35/11.25</f>
        <v>1.9902222222222223</v>
      </c>
      <c r="AM35" s="5">
        <f>[1]cesta!AM35/11.25</f>
        <v>2.8675555555555552</v>
      </c>
      <c r="AN35" s="5">
        <f>[1]cesta!AN35/11.25</f>
        <v>2.9902222222222221</v>
      </c>
      <c r="AO35" s="5">
        <f>[1]cesta!AO35/11.25</f>
        <v>3.5902222222222222</v>
      </c>
      <c r="AP35" s="5">
        <f>[1]cesta!AP35/3</f>
        <v>2.5899999999999994</v>
      </c>
      <c r="AQ35" s="5">
        <f>[1]cesta!AQ35/3</f>
        <v>2.9966666666666666</v>
      </c>
      <c r="AR35" s="5">
        <f>[1]cesta!AR35/3</f>
        <v>2.99</v>
      </c>
      <c r="AS35" s="5">
        <f>[1]cesta!AS35/3</f>
        <v>3.49</v>
      </c>
      <c r="AT35" s="5">
        <f>[1]cesta!AT35*1.2</f>
        <v>7.992</v>
      </c>
      <c r="AU35" s="5">
        <f>[1]cesta!AU35*1.2</f>
        <v>9.743999999999998</v>
      </c>
      <c r="AV35" s="5">
        <f>[1]cesta!AV35*1.2</f>
        <v>9.984</v>
      </c>
      <c r="AW35" s="5">
        <f>[1]cesta!AW35*1.2</f>
        <v>10.98</v>
      </c>
      <c r="AX35" s="5">
        <f>[1]cesta!AX35/3.75</f>
        <v>5.9813333333333336</v>
      </c>
      <c r="AY35" s="5">
        <f>[1]cesta!AY35/3.75</f>
        <v>9.4346666666666668</v>
      </c>
      <c r="AZ35" s="5">
        <f>[1]cesta!AZ35/3.75</f>
        <v>8.9893333333333327</v>
      </c>
      <c r="BA35" s="5">
        <f>[1]cesta!BA35/3.75</f>
        <v>16.981333333333332</v>
      </c>
    </row>
    <row r="36" spans="1:53" x14ac:dyDescent="0.25">
      <c r="A36" s="1" t="s">
        <v>70</v>
      </c>
      <c r="B36" s="3">
        <v>44178</v>
      </c>
      <c r="C36" s="2" t="s">
        <v>69</v>
      </c>
      <c r="D36" s="4">
        <v>0.40416666666666662</v>
      </c>
      <c r="E36" s="2" t="s">
        <v>63</v>
      </c>
      <c r="F36" s="5">
        <f>[1]cesta!F36/4.5</f>
        <v>27.988888888888891</v>
      </c>
      <c r="G36" s="5">
        <f>[1]cesta!G36/4.5</f>
        <v>33.731111111111112</v>
      </c>
      <c r="H36" s="5">
        <f>[1]cesta!H36/4.5</f>
        <v>33.900000000000006</v>
      </c>
      <c r="I36" s="5">
        <f>[1]cesta!I36/4.5</f>
        <v>44.548888888888889</v>
      </c>
      <c r="J36" s="5">
        <f>[1]cesta!J36/6</f>
        <v>4.1499999999999995</v>
      </c>
      <c r="K36" s="5">
        <f>[1]cesta!K36/6</f>
        <v>5.3550000000000004</v>
      </c>
      <c r="L36" s="5">
        <f>[1]cesta!L36/6</f>
        <v>4.99</v>
      </c>
      <c r="M36" s="5">
        <f>[1]cesta!M36/6</f>
        <v>9.39</v>
      </c>
      <c r="N36" s="5">
        <f>[1]cesta!N36/4.5</f>
        <v>5.4911111111111115</v>
      </c>
      <c r="O36" s="5">
        <f>[1]cesta!O36/4.5</f>
        <v>7.7622222222222224</v>
      </c>
      <c r="P36" s="5">
        <f>[1]cesta!P36/4.5</f>
        <v>7.4888888888888898</v>
      </c>
      <c r="Q36" s="5">
        <f>[1]cesta!Q36/4.5</f>
        <v>9.9888888888888889</v>
      </c>
      <c r="R36" s="5">
        <f>[1]cesta!R36/3.6</f>
        <v>4.2888888888888888</v>
      </c>
      <c r="S36" s="5">
        <f>[1]cesta!S36/3.6</f>
        <v>5.6138888888888889</v>
      </c>
      <c r="T36" s="5">
        <f>[1]cesta!T36/3.6</f>
        <v>5.6888888888888891</v>
      </c>
      <c r="U36" s="5">
        <f>[1]cesta!U36/3.6</f>
        <v>6.9888888888888889</v>
      </c>
      <c r="V36" s="5">
        <f>[1]cesta!V36/3</f>
        <v>3.19</v>
      </c>
      <c r="W36" s="5">
        <f>[1]cesta!W36/3</f>
        <v>4.22</v>
      </c>
      <c r="X36" s="5">
        <f>[1]cesta!X36/3</f>
        <v>3.99</v>
      </c>
      <c r="Y36" s="5">
        <f>[1]cesta!Y36/3</f>
        <v>6.3</v>
      </c>
      <c r="Z36" s="5">
        <f>[1]cesta!Z36/12</f>
        <v>2.4899999999999998</v>
      </c>
      <c r="AA36" s="5">
        <f>[1]cesta!AA36/12</f>
        <v>3.03</v>
      </c>
      <c r="AB36" s="5">
        <f>[1]cesta!AB36/12</f>
        <v>2.99</v>
      </c>
      <c r="AC36" s="5">
        <f>[1]cesta!AC36/12</f>
        <v>3.69</v>
      </c>
      <c r="AD36" s="5">
        <f>[1]cesta!AD36/6</f>
        <v>7.9899999999999993</v>
      </c>
      <c r="AE36" s="5">
        <f>[1]cesta!AE36/6</f>
        <v>8.4933333333333341</v>
      </c>
      <c r="AF36" s="5">
        <f>[1]cesta!AF36/6</f>
        <v>7.9899999999999993</v>
      </c>
      <c r="AG36" s="5">
        <f>[1]cesta!AG36/6</f>
        <v>9.5</v>
      </c>
      <c r="AH36" s="5">
        <f>[1]cesta!AH36/1.2</f>
        <v>3.6916666666666664</v>
      </c>
      <c r="AI36" s="5">
        <f>[1]cesta!AI36/1.2</f>
        <v>4.8</v>
      </c>
      <c r="AJ36" s="5">
        <f>[1]cesta!AJ36/1.2</f>
        <v>4.791666666666667</v>
      </c>
      <c r="AK36" s="5">
        <f>[1]cesta!AK36/1.2</f>
        <v>6.9916666666666671</v>
      </c>
      <c r="AL36" s="5">
        <f>[1]cesta!AL36/11.25</f>
        <v>1.9902222222222223</v>
      </c>
      <c r="AM36" s="5">
        <f>[1]cesta!AM36/11.25</f>
        <v>3.3679999999999999</v>
      </c>
      <c r="AN36" s="5">
        <f>[1]cesta!AN36/11.25</f>
        <v>2.9902222222222221</v>
      </c>
      <c r="AO36" s="5">
        <f>[1]cesta!AO36/11.25</f>
        <v>5.1902222222222223</v>
      </c>
      <c r="AP36" s="5">
        <f>[1]cesta!AP36/3</f>
        <v>2.5899999999999994</v>
      </c>
      <c r="AQ36" s="5">
        <f>[1]cesta!AQ36/3</f>
        <v>2.9799999999999991</v>
      </c>
      <c r="AR36" s="5">
        <f>[1]cesta!AR36/3</f>
        <v>2.97</v>
      </c>
      <c r="AS36" s="5">
        <f>[1]cesta!AS36/3</f>
        <v>3.49</v>
      </c>
      <c r="AT36" s="5">
        <f>[1]cesta!AT36*1.2</f>
        <v>7.992</v>
      </c>
      <c r="AU36" s="5">
        <f>[1]cesta!AU36*1.2</f>
        <v>9.6359999999999975</v>
      </c>
      <c r="AV36" s="5">
        <f>[1]cesta!AV36*1.2</f>
        <v>9.8879999999999999</v>
      </c>
      <c r="AW36" s="5">
        <f>[1]cesta!AW36*1.2</f>
        <v>10.98</v>
      </c>
      <c r="AX36" s="5">
        <f>[1]cesta!AX36/3.75</f>
        <v>5.9813333333333336</v>
      </c>
      <c r="AY36" s="5">
        <f>[1]cesta!AY36/3.75</f>
        <v>9.4986666666666668</v>
      </c>
      <c r="AZ36" s="5">
        <f>[1]cesta!AZ36/3.75</f>
        <v>8.9893333333333327</v>
      </c>
      <c r="BA36" s="5">
        <f>[1]cesta!BA36/3.75</f>
        <v>16.981333333333332</v>
      </c>
    </row>
    <row r="37" spans="1:53" x14ac:dyDescent="0.25">
      <c r="A37" s="1" t="s">
        <v>70</v>
      </c>
      <c r="B37" s="3">
        <v>44179</v>
      </c>
      <c r="C37" s="2" t="s">
        <v>60</v>
      </c>
      <c r="D37" s="4">
        <v>0.35625000000000001</v>
      </c>
      <c r="E37" s="2" t="s">
        <v>63</v>
      </c>
      <c r="F37" s="5">
        <f>[1]cesta!F37/4.5</f>
        <v>27.988888888888891</v>
      </c>
      <c r="G37" s="5">
        <f>[1]cesta!G37/4.5</f>
        <v>34.211111111111101</v>
      </c>
      <c r="H37" s="5">
        <f>[1]cesta!H37/4.5</f>
        <v>34.99111111111111</v>
      </c>
      <c r="I37" s="5">
        <f>[1]cesta!I37/4.5</f>
        <v>44.548888888888889</v>
      </c>
      <c r="J37" s="5">
        <f>[1]cesta!J37/6</f>
        <v>3.89</v>
      </c>
      <c r="K37" s="5">
        <f>[1]cesta!K37/6</f>
        <v>5.085</v>
      </c>
      <c r="L37" s="5">
        <f>[1]cesta!L37/6</f>
        <v>4.99</v>
      </c>
      <c r="M37" s="5">
        <f>[1]cesta!M37/6</f>
        <v>8.99</v>
      </c>
      <c r="N37" s="5">
        <f>[1]cesta!N37/4.5</f>
        <v>5.4911111111111115</v>
      </c>
      <c r="O37" s="5">
        <f>[1]cesta!O37/4.5</f>
        <v>7.7666666666666675</v>
      </c>
      <c r="P37" s="5">
        <f>[1]cesta!P37/4.5</f>
        <v>7.4888888888888898</v>
      </c>
      <c r="Q37" s="5">
        <f>[1]cesta!Q37/4.5</f>
        <v>9.9888888888888889</v>
      </c>
      <c r="R37" s="5">
        <f>[1]cesta!R37/3.6</f>
        <v>4.2888888888888888</v>
      </c>
      <c r="S37" s="5">
        <f>[1]cesta!S37/3.6</f>
        <v>5.6416666666666666</v>
      </c>
      <c r="T37" s="5">
        <f>[1]cesta!T37/3.6</f>
        <v>5.5888888888888895</v>
      </c>
      <c r="U37" s="5">
        <f>[1]cesta!U37/3.6</f>
        <v>7.4888888888888889</v>
      </c>
      <c r="V37" s="5">
        <f>[1]cesta!V37/3</f>
        <v>3.19</v>
      </c>
      <c r="W37" s="5">
        <f>[1]cesta!W37/3</f>
        <v>4.16</v>
      </c>
      <c r="X37" s="5">
        <f>[1]cesta!X37/3</f>
        <v>3.99</v>
      </c>
      <c r="Y37" s="5">
        <f>[1]cesta!Y37/3</f>
        <v>5.9899999999999984</v>
      </c>
      <c r="Z37" s="5">
        <f>[1]cesta!Z37/12</f>
        <v>1.99</v>
      </c>
      <c r="AA37" s="5">
        <f>[1]cesta!AA37/12</f>
        <v>2.9233333333333333</v>
      </c>
      <c r="AB37" s="5">
        <f>[1]cesta!AB37/12</f>
        <v>2.99</v>
      </c>
      <c r="AC37" s="5">
        <f>[1]cesta!AC37/12</f>
        <v>3.69</v>
      </c>
      <c r="AD37" s="5">
        <f>[1]cesta!AD37/6</f>
        <v>7.9899999999999993</v>
      </c>
      <c r="AE37" s="5">
        <f>[1]cesta!AE37/6</f>
        <v>9.8733333333333331</v>
      </c>
      <c r="AF37" s="5">
        <f>[1]cesta!AF37/6</f>
        <v>9.5</v>
      </c>
      <c r="AG37" s="5">
        <f>[1]cesta!AG37/6</f>
        <v>13.989999999999997</v>
      </c>
      <c r="AH37" s="5">
        <f>[1]cesta!AH37/1.2</f>
        <v>3.6916666666666664</v>
      </c>
      <c r="AI37" s="5">
        <f>[1]cesta!AI37/1.2</f>
        <v>4.7583333333333337</v>
      </c>
      <c r="AJ37" s="5">
        <f>[1]cesta!AJ37/1.2</f>
        <v>4.6916666666666664</v>
      </c>
      <c r="AK37" s="5">
        <f>[1]cesta!AK37/1.2</f>
        <v>6.9916666666666671</v>
      </c>
      <c r="AL37" s="5">
        <f>[1]cesta!AL37/11.25</f>
        <v>2.689777777777778</v>
      </c>
      <c r="AM37" s="5">
        <f>[1]cesta!AM37/11.25</f>
        <v>3.6097777777777775</v>
      </c>
      <c r="AN37" s="5">
        <f>[1]cesta!AN37/11.25</f>
        <v>3.3395555555555556</v>
      </c>
      <c r="AO37" s="5">
        <f>[1]cesta!AO37/11.25</f>
        <v>5.1902222222222223</v>
      </c>
      <c r="AP37" s="5">
        <f>[1]cesta!AP37/3</f>
        <v>2.5899999999999994</v>
      </c>
      <c r="AQ37" s="5">
        <f>[1]cesta!AQ37/3</f>
        <v>3.0500000000000003</v>
      </c>
      <c r="AR37" s="5">
        <f>[1]cesta!AR37/3</f>
        <v>2.99</v>
      </c>
      <c r="AS37" s="5">
        <f>[1]cesta!AS37/3</f>
        <v>3.49</v>
      </c>
      <c r="AT37" s="5">
        <f>[1]cesta!AT37*1.2</f>
        <v>7.992</v>
      </c>
      <c r="AU37" s="5">
        <f>[1]cesta!AU37*1.2</f>
        <v>9.5159999999999982</v>
      </c>
      <c r="AV37" s="5">
        <f>[1]cesta!AV37*1.2</f>
        <v>9.6839999999999993</v>
      </c>
      <c r="AW37" s="5">
        <f>[1]cesta!AW37*1.2</f>
        <v>10.98</v>
      </c>
      <c r="AX37" s="5">
        <f>[1]cesta!AX37/3.75</f>
        <v>5.7893333333333334</v>
      </c>
      <c r="AY37" s="5">
        <f>[1]cesta!AY37/3.75</f>
        <v>9.2560000000000002</v>
      </c>
      <c r="AZ37" s="5">
        <f>[1]cesta!AZ37/3.75</f>
        <v>8.9893333333333327</v>
      </c>
      <c r="BA37" s="5">
        <f>[1]cesta!BA37/3.75</f>
        <v>16.981333333333332</v>
      </c>
    </row>
    <row r="38" spans="1:53" x14ac:dyDescent="0.25">
      <c r="A38" s="1" t="s">
        <v>70</v>
      </c>
      <c r="B38" s="3">
        <v>44180</v>
      </c>
      <c r="C38" s="2" t="s">
        <v>62</v>
      </c>
      <c r="D38" s="4">
        <v>0.43541666666666662</v>
      </c>
      <c r="E38" s="2" t="s">
        <v>63</v>
      </c>
      <c r="F38" s="5">
        <f>[1]cesta!F38/4.5</f>
        <v>27.988888888888891</v>
      </c>
      <c r="G38" s="5">
        <f>[1]cesta!G38/4.5</f>
        <v>35.184444444444445</v>
      </c>
      <c r="H38" s="5">
        <f>[1]cesta!H38/4.5</f>
        <v>34.99111111111111</v>
      </c>
      <c r="I38" s="5">
        <f>[1]cesta!I38/4.5</f>
        <v>44.548888888888889</v>
      </c>
      <c r="J38" s="5">
        <f>[1]cesta!J38/6</f>
        <v>3.89</v>
      </c>
      <c r="K38" s="5">
        <f>[1]cesta!K38/6</f>
        <v>5.2050000000000001</v>
      </c>
      <c r="L38" s="5">
        <f>[1]cesta!L38/6</f>
        <v>4.99</v>
      </c>
      <c r="M38" s="5">
        <f>[1]cesta!M38/6</f>
        <v>9.39</v>
      </c>
      <c r="N38" s="5">
        <f>[1]cesta!N38/4.5</f>
        <v>5.4911111111111115</v>
      </c>
      <c r="O38" s="5">
        <f>[1]cesta!O38/4.5</f>
        <v>7.568888888888889</v>
      </c>
      <c r="P38" s="5">
        <f>[1]cesta!P38/4.5</f>
        <v>7.4444444444444446</v>
      </c>
      <c r="Q38" s="5">
        <f>[1]cesta!Q38/4.5</f>
        <v>9.4888888888888889</v>
      </c>
      <c r="R38" s="5">
        <f>[1]cesta!R38/3.6</f>
        <v>4.7888888888888888</v>
      </c>
      <c r="S38" s="5">
        <f>[1]cesta!S38/3.6</f>
        <v>5.5472222222222216</v>
      </c>
      <c r="T38" s="5">
        <f>[1]cesta!T38/3.6</f>
        <v>5.4888888888888889</v>
      </c>
      <c r="U38" s="5">
        <f>[1]cesta!U38/3.6</f>
        <v>6.9888888888888889</v>
      </c>
      <c r="V38" s="5">
        <f>[1]cesta!V38/3</f>
        <v>3.19</v>
      </c>
      <c r="W38" s="5">
        <f>[1]cesta!W38/3</f>
        <v>4.3</v>
      </c>
      <c r="X38" s="5">
        <f>[1]cesta!X38/3</f>
        <v>3.99</v>
      </c>
      <c r="Y38" s="5">
        <f>[1]cesta!Y38/3</f>
        <v>6.3</v>
      </c>
      <c r="Z38" s="5">
        <f>[1]cesta!Z38/12</f>
        <v>2.29</v>
      </c>
      <c r="AA38" s="5">
        <f>[1]cesta!AA38/12</f>
        <v>3.0566666666666666</v>
      </c>
      <c r="AB38" s="5">
        <f>[1]cesta!AB38/12</f>
        <v>3.19</v>
      </c>
      <c r="AC38" s="5">
        <f>[1]cesta!AC38/12</f>
        <v>3.69</v>
      </c>
      <c r="AD38" s="5">
        <f>[1]cesta!AD38/6</f>
        <v>8.99</v>
      </c>
      <c r="AE38" s="5">
        <f>[1]cesta!AE38/6</f>
        <v>10.593333333333334</v>
      </c>
      <c r="AF38" s="5">
        <f>[1]cesta!AF38/6</f>
        <v>9.6950000000000003</v>
      </c>
      <c r="AG38" s="5">
        <f>[1]cesta!AG38/6</f>
        <v>13.989999999999997</v>
      </c>
      <c r="AH38" s="5">
        <f>[1]cesta!AH38/1.2</f>
        <v>3.6916666666666664</v>
      </c>
      <c r="AI38" s="5">
        <f>[1]cesta!AI38/1.2</f>
        <v>4.6583333333333332</v>
      </c>
      <c r="AJ38" s="5">
        <f>[1]cesta!AJ38/1.2</f>
        <v>4.6916666666666664</v>
      </c>
      <c r="AK38" s="5">
        <f>[1]cesta!AK38/1.2</f>
        <v>6.25</v>
      </c>
      <c r="AL38" s="5">
        <f>[1]cesta!AL38/11.25</f>
        <v>1.9902222222222223</v>
      </c>
      <c r="AM38" s="5">
        <f>[1]cesta!AM38/11.25</f>
        <v>3.8302222222222224</v>
      </c>
      <c r="AN38" s="5">
        <f>[1]cesta!AN38/11.25</f>
        <v>3.9902222222222221</v>
      </c>
      <c r="AO38" s="5">
        <f>[1]cesta!AO38/11.25</f>
        <v>5.1902222222222223</v>
      </c>
      <c r="AP38" s="5">
        <f>[1]cesta!AP38/3</f>
        <v>2.7899999999999996</v>
      </c>
      <c r="AQ38" s="5">
        <f>[1]cesta!AQ38/3</f>
        <v>3.0966666666666662</v>
      </c>
      <c r="AR38" s="5">
        <f>[1]cesta!AR38/3</f>
        <v>2.99</v>
      </c>
      <c r="AS38" s="5">
        <f>[1]cesta!AS38/3</f>
        <v>3.49</v>
      </c>
      <c r="AT38" s="5">
        <f>[1]cesta!AT38*1.2</f>
        <v>7.992</v>
      </c>
      <c r="AU38" s="5">
        <f>[1]cesta!AU38*1.2</f>
        <v>9.66</v>
      </c>
      <c r="AV38" s="5">
        <f>[1]cesta!AV38*1.2</f>
        <v>9.8879999999999999</v>
      </c>
      <c r="AW38" s="5">
        <f>[1]cesta!AW38*1.2</f>
        <v>10.98</v>
      </c>
      <c r="AX38" s="5">
        <f>[1]cesta!AX38/3.75</f>
        <v>5.9813333333333336</v>
      </c>
      <c r="AY38" s="5">
        <f>[1]cesta!AY38/3.75</f>
        <v>9.3626666666666658</v>
      </c>
      <c r="AZ38" s="5">
        <f>[1]cesta!AZ38/3.75</f>
        <v>8.9893333333333327</v>
      </c>
      <c r="BA38" s="5">
        <f>[1]cesta!BA38/3.75</f>
        <v>16.981333333333332</v>
      </c>
    </row>
    <row r="39" spans="1:53" x14ac:dyDescent="0.25">
      <c r="A39" s="1" t="s">
        <v>70</v>
      </c>
      <c r="B39" s="3">
        <v>44181</v>
      </c>
      <c r="C39" s="2" t="s">
        <v>64</v>
      </c>
      <c r="D39" s="4">
        <v>0.38333333333333336</v>
      </c>
      <c r="E39" s="2" t="s">
        <v>63</v>
      </c>
      <c r="F39" s="5">
        <f>[1]cesta!F39/4.5</f>
        <v>27.988888888888891</v>
      </c>
      <c r="G39" s="5">
        <f>[1]cesta!G39/4.5</f>
        <v>34.315555555555548</v>
      </c>
      <c r="H39" s="5">
        <f>[1]cesta!H39/4.5</f>
        <v>34.888888888888886</v>
      </c>
      <c r="I39" s="5">
        <f>[1]cesta!I39/4.5</f>
        <v>44.548888888888889</v>
      </c>
      <c r="J39" s="5">
        <f>[1]cesta!J39/6</f>
        <v>4.3899999999999997</v>
      </c>
      <c r="K39" s="5">
        <f>[1]cesta!K39/6</f>
        <v>5.5549999999999997</v>
      </c>
      <c r="L39" s="5">
        <f>[1]cesta!L39/6</f>
        <v>5.24</v>
      </c>
      <c r="M39" s="5">
        <f>[1]cesta!M39/6</f>
        <v>9.39</v>
      </c>
      <c r="N39" s="5">
        <f>[1]cesta!N39/4.5</f>
        <v>5.4911111111111115</v>
      </c>
      <c r="O39" s="5">
        <f>[1]cesta!O39/4.5</f>
        <v>7.8266666666666662</v>
      </c>
      <c r="P39" s="5">
        <f>[1]cesta!P39/4.5</f>
        <v>7.4888888888888898</v>
      </c>
      <c r="Q39" s="5">
        <f>[1]cesta!Q39/4.5</f>
        <v>9.9888888888888889</v>
      </c>
      <c r="R39" s="5">
        <f>[1]cesta!R39/3.6</f>
        <v>4.2888888888888888</v>
      </c>
      <c r="S39" s="5">
        <f>[1]cesta!S39/3.6</f>
        <v>5.6083333333333334</v>
      </c>
      <c r="T39" s="5">
        <f>[1]cesta!T39/3.6</f>
        <v>5.6388888888888893</v>
      </c>
      <c r="U39" s="5">
        <f>[1]cesta!U39/3.6</f>
        <v>6.9888888888888889</v>
      </c>
      <c r="V39" s="5">
        <f>[1]cesta!V39/3</f>
        <v>3.19</v>
      </c>
      <c r="W39" s="5">
        <f>[1]cesta!W39/3</f>
        <v>4.2166666666666668</v>
      </c>
      <c r="X39" s="5">
        <f>[1]cesta!X39/3</f>
        <v>3.99</v>
      </c>
      <c r="Y39" s="5">
        <f>[1]cesta!Y39/3</f>
        <v>6.3</v>
      </c>
      <c r="Z39" s="5">
        <f>[1]cesta!Z39/12</f>
        <v>1.99</v>
      </c>
      <c r="AA39" s="5">
        <f>[1]cesta!AA39/12</f>
        <v>2.3774999999999999</v>
      </c>
      <c r="AB39" s="5">
        <f>[1]cesta!AB39/12</f>
        <v>2.29</v>
      </c>
      <c r="AC39" s="5">
        <f>[1]cesta!AC39/12</f>
        <v>2.99</v>
      </c>
      <c r="AD39" s="5">
        <f>[1]cesta!AD39/6</f>
        <v>7.9899999999999993</v>
      </c>
      <c r="AE39" s="5">
        <f>[1]cesta!AE39/6</f>
        <v>10.226666666666667</v>
      </c>
      <c r="AF39" s="5">
        <f>[1]cesta!AF39/6</f>
        <v>9.7000000000000011</v>
      </c>
      <c r="AG39" s="5">
        <f>[1]cesta!AG39/6</f>
        <v>13.989999999999997</v>
      </c>
      <c r="AH39" s="5">
        <f>[1]cesta!AH39/1.2</f>
        <v>3.6916666666666664</v>
      </c>
      <c r="AI39" s="5">
        <f>[1]cesta!AI39/1.2</f>
        <v>4.7166666666666668</v>
      </c>
      <c r="AJ39" s="5">
        <f>[1]cesta!AJ39/1.2</f>
        <v>4.6916666666666664</v>
      </c>
      <c r="AK39" s="5">
        <f>[1]cesta!AK39/1.2</f>
        <v>6.9916666666666671</v>
      </c>
      <c r="AL39" s="5">
        <f>[1]cesta!AL39/11.25</f>
        <v>1.6897777777777778</v>
      </c>
      <c r="AM39" s="5">
        <f>[1]cesta!AM39/11.25</f>
        <v>2.689777777777778</v>
      </c>
      <c r="AN39" s="5">
        <f>[1]cesta!AN39/11.25</f>
        <v>2.4897777777777779</v>
      </c>
      <c r="AO39" s="5">
        <f>[1]cesta!AO39/11.25</f>
        <v>3.5902222222222222</v>
      </c>
      <c r="AP39" s="5">
        <f>[1]cesta!AP39/3</f>
        <v>2.7899999999999996</v>
      </c>
      <c r="AQ39" s="5">
        <f>[1]cesta!AQ39/3</f>
        <v>3.09</v>
      </c>
      <c r="AR39" s="5">
        <f>[1]cesta!AR39/3</f>
        <v>2.99</v>
      </c>
      <c r="AS39" s="5">
        <f>[1]cesta!AS39/3</f>
        <v>3.49</v>
      </c>
      <c r="AT39" s="5">
        <f>[1]cesta!AT39*1.2</f>
        <v>7.992</v>
      </c>
      <c r="AU39" s="5">
        <f>[1]cesta!AU39*1.2</f>
        <v>9.5639999999999983</v>
      </c>
      <c r="AV39" s="5">
        <f>[1]cesta!AV39*1.2</f>
        <v>9.8879999999999999</v>
      </c>
      <c r="AW39" s="5">
        <f>[1]cesta!AW39*1.2</f>
        <v>10.488</v>
      </c>
      <c r="AX39" s="5">
        <f>[1]cesta!AX39/3.75</f>
        <v>5.9893333333333336</v>
      </c>
      <c r="AY39" s="5">
        <f>[1]cesta!AY39/3.75</f>
        <v>9.618666666666666</v>
      </c>
      <c r="AZ39" s="5">
        <f>[1]cesta!AZ39/3.75</f>
        <v>9.0906666666666673</v>
      </c>
      <c r="BA39" s="5">
        <f>[1]cesta!BA39/3.75</f>
        <v>16.981333333333332</v>
      </c>
    </row>
    <row r="40" spans="1:53" x14ac:dyDescent="0.25">
      <c r="A40" s="1" t="s">
        <v>70</v>
      </c>
      <c r="B40" s="3">
        <v>44182</v>
      </c>
      <c r="C40" s="2" t="s">
        <v>66</v>
      </c>
      <c r="D40" s="4">
        <v>0.48194444444444445</v>
      </c>
      <c r="E40" s="2" t="s">
        <v>63</v>
      </c>
      <c r="F40" s="5">
        <f>[1]cesta!F40/4.5</f>
        <v>30.988888888888887</v>
      </c>
      <c r="G40" s="5">
        <f>[1]cesta!G40/4.5</f>
        <v>35.931111111111107</v>
      </c>
      <c r="H40" s="5">
        <f>[1]cesta!H40/4.5</f>
        <v>34.99111111111111</v>
      </c>
      <c r="I40" s="5">
        <f>[1]cesta!I40/4.5</f>
        <v>44.548888888888889</v>
      </c>
      <c r="J40" s="5">
        <f>[1]cesta!J40/6</f>
        <v>3.89</v>
      </c>
      <c r="K40" s="5">
        <f>[1]cesta!K40/6</f>
        <v>5.2833333333333332</v>
      </c>
      <c r="L40" s="5">
        <f>[1]cesta!L40/6</f>
        <v>4.99</v>
      </c>
      <c r="M40" s="5">
        <f>[1]cesta!M40/6</f>
        <v>8.99</v>
      </c>
      <c r="N40" s="5">
        <f>[1]cesta!N40/4.5</f>
        <v>6.6466666666666665</v>
      </c>
      <c r="O40" s="5">
        <f>[1]cesta!O40/4.5</f>
        <v>8.0200000000000014</v>
      </c>
      <c r="P40" s="5">
        <f>[1]cesta!P40/4.5</f>
        <v>7.9888888888888898</v>
      </c>
      <c r="Q40" s="5">
        <f>[1]cesta!Q40/4.5</f>
        <v>9.7888888888888879</v>
      </c>
      <c r="R40" s="5">
        <f>[1]cesta!R40/3.6</f>
        <v>4.4888888888888889</v>
      </c>
      <c r="S40" s="5">
        <f>[1]cesta!S40/3.6</f>
        <v>5.6083333333333334</v>
      </c>
      <c r="T40" s="5">
        <f>[1]cesta!T40/3.6</f>
        <v>5.6388888888888893</v>
      </c>
      <c r="U40" s="5">
        <f>[1]cesta!U40/3.6</f>
        <v>6.9888888888888889</v>
      </c>
      <c r="V40" s="5">
        <f>[1]cesta!V40/3</f>
        <v>3.19</v>
      </c>
      <c r="W40" s="5">
        <f>[1]cesta!W40/3</f>
        <v>3.9299999999999997</v>
      </c>
      <c r="X40" s="5">
        <f>[1]cesta!X40/3</f>
        <v>3.7899999999999996</v>
      </c>
      <c r="Y40" s="5">
        <f>[1]cesta!Y40/3</f>
        <v>4.99</v>
      </c>
      <c r="Z40" s="5">
        <f>[1]cesta!Z40/12</f>
        <v>1.99</v>
      </c>
      <c r="AA40" s="5">
        <f>[1]cesta!AA40/12</f>
        <v>2.8325</v>
      </c>
      <c r="AB40" s="5">
        <f>[1]cesta!AB40/12</f>
        <v>2.99</v>
      </c>
      <c r="AC40" s="5">
        <f>[1]cesta!AC40/12</f>
        <v>3.69</v>
      </c>
      <c r="AD40" s="5">
        <f>[1]cesta!AD40/6</f>
        <v>7.9899999999999993</v>
      </c>
      <c r="AE40" s="5">
        <f>[1]cesta!AE40/6</f>
        <v>10.226666666666667</v>
      </c>
      <c r="AF40" s="5">
        <f>[1]cesta!AF40/6</f>
        <v>9.7000000000000011</v>
      </c>
      <c r="AG40" s="5">
        <f>[1]cesta!AG40/6</f>
        <v>13.989999999999997</v>
      </c>
      <c r="AH40" s="5">
        <f>[1]cesta!AH40/1.2</f>
        <v>3.6916666666666664</v>
      </c>
      <c r="AI40" s="5">
        <f>[1]cesta!AI40/1.2</f>
        <v>5.1083333333333334</v>
      </c>
      <c r="AJ40" s="5">
        <f>[1]cesta!AJ40/1.2</f>
        <v>5.291666666666667</v>
      </c>
      <c r="AK40" s="5">
        <f>[1]cesta!AK40/1.2</f>
        <v>6.9916666666666671</v>
      </c>
      <c r="AL40" s="5">
        <f>[1]cesta!AL40/11.25</f>
        <v>1.7902222222222224</v>
      </c>
      <c r="AM40" s="5">
        <f>[1]cesta!AM40/11.25</f>
        <v>3.2124444444444444</v>
      </c>
      <c r="AN40" s="5">
        <f>[1]cesta!AN40/11.25</f>
        <v>2.9902222222222221</v>
      </c>
      <c r="AO40" s="5">
        <f>[1]cesta!AO40/11.25</f>
        <v>5.1902222222222223</v>
      </c>
      <c r="AP40" s="5">
        <f>[1]cesta!AP40/3</f>
        <v>2.89</v>
      </c>
      <c r="AQ40" s="5">
        <f>[1]cesta!AQ40/3</f>
        <v>3.15</v>
      </c>
      <c r="AR40" s="5">
        <f>[1]cesta!AR40/3</f>
        <v>3.0399999999999996</v>
      </c>
      <c r="AS40" s="5">
        <f>[1]cesta!AS40/3</f>
        <v>3.49</v>
      </c>
      <c r="AT40" s="5">
        <f>[1]cesta!AT40*1.2</f>
        <v>7.992</v>
      </c>
      <c r="AU40" s="5">
        <f>[1]cesta!AU40*1.2</f>
        <v>9.6839999999999993</v>
      </c>
      <c r="AV40" s="5">
        <f>[1]cesta!AV40*1.2</f>
        <v>9.984</v>
      </c>
      <c r="AW40" s="5">
        <f>[1]cesta!AW40*1.2</f>
        <v>10.98</v>
      </c>
      <c r="AX40" s="5">
        <f>[1]cesta!AX40/3.75</f>
        <v>5.9893333333333336</v>
      </c>
      <c r="AY40" s="5">
        <f>[1]cesta!AY40/3.75</f>
        <v>9.381333333333334</v>
      </c>
      <c r="AZ40" s="5">
        <f>[1]cesta!AZ40/3.75</f>
        <v>8.9893333333333327</v>
      </c>
      <c r="BA40" s="5">
        <f>[1]cesta!BA40/3.75</f>
        <v>16.981333333333332</v>
      </c>
    </row>
    <row r="41" spans="1:53" x14ac:dyDescent="0.25">
      <c r="A41" s="1" t="s">
        <v>70</v>
      </c>
      <c r="B41" s="3">
        <v>44183</v>
      </c>
      <c r="C41" s="2" t="s">
        <v>67</v>
      </c>
      <c r="D41" s="4">
        <v>0.38263888888888881</v>
      </c>
      <c r="E41" s="2" t="s">
        <v>63</v>
      </c>
      <c r="F41" s="5">
        <f>[1]cesta!F41/4.5</f>
        <v>29.988888888888887</v>
      </c>
      <c r="G41" s="5">
        <f>[1]cesta!G41/4.5</f>
        <v>34.475555555555545</v>
      </c>
      <c r="H41" s="5">
        <f>[1]cesta!H41/4.5</f>
        <v>33.944444444444443</v>
      </c>
      <c r="I41" s="5">
        <f>[1]cesta!I41/4.5</f>
        <v>42.99111111111111</v>
      </c>
      <c r="J41" s="5">
        <f>[1]cesta!J41/6</f>
        <v>3.49</v>
      </c>
      <c r="K41" s="5">
        <f>[1]cesta!K41/6</f>
        <v>5.3850000000000007</v>
      </c>
      <c r="L41" s="5">
        <f>[1]cesta!L41/6</f>
        <v>4.99</v>
      </c>
      <c r="M41" s="5">
        <f>[1]cesta!M41/6</f>
        <v>8.99</v>
      </c>
      <c r="N41" s="5">
        <f>[1]cesta!N41/4.5</f>
        <v>6.3888888888888893</v>
      </c>
      <c r="O41" s="5">
        <f>[1]cesta!O41/4.5</f>
        <v>7.88</v>
      </c>
      <c r="P41" s="5">
        <f>[1]cesta!P41/4.5</f>
        <v>7.7888888888888879</v>
      </c>
      <c r="Q41" s="5">
        <f>[1]cesta!Q41/4.5</f>
        <v>9.68888888888889</v>
      </c>
      <c r="R41" s="5">
        <f>[1]cesta!R41/3.6</f>
        <v>4.1888888888888891</v>
      </c>
      <c r="S41" s="5">
        <f>[1]cesta!S41/3.6</f>
        <v>5.5305555555555559</v>
      </c>
      <c r="T41" s="5">
        <f>[1]cesta!T41/3.6</f>
        <v>5.5694444444444446</v>
      </c>
      <c r="U41" s="5">
        <f>[1]cesta!U41/3.6</f>
        <v>6.9888888888888889</v>
      </c>
      <c r="V41" s="5">
        <f>[1]cesta!V41/3</f>
        <v>3.19</v>
      </c>
      <c r="W41" s="5">
        <f>[1]cesta!W41/3</f>
        <v>4.25</v>
      </c>
      <c r="X41" s="5">
        <f>[1]cesta!X41/3</f>
        <v>3.99</v>
      </c>
      <c r="Y41" s="5">
        <f>[1]cesta!Y41/3</f>
        <v>6.3</v>
      </c>
      <c r="Z41" s="5">
        <f>[1]cesta!Z41/12</f>
        <v>1.89</v>
      </c>
      <c r="AA41" s="5">
        <f>[1]cesta!AA41/12</f>
        <v>2.7566666666666664</v>
      </c>
      <c r="AB41" s="5">
        <f>[1]cesta!AB41/12</f>
        <v>2.74</v>
      </c>
      <c r="AC41" s="5">
        <f>[1]cesta!AC41/12</f>
        <v>3.49</v>
      </c>
      <c r="AD41" s="5">
        <f>[1]cesta!AD41/6</f>
        <v>7.9899999999999993</v>
      </c>
      <c r="AE41" s="5">
        <f>[1]cesta!AE41/6</f>
        <v>9.2916666666666661</v>
      </c>
      <c r="AF41" s="5">
        <f>[1]cesta!AF41/6</f>
        <v>8.99</v>
      </c>
      <c r="AG41" s="5">
        <f>[1]cesta!AG41/6</f>
        <v>11.99</v>
      </c>
      <c r="AH41" s="5">
        <f>[1]cesta!AH41/1.2</f>
        <v>3.4916666666666671</v>
      </c>
      <c r="AI41" s="5">
        <f>[1]cesta!AI41/1.2</f>
        <v>4.7583333333333337</v>
      </c>
      <c r="AJ41" s="5">
        <f>[1]cesta!AJ41/1.2</f>
        <v>4.791666666666667</v>
      </c>
      <c r="AK41" s="5">
        <f>[1]cesta!AK41/1.2</f>
        <v>6.9916666666666671</v>
      </c>
      <c r="AL41" s="5">
        <f>[1]cesta!AL41/11.25</f>
        <v>2.2897777777777781</v>
      </c>
      <c r="AM41" s="5">
        <f>[1]cesta!AM41/11.25</f>
        <v>3.5351111111111115</v>
      </c>
      <c r="AN41" s="5">
        <f>[1]cesta!AN41/11.25</f>
        <v>3.4897777777777774</v>
      </c>
      <c r="AO41" s="5">
        <f>[1]cesta!AO41/11.25</f>
        <v>5.1902222222222223</v>
      </c>
      <c r="AP41" s="5">
        <f>[1]cesta!AP41/3</f>
        <v>2.7899999999999996</v>
      </c>
      <c r="AQ41" s="5">
        <f>[1]cesta!AQ41/3</f>
        <v>3.1066666666666669</v>
      </c>
      <c r="AR41" s="5">
        <f>[1]cesta!AR41/3</f>
        <v>2.99</v>
      </c>
      <c r="AS41" s="5">
        <f>[1]cesta!AS41/3</f>
        <v>3.49</v>
      </c>
      <c r="AT41" s="5">
        <f>[1]cesta!AT41*1.2</f>
        <v>7.992</v>
      </c>
      <c r="AU41" s="5">
        <f>[1]cesta!AU41*1.2</f>
        <v>9.5879999999999992</v>
      </c>
      <c r="AV41" s="5">
        <f>[1]cesta!AV41*1.2</f>
        <v>9.8879999999999999</v>
      </c>
      <c r="AW41" s="5">
        <f>[1]cesta!AW41*1.2</f>
        <v>10.98</v>
      </c>
      <c r="AX41" s="5">
        <f>[1]cesta!AX41/3.75</f>
        <v>5.7893333333333334</v>
      </c>
      <c r="AY41" s="5">
        <f>[1]cesta!AY41/3.75</f>
        <v>9.1546666666666656</v>
      </c>
      <c r="AZ41" s="5">
        <f>[1]cesta!AZ41/3.75</f>
        <v>8.9893333333333327</v>
      </c>
      <c r="BA41" s="5">
        <f>[1]cesta!BA41/3.75</f>
        <v>14.989333333333333</v>
      </c>
    </row>
    <row r="42" spans="1:53" x14ac:dyDescent="0.25">
      <c r="A42" s="1" t="s">
        <v>70</v>
      </c>
      <c r="B42" s="3">
        <v>44184</v>
      </c>
      <c r="C42" s="2" t="s">
        <v>68</v>
      </c>
      <c r="D42" s="4">
        <v>0.65833333333333321</v>
      </c>
      <c r="E42" s="2" t="s">
        <v>61</v>
      </c>
      <c r="F42" s="5">
        <f>[1]cesta!F42/4.5</f>
        <v>29.988888888888887</v>
      </c>
      <c r="G42" s="5">
        <f>[1]cesta!G42/4.5</f>
        <v>34.931111111111107</v>
      </c>
      <c r="H42" s="5">
        <f>[1]cesta!H42/4.5</f>
        <v>34.99111111111111</v>
      </c>
      <c r="I42" s="5">
        <f>[1]cesta!I42/4.5</f>
        <v>42.99111111111111</v>
      </c>
      <c r="J42" s="5">
        <f>[1]cesta!J42/6</f>
        <v>4.45</v>
      </c>
      <c r="K42" s="5">
        <f>[1]cesta!K42/6</f>
        <v>5.5366666666666662</v>
      </c>
      <c r="L42" s="5">
        <f>[1]cesta!L42/6</f>
        <v>5.19</v>
      </c>
      <c r="M42" s="5">
        <f>[1]cesta!M42/6</f>
        <v>8.99</v>
      </c>
      <c r="N42" s="5">
        <f>[1]cesta!N42/4.5</f>
        <v>6.3888888888888893</v>
      </c>
      <c r="O42" s="5">
        <f>[1]cesta!O42/4.5</f>
        <v>7.8511111111111109</v>
      </c>
      <c r="P42" s="5">
        <f>[1]cesta!P42/4.5</f>
        <v>7.5911111111111103</v>
      </c>
      <c r="Q42" s="5">
        <f>[1]cesta!Q42/4.5</f>
        <v>9.9888888888888889</v>
      </c>
      <c r="R42" s="5">
        <f>[1]cesta!R42/3.6</f>
        <v>4.2888888888888888</v>
      </c>
      <c r="S42" s="5">
        <f>[1]cesta!S42/3.6</f>
        <v>5.5777777777777775</v>
      </c>
      <c r="T42" s="5">
        <f>[1]cesta!T42/3.6</f>
        <v>5.6194444444444445</v>
      </c>
      <c r="U42" s="5">
        <f>[1]cesta!U42/3.6</f>
        <v>6.9888888888888889</v>
      </c>
      <c r="V42" s="5">
        <f>[1]cesta!V42/3</f>
        <v>3.19</v>
      </c>
      <c r="W42" s="5">
        <f>[1]cesta!W42/3</f>
        <v>4.4066666666666672</v>
      </c>
      <c r="X42" s="5">
        <f>[1]cesta!X42/3</f>
        <v>4.24</v>
      </c>
      <c r="Y42" s="5">
        <f>[1]cesta!Y42/3</f>
        <v>6.3</v>
      </c>
      <c r="Z42" s="5">
        <f>[1]cesta!Z42/12</f>
        <v>1.89</v>
      </c>
      <c r="AA42" s="5">
        <f>[1]cesta!AA42/12</f>
        <v>2.8650000000000002</v>
      </c>
      <c r="AB42" s="5">
        <f>[1]cesta!AB42/12</f>
        <v>2.99</v>
      </c>
      <c r="AC42" s="5">
        <f>[1]cesta!AC42/12</f>
        <v>3.69</v>
      </c>
      <c r="AD42" s="5">
        <f>[1]cesta!AD42/6</f>
        <v>7.9899999999999993</v>
      </c>
      <c r="AE42" s="5">
        <f>[1]cesta!AE42/6</f>
        <v>10.049999999999999</v>
      </c>
      <c r="AF42" s="5">
        <f>[1]cesta!AF42/6</f>
        <v>9.5</v>
      </c>
      <c r="AG42" s="5">
        <f>[1]cesta!AG42/6</f>
        <v>13.989999999999997</v>
      </c>
      <c r="AH42" s="5">
        <f>[1]cesta!AH42/1.2</f>
        <v>3.6916666666666664</v>
      </c>
      <c r="AI42" s="5">
        <f>[1]cesta!AI42/1.2</f>
        <v>4.666666666666667</v>
      </c>
      <c r="AJ42" s="5">
        <f>[1]cesta!AJ42/1.2</f>
        <v>4.6916666666666664</v>
      </c>
      <c r="AK42" s="5">
        <f>[1]cesta!AK42/1.2</f>
        <v>6.25</v>
      </c>
      <c r="AL42" s="5">
        <f>[1]cesta!AL42/11.25</f>
        <v>2.2897777777777781</v>
      </c>
      <c r="AM42" s="5">
        <f>[1]cesta!AM42/11.25</f>
        <v>3.3288888888888892</v>
      </c>
      <c r="AN42" s="5">
        <f>[1]cesta!AN42/11.25</f>
        <v>3.1902222222222223</v>
      </c>
      <c r="AO42" s="5">
        <f>[1]cesta!AO42/11.25</f>
        <v>5.1902222222222223</v>
      </c>
      <c r="AP42" s="5">
        <f>[1]cesta!AP42/3</f>
        <v>2.7899999999999996</v>
      </c>
      <c r="AQ42" s="5">
        <f>[1]cesta!AQ42/3</f>
        <v>3.0966666666666662</v>
      </c>
      <c r="AR42" s="5">
        <f>[1]cesta!AR42/3</f>
        <v>2.99</v>
      </c>
      <c r="AS42" s="5">
        <f>[1]cesta!AS42/3</f>
        <v>3.49</v>
      </c>
      <c r="AT42" s="5">
        <f>[1]cesta!AT42*1.2</f>
        <v>7.992</v>
      </c>
      <c r="AU42" s="5">
        <f>[1]cesta!AU42*1.2</f>
        <v>9.6359999999999975</v>
      </c>
      <c r="AV42" s="5">
        <f>[1]cesta!AV42*1.2</f>
        <v>9.8879999999999999</v>
      </c>
      <c r="AW42" s="5">
        <f>[1]cesta!AW42*1.2</f>
        <v>10.98</v>
      </c>
      <c r="AX42" s="5">
        <f>[1]cesta!AX42/3.75</f>
        <v>5.9893333333333336</v>
      </c>
      <c r="AY42" s="5">
        <f>[1]cesta!AY42/3.75</f>
        <v>9.3946666666666658</v>
      </c>
      <c r="AZ42" s="5">
        <f>[1]cesta!AZ42/3.75</f>
        <v>8.9893333333333327</v>
      </c>
      <c r="BA42" s="5">
        <f>[1]cesta!BA42/3.75</f>
        <v>16.981333333333332</v>
      </c>
    </row>
    <row r="43" spans="1:53" x14ac:dyDescent="0.25">
      <c r="A43" s="1" t="s">
        <v>70</v>
      </c>
      <c r="B43" s="3">
        <v>44185</v>
      </c>
      <c r="C43" s="2" t="s">
        <v>69</v>
      </c>
      <c r="D43" s="4">
        <v>0.41666666666666663</v>
      </c>
      <c r="E43" s="2" t="s">
        <v>63</v>
      </c>
      <c r="F43" s="5">
        <f>[1]cesta!F43/4.5</f>
        <v>29.988888888888887</v>
      </c>
      <c r="G43" s="5">
        <f>[1]cesta!G43/4.5</f>
        <v>34.662222222222219</v>
      </c>
      <c r="H43" s="5">
        <f>[1]cesta!H43/4.5</f>
        <v>33.944444444444443</v>
      </c>
      <c r="I43" s="5">
        <f>[1]cesta!I43/4.5</f>
        <v>42.99111111111111</v>
      </c>
      <c r="J43" s="5">
        <f>[1]cesta!J43/6</f>
        <v>3.89</v>
      </c>
      <c r="K43" s="5">
        <f>[1]cesta!K43/6</f>
        <v>5.3583333333333334</v>
      </c>
      <c r="L43" s="5">
        <f>[1]cesta!L43/6</f>
        <v>4.99</v>
      </c>
      <c r="M43" s="5">
        <f>[1]cesta!M43/6</f>
        <v>8.99</v>
      </c>
      <c r="N43" s="5">
        <f>[1]cesta!N43/4.5</f>
        <v>6.3888888888888893</v>
      </c>
      <c r="O43" s="5">
        <f>[1]cesta!O43/4.5</f>
        <v>7.7533333333333339</v>
      </c>
      <c r="P43" s="5">
        <f>[1]cesta!P43/4.5</f>
        <v>7.4888888888888898</v>
      </c>
      <c r="Q43" s="5">
        <f>[1]cesta!Q43/4.5</f>
        <v>9.9888888888888889</v>
      </c>
      <c r="R43" s="5">
        <f>[1]cesta!R43/3.6</f>
        <v>4.2888888888888888</v>
      </c>
      <c r="S43" s="5">
        <f>[1]cesta!S43/3.6</f>
        <v>5.572222222222222</v>
      </c>
      <c r="T43" s="5">
        <f>[1]cesta!T43/3.6</f>
        <v>5.6888888888888891</v>
      </c>
      <c r="U43" s="5">
        <f>[1]cesta!U43/3.6</f>
        <v>6.9888888888888889</v>
      </c>
      <c r="V43" s="5">
        <f>[1]cesta!V43/3</f>
        <v>3.19</v>
      </c>
      <c r="W43" s="5">
        <f>[1]cesta!W43/3</f>
        <v>4.3433333333333328</v>
      </c>
      <c r="X43" s="5">
        <f>[1]cesta!X43/3</f>
        <v>3.99</v>
      </c>
      <c r="Y43" s="5">
        <f>[1]cesta!Y43/3</f>
        <v>6.3</v>
      </c>
      <c r="Z43" s="5">
        <f>[1]cesta!Z43/12</f>
        <v>1.89</v>
      </c>
      <c r="AA43" s="5">
        <f>[1]cesta!AA43/12</f>
        <v>2.8008333333333333</v>
      </c>
      <c r="AB43" s="5">
        <f>[1]cesta!AB43/12</f>
        <v>2.99</v>
      </c>
      <c r="AC43" s="5">
        <f>[1]cesta!AC43/12</f>
        <v>3.69</v>
      </c>
      <c r="AD43" s="5">
        <f>[1]cesta!AD43/6</f>
        <v>7.9899999999999993</v>
      </c>
      <c r="AE43" s="5">
        <f>[1]cesta!AE43/6</f>
        <v>10.075000000000001</v>
      </c>
      <c r="AF43" s="5">
        <f>[1]cesta!AF43/6</f>
        <v>9.2449999999999992</v>
      </c>
      <c r="AG43" s="5">
        <f>[1]cesta!AG43/6</f>
        <v>13.989999999999997</v>
      </c>
      <c r="AH43" s="5">
        <f>[1]cesta!AH43/1.2</f>
        <v>3.4916666666666671</v>
      </c>
      <c r="AI43" s="5">
        <f>[1]cesta!AI43/1.2</f>
        <v>4.8083333333333336</v>
      </c>
      <c r="AJ43" s="5">
        <f>[1]cesta!AJ43/1.2</f>
        <v>4.791666666666667</v>
      </c>
      <c r="AK43" s="5">
        <f>[1]cesta!AK43/1.2</f>
        <v>6.9916666666666671</v>
      </c>
      <c r="AL43" s="5">
        <f>[1]cesta!AL43/11.25</f>
        <v>2.2897777777777781</v>
      </c>
      <c r="AM43" s="5">
        <f>[1]cesta!AM43/11.25</f>
        <v>3.3040000000000003</v>
      </c>
      <c r="AN43" s="5">
        <f>[1]cesta!AN43/11.25</f>
        <v>3.0897777777777775</v>
      </c>
      <c r="AO43" s="5">
        <f>[1]cesta!AO43/11.25</f>
        <v>5.1902222222222223</v>
      </c>
      <c r="AP43" s="5">
        <f>[1]cesta!AP43/3</f>
        <v>2.7899999999999996</v>
      </c>
      <c r="AQ43" s="5">
        <f>[1]cesta!AQ43/3</f>
        <v>3.0366666666666666</v>
      </c>
      <c r="AR43" s="5">
        <f>[1]cesta!AR43/3</f>
        <v>2.99</v>
      </c>
      <c r="AS43" s="5">
        <f>[1]cesta!AS43/3</f>
        <v>3.49</v>
      </c>
      <c r="AT43" s="5">
        <f>[1]cesta!AT43*1.2</f>
        <v>7.992</v>
      </c>
      <c r="AU43" s="5">
        <f>[1]cesta!AU43*1.2</f>
        <v>9.66</v>
      </c>
      <c r="AV43" s="5">
        <f>[1]cesta!AV43*1.2</f>
        <v>9.8879999999999999</v>
      </c>
      <c r="AW43" s="5">
        <f>[1]cesta!AW43*1.2</f>
        <v>10.98</v>
      </c>
      <c r="AX43" s="5">
        <f>[1]cesta!AX43/3.75</f>
        <v>5.9893333333333336</v>
      </c>
      <c r="AY43" s="5">
        <f>[1]cesta!AY43/3.75</f>
        <v>9.3493333333333339</v>
      </c>
      <c r="AZ43" s="5">
        <f>[1]cesta!AZ43/3.75</f>
        <v>8.9893333333333327</v>
      </c>
      <c r="BA43" s="5">
        <f>[1]cesta!BA43/3.75</f>
        <v>16.981333333333332</v>
      </c>
    </row>
    <row r="44" spans="1:53" x14ac:dyDescent="0.25">
      <c r="A44" s="1" t="s">
        <v>70</v>
      </c>
      <c r="B44" s="3">
        <v>44186</v>
      </c>
      <c r="C44" s="2" t="s">
        <v>60</v>
      </c>
      <c r="D44" s="4">
        <v>0.36527777777777781</v>
      </c>
      <c r="E44" s="2" t="s">
        <v>63</v>
      </c>
      <c r="F44" s="5">
        <f>[1]cesta!F44/4.5</f>
        <v>29.988888888888887</v>
      </c>
      <c r="G44" s="5">
        <f>[1]cesta!G44/4.5</f>
        <v>34.619999999999997</v>
      </c>
      <c r="H44" s="5">
        <f>[1]cesta!H44/4.5</f>
        <v>34.99111111111111</v>
      </c>
      <c r="I44" s="5">
        <f>[1]cesta!I44/4.5</f>
        <v>42.99111111111111</v>
      </c>
      <c r="J44" s="5">
        <f>[1]cesta!J44/6</f>
        <v>4.49</v>
      </c>
      <c r="K44" s="5">
        <f>[1]cesta!K44/6</f>
        <v>5.498333333333334</v>
      </c>
      <c r="L44" s="5">
        <f>[1]cesta!L44/6</f>
        <v>4.99</v>
      </c>
      <c r="M44" s="5">
        <f>[1]cesta!M44/6</f>
        <v>8.99</v>
      </c>
      <c r="N44" s="5">
        <f>[1]cesta!N44/4.5</f>
        <v>6.3888888888888893</v>
      </c>
      <c r="O44" s="5">
        <f>[1]cesta!O44/4.5</f>
        <v>7.7200000000000006</v>
      </c>
      <c r="P44" s="5">
        <f>[1]cesta!P44/4.5</f>
        <v>7.3444444444444441</v>
      </c>
      <c r="Q44" s="5">
        <f>[1]cesta!Q44/4.5</f>
        <v>9.9888888888888889</v>
      </c>
      <c r="R44" s="5">
        <f>[1]cesta!R44/3.6</f>
        <v>4.2888888888888888</v>
      </c>
      <c r="S44" s="5">
        <f>[1]cesta!S44/3.6</f>
        <v>5.6499999999999995</v>
      </c>
      <c r="T44" s="5">
        <f>[1]cesta!T44/3.6</f>
        <v>5.6888888888888891</v>
      </c>
      <c r="U44" s="5">
        <f>[1]cesta!U44/3.6</f>
        <v>6.75</v>
      </c>
      <c r="V44" s="5">
        <f>[1]cesta!V44/3</f>
        <v>3.19</v>
      </c>
      <c r="W44" s="5">
        <f>[1]cesta!W44/3</f>
        <v>4.333333333333333</v>
      </c>
      <c r="X44" s="5">
        <f>[1]cesta!X44/3</f>
        <v>3.99</v>
      </c>
      <c r="Y44" s="5">
        <f>[1]cesta!Y44/3</f>
        <v>6.3</v>
      </c>
      <c r="Z44" s="5">
        <f>[1]cesta!Z44/12</f>
        <v>1.89</v>
      </c>
      <c r="AA44" s="5">
        <f>[1]cesta!AA44/12</f>
        <v>2.5066666666666664</v>
      </c>
      <c r="AB44" s="5">
        <f>[1]cesta!AB44/12</f>
        <v>2.34</v>
      </c>
      <c r="AC44" s="5">
        <f>[1]cesta!AC44/12</f>
        <v>3.49</v>
      </c>
      <c r="AD44" s="5">
        <f>[1]cesta!AD44/6</f>
        <v>7.9899999999999993</v>
      </c>
      <c r="AE44" s="5">
        <f>[1]cesta!AE44/6</f>
        <v>10.393333333333333</v>
      </c>
      <c r="AF44" s="5">
        <f>[1]cesta!AF44/6</f>
        <v>9.7000000000000011</v>
      </c>
      <c r="AG44" s="5">
        <f>[1]cesta!AG44/6</f>
        <v>13.989999999999997</v>
      </c>
      <c r="AH44" s="5">
        <f>[1]cesta!AH44/1.2</f>
        <v>3.6916666666666664</v>
      </c>
      <c r="AI44" s="5">
        <f>[1]cesta!AI44/1.2</f>
        <v>4.7166666666666668</v>
      </c>
      <c r="AJ44" s="5">
        <f>[1]cesta!AJ44/1.2</f>
        <v>4.791666666666667</v>
      </c>
      <c r="AK44" s="5">
        <f>[1]cesta!AK44/1.2</f>
        <v>5.8916666666666675</v>
      </c>
      <c r="AL44" s="5">
        <f>[1]cesta!AL44/11.25</f>
        <v>2.2897777777777781</v>
      </c>
      <c r="AM44" s="5">
        <f>[1]cesta!AM44/11.25</f>
        <v>3.4400000000000004</v>
      </c>
      <c r="AN44" s="5">
        <f>[1]cesta!AN44/11.25</f>
        <v>3.3395555555555556</v>
      </c>
      <c r="AO44" s="5">
        <f>[1]cesta!AO44/11.25</f>
        <v>5.1902222222222223</v>
      </c>
      <c r="AP44" s="5">
        <f>[1]cesta!AP44/3</f>
        <v>2.7899999999999996</v>
      </c>
      <c r="AQ44" s="5">
        <f>[1]cesta!AQ44/3</f>
        <v>3.06</v>
      </c>
      <c r="AR44" s="5">
        <f>[1]cesta!AR44/3</f>
        <v>3.0399999999999996</v>
      </c>
      <c r="AS44" s="5">
        <f>[1]cesta!AS44/3</f>
        <v>3.49</v>
      </c>
      <c r="AT44" s="5">
        <f>[1]cesta!AT44*1.2</f>
        <v>8.9879999999999995</v>
      </c>
      <c r="AU44" s="5">
        <f>[1]cesta!AU44*1.2</f>
        <v>9.7319999999999993</v>
      </c>
      <c r="AV44" s="5">
        <f>[1]cesta!AV44*1.2</f>
        <v>9.9</v>
      </c>
      <c r="AW44" s="5">
        <f>[1]cesta!AW44*1.2</f>
        <v>10.488</v>
      </c>
      <c r="AX44" s="5">
        <f>[1]cesta!AX44/3.75</f>
        <v>5.9893333333333336</v>
      </c>
      <c r="AY44" s="5">
        <f>[1]cesta!AY44/3.75</f>
        <v>9.4133333333333322</v>
      </c>
      <c r="AZ44" s="5">
        <f>[1]cesta!AZ44/3.75</f>
        <v>8.9893333333333327</v>
      </c>
      <c r="BA44" s="5">
        <f>[1]cesta!BA44/3.75</f>
        <v>16.981333333333332</v>
      </c>
    </row>
    <row r="45" spans="1:53" x14ac:dyDescent="0.25">
      <c r="A45" s="1" t="s">
        <v>70</v>
      </c>
      <c r="B45" s="3">
        <v>44187</v>
      </c>
      <c r="C45" s="2" t="s">
        <v>62</v>
      </c>
      <c r="D45" s="4">
        <v>0.35486111111111118</v>
      </c>
      <c r="E45" s="2" t="s">
        <v>63</v>
      </c>
      <c r="F45" s="5">
        <f>[1]cesta!F45/4.5</f>
        <v>31.900000000000002</v>
      </c>
      <c r="G45" s="5">
        <f>[1]cesta!G45/4.5</f>
        <v>34.851111111111116</v>
      </c>
      <c r="H45" s="5">
        <f>[1]cesta!H45/4.5</f>
        <v>34.99111111111111</v>
      </c>
      <c r="I45" s="5">
        <f>[1]cesta!I45/4.5</f>
        <v>39.791111111111114</v>
      </c>
      <c r="J45" s="5">
        <f>[1]cesta!J45/6</f>
        <v>4.45</v>
      </c>
      <c r="K45" s="5">
        <f>[1]cesta!K45/6</f>
        <v>5.6983333333333333</v>
      </c>
      <c r="L45" s="5">
        <f>[1]cesta!L45/6</f>
        <v>5.29</v>
      </c>
      <c r="M45" s="5">
        <f>[1]cesta!M45/6</f>
        <v>8.99</v>
      </c>
      <c r="N45" s="5">
        <f>[1]cesta!N45/4.5</f>
        <v>6.3888888888888893</v>
      </c>
      <c r="O45" s="5">
        <f>[1]cesta!O45/4.5</f>
        <v>7.8355555555555547</v>
      </c>
      <c r="P45" s="5">
        <f>[1]cesta!P45/4.5</f>
        <v>7.54</v>
      </c>
      <c r="Q45" s="5">
        <f>[1]cesta!Q45/4.5</f>
        <v>9.9888888888888889</v>
      </c>
      <c r="R45" s="5">
        <f>[1]cesta!R45/3.6</f>
        <v>4.1888888888888891</v>
      </c>
      <c r="S45" s="5">
        <f>[1]cesta!S45/3.6</f>
        <v>5.625</v>
      </c>
      <c r="T45" s="5">
        <f>[1]cesta!T45/3.6</f>
        <v>5.6888888888888891</v>
      </c>
      <c r="U45" s="5">
        <f>[1]cesta!U45/3.6</f>
        <v>6.9888888888888889</v>
      </c>
      <c r="V45" s="5">
        <f>[1]cesta!V45/3</f>
        <v>3.49</v>
      </c>
      <c r="W45" s="5">
        <f>[1]cesta!W45/3</f>
        <v>4.1466666666666665</v>
      </c>
      <c r="X45" s="5">
        <f>[1]cesta!X45/3</f>
        <v>3.99</v>
      </c>
      <c r="Y45" s="5">
        <f>[1]cesta!Y45/3</f>
        <v>5.9899999999999984</v>
      </c>
      <c r="Z45" s="5">
        <f>[1]cesta!Z45/12</f>
        <v>1.99</v>
      </c>
      <c r="AA45" s="5">
        <f>[1]cesta!AA45/12</f>
        <v>2.89</v>
      </c>
      <c r="AB45" s="5">
        <f>[1]cesta!AB45/12</f>
        <v>2.99</v>
      </c>
      <c r="AC45" s="5">
        <f>[1]cesta!AC45/12</f>
        <v>3.49</v>
      </c>
      <c r="AD45" s="5">
        <f>[1]cesta!AD45/6</f>
        <v>7.9899999999999993</v>
      </c>
      <c r="AE45" s="5">
        <f>[1]cesta!AE45/6</f>
        <v>10.218333333333334</v>
      </c>
      <c r="AF45" s="5">
        <f>[1]cesta!AF45/6</f>
        <v>9.4450000000000003</v>
      </c>
      <c r="AG45" s="5">
        <f>[1]cesta!AG45/6</f>
        <v>13.989999999999997</v>
      </c>
      <c r="AH45" s="5">
        <f>[1]cesta!AH45/1.2</f>
        <v>3.4916666666666671</v>
      </c>
      <c r="AI45" s="5">
        <f>[1]cesta!AI45/1.2</f>
        <v>4.8166666666666673</v>
      </c>
      <c r="AJ45" s="5">
        <f>[1]cesta!AJ45/1.2</f>
        <v>4.791666666666667</v>
      </c>
      <c r="AK45" s="5">
        <f>[1]cesta!AK45/1.2</f>
        <v>6.9916666666666671</v>
      </c>
      <c r="AL45" s="5">
        <f>[1]cesta!AL45/11.25</f>
        <v>2.2897777777777781</v>
      </c>
      <c r="AM45" s="5">
        <f>[1]cesta!AM45/11.25</f>
        <v>3.512</v>
      </c>
      <c r="AN45" s="5">
        <f>[1]cesta!AN45/11.25</f>
        <v>3.3902222222222225</v>
      </c>
      <c r="AO45" s="5">
        <f>[1]cesta!AO45/11.25</f>
        <v>5.1902222222222223</v>
      </c>
      <c r="AP45" s="5">
        <f>[1]cesta!AP45/3</f>
        <v>2.7899999999999996</v>
      </c>
      <c r="AQ45" s="5">
        <f>[1]cesta!AQ45/3</f>
        <v>3.1233333333333331</v>
      </c>
      <c r="AR45" s="5">
        <f>[1]cesta!AR45/3</f>
        <v>3.09</v>
      </c>
      <c r="AS45" s="5">
        <f>[1]cesta!AS45/3</f>
        <v>3.49</v>
      </c>
      <c r="AT45" s="5">
        <f>[1]cesta!AT45*1.2</f>
        <v>8.9879999999999995</v>
      </c>
      <c r="AU45" s="5">
        <f>[1]cesta!AU45*1.2</f>
        <v>9.7319999999999993</v>
      </c>
      <c r="AV45" s="5">
        <f>[1]cesta!AV45*1.2</f>
        <v>9.9</v>
      </c>
      <c r="AW45" s="5">
        <f>[1]cesta!AW45*1.2</f>
        <v>10.488</v>
      </c>
      <c r="AX45" s="5">
        <f>[1]cesta!AX45/3.75</f>
        <v>6.4906666666666668</v>
      </c>
      <c r="AY45" s="5">
        <f>[1]cesta!AY45/3.75</f>
        <v>9.2586666666666666</v>
      </c>
      <c r="AZ45" s="5">
        <f>[1]cesta!AZ45/3.75</f>
        <v>8.690666666666667</v>
      </c>
      <c r="BA45" s="5">
        <f>[1]cesta!BA45/3.75</f>
        <v>13.989333333333333</v>
      </c>
    </row>
    <row r="46" spans="1:53" x14ac:dyDescent="0.25">
      <c r="A46" s="1" t="s">
        <v>70</v>
      </c>
      <c r="B46" s="3">
        <v>44188</v>
      </c>
      <c r="C46" s="2" t="s">
        <v>64</v>
      </c>
      <c r="D46" s="4">
        <v>0.32013888888888886</v>
      </c>
      <c r="E46" s="2" t="s">
        <v>71</v>
      </c>
      <c r="F46" s="5">
        <f>[1]cesta!F46/4.5</f>
        <v>29.988888888888887</v>
      </c>
      <c r="G46" s="5">
        <f>[1]cesta!G46/4.5</f>
        <v>34.49111111111111</v>
      </c>
      <c r="H46" s="5">
        <f>[1]cesta!H46/4.5</f>
        <v>33.900000000000006</v>
      </c>
      <c r="I46" s="5">
        <f>[1]cesta!I46/4.5</f>
        <v>42.99111111111111</v>
      </c>
      <c r="J46" s="5">
        <f>[1]cesta!J46/6</f>
        <v>4.45</v>
      </c>
      <c r="K46" s="5">
        <f>[1]cesta!K46/6</f>
        <v>5.5283333333333333</v>
      </c>
      <c r="L46" s="5">
        <f>[1]cesta!L46/6</f>
        <v>4.99</v>
      </c>
      <c r="M46" s="5">
        <f>[1]cesta!M46/6</f>
        <v>8.99</v>
      </c>
      <c r="N46" s="5">
        <f>[1]cesta!N46/4.5</f>
        <v>6.3888888888888893</v>
      </c>
      <c r="O46" s="5">
        <f>[1]cesta!O46/4.5</f>
        <v>7.4977777777777783</v>
      </c>
      <c r="P46" s="5">
        <f>[1]cesta!P46/4.5</f>
        <v>7.2888888888888879</v>
      </c>
      <c r="Q46" s="5">
        <f>[1]cesta!Q46/4.5</f>
        <v>9.9888888888888889</v>
      </c>
      <c r="R46" s="5">
        <f>[1]cesta!R46/3.6</f>
        <v>4.1888888888888891</v>
      </c>
      <c r="S46" s="5">
        <f>[1]cesta!S46/3.6</f>
        <v>5.5777777777777775</v>
      </c>
      <c r="T46" s="5">
        <f>[1]cesta!T46/3.6</f>
        <v>5.6888888888888891</v>
      </c>
      <c r="U46" s="5">
        <f>[1]cesta!U46/3.6</f>
        <v>6.9888888888888889</v>
      </c>
      <c r="V46" s="5">
        <f>[1]cesta!V46/3</f>
        <v>3.3900000000000006</v>
      </c>
      <c r="W46" s="5">
        <f>[1]cesta!W46/3</f>
        <v>4.4666666666666668</v>
      </c>
      <c r="X46" s="5">
        <f>[1]cesta!X46/3</f>
        <v>3.99</v>
      </c>
      <c r="Y46" s="5">
        <f>[1]cesta!Y46/3</f>
        <v>5.9899999999999984</v>
      </c>
      <c r="Z46" s="5">
        <f>[1]cesta!Z46/12</f>
        <v>1.5899999999999999</v>
      </c>
      <c r="AA46" s="5">
        <f>[1]cesta!AA46/12</f>
        <v>2.4899999999999998</v>
      </c>
      <c r="AB46" s="5">
        <f>[1]cesta!AB46/12</f>
        <v>2.39</v>
      </c>
      <c r="AC46" s="5">
        <f>[1]cesta!AC46/12</f>
        <v>3.49</v>
      </c>
      <c r="AD46" s="5">
        <f>[1]cesta!AD46/6</f>
        <v>7.9899999999999993</v>
      </c>
      <c r="AE46" s="5">
        <f>[1]cesta!AE46/6</f>
        <v>10.345000000000001</v>
      </c>
      <c r="AF46" s="5">
        <f>[1]cesta!AF46/6</f>
        <v>9.7000000000000011</v>
      </c>
      <c r="AG46" s="5">
        <f>[1]cesta!AG46/6</f>
        <v>13.989999999999997</v>
      </c>
      <c r="AH46" s="5">
        <f>[1]cesta!AH46/1.2</f>
        <v>3.6916666666666664</v>
      </c>
      <c r="AI46" s="5">
        <f>[1]cesta!AI46/1.2</f>
        <v>4.7833333333333341</v>
      </c>
      <c r="AJ46" s="5">
        <f>[1]cesta!AJ46/1.2</f>
        <v>4.6916666666666664</v>
      </c>
      <c r="AK46" s="5">
        <f>[1]cesta!AK46/1.2</f>
        <v>6.9916666666666671</v>
      </c>
      <c r="AL46" s="5">
        <f>[1]cesta!AL46/11.25</f>
        <v>1.889777777777778</v>
      </c>
      <c r="AM46" s="5">
        <f>[1]cesta!AM46/11.25</f>
        <v>3.4266666666666663</v>
      </c>
      <c r="AN46" s="5">
        <f>[1]cesta!AN46/11.25</f>
        <v>2.9902222222222221</v>
      </c>
      <c r="AO46" s="5">
        <f>[1]cesta!AO46/11.25</f>
        <v>5.6897777777777794</v>
      </c>
      <c r="AP46" s="5">
        <f>[1]cesta!AP46/3</f>
        <v>2.7899999999999996</v>
      </c>
      <c r="AQ46" s="5">
        <f>[1]cesta!AQ46/3</f>
        <v>3.0533333333333332</v>
      </c>
      <c r="AR46" s="5">
        <f>[1]cesta!AR46/3</f>
        <v>2.99</v>
      </c>
      <c r="AS46" s="5">
        <f>[1]cesta!AS46/3</f>
        <v>3.49</v>
      </c>
      <c r="AT46" s="5">
        <f>[1]cesta!AT46*1.2</f>
        <v>8.9879999999999995</v>
      </c>
      <c r="AU46" s="5">
        <f>[1]cesta!AU46*1.2</f>
        <v>9.7319999999999993</v>
      </c>
      <c r="AV46" s="5">
        <f>[1]cesta!AV46*1.2</f>
        <v>9.8879999999999999</v>
      </c>
      <c r="AW46" s="5">
        <f>[1]cesta!AW46*1.2</f>
        <v>10.98</v>
      </c>
      <c r="AX46" s="5">
        <f>[1]cesta!AX46/3.75</f>
        <v>6.4906666666666668</v>
      </c>
      <c r="AY46" s="5">
        <f>[1]cesta!AY46/3.75</f>
        <v>9.4853333333333332</v>
      </c>
      <c r="AZ46" s="5">
        <f>[1]cesta!AZ46/3.75</f>
        <v>8.9893333333333327</v>
      </c>
      <c r="BA46" s="5">
        <f>[1]cesta!BA46/3.75</f>
        <v>16.981333333333332</v>
      </c>
    </row>
    <row r="47" spans="1:53" x14ac:dyDescent="0.25">
      <c r="A47" s="1" t="s">
        <v>70</v>
      </c>
      <c r="B47" s="3">
        <v>44189</v>
      </c>
      <c r="C47" s="2" t="s">
        <v>66</v>
      </c>
      <c r="D47" s="4">
        <v>0.43541666666666662</v>
      </c>
      <c r="E47" s="2" t="s">
        <v>63</v>
      </c>
      <c r="F47" s="5">
        <f>[1]cesta!F47/4.5</f>
        <v>27.988888888888891</v>
      </c>
      <c r="G47" s="5">
        <f>[1]cesta!G47/4.5</f>
        <v>34.122222222222227</v>
      </c>
      <c r="H47" s="5">
        <f>[1]cesta!H47/4.5</f>
        <v>32.99111111111111</v>
      </c>
      <c r="I47" s="5">
        <f>[1]cesta!I47/4.5</f>
        <v>42.99111111111111</v>
      </c>
      <c r="J47" s="5">
        <f>[1]cesta!J47/6</f>
        <v>3.99</v>
      </c>
      <c r="K47" s="5">
        <f>[1]cesta!K47/6</f>
        <v>5.2333333333333334</v>
      </c>
      <c r="L47" s="5">
        <f>[1]cesta!L47/6</f>
        <v>4.99</v>
      </c>
      <c r="M47" s="5">
        <f>[1]cesta!M47/6</f>
        <v>8.99</v>
      </c>
      <c r="N47" s="5">
        <f>[1]cesta!N47/4.5</f>
        <v>6.3888888888888893</v>
      </c>
      <c r="O47" s="5">
        <f>[1]cesta!O47/4.5</f>
        <v>7.9399999999999995</v>
      </c>
      <c r="P47" s="5">
        <f>[1]cesta!P47/4.5</f>
        <v>7.9888888888888898</v>
      </c>
      <c r="Q47" s="5">
        <f>[1]cesta!Q47/4.5</f>
        <v>9.9888888888888889</v>
      </c>
      <c r="R47" s="5">
        <f>[1]cesta!R47/3.6</f>
        <v>3.9888888888888885</v>
      </c>
      <c r="S47" s="5">
        <f>[1]cesta!S47/3.6</f>
        <v>5.6055555555555552</v>
      </c>
      <c r="T47" s="5">
        <f>[1]cesta!T47/3.6</f>
        <v>5.6888888888888891</v>
      </c>
      <c r="U47" s="5">
        <f>[1]cesta!U47/3.6</f>
        <v>7.4888888888888889</v>
      </c>
      <c r="V47" s="5">
        <f>[1]cesta!V47/3</f>
        <v>3.2899999999999996</v>
      </c>
      <c r="W47" s="5">
        <f>[1]cesta!W47/3</f>
        <v>4.6499999999999995</v>
      </c>
      <c r="X47" s="5">
        <f>[1]cesta!X47/3</f>
        <v>4.1900000000000004</v>
      </c>
      <c r="Y47" s="5">
        <f>[1]cesta!Y47/3</f>
        <v>8.2900000000000009</v>
      </c>
      <c r="Z47" s="5">
        <f>[1]cesta!Z47/12</f>
        <v>1.89</v>
      </c>
      <c r="AA47" s="5">
        <f>[1]cesta!AA47/12</f>
        <v>2.59</v>
      </c>
      <c r="AB47" s="5">
        <f>[1]cesta!AB47/12</f>
        <v>2.69</v>
      </c>
      <c r="AC47" s="5">
        <f>[1]cesta!AC47/12</f>
        <v>3.49</v>
      </c>
      <c r="AD47" s="5">
        <f>[1]cesta!AD47/6</f>
        <v>8.99</v>
      </c>
      <c r="AE47" s="5">
        <f>[1]cesta!AE47/6</f>
        <v>10.595000000000001</v>
      </c>
      <c r="AF47" s="5">
        <f>[1]cesta!AF47/6</f>
        <v>9.7000000000000011</v>
      </c>
      <c r="AG47" s="5">
        <f>[1]cesta!AG47/6</f>
        <v>13.989999999999997</v>
      </c>
      <c r="AH47" s="5">
        <f>[1]cesta!AH47/1.2</f>
        <v>3.4916666666666671</v>
      </c>
      <c r="AI47" s="5">
        <f>[1]cesta!AI47/1.2</f>
        <v>4.5999999999999996</v>
      </c>
      <c r="AJ47" s="5">
        <f>[1]cesta!AJ47/1.2</f>
        <v>4.6916666666666664</v>
      </c>
      <c r="AK47" s="5">
        <f>[1]cesta!AK47/1.2</f>
        <v>5.5916666666666668</v>
      </c>
      <c r="AL47" s="5">
        <f>[1]cesta!AL47/11.25</f>
        <v>1.4897777777777779</v>
      </c>
      <c r="AM47" s="5">
        <f>[1]cesta!AM47/11.25</f>
        <v>2.9902222222222221</v>
      </c>
      <c r="AN47" s="5">
        <f>[1]cesta!AN47/11.25</f>
        <v>2.9902222222222221</v>
      </c>
      <c r="AO47" s="5">
        <f>[1]cesta!AO47/11.25</f>
        <v>3.5902222222222222</v>
      </c>
      <c r="AP47" s="5">
        <f>[1]cesta!AP47/3</f>
        <v>2.89</v>
      </c>
      <c r="AQ47" s="5">
        <f>[1]cesta!AQ47/3</f>
        <v>3.1133333333333333</v>
      </c>
      <c r="AR47" s="5">
        <f>[1]cesta!AR47/3</f>
        <v>2.99</v>
      </c>
      <c r="AS47" s="5">
        <f>[1]cesta!AS47/3</f>
        <v>3.49</v>
      </c>
      <c r="AT47" s="5">
        <f>[1]cesta!AT47*1.2</f>
        <v>7.992</v>
      </c>
      <c r="AU47" s="5">
        <f>[1]cesta!AU47*1.2</f>
        <v>9.6720000000000006</v>
      </c>
      <c r="AV47" s="5">
        <f>[1]cesta!AV47*1.2</f>
        <v>9.8879999999999999</v>
      </c>
      <c r="AW47" s="5">
        <f>[1]cesta!AW47*1.2</f>
        <v>10.98</v>
      </c>
      <c r="AX47" s="5">
        <f>[1]cesta!AX47/3.75</f>
        <v>3.9893333333333336</v>
      </c>
      <c r="AY47" s="5">
        <f>[1]cesta!AY47/3.75</f>
        <v>9.1946666666666665</v>
      </c>
      <c r="AZ47" s="5">
        <f>[1]cesta!AZ47/3.75</f>
        <v>8.8746666666666663</v>
      </c>
      <c r="BA47" s="5">
        <f>[1]cesta!BA47/3.75</f>
        <v>14.501333333333333</v>
      </c>
    </row>
    <row r="48" spans="1:53" x14ac:dyDescent="0.25">
      <c r="A48" s="1" t="s">
        <v>70</v>
      </c>
      <c r="B48" s="3">
        <v>44190</v>
      </c>
      <c r="C48" s="2" t="s">
        <v>67</v>
      </c>
      <c r="D48" s="4">
        <v>0.39930555555555558</v>
      </c>
      <c r="E48" s="2" t="s">
        <v>63</v>
      </c>
      <c r="F48" s="5">
        <f>[1]cesta!F48/4.5</f>
        <v>29.988888888888887</v>
      </c>
      <c r="G48" s="5">
        <f>[1]cesta!G48/4.5</f>
        <v>35.213333333333338</v>
      </c>
      <c r="H48" s="5">
        <f>[1]cesta!H48/4.5</f>
        <v>34.99111111111111</v>
      </c>
      <c r="I48" s="5">
        <f>[1]cesta!I48/4.5</f>
        <v>42.99111111111111</v>
      </c>
      <c r="J48" s="5">
        <f>[1]cesta!J48/6</f>
        <v>4.45</v>
      </c>
      <c r="K48" s="5">
        <f>[1]cesta!K48/6</f>
        <v>5.3083333333333336</v>
      </c>
      <c r="L48" s="5">
        <f>[1]cesta!L48/6</f>
        <v>4.99</v>
      </c>
      <c r="M48" s="5">
        <f>[1]cesta!M48/6</f>
        <v>8.99</v>
      </c>
      <c r="N48" s="5">
        <f>[1]cesta!N48/4.5</f>
        <v>6.3888888888888893</v>
      </c>
      <c r="O48" s="5">
        <f>[1]cesta!O48/4.5</f>
        <v>7.8533333333333344</v>
      </c>
      <c r="P48" s="5">
        <f>[1]cesta!P48/4.5</f>
        <v>7.4888888888888898</v>
      </c>
      <c r="Q48" s="5">
        <f>[1]cesta!Q48/4.5</f>
        <v>9.7888888888888879</v>
      </c>
      <c r="R48" s="5">
        <f>[1]cesta!R48/3.6</f>
        <v>4.1888888888888891</v>
      </c>
      <c r="S48" s="5">
        <f>[1]cesta!S48/3.6</f>
        <v>5.5777777777777775</v>
      </c>
      <c r="T48" s="5">
        <f>[1]cesta!T48/3.6</f>
        <v>5.6888888888888891</v>
      </c>
      <c r="U48" s="5">
        <f>[1]cesta!U48/3.6</f>
        <v>6.9888888888888889</v>
      </c>
      <c r="V48" s="5">
        <f>[1]cesta!V48/3</f>
        <v>3.2899999999999996</v>
      </c>
      <c r="W48" s="5">
        <f>[1]cesta!W48/3</f>
        <v>4.3933333333333335</v>
      </c>
      <c r="X48" s="5">
        <f>[1]cesta!X48/3</f>
        <v>3.99</v>
      </c>
      <c r="Y48" s="5">
        <f>[1]cesta!Y48/3</f>
        <v>6.3</v>
      </c>
      <c r="Z48" s="5">
        <f>[1]cesta!Z48/12</f>
        <v>1.99</v>
      </c>
      <c r="AA48" s="5">
        <f>[1]cesta!AA48/12</f>
        <v>2.8149999999999999</v>
      </c>
      <c r="AB48" s="5">
        <f>[1]cesta!AB48/12</f>
        <v>2.99</v>
      </c>
      <c r="AC48" s="5">
        <f>[1]cesta!AC48/12</f>
        <v>3.69</v>
      </c>
      <c r="AD48" s="5">
        <f>[1]cesta!AD48/6</f>
        <v>7.9899999999999993</v>
      </c>
      <c r="AE48" s="5">
        <f>[1]cesta!AE48/6</f>
        <v>8.8733333333333331</v>
      </c>
      <c r="AF48" s="5">
        <f>[1]cesta!AF48/6</f>
        <v>8.99</v>
      </c>
      <c r="AG48" s="5">
        <f>[1]cesta!AG48/6</f>
        <v>9.9</v>
      </c>
      <c r="AH48" s="5">
        <f>[1]cesta!AH48/1.2</f>
        <v>3.4916666666666671</v>
      </c>
      <c r="AI48" s="5">
        <f>[1]cesta!AI48/1.2</f>
        <v>4.75</v>
      </c>
      <c r="AJ48" s="5">
        <f>[1]cesta!AJ48/1.2</f>
        <v>4.791666666666667</v>
      </c>
      <c r="AK48" s="5">
        <f>[1]cesta!AK48/1.2</f>
        <v>6.9916666666666671</v>
      </c>
      <c r="AL48" s="5">
        <f>[1]cesta!AL48/11.25</f>
        <v>1.4897777777777779</v>
      </c>
      <c r="AM48" s="5">
        <f>[1]cesta!AM48/11.25</f>
        <v>3.3973333333333331</v>
      </c>
      <c r="AN48" s="5">
        <f>[1]cesta!AN48/11.25</f>
        <v>3.4897777777777774</v>
      </c>
      <c r="AO48" s="5">
        <f>[1]cesta!AO48/11.25</f>
        <v>5.1902222222222223</v>
      </c>
      <c r="AP48" s="5">
        <f>[1]cesta!AP48/3</f>
        <v>2.7899999999999996</v>
      </c>
      <c r="AQ48" s="5">
        <f>[1]cesta!AQ48/3</f>
        <v>3.0866666666666664</v>
      </c>
      <c r="AR48" s="5">
        <f>[1]cesta!AR48/3</f>
        <v>2.99</v>
      </c>
      <c r="AS48" s="5">
        <f>[1]cesta!AS48/3</f>
        <v>3.49</v>
      </c>
      <c r="AT48" s="5">
        <f>[1]cesta!AT48*1.2</f>
        <v>7.992</v>
      </c>
      <c r="AU48" s="5">
        <f>[1]cesta!AU48*1.2</f>
        <v>9.6959999999999997</v>
      </c>
      <c r="AV48" s="5">
        <f>[1]cesta!AV48*1.2</f>
        <v>9.9</v>
      </c>
      <c r="AW48" s="5">
        <f>[1]cesta!AW48*1.2</f>
        <v>10.98</v>
      </c>
      <c r="AX48" s="5">
        <f>[1]cesta!AX48/3.75</f>
        <v>5.9893333333333336</v>
      </c>
      <c r="AY48" s="5">
        <f>[1]cesta!AY48/3.75</f>
        <v>9.3013333333333339</v>
      </c>
      <c r="AZ48" s="5">
        <f>[1]cesta!AZ48/3.75</f>
        <v>8.9893333333333327</v>
      </c>
      <c r="BA48" s="5">
        <f>[1]cesta!BA48/3.75</f>
        <v>16.981333333333332</v>
      </c>
    </row>
    <row r="49" spans="1:53" x14ac:dyDescent="0.25">
      <c r="A49" s="1" t="s">
        <v>70</v>
      </c>
      <c r="B49" s="3">
        <v>44191</v>
      </c>
      <c r="C49" s="2" t="s">
        <v>68</v>
      </c>
      <c r="D49" s="4">
        <v>0.60833333333333328</v>
      </c>
      <c r="E49" s="2" t="s">
        <v>61</v>
      </c>
      <c r="F49" s="5">
        <f>[1]cesta!F49/4.5</f>
        <v>29.988888888888887</v>
      </c>
      <c r="G49" s="5">
        <f>[1]cesta!G49/4.5</f>
        <v>34.353333333333332</v>
      </c>
      <c r="H49" s="5">
        <f>[1]cesta!H49/4.5</f>
        <v>33.900000000000006</v>
      </c>
      <c r="I49" s="5">
        <f>[1]cesta!I49/4.5</f>
        <v>44.548888888888889</v>
      </c>
      <c r="J49" s="5">
        <f>[1]cesta!J49/6</f>
        <v>3.99</v>
      </c>
      <c r="K49" s="5">
        <f>[1]cesta!K49/6</f>
        <v>5.2700000000000005</v>
      </c>
      <c r="L49" s="5">
        <f>[1]cesta!L49/6</f>
        <v>4.99</v>
      </c>
      <c r="M49" s="5">
        <f>[1]cesta!M49/6</f>
        <v>8.99</v>
      </c>
      <c r="N49" s="5">
        <f>[1]cesta!N49/4.5</f>
        <v>6.3888888888888893</v>
      </c>
      <c r="O49" s="5">
        <f>[1]cesta!O49/4.5</f>
        <v>7.8044444444444441</v>
      </c>
      <c r="P49" s="5">
        <f>[1]cesta!P49/4.5</f>
        <v>7.4888888888888898</v>
      </c>
      <c r="Q49" s="5">
        <f>[1]cesta!Q49/4.5</f>
        <v>9.9888888888888889</v>
      </c>
      <c r="R49" s="5">
        <f>[1]cesta!R49/3.6</f>
        <v>3.9888888888888885</v>
      </c>
      <c r="S49" s="5">
        <f>[1]cesta!S49/3.6</f>
        <v>5.6611111111111105</v>
      </c>
      <c r="T49" s="5">
        <f>[1]cesta!T49/3.6</f>
        <v>5.7888888888888888</v>
      </c>
      <c r="U49" s="5">
        <f>[1]cesta!U49/3.6</f>
        <v>7.4888888888888889</v>
      </c>
      <c r="V49" s="5">
        <f>[1]cesta!V49/3</f>
        <v>3.19</v>
      </c>
      <c r="W49" s="5">
        <f>[1]cesta!W49/3</f>
        <v>4.5766666666666671</v>
      </c>
      <c r="X49" s="5">
        <f>[1]cesta!X49/3</f>
        <v>4.29</v>
      </c>
      <c r="Y49" s="5">
        <f>[1]cesta!Y49/3</f>
        <v>8.2900000000000009</v>
      </c>
      <c r="Z49" s="5">
        <f>[1]cesta!Z49/12</f>
        <v>2.29</v>
      </c>
      <c r="AA49" s="5">
        <f>[1]cesta!AA49/12</f>
        <v>3.0474999999999999</v>
      </c>
      <c r="AB49" s="5">
        <f>[1]cesta!AB49/12</f>
        <v>2.99</v>
      </c>
      <c r="AC49" s="5">
        <f>[1]cesta!AC49/12</f>
        <v>3.69</v>
      </c>
      <c r="AD49" s="5">
        <f>[1]cesta!AD49/6</f>
        <v>7.9899999999999993</v>
      </c>
      <c r="AE49" s="5">
        <f>[1]cesta!AE49/6</f>
        <v>8.9599999999999991</v>
      </c>
      <c r="AF49" s="5">
        <f>[1]cesta!AF49/6</f>
        <v>8.99</v>
      </c>
      <c r="AG49" s="5">
        <f>[1]cesta!AG49/6</f>
        <v>9.9</v>
      </c>
      <c r="AH49" s="5">
        <f>[1]cesta!AH49/1.2</f>
        <v>3.4916666666666671</v>
      </c>
      <c r="AI49" s="5">
        <f>[1]cesta!AI49/1.2</f>
        <v>4.7416666666666671</v>
      </c>
      <c r="AJ49" s="5">
        <f>[1]cesta!AJ49/1.2</f>
        <v>4.791666666666667</v>
      </c>
      <c r="AK49" s="5">
        <f>[1]cesta!AK49/1.2</f>
        <v>6.25</v>
      </c>
      <c r="AL49" s="5">
        <f>[1]cesta!AL49/11.25</f>
        <v>2.2897777777777781</v>
      </c>
      <c r="AM49" s="5">
        <f>[1]cesta!AM49/11.25</f>
        <v>4.2204444444444444</v>
      </c>
      <c r="AN49" s="5">
        <f>[1]cesta!AN49/11.25</f>
        <v>3.4897777777777774</v>
      </c>
      <c r="AO49" s="5">
        <f>[1]cesta!AO49/11.25</f>
        <v>8.3902222222222225</v>
      </c>
      <c r="AP49" s="5">
        <f>[1]cesta!AP49/3</f>
        <v>1.89</v>
      </c>
      <c r="AQ49" s="5">
        <f>[1]cesta!AQ49/3</f>
        <v>2.9966666666666666</v>
      </c>
      <c r="AR49" s="5">
        <f>[1]cesta!AR49/3</f>
        <v>2.99</v>
      </c>
      <c r="AS49" s="5">
        <f>[1]cesta!AS49/3</f>
        <v>3.49</v>
      </c>
      <c r="AT49" s="5">
        <f>[1]cesta!AT49*1.2</f>
        <v>7.992</v>
      </c>
      <c r="AU49" s="5">
        <f>[1]cesta!AU49*1.2</f>
        <v>9.5159999999999982</v>
      </c>
      <c r="AV49" s="5">
        <f>[1]cesta!AV49*1.2</f>
        <v>9.4919999999999991</v>
      </c>
      <c r="AW49" s="5">
        <f>[1]cesta!AW49*1.2</f>
        <v>9.984</v>
      </c>
      <c r="AX49" s="5">
        <f>[1]cesta!AX49/3.75</f>
        <v>5.7893333333333334</v>
      </c>
      <c r="AY49" s="5">
        <f>[1]cesta!AY49/3.75</f>
        <v>9.3600000000000012</v>
      </c>
      <c r="AZ49" s="5">
        <f>[1]cesta!AZ49/3.75</f>
        <v>8.9893333333333327</v>
      </c>
      <c r="BA49" s="5">
        <f>[1]cesta!BA49/3.75</f>
        <v>16.981333333333332</v>
      </c>
    </row>
    <row r="50" spans="1:53" x14ac:dyDescent="0.25">
      <c r="A50" s="1" t="s">
        <v>70</v>
      </c>
      <c r="B50" s="3">
        <v>44192</v>
      </c>
      <c r="C50" s="2" t="s">
        <v>69</v>
      </c>
      <c r="D50" s="4">
        <v>0.3756944444444445</v>
      </c>
      <c r="E50" s="2" t="s">
        <v>63</v>
      </c>
      <c r="F50" s="5">
        <f>[1]cesta!F50/4.5</f>
        <v>29.988888888888887</v>
      </c>
      <c r="G50" s="5">
        <f>[1]cesta!G50/4.5</f>
        <v>34.54</v>
      </c>
      <c r="H50" s="5">
        <f>[1]cesta!H50/4.5</f>
        <v>32.99111111111111</v>
      </c>
      <c r="I50" s="5">
        <f>[1]cesta!I50/4.5</f>
        <v>44.548888888888889</v>
      </c>
      <c r="J50" s="5">
        <f>[1]cesta!J50/6</f>
        <v>4.45</v>
      </c>
      <c r="K50" s="5">
        <f>[1]cesta!K50/6</f>
        <v>5.3783333333333339</v>
      </c>
      <c r="L50" s="5">
        <f>[1]cesta!L50/6</f>
        <v>4.99</v>
      </c>
      <c r="M50" s="5">
        <f>[1]cesta!M50/6</f>
        <v>8.99</v>
      </c>
      <c r="N50" s="5">
        <f>[1]cesta!N50/4.5</f>
        <v>6.3888888888888893</v>
      </c>
      <c r="O50" s="5">
        <f>[1]cesta!O50/4.5</f>
        <v>7.7488888888888887</v>
      </c>
      <c r="P50" s="5">
        <f>[1]cesta!P50/4.5</f>
        <v>7.3999999999999995</v>
      </c>
      <c r="Q50" s="5">
        <f>[1]cesta!Q50/4.5</f>
        <v>9.9888888888888889</v>
      </c>
      <c r="R50" s="5">
        <f>[1]cesta!R50/3.6</f>
        <v>3.9888888888888885</v>
      </c>
      <c r="S50" s="5">
        <f>[1]cesta!S50/3.6</f>
        <v>5.5361111111111105</v>
      </c>
      <c r="T50" s="5">
        <f>[1]cesta!T50/3.6</f>
        <v>5.55</v>
      </c>
      <c r="U50" s="5">
        <f>[1]cesta!U50/3.6</f>
        <v>6.75</v>
      </c>
      <c r="V50" s="5">
        <f>[1]cesta!V50/3</f>
        <v>3.19</v>
      </c>
      <c r="W50" s="5">
        <f>[1]cesta!W50/3</f>
        <v>4.5433333333333339</v>
      </c>
      <c r="X50" s="5">
        <f>[1]cesta!X50/3</f>
        <v>4.3</v>
      </c>
      <c r="Y50" s="5">
        <f>[1]cesta!Y50/3</f>
        <v>6.3</v>
      </c>
      <c r="Z50" s="5">
        <f>[1]cesta!Z50/12</f>
        <v>1.99</v>
      </c>
      <c r="AA50" s="5">
        <f>[1]cesta!AA50/12</f>
        <v>2.69</v>
      </c>
      <c r="AB50" s="5">
        <f>[1]cesta!AB50/12</f>
        <v>2.99</v>
      </c>
      <c r="AC50" s="5">
        <f>[1]cesta!AC50/12</f>
        <v>3.49</v>
      </c>
      <c r="AD50" s="5">
        <f>[1]cesta!AD50/6</f>
        <v>7.9899999999999993</v>
      </c>
      <c r="AE50" s="5">
        <f>[1]cesta!AE50/6</f>
        <v>9.7266666666666666</v>
      </c>
      <c r="AF50" s="5">
        <f>[1]cesta!AF50/6</f>
        <v>9.2449999999999992</v>
      </c>
      <c r="AG50" s="5">
        <f>[1]cesta!AG50/6</f>
        <v>13.989999999999997</v>
      </c>
      <c r="AH50" s="5">
        <f>[1]cesta!AH50/1.2</f>
        <v>3.4916666666666671</v>
      </c>
      <c r="AI50" s="5">
        <f>[1]cesta!AI50/1.2</f>
        <v>4.6583333333333332</v>
      </c>
      <c r="AJ50" s="5">
        <f>[1]cesta!AJ50/1.2</f>
        <v>4.6916666666666664</v>
      </c>
      <c r="AK50" s="5">
        <f>[1]cesta!AK50/1.2</f>
        <v>6.25</v>
      </c>
      <c r="AL50" s="5">
        <f>[1]cesta!AL50/11.25</f>
        <v>2.2897777777777781</v>
      </c>
      <c r="AM50" s="5">
        <f>[1]cesta!AM50/11.25</f>
        <v>3.5404444444444443</v>
      </c>
      <c r="AN50" s="5">
        <f>[1]cesta!AN50/11.25</f>
        <v>3.4897777777777774</v>
      </c>
      <c r="AO50" s="5">
        <f>[1]cesta!AO50/11.25</f>
        <v>5.1902222222222223</v>
      </c>
      <c r="AP50" s="5">
        <f>[1]cesta!AP50/3</f>
        <v>2.89</v>
      </c>
      <c r="AQ50" s="5">
        <f>[1]cesta!AQ50/3</f>
        <v>3.0866666666666664</v>
      </c>
      <c r="AR50" s="5">
        <f>[1]cesta!AR50/3</f>
        <v>2.99</v>
      </c>
      <c r="AS50" s="5">
        <f>[1]cesta!AS50/3</f>
        <v>3.49</v>
      </c>
      <c r="AT50" s="5">
        <f>[1]cesta!AT50*1.2</f>
        <v>7.9559999999999995</v>
      </c>
      <c r="AU50" s="5">
        <f>[1]cesta!AU50*1.2</f>
        <v>9.6239999999999988</v>
      </c>
      <c r="AV50" s="5">
        <f>[1]cesta!AV50*1.2</f>
        <v>9.8879999999999999</v>
      </c>
      <c r="AW50" s="5">
        <f>[1]cesta!AW50*1.2</f>
        <v>10.98</v>
      </c>
      <c r="AX50" s="5">
        <f>[1]cesta!AX50/3.75</f>
        <v>5.7893333333333334</v>
      </c>
      <c r="AY50" s="5">
        <f>[1]cesta!AY50/3.75</f>
        <v>9.1013333333333346</v>
      </c>
      <c r="AZ50" s="5">
        <f>[1]cesta!AZ50/3.75</f>
        <v>8.8746666666666663</v>
      </c>
      <c r="BA50" s="5">
        <f>[1]cesta!BA50/3.75</f>
        <v>14.501333333333333</v>
      </c>
    </row>
    <row r="51" spans="1:53" x14ac:dyDescent="0.25">
      <c r="A51" s="1" t="s">
        <v>70</v>
      </c>
      <c r="B51" s="3">
        <v>44193</v>
      </c>
      <c r="C51" s="2" t="s">
        <v>60</v>
      </c>
      <c r="D51" s="4">
        <v>0.32430555555555557</v>
      </c>
      <c r="E51" s="2" t="s">
        <v>63</v>
      </c>
      <c r="F51" s="5">
        <f>[1]cesta!F51/4.5</f>
        <v>29.900000000000002</v>
      </c>
      <c r="G51" s="5">
        <f>[1]cesta!G51/4.5</f>
        <v>34.095555555555556</v>
      </c>
      <c r="H51" s="5">
        <f>[1]cesta!H51/4.5</f>
        <v>32.99111111111111</v>
      </c>
      <c r="I51" s="5">
        <f>[1]cesta!I51/4.5</f>
        <v>44.548888888888889</v>
      </c>
      <c r="J51" s="5">
        <f>[1]cesta!J51/6</f>
        <v>4.45</v>
      </c>
      <c r="K51" s="5">
        <f>[1]cesta!K51/6</f>
        <v>5.4066666666666663</v>
      </c>
      <c r="L51" s="5">
        <f>[1]cesta!L51/6</f>
        <v>4.99</v>
      </c>
      <c r="M51" s="5">
        <f>[1]cesta!M51/6</f>
        <v>8.99</v>
      </c>
      <c r="N51" s="5">
        <f>[1]cesta!N51/4.5</f>
        <v>6.3888888888888893</v>
      </c>
      <c r="O51" s="5">
        <f>[1]cesta!O51/4.5</f>
        <v>7.6911111111111108</v>
      </c>
      <c r="P51" s="5">
        <f>[1]cesta!P51/4.5</f>
        <v>7.3444444444444441</v>
      </c>
      <c r="Q51" s="5">
        <f>[1]cesta!Q51/4.5</f>
        <v>9.9888888888888889</v>
      </c>
      <c r="R51" s="5">
        <f>[1]cesta!R51/3.6</f>
        <v>3.9888888888888885</v>
      </c>
      <c r="S51" s="5">
        <f>[1]cesta!S51/3.6</f>
        <v>5.5833333333333339</v>
      </c>
      <c r="T51" s="5">
        <f>[1]cesta!T51/3.6</f>
        <v>5.6888888888888891</v>
      </c>
      <c r="U51" s="5">
        <f>[1]cesta!U51/3.6</f>
        <v>6.9888888888888889</v>
      </c>
      <c r="V51" s="5">
        <f>[1]cesta!V51/3</f>
        <v>3.19</v>
      </c>
      <c r="W51" s="5">
        <f>[1]cesta!W51/3</f>
        <v>4.3433333333333328</v>
      </c>
      <c r="X51" s="5">
        <f>[1]cesta!X51/3</f>
        <v>3.99</v>
      </c>
      <c r="Y51" s="5">
        <f>[1]cesta!Y51/3</f>
        <v>5.9899999999999984</v>
      </c>
      <c r="Z51" s="5">
        <f>[1]cesta!Z51/12</f>
        <v>1.99</v>
      </c>
      <c r="AA51" s="5">
        <f>[1]cesta!AA51/12</f>
        <v>2.7899999999999996</v>
      </c>
      <c r="AB51" s="5">
        <f>[1]cesta!AB51/12</f>
        <v>2.99</v>
      </c>
      <c r="AC51" s="5">
        <f>[1]cesta!AC51/12</f>
        <v>3.69</v>
      </c>
      <c r="AD51" s="5">
        <f>[1]cesta!AD51/6</f>
        <v>7.9899999999999993</v>
      </c>
      <c r="AE51" s="5">
        <f>[1]cesta!AE51/6</f>
        <v>8.8733333333333331</v>
      </c>
      <c r="AF51" s="5">
        <f>[1]cesta!AF51/6</f>
        <v>8.99</v>
      </c>
      <c r="AG51" s="5">
        <f>[1]cesta!AG51/6</f>
        <v>9.9</v>
      </c>
      <c r="AH51" s="5">
        <f>[1]cesta!AH51/1.2</f>
        <v>3.8916666666666666</v>
      </c>
      <c r="AI51" s="5">
        <f>[1]cesta!AI51/1.2</f>
        <v>4.791666666666667</v>
      </c>
      <c r="AJ51" s="5">
        <f>[1]cesta!AJ51/1.2</f>
        <v>4.791666666666667</v>
      </c>
      <c r="AK51" s="5">
        <f>[1]cesta!AK51/1.2</f>
        <v>6.9916666666666671</v>
      </c>
      <c r="AL51" s="5">
        <f>[1]cesta!AL51/11.25</f>
        <v>2.2897777777777781</v>
      </c>
      <c r="AM51" s="5">
        <f>[1]cesta!AM51/11.25</f>
        <v>3.4</v>
      </c>
      <c r="AN51" s="5">
        <f>[1]cesta!AN51/11.25</f>
        <v>3.24</v>
      </c>
      <c r="AO51" s="5">
        <f>[1]cesta!AO51/11.25</f>
        <v>5.1902222222222223</v>
      </c>
      <c r="AP51" s="5">
        <f>[1]cesta!AP51/3</f>
        <v>2.7899999999999996</v>
      </c>
      <c r="AQ51" s="5">
        <f>[1]cesta!AQ51/3</f>
        <v>3.0500000000000003</v>
      </c>
      <c r="AR51" s="5">
        <f>[1]cesta!AR51/3</f>
        <v>2.99</v>
      </c>
      <c r="AS51" s="5">
        <f>[1]cesta!AS51/3</f>
        <v>3.49</v>
      </c>
      <c r="AT51" s="5">
        <f>[1]cesta!AT51*1.2</f>
        <v>7.992</v>
      </c>
      <c r="AU51" s="5">
        <f>[1]cesta!AU51*1.2</f>
        <v>9.6359999999999975</v>
      </c>
      <c r="AV51" s="5">
        <f>[1]cesta!AV51*1.2</f>
        <v>9.8879999999999999</v>
      </c>
      <c r="AW51" s="5">
        <f>[1]cesta!AW51*1.2</f>
        <v>10.98</v>
      </c>
      <c r="AX51" s="5">
        <f>[1]cesta!AX51/3.75</f>
        <v>5.7893333333333334</v>
      </c>
      <c r="AY51" s="5">
        <f>[1]cesta!AY51/3.75</f>
        <v>9.2853333333333339</v>
      </c>
      <c r="AZ51" s="5">
        <f>[1]cesta!AZ51/3.75</f>
        <v>8.9893333333333327</v>
      </c>
      <c r="BA51" s="5">
        <f>[1]cesta!BA51/3.75</f>
        <v>14.501333333333333</v>
      </c>
    </row>
    <row r="52" spans="1:53" x14ac:dyDescent="0.25">
      <c r="A52" s="1" t="s">
        <v>70</v>
      </c>
      <c r="B52" s="3">
        <v>44194</v>
      </c>
      <c r="C52" s="2" t="s">
        <v>62</v>
      </c>
      <c r="D52" s="4">
        <v>0.6826388888888888</v>
      </c>
      <c r="E52" s="2" t="s">
        <v>61</v>
      </c>
      <c r="F52" s="5">
        <f>[1]cesta!F52/4.5</f>
        <v>29.988888888888887</v>
      </c>
      <c r="G52" s="5">
        <f>[1]cesta!G52/4.5</f>
        <v>35.406666666666666</v>
      </c>
      <c r="H52" s="5">
        <f>[1]cesta!H52/4.5</f>
        <v>34.395555555555553</v>
      </c>
      <c r="I52" s="5">
        <f>[1]cesta!I52/4.5</f>
        <v>44.548888888888889</v>
      </c>
      <c r="J52" s="5">
        <f>[1]cesta!J52/6</f>
        <v>4.45</v>
      </c>
      <c r="K52" s="5">
        <f>[1]cesta!K52/6</f>
        <v>5.3366666666666669</v>
      </c>
      <c r="L52" s="5">
        <f>[1]cesta!L52/6</f>
        <v>4.99</v>
      </c>
      <c r="M52" s="5">
        <f>[1]cesta!M52/6</f>
        <v>8.99</v>
      </c>
      <c r="N52" s="5">
        <f>[1]cesta!N52/4.5</f>
        <v>6.34</v>
      </c>
      <c r="O52" s="5">
        <f>[1]cesta!O52/4.5</f>
        <v>8.08</v>
      </c>
      <c r="P52" s="5">
        <f>[1]cesta!P52/4.5</f>
        <v>7.9888888888888898</v>
      </c>
      <c r="Q52" s="5">
        <f>[1]cesta!Q52/4.5</f>
        <v>9.9888888888888889</v>
      </c>
      <c r="R52" s="5">
        <f>[1]cesta!R52/3.6</f>
        <v>3.9888888888888885</v>
      </c>
      <c r="S52" s="5">
        <f>[1]cesta!S52/3.6</f>
        <v>5.677777777777778</v>
      </c>
      <c r="T52" s="5">
        <f>[1]cesta!T52/3.6</f>
        <v>5.988888888888888</v>
      </c>
      <c r="U52" s="5">
        <f>[1]cesta!U52/3.6</f>
        <v>6.9888888888888889</v>
      </c>
      <c r="V52" s="5">
        <f>[1]cesta!V52/3</f>
        <v>3.19</v>
      </c>
      <c r="W52" s="5">
        <f>[1]cesta!W52/3</f>
        <v>4.4933333333333332</v>
      </c>
      <c r="X52" s="5">
        <f>[1]cesta!X52/3</f>
        <v>4.2433333333333332</v>
      </c>
      <c r="Y52" s="5">
        <f>[1]cesta!Y52/3</f>
        <v>6.3</v>
      </c>
      <c r="Z52" s="5">
        <f>[1]cesta!Z52/12</f>
        <v>2.99</v>
      </c>
      <c r="AA52" s="5">
        <f>[1]cesta!AA52/12</f>
        <v>3.34</v>
      </c>
      <c r="AB52" s="5">
        <f>[1]cesta!AB52/12</f>
        <v>3.34</v>
      </c>
      <c r="AC52" s="5">
        <f>[1]cesta!AC52/12</f>
        <v>3.69</v>
      </c>
      <c r="AD52" s="5">
        <f>[1]cesta!AD52/6</f>
        <v>7.9899999999999993</v>
      </c>
      <c r="AE52" s="5">
        <f>[1]cesta!AE52/6</f>
        <v>9.06</v>
      </c>
      <c r="AF52" s="5">
        <f>[1]cesta!AF52/6</f>
        <v>9.2449999999999992</v>
      </c>
      <c r="AG52" s="5">
        <f>[1]cesta!AG52/6</f>
        <v>9.99</v>
      </c>
      <c r="AH52" s="5">
        <f>[1]cesta!AH52/1.2</f>
        <v>3.4916666666666671</v>
      </c>
      <c r="AI52" s="5">
        <f>[1]cesta!AI52/1.2</f>
        <v>4.7250000000000005</v>
      </c>
      <c r="AJ52" s="5">
        <f>[1]cesta!AJ52/1.2</f>
        <v>4.6916666666666664</v>
      </c>
      <c r="AK52" s="5">
        <f>[1]cesta!AK52/1.2</f>
        <v>6.25</v>
      </c>
      <c r="AL52" s="5">
        <f>[1]cesta!AL52/11.25</f>
        <v>1.9902222222222223</v>
      </c>
      <c r="AM52" s="5">
        <f>[1]cesta!AM52/11.25</f>
        <v>3.4746666666666668</v>
      </c>
      <c r="AN52" s="5">
        <f>[1]cesta!AN52/11.25</f>
        <v>3.4897777777777774</v>
      </c>
      <c r="AO52" s="5">
        <f>[1]cesta!AO52/11.25</f>
        <v>5.1902222222222223</v>
      </c>
      <c r="AP52" s="5">
        <f>[1]cesta!AP52/3</f>
        <v>2.89</v>
      </c>
      <c r="AQ52" s="5">
        <f>[1]cesta!AQ52/3</f>
        <v>3.15</v>
      </c>
      <c r="AR52" s="5">
        <f>[1]cesta!AR52/3</f>
        <v>3.09</v>
      </c>
      <c r="AS52" s="5">
        <f>[1]cesta!AS52/3</f>
        <v>3.49</v>
      </c>
      <c r="AT52" s="5">
        <f>[1]cesta!AT52*1.2</f>
        <v>8.7840000000000007</v>
      </c>
      <c r="AU52" s="5">
        <f>[1]cesta!AU52*1.2</f>
        <v>9.7680000000000007</v>
      </c>
      <c r="AV52" s="5">
        <f>[1]cesta!AV52*1.2</f>
        <v>9.8879999999999999</v>
      </c>
      <c r="AW52" s="5">
        <f>[1]cesta!AW52*1.2</f>
        <v>10.98</v>
      </c>
      <c r="AX52" s="5">
        <f>[1]cesta!AX52/3.75</f>
        <v>5.9893333333333336</v>
      </c>
      <c r="AY52" s="5">
        <f>[1]cesta!AY52/3.75</f>
        <v>9.2560000000000002</v>
      </c>
      <c r="AZ52" s="5">
        <f>[1]cesta!AZ52/3.75</f>
        <v>8.9893333333333327</v>
      </c>
      <c r="BA52" s="5">
        <f>[1]cesta!BA52/3.75</f>
        <v>14.290666666666668</v>
      </c>
    </row>
    <row r="53" spans="1:53" x14ac:dyDescent="0.25">
      <c r="A53" s="1" t="s">
        <v>70</v>
      </c>
      <c r="B53" s="3">
        <v>44195</v>
      </c>
      <c r="C53" s="2" t="s">
        <v>64</v>
      </c>
      <c r="D53" s="4">
        <v>0.39444444444444443</v>
      </c>
      <c r="E53" s="2" t="s">
        <v>63</v>
      </c>
      <c r="F53" s="5">
        <f>[1]cesta!F53/4.5</f>
        <v>29.988888888888887</v>
      </c>
      <c r="G53" s="5">
        <f>[1]cesta!G53/4.5</f>
        <v>34.913333333333334</v>
      </c>
      <c r="H53" s="5">
        <f>[1]cesta!H53/4.5</f>
        <v>34.99111111111111</v>
      </c>
      <c r="I53" s="5">
        <f>[1]cesta!I53/4.5</f>
        <v>42.99111111111111</v>
      </c>
      <c r="J53" s="5">
        <f>[1]cesta!J53/6</f>
        <v>4.45</v>
      </c>
      <c r="K53" s="5">
        <f>[1]cesta!K53/6</f>
        <v>5.4733333333333336</v>
      </c>
      <c r="L53" s="5">
        <f>[1]cesta!L53/6</f>
        <v>4.99</v>
      </c>
      <c r="M53" s="5">
        <f>[1]cesta!M53/6</f>
        <v>8.99</v>
      </c>
      <c r="N53" s="5">
        <f>[1]cesta!N53/4.5</f>
        <v>6.34</v>
      </c>
      <c r="O53" s="5">
        <f>[1]cesta!O53/4.5</f>
        <v>7.9533333333333331</v>
      </c>
      <c r="P53" s="5">
        <f>[1]cesta!P53/4.5</f>
        <v>7.5911111111111103</v>
      </c>
      <c r="Q53" s="5">
        <f>[1]cesta!Q53/4.5</f>
        <v>9.9888888888888889</v>
      </c>
      <c r="R53" s="5">
        <f>[1]cesta!R53/3.6</f>
        <v>3.9888888888888885</v>
      </c>
      <c r="S53" s="5">
        <f>[1]cesta!S53/3.6</f>
        <v>5.5250000000000004</v>
      </c>
      <c r="T53" s="5">
        <f>[1]cesta!T53/3.6</f>
        <v>5.5888888888888895</v>
      </c>
      <c r="U53" s="5">
        <f>[1]cesta!U53/3.6</f>
        <v>6.75</v>
      </c>
      <c r="V53" s="5">
        <f>[1]cesta!V53/3</f>
        <v>3.19</v>
      </c>
      <c r="W53" s="5">
        <f>[1]cesta!W53/3</f>
        <v>4.4633333333333338</v>
      </c>
      <c r="X53" s="5">
        <f>[1]cesta!X53/3</f>
        <v>3.99</v>
      </c>
      <c r="Y53" s="5">
        <f>[1]cesta!Y53/3</f>
        <v>6.3</v>
      </c>
      <c r="Z53" s="5">
        <f>[1]cesta!Z53/12</f>
        <v>1.29</v>
      </c>
      <c r="AA53" s="5">
        <f>[1]cesta!AA53/12</f>
        <v>2.0733333333333333</v>
      </c>
      <c r="AB53" s="5">
        <f>[1]cesta!AB53/12</f>
        <v>1.8399999999999999</v>
      </c>
      <c r="AC53" s="5">
        <f>[1]cesta!AC53/12</f>
        <v>2.99</v>
      </c>
      <c r="AD53" s="5">
        <f>[1]cesta!AD53/6</f>
        <v>7.9899999999999993</v>
      </c>
      <c r="AE53" s="5">
        <f>[1]cesta!AE53/6</f>
        <v>9.8266666666666662</v>
      </c>
      <c r="AF53" s="5">
        <f>[1]cesta!AF53/6</f>
        <v>9.5</v>
      </c>
      <c r="AG53" s="5">
        <f>[1]cesta!AG53/6</f>
        <v>11.99</v>
      </c>
      <c r="AH53" s="5">
        <f>[1]cesta!AH53/1.2</f>
        <v>3.4916666666666671</v>
      </c>
      <c r="AI53" s="5">
        <f>[1]cesta!AI53/1.2</f>
        <v>4.8</v>
      </c>
      <c r="AJ53" s="5">
        <f>[1]cesta!AJ53/1.2</f>
        <v>4.6916666666666664</v>
      </c>
      <c r="AK53" s="5">
        <f>[1]cesta!AK53/1.2</f>
        <v>5.9916666666666671</v>
      </c>
      <c r="AL53" s="5">
        <f>[1]cesta!AL53/11.25</f>
        <v>2.4897777777777779</v>
      </c>
      <c r="AM53" s="5">
        <f>[1]cesta!AM53/11.25</f>
        <v>3.5626666666666664</v>
      </c>
      <c r="AN53" s="5">
        <f>[1]cesta!AN53/11.25</f>
        <v>2.9902222222222221</v>
      </c>
      <c r="AO53" s="5">
        <f>[1]cesta!AO53/11.25</f>
        <v>5.1902222222222223</v>
      </c>
      <c r="AP53" s="5">
        <f>[1]cesta!AP53/3</f>
        <v>2.5899999999999994</v>
      </c>
      <c r="AQ53" s="5">
        <f>[1]cesta!AQ53/3</f>
        <v>3.1133333333333333</v>
      </c>
      <c r="AR53" s="5">
        <f>[1]cesta!AR53/3</f>
        <v>3.19</v>
      </c>
      <c r="AS53" s="5">
        <f>[1]cesta!AS53/3</f>
        <v>3.49</v>
      </c>
      <c r="AT53" s="5">
        <f>[1]cesta!AT53*1.2</f>
        <v>7.992</v>
      </c>
      <c r="AU53" s="5">
        <f>[1]cesta!AU53*1.2</f>
        <v>9.6479999999999979</v>
      </c>
      <c r="AV53" s="5">
        <f>[1]cesta!AV53*1.2</f>
        <v>9.8879999999999999</v>
      </c>
      <c r="AW53" s="5">
        <f>[1]cesta!AW53*1.2</f>
        <v>10.98</v>
      </c>
      <c r="AX53" s="5">
        <f>[1]cesta!AX53/3.75</f>
        <v>6.4906666666666668</v>
      </c>
      <c r="AY53" s="5">
        <f>[1]cesta!AY53/3.75</f>
        <v>8.9733333333333327</v>
      </c>
      <c r="AZ53" s="5">
        <f>[1]cesta!AZ53/3.75</f>
        <v>8.4906666666666659</v>
      </c>
      <c r="BA53" s="5">
        <f>[1]cesta!BA53/3.75</f>
        <v>12.989333333333333</v>
      </c>
    </row>
    <row r="54" spans="1:53" x14ac:dyDescent="0.25">
      <c r="A54" s="1" t="s">
        <v>70</v>
      </c>
      <c r="B54" s="3">
        <v>44196</v>
      </c>
      <c r="C54" s="2" t="s">
        <v>66</v>
      </c>
      <c r="D54" s="4">
        <v>0.35138888888888886</v>
      </c>
      <c r="E54" s="2" t="s">
        <v>63</v>
      </c>
      <c r="F54" s="5">
        <f>[1]cesta!F54/4.5</f>
        <v>29.900000000000002</v>
      </c>
      <c r="G54" s="5">
        <f>[1]cesta!G54/4.5</f>
        <v>34.764444444444443</v>
      </c>
      <c r="H54" s="5">
        <f>[1]cesta!H54/4.5</f>
        <v>34.99111111111111</v>
      </c>
      <c r="I54" s="5">
        <f>[1]cesta!I54/4.5</f>
        <v>42.99111111111111</v>
      </c>
      <c r="J54" s="5">
        <f>[1]cesta!J54/6</f>
        <v>4.45</v>
      </c>
      <c r="K54" s="5">
        <f>[1]cesta!K54/6</f>
        <v>5.3066666666666666</v>
      </c>
      <c r="L54" s="5">
        <f>[1]cesta!L54/6</f>
        <v>4.99</v>
      </c>
      <c r="M54" s="5">
        <f>[1]cesta!M54/6</f>
        <v>8.99</v>
      </c>
      <c r="N54" s="5">
        <f>[1]cesta!N54/4.5</f>
        <v>6.34</v>
      </c>
      <c r="O54" s="5">
        <f>[1]cesta!O54/4.5</f>
        <v>8.0133333333333336</v>
      </c>
      <c r="P54" s="5">
        <f>[1]cesta!P54/4.5</f>
        <v>7.9888888888888898</v>
      </c>
      <c r="Q54" s="5">
        <f>[1]cesta!Q54/4.5</f>
        <v>9.9888888888888889</v>
      </c>
      <c r="R54" s="5">
        <f>[1]cesta!R54/3.6</f>
        <v>4.1888888888888891</v>
      </c>
      <c r="S54" s="5">
        <f>[1]cesta!S54/3.6</f>
        <v>5.6055555555555552</v>
      </c>
      <c r="T54" s="5">
        <f>[1]cesta!T54/3.6</f>
        <v>5.6888888888888891</v>
      </c>
      <c r="U54" s="5">
        <f>[1]cesta!U54/3.6</f>
        <v>6.9888888888888889</v>
      </c>
      <c r="V54" s="5">
        <f>[1]cesta!V54/3</f>
        <v>3.59</v>
      </c>
      <c r="W54" s="5">
        <f>[1]cesta!W54/3</f>
        <v>4.5666666666666664</v>
      </c>
      <c r="X54" s="5">
        <f>[1]cesta!X54/3</f>
        <v>4.5200000000000005</v>
      </c>
      <c r="Y54" s="5">
        <f>[1]cesta!Y54/3</f>
        <v>5.9899999999999984</v>
      </c>
      <c r="Z54" s="5">
        <f>[1]cesta!Z54/12</f>
        <v>1.49</v>
      </c>
      <c r="AA54" s="5">
        <f>[1]cesta!AA54/12</f>
        <v>2.4475000000000002</v>
      </c>
      <c r="AB54" s="5">
        <f>[1]cesta!AB54/12</f>
        <v>2.09</v>
      </c>
      <c r="AC54" s="5">
        <f>[1]cesta!AC54/12</f>
        <v>3.49</v>
      </c>
      <c r="AD54" s="5">
        <f>[1]cesta!AD54/6</f>
        <v>7.9899999999999993</v>
      </c>
      <c r="AE54" s="5">
        <f>[1]cesta!AE54/6</f>
        <v>10.371666666666666</v>
      </c>
      <c r="AF54" s="5">
        <f>[1]cesta!AF54/6</f>
        <v>9.9</v>
      </c>
      <c r="AG54" s="5">
        <f>[1]cesta!AG54/6</f>
        <v>13.989999999999997</v>
      </c>
      <c r="AH54" s="5">
        <f>[1]cesta!AH54/1.2</f>
        <v>3.4916666666666671</v>
      </c>
      <c r="AI54" s="5">
        <f>[1]cesta!AI54/1.2</f>
        <v>4.7833333333333341</v>
      </c>
      <c r="AJ54" s="5">
        <f>[1]cesta!AJ54/1.2</f>
        <v>4.6916666666666664</v>
      </c>
      <c r="AK54" s="5">
        <f>[1]cesta!AK54/1.2</f>
        <v>6.25</v>
      </c>
      <c r="AL54" s="5">
        <f>[1]cesta!AL54/11.25</f>
        <v>2.2897777777777781</v>
      </c>
      <c r="AM54" s="5">
        <f>[1]cesta!AM54/11.25</f>
        <v>3.6168888888888886</v>
      </c>
      <c r="AN54" s="5">
        <f>[1]cesta!AN54/11.25</f>
        <v>3.4897777777777774</v>
      </c>
      <c r="AO54" s="5">
        <f>[1]cesta!AO54/11.25</f>
        <v>5.1902222222222223</v>
      </c>
      <c r="AP54" s="5">
        <f>[1]cesta!AP54/3</f>
        <v>2.5899999999999994</v>
      </c>
      <c r="AQ54" s="5">
        <f>[1]cesta!AQ54/3</f>
        <v>3.2133333333333334</v>
      </c>
      <c r="AR54" s="5">
        <f>[1]cesta!AR54/3</f>
        <v>3.2899999999999996</v>
      </c>
      <c r="AS54" s="5">
        <f>[1]cesta!AS54/3</f>
        <v>3.49</v>
      </c>
      <c r="AT54" s="5">
        <f>[1]cesta!AT54*1.2</f>
        <v>8.484</v>
      </c>
      <c r="AU54" s="5">
        <f>[1]cesta!AU54*1.2</f>
        <v>9.5879999999999992</v>
      </c>
      <c r="AV54" s="5">
        <f>[1]cesta!AV54*1.2</f>
        <v>9.5519999999999996</v>
      </c>
      <c r="AW54" s="5">
        <f>[1]cesta!AW54*1.2</f>
        <v>10.488</v>
      </c>
      <c r="AX54" s="5">
        <f>[1]cesta!AX54/3.75</f>
        <v>6.4906666666666668</v>
      </c>
      <c r="AY54" s="5">
        <f>[1]cesta!AY54/3.75</f>
        <v>9.109333333333332</v>
      </c>
      <c r="AZ54" s="5">
        <f>[1]cesta!AZ54/3.75</f>
        <v>8.9893333333333327</v>
      </c>
      <c r="BA54" s="5">
        <f>[1]cesta!BA54/3.75</f>
        <v>14.290666666666668</v>
      </c>
    </row>
    <row r="55" spans="1:53" x14ac:dyDescent="0.25">
      <c r="A55" s="1" t="s">
        <v>72</v>
      </c>
      <c r="B55" s="3">
        <v>44197</v>
      </c>
      <c r="C55" s="2" t="s">
        <v>67</v>
      </c>
      <c r="D55" s="4">
        <v>0.3618055555555556</v>
      </c>
      <c r="E55" s="2" t="s">
        <v>63</v>
      </c>
      <c r="F55" s="5">
        <f>[1]cesta!F55/4.5</f>
        <v>27.98</v>
      </c>
      <c r="G55" s="5">
        <f>[1]cesta!G55/4.5</f>
        <v>34.728888888888889</v>
      </c>
      <c r="H55" s="5">
        <f>[1]cesta!H55/4.5</f>
        <v>34.99111111111111</v>
      </c>
      <c r="I55" s="5">
        <f>[1]cesta!I55/4.5</f>
        <v>42.99111111111111</v>
      </c>
      <c r="J55" s="5">
        <f>[1]cesta!J55/6</f>
        <v>4.45</v>
      </c>
      <c r="K55" s="5">
        <f>[1]cesta!K55/6</f>
        <v>5.2050000000000001</v>
      </c>
      <c r="L55" s="5">
        <f>[1]cesta!L55/6</f>
        <v>4.99</v>
      </c>
      <c r="M55" s="5">
        <f>[1]cesta!M55/6</f>
        <v>8.89</v>
      </c>
      <c r="N55" s="5">
        <f>[1]cesta!N55/4.5</f>
        <v>6.6466666666666665</v>
      </c>
      <c r="O55" s="5">
        <f>[1]cesta!O55/4.5</f>
        <v>7.9088888888888897</v>
      </c>
      <c r="P55" s="5">
        <f>[1]cesta!P55/4.5</f>
        <v>7.4888888888888898</v>
      </c>
      <c r="Q55" s="5">
        <f>[1]cesta!Q55/4.5</f>
        <v>9.9888888888888889</v>
      </c>
      <c r="R55" s="5">
        <f>[1]cesta!R55/3.6</f>
        <v>3.9888888888888885</v>
      </c>
      <c r="S55" s="5">
        <f>[1]cesta!S55/3.6</f>
        <v>5.5472222222222216</v>
      </c>
      <c r="T55" s="5">
        <f>[1]cesta!T55/3.6</f>
        <v>5.5888888888888895</v>
      </c>
      <c r="U55" s="5">
        <f>[1]cesta!U55/3.6</f>
        <v>6.75</v>
      </c>
      <c r="V55" s="5">
        <f>[1]cesta!V55/3</f>
        <v>3.2899999999999996</v>
      </c>
      <c r="W55" s="5">
        <f>[1]cesta!W55/3</f>
        <v>4.496666666666667</v>
      </c>
      <c r="X55" s="5">
        <f>[1]cesta!X55/3</f>
        <v>4.3933333333333335</v>
      </c>
      <c r="Y55" s="5">
        <f>[1]cesta!Y55/3</f>
        <v>6.3</v>
      </c>
      <c r="Z55" s="5">
        <f>[1]cesta!Z55/12</f>
        <v>1.89</v>
      </c>
      <c r="AA55" s="5">
        <f>[1]cesta!AA55/12</f>
        <v>2.4758333333333336</v>
      </c>
      <c r="AB55" s="5">
        <f>[1]cesta!AB55/12</f>
        <v>1.99</v>
      </c>
      <c r="AC55" s="5">
        <f>[1]cesta!AC55/12</f>
        <v>3.49</v>
      </c>
      <c r="AD55" s="5">
        <f>[1]cesta!AD55/6</f>
        <v>7.9899999999999993</v>
      </c>
      <c r="AE55" s="5">
        <f>[1]cesta!AE55/6</f>
        <v>10.393333333333333</v>
      </c>
      <c r="AF55" s="5">
        <f>[1]cesta!AF55/6</f>
        <v>9.7000000000000011</v>
      </c>
      <c r="AG55" s="5">
        <f>[1]cesta!AG55/6</f>
        <v>13.989999999999997</v>
      </c>
      <c r="AH55" s="5">
        <f>[1]cesta!AH55/1.2</f>
        <v>3.4916666666666671</v>
      </c>
      <c r="AI55" s="5">
        <f>[1]cesta!AI55/1.2</f>
        <v>4.7166666666666668</v>
      </c>
      <c r="AJ55" s="5">
        <f>[1]cesta!AJ55/1.2</f>
        <v>4.6916666666666664</v>
      </c>
      <c r="AK55" s="5">
        <f>[1]cesta!AK55/1.2</f>
        <v>6.25</v>
      </c>
      <c r="AL55" s="5">
        <f>[1]cesta!AL55/11.25</f>
        <v>1.6897777777777778</v>
      </c>
      <c r="AM55" s="5">
        <f>[1]cesta!AM55/11.25</f>
        <v>3.407111111111111</v>
      </c>
      <c r="AN55" s="5">
        <f>[1]cesta!AN55/11.25</f>
        <v>2.9902222222222221</v>
      </c>
      <c r="AO55" s="5">
        <f>[1]cesta!AO55/11.25</f>
        <v>5.1902222222222223</v>
      </c>
      <c r="AP55" s="5">
        <f>[1]cesta!AP55/3</f>
        <v>2.5899999999999994</v>
      </c>
      <c r="AQ55" s="5">
        <f>[1]cesta!AQ55/3</f>
        <v>3.06</v>
      </c>
      <c r="AR55" s="5">
        <f>[1]cesta!AR55/3</f>
        <v>2.99</v>
      </c>
      <c r="AS55" s="5">
        <f>[1]cesta!AS55/3</f>
        <v>3.49</v>
      </c>
      <c r="AT55" s="5">
        <f>[1]cesta!AT55*1.2</f>
        <v>7.992</v>
      </c>
      <c r="AU55" s="5">
        <f>[1]cesta!AU55*1.2</f>
        <v>9.5399999999999991</v>
      </c>
      <c r="AV55" s="5">
        <f>[1]cesta!AV55*1.2</f>
        <v>9.4919999999999991</v>
      </c>
      <c r="AW55" s="5">
        <f>[1]cesta!AW55*1.2</f>
        <v>10.488</v>
      </c>
      <c r="AX55" s="5">
        <f>[1]cesta!AX55/3.75</f>
        <v>5.9893333333333336</v>
      </c>
      <c r="AY55" s="5">
        <f>[1]cesta!AY55/3.75</f>
        <v>9.0693333333333328</v>
      </c>
      <c r="AZ55" s="5">
        <f>[1]cesta!AZ55/3.75</f>
        <v>8.9893333333333327</v>
      </c>
      <c r="BA55" s="5">
        <f>[1]cesta!BA55/3.75</f>
        <v>14.290666666666668</v>
      </c>
    </row>
    <row r="56" spans="1:53" x14ac:dyDescent="0.25">
      <c r="A56" s="1" t="s">
        <v>72</v>
      </c>
      <c r="B56" s="3">
        <v>44198</v>
      </c>
      <c r="C56" s="2" t="s">
        <v>68</v>
      </c>
      <c r="D56" s="4">
        <v>0.8090277777777779</v>
      </c>
      <c r="E56" s="2" t="s">
        <v>65</v>
      </c>
      <c r="F56" s="5">
        <f>[1]cesta!F56/4.5</f>
        <v>28.98</v>
      </c>
      <c r="G56" s="5">
        <f>[1]cesta!G56/4.5</f>
        <v>34.802222222222227</v>
      </c>
      <c r="H56" s="5">
        <f>[1]cesta!H56/4.5</f>
        <v>34.99111111111111</v>
      </c>
      <c r="I56" s="5">
        <f>[1]cesta!I56/4.5</f>
        <v>42.99111111111111</v>
      </c>
      <c r="J56" s="5">
        <f>[1]cesta!J56/6</f>
        <v>3.99</v>
      </c>
      <c r="K56" s="5">
        <f>[1]cesta!K56/6</f>
        <v>5.3633333333333333</v>
      </c>
      <c r="L56" s="5">
        <f>[1]cesta!L56/6</f>
        <v>4.99</v>
      </c>
      <c r="M56" s="5">
        <f>[1]cesta!M56/6</f>
        <v>8.99</v>
      </c>
      <c r="N56" s="5">
        <f>[1]cesta!N56/4.5</f>
        <v>6.34</v>
      </c>
      <c r="O56" s="5">
        <f>[1]cesta!O56/4.5</f>
        <v>7.9444444444444446</v>
      </c>
      <c r="P56" s="5">
        <f>[1]cesta!P56/4.5</f>
        <v>7.7888888888888879</v>
      </c>
      <c r="Q56" s="5">
        <f>[1]cesta!Q56/4.5</f>
        <v>9.9888888888888889</v>
      </c>
      <c r="R56" s="5">
        <f>[1]cesta!R56/3.6</f>
        <v>3.9888888888888885</v>
      </c>
      <c r="S56" s="5">
        <f>[1]cesta!S56/3.6</f>
        <v>5.5472222222222216</v>
      </c>
      <c r="T56" s="5">
        <f>[1]cesta!T56/3.6</f>
        <v>5.5888888888888895</v>
      </c>
      <c r="U56" s="5">
        <f>[1]cesta!U56/3.6</f>
        <v>6.75</v>
      </c>
      <c r="V56" s="5">
        <f>[1]cesta!V56/3</f>
        <v>3.2899999999999996</v>
      </c>
      <c r="W56" s="5">
        <f>[1]cesta!W56/3</f>
        <v>4.3233333333333333</v>
      </c>
      <c r="X56" s="5">
        <f>[1]cesta!X56/3</f>
        <v>3.99</v>
      </c>
      <c r="Y56" s="5">
        <f>[1]cesta!Y56/3</f>
        <v>6.3</v>
      </c>
      <c r="Z56" s="5">
        <f>[1]cesta!Z56/12</f>
        <v>1.5899999999999999</v>
      </c>
      <c r="AA56" s="5">
        <f>[1]cesta!AA56/12</f>
        <v>2.4325000000000001</v>
      </c>
      <c r="AB56" s="5">
        <f>[1]cesta!AB56/12</f>
        <v>1.99</v>
      </c>
      <c r="AC56" s="5">
        <f>[1]cesta!AC56/12</f>
        <v>3.49</v>
      </c>
      <c r="AD56" s="5">
        <f>[1]cesta!AD56/6</f>
        <v>7.9899999999999993</v>
      </c>
      <c r="AE56" s="5">
        <f>[1]cesta!AE56/6</f>
        <v>10.393333333333333</v>
      </c>
      <c r="AF56" s="5">
        <f>[1]cesta!AF56/6</f>
        <v>9.7000000000000011</v>
      </c>
      <c r="AG56" s="5">
        <f>[1]cesta!AG56/6</f>
        <v>13.989999999999997</v>
      </c>
      <c r="AH56" s="5">
        <f>[1]cesta!AH56/1.2</f>
        <v>3.4916666666666671</v>
      </c>
      <c r="AI56" s="5">
        <f>[1]cesta!AI56/1.2</f>
        <v>4.6916666666666664</v>
      </c>
      <c r="AJ56" s="5">
        <f>[1]cesta!AJ56/1.2</f>
        <v>4.5916666666666668</v>
      </c>
      <c r="AK56" s="5">
        <f>[1]cesta!AK56/1.2</f>
        <v>6.25</v>
      </c>
      <c r="AL56" s="5">
        <f>[1]cesta!AL56/11.25</f>
        <v>2.2897777777777781</v>
      </c>
      <c r="AM56" s="5">
        <f>[1]cesta!AM56/11.25</f>
        <v>3.4533333333333336</v>
      </c>
      <c r="AN56" s="5">
        <f>[1]cesta!AN56/11.25</f>
        <v>3.4897777777777774</v>
      </c>
      <c r="AO56" s="5">
        <f>[1]cesta!AO56/11.25</f>
        <v>5.1902222222222223</v>
      </c>
      <c r="AP56" s="5">
        <f>[1]cesta!AP56/3</f>
        <v>2.5899999999999994</v>
      </c>
      <c r="AQ56" s="5">
        <f>[1]cesta!AQ56/3</f>
        <v>2.9299999999999997</v>
      </c>
      <c r="AR56" s="5">
        <f>[1]cesta!AR56/3</f>
        <v>2.89</v>
      </c>
      <c r="AS56" s="5">
        <f>[1]cesta!AS56/3</f>
        <v>3.2899999999999996</v>
      </c>
      <c r="AT56" s="5">
        <f>[1]cesta!AT56*1.2</f>
        <v>8.484</v>
      </c>
      <c r="AU56" s="5">
        <f>[1]cesta!AU56*1.2</f>
        <v>9.7080000000000002</v>
      </c>
      <c r="AV56" s="5">
        <f>[1]cesta!AV56*1.2</f>
        <v>9.8879999999999999</v>
      </c>
      <c r="AW56" s="5">
        <f>[1]cesta!AW56*1.2</f>
        <v>10.98</v>
      </c>
      <c r="AX56" s="5">
        <f>[1]cesta!AX56/3.75</f>
        <v>5.9893333333333336</v>
      </c>
      <c r="AY56" s="5">
        <f>[1]cesta!AY56/3.75</f>
        <v>9.1413333333333338</v>
      </c>
      <c r="AZ56" s="5">
        <f>[1]cesta!AZ56/3.75</f>
        <v>8.84</v>
      </c>
      <c r="BA56" s="5">
        <f>[1]cesta!BA56/3.75</f>
        <v>14.290666666666668</v>
      </c>
    </row>
    <row r="57" spans="1:53" x14ac:dyDescent="0.25">
      <c r="A57" s="1" t="s">
        <v>72</v>
      </c>
      <c r="B57" s="3">
        <v>44199</v>
      </c>
      <c r="C57" s="2" t="s">
        <v>69</v>
      </c>
      <c r="D57" s="4">
        <v>0.57430555555555551</v>
      </c>
      <c r="E57" s="2" t="s">
        <v>61</v>
      </c>
      <c r="F57" s="5">
        <f>[1]cesta!F57/4.5</f>
        <v>30.988888888888887</v>
      </c>
      <c r="G57" s="5">
        <f>[1]cesta!G57/4.5</f>
        <v>34.708888888888886</v>
      </c>
      <c r="H57" s="5">
        <f>[1]cesta!H57/4.5</f>
        <v>34.99111111111111</v>
      </c>
      <c r="I57" s="5">
        <f>[1]cesta!I57/4.5</f>
        <v>39.99111111111111</v>
      </c>
      <c r="J57" s="5">
        <f>[1]cesta!J57/6</f>
        <v>3.99</v>
      </c>
      <c r="K57" s="5">
        <f>[1]cesta!K57/6</f>
        <v>5.4116666666666662</v>
      </c>
      <c r="L57" s="5">
        <f>[1]cesta!L57/6</f>
        <v>4.99</v>
      </c>
      <c r="M57" s="5">
        <f>[1]cesta!M57/6</f>
        <v>8.99</v>
      </c>
      <c r="N57" s="5">
        <f>[1]cesta!N57/4.5</f>
        <v>6.34</v>
      </c>
      <c r="O57" s="5">
        <f>[1]cesta!O57/4.5</f>
        <v>8.1733333333333338</v>
      </c>
      <c r="P57" s="5">
        <f>[1]cesta!P57/4.5</f>
        <v>8.1199999999999992</v>
      </c>
      <c r="Q57" s="5">
        <f>[1]cesta!Q57/4.5</f>
        <v>9.7888888888888879</v>
      </c>
      <c r="R57" s="5">
        <f>[1]cesta!R57/3.6</f>
        <v>3.9888888888888885</v>
      </c>
      <c r="S57" s="5">
        <f>[1]cesta!S57/3.6</f>
        <v>5.5527777777777771</v>
      </c>
      <c r="T57" s="5">
        <f>[1]cesta!T57/3.6</f>
        <v>5.5694444444444446</v>
      </c>
      <c r="U57" s="5">
        <f>[1]cesta!U57/3.6</f>
        <v>6.75</v>
      </c>
      <c r="V57" s="5">
        <f>[1]cesta!V57/3</f>
        <v>3.2899999999999996</v>
      </c>
      <c r="W57" s="5">
        <f>[1]cesta!W57/3</f>
        <v>4.4633333333333338</v>
      </c>
      <c r="X57" s="5">
        <f>[1]cesta!X57/3</f>
        <v>4.1900000000000004</v>
      </c>
      <c r="Y57" s="5">
        <f>[1]cesta!Y57/3</f>
        <v>6.3</v>
      </c>
      <c r="Z57" s="5">
        <f>[1]cesta!Z57/12</f>
        <v>1.89</v>
      </c>
      <c r="AA57" s="5">
        <f>[1]cesta!AA57/12</f>
        <v>2.37</v>
      </c>
      <c r="AB57" s="5">
        <f>[1]cesta!AB57/12</f>
        <v>1.99</v>
      </c>
      <c r="AC57" s="5">
        <f>[1]cesta!AC57/12</f>
        <v>2.99</v>
      </c>
      <c r="AD57" s="5">
        <f>[1]cesta!AD57/6</f>
        <v>9.9</v>
      </c>
      <c r="AE57" s="5">
        <f>[1]cesta!AE57/6</f>
        <v>10.945</v>
      </c>
      <c r="AF57" s="5">
        <f>[1]cesta!AF57/6</f>
        <v>10.945</v>
      </c>
      <c r="AG57" s="5">
        <f>[1]cesta!AG57/6</f>
        <v>11.99</v>
      </c>
      <c r="AH57" s="5">
        <f>[1]cesta!AH57/1.2</f>
        <v>3.4916666666666671</v>
      </c>
      <c r="AI57" s="5">
        <f>[1]cesta!AI57/1.2</f>
        <v>4.5583333333333336</v>
      </c>
      <c r="AJ57" s="5">
        <f>[1]cesta!AJ57/1.2</f>
        <v>4.5666666666666673</v>
      </c>
      <c r="AK57" s="5">
        <f>[1]cesta!AK57/1.2</f>
        <v>5.8916666666666675</v>
      </c>
      <c r="AL57" s="5">
        <f>[1]cesta!AL57/11.25</f>
        <v>2.689777777777778</v>
      </c>
      <c r="AM57" s="5">
        <f>[1]cesta!AM57/11.25</f>
        <v>3.7235555555555555</v>
      </c>
      <c r="AN57" s="5">
        <f>[1]cesta!AN57/11.25</f>
        <v>3.4897777777777774</v>
      </c>
      <c r="AO57" s="5">
        <f>[1]cesta!AO57/11.25</f>
        <v>5.2791111111111109</v>
      </c>
      <c r="AP57" s="5">
        <f>[1]cesta!AP57/3</f>
        <v>2.5899999999999994</v>
      </c>
      <c r="AQ57" s="5">
        <f>[1]cesta!AQ57/3</f>
        <v>3.0433333333333334</v>
      </c>
      <c r="AR57" s="5">
        <f>[1]cesta!AR57/3</f>
        <v>2.99</v>
      </c>
      <c r="AS57" s="5">
        <f>[1]cesta!AS57/3</f>
        <v>3.49</v>
      </c>
      <c r="AT57" s="5">
        <f>[1]cesta!AT57*1.2</f>
        <v>7.992</v>
      </c>
      <c r="AU57" s="5">
        <f>[1]cesta!AU57*1.2</f>
        <v>9.4320000000000004</v>
      </c>
      <c r="AV57" s="5">
        <f>[1]cesta!AV57*1.2</f>
        <v>9.4919999999999991</v>
      </c>
      <c r="AW57" s="5">
        <f>[1]cesta!AW57*1.2</f>
        <v>10.488</v>
      </c>
      <c r="AX57" s="5">
        <f>[1]cesta!AX57/3.75</f>
        <v>5.7893333333333334</v>
      </c>
      <c r="AY57" s="5">
        <f>[1]cesta!AY57/3.75</f>
        <v>9.104000000000001</v>
      </c>
      <c r="AZ57" s="5">
        <f>[1]cesta!AZ57/3.75</f>
        <v>8.9893333333333327</v>
      </c>
      <c r="BA57" s="5">
        <f>[1]cesta!BA57/3.75</f>
        <v>14.501333333333333</v>
      </c>
    </row>
    <row r="58" spans="1:53" x14ac:dyDescent="0.25">
      <c r="A58" s="1" t="s">
        <v>72</v>
      </c>
      <c r="B58" s="3">
        <v>44200</v>
      </c>
      <c r="C58" s="2" t="s">
        <v>60</v>
      </c>
      <c r="D58" s="4">
        <v>0.3479166666666666</v>
      </c>
      <c r="E58" s="2" t="s">
        <v>63</v>
      </c>
      <c r="F58" s="5">
        <f>[1]cesta!F58/4.5</f>
        <v>28.98</v>
      </c>
      <c r="G58" s="5">
        <f>[1]cesta!G58/4.5</f>
        <v>34.582222222222221</v>
      </c>
      <c r="H58" s="5">
        <f>[1]cesta!H58/4.5</f>
        <v>33.444444444444443</v>
      </c>
      <c r="I58" s="5">
        <f>[1]cesta!I58/4.5</f>
        <v>42.99111111111111</v>
      </c>
      <c r="J58" s="5">
        <f>[1]cesta!J58/6</f>
        <v>3.99</v>
      </c>
      <c r="K58" s="5">
        <f>[1]cesta!K58/6</f>
        <v>5.3216666666666663</v>
      </c>
      <c r="L58" s="5">
        <f>[1]cesta!L58/6</f>
        <v>4.99</v>
      </c>
      <c r="M58" s="5">
        <f>[1]cesta!M58/6</f>
        <v>8.99</v>
      </c>
      <c r="N58" s="5">
        <f>[1]cesta!N58/4.5</f>
        <v>6.34</v>
      </c>
      <c r="O58" s="5">
        <f>[1]cesta!O58/4.5</f>
        <v>7.9288888888888884</v>
      </c>
      <c r="P58" s="5">
        <f>[1]cesta!P58/4.5</f>
        <v>7.5911111111111103</v>
      </c>
      <c r="Q58" s="5">
        <f>[1]cesta!Q58/4.5</f>
        <v>9.9888888888888889</v>
      </c>
      <c r="R58" s="5">
        <f>[1]cesta!R58/3.6</f>
        <v>3.9888888888888885</v>
      </c>
      <c r="S58" s="5">
        <f>[1]cesta!S58/3.6</f>
        <v>5.4833333333333325</v>
      </c>
      <c r="T58" s="5">
        <f>[1]cesta!T58/3.6</f>
        <v>5.4888888888888889</v>
      </c>
      <c r="U58" s="5">
        <f>[1]cesta!U58/3.6</f>
        <v>6.5888888888888886</v>
      </c>
      <c r="V58" s="5">
        <f>[1]cesta!V58/3</f>
        <v>3.2899999999999996</v>
      </c>
      <c r="W58" s="5">
        <f>[1]cesta!W58/3</f>
        <v>4.3900000000000006</v>
      </c>
      <c r="X58" s="5">
        <f>[1]cesta!X58/3</f>
        <v>3.99</v>
      </c>
      <c r="Y58" s="5">
        <f>[1]cesta!Y58/3</f>
        <v>5.9899999999999984</v>
      </c>
      <c r="Z58" s="5">
        <f>[1]cesta!Z58/12</f>
        <v>1.5899999999999999</v>
      </c>
      <c r="AA58" s="5">
        <f>[1]cesta!AA58/12</f>
        <v>2.5024999999999999</v>
      </c>
      <c r="AB58" s="5">
        <f>[1]cesta!AB58/12</f>
        <v>2.4899999999999998</v>
      </c>
      <c r="AC58" s="5">
        <f>[1]cesta!AC58/12</f>
        <v>3.49</v>
      </c>
      <c r="AD58" s="5">
        <f>[1]cesta!AD58/6</f>
        <v>7.9899999999999993</v>
      </c>
      <c r="AE58" s="5">
        <f>[1]cesta!AE58/6</f>
        <v>10.393333333333333</v>
      </c>
      <c r="AF58" s="5">
        <f>[1]cesta!AF58/6</f>
        <v>9.7000000000000011</v>
      </c>
      <c r="AG58" s="5">
        <f>[1]cesta!AG58/6</f>
        <v>13.989999999999997</v>
      </c>
      <c r="AH58" s="5">
        <f>[1]cesta!AH58/1.2</f>
        <v>3.4916666666666671</v>
      </c>
      <c r="AI58" s="5">
        <f>[1]cesta!AI58/1.2</f>
        <v>4.6416666666666675</v>
      </c>
      <c r="AJ58" s="5">
        <f>[1]cesta!AJ58/1.2</f>
        <v>4.6916666666666664</v>
      </c>
      <c r="AK58" s="5">
        <f>[1]cesta!AK58/1.2</f>
        <v>5.9916666666666671</v>
      </c>
      <c r="AL58" s="5">
        <f>[1]cesta!AL58/11.25</f>
        <v>2.2897777777777781</v>
      </c>
      <c r="AM58" s="5">
        <f>[1]cesta!AM58/11.25</f>
        <v>3.2604444444444445</v>
      </c>
      <c r="AN58" s="5">
        <f>[1]cesta!AN58/11.25</f>
        <v>2.9902222222222221</v>
      </c>
      <c r="AO58" s="5">
        <f>[1]cesta!AO58/11.25</f>
        <v>5.1902222222222223</v>
      </c>
      <c r="AP58" s="5">
        <f>[1]cesta!AP58/3</f>
        <v>2.5899999999999994</v>
      </c>
      <c r="AQ58" s="5">
        <f>[1]cesta!AQ58/3</f>
        <v>3.0766666666666667</v>
      </c>
      <c r="AR58" s="5">
        <f>[1]cesta!AR58/3</f>
        <v>2.99</v>
      </c>
      <c r="AS58" s="5">
        <f>[1]cesta!AS58/3</f>
        <v>3.49</v>
      </c>
      <c r="AT58" s="5">
        <f>[1]cesta!AT58*1.2</f>
        <v>7.992</v>
      </c>
      <c r="AU58" s="5">
        <f>[1]cesta!AU58*1.2</f>
        <v>9.5760000000000005</v>
      </c>
      <c r="AV58" s="5">
        <f>[1]cesta!AV58*1.2</f>
        <v>9.4919999999999991</v>
      </c>
      <c r="AW58" s="5">
        <f>[1]cesta!AW58*1.2</f>
        <v>10.98</v>
      </c>
      <c r="AX58" s="5">
        <f>[1]cesta!AX58/3.75</f>
        <v>5.9893333333333336</v>
      </c>
      <c r="AY58" s="5">
        <f>[1]cesta!AY58/3.75</f>
        <v>9.08</v>
      </c>
      <c r="AZ58" s="5">
        <f>[1]cesta!AZ58/3.75</f>
        <v>8.9893333333333327</v>
      </c>
      <c r="BA58" s="5">
        <f>[1]cesta!BA58/3.75</f>
        <v>14.501333333333333</v>
      </c>
    </row>
    <row r="59" spans="1:53" x14ac:dyDescent="0.25">
      <c r="A59" s="1" t="s">
        <v>72</v>
      </c>
      <c r="B59" s="3">
        <v>44201</v>
      </c>
      <c r="C59" s="2" t="s">
        <v>62</v>
      </c>
      <c r="D59" s="4">
        <v>0.33819444444444446</v>
      </c>
      <c r="E59" s="2" t="s">
        <v>63</v>
      </c>
      <c r="F59" s="5">
        <f>[1]cesta!F59/4.5</f>
        <v>29.900000000000002</v>
      </c>
      <c r="G59" s="5">
        <f>[1]cesta!G59/4.5</f>
        <v>33.968888888888891</v>
      </c>
      <c r="H59" s="5">
        <f>[1]cesta!H59/4.5</f>
        <v>33.900000000000006</v>
      </c>
      <c r="I59" s="5">
        <f>[1]cesta!I59/4.5</f>
        <v>39.99111111111111</v>
      </c>
      <c r="J59" s="5">
        <f>[1]cesta!J59/6</f>
        <v>3.99</v>
      </c>
      <c r="K59" s="5">
        <f>[1]cesta!K59/6</f>
        <v>5.125</v>
      </c>
      <c r="L59" s="5">
        <f>[1]cesta!L59/6</f>
        <v>4.99</v>
      </c>
      <c r="M59" s="5">
        <f>[1]cesta!M59/6</f>
        <v>8.49</v>
      </c>
      <c r="N59" s="5">
        <f>[1]cesta!N59/4.5</f>
        <v>6.7888888888888888</v>
      </c>
      <c r="O59" s="5">
        <f>[1]cesta!O59/4.5</f>
        <v>8.1999999999999993</v>
      </c>
      <c r="P59" s="5">
        <f>[1]cesta!P59/4.5</f>
        <v>7.9888888888888898</v>
      </c>
      <c r="Q59" s="5">
        <f>[1]cesta!Q59/4.5</f>
        <v>9.9888888888888889</v>
      </c>
      <c r="R59" s="5">
        <f>[1]cesta!R59/3.6</f>
        <v>4.1888888888888891</v>
      </c>
      <c r="S59" s="5">
        <f>[1]cesta!S59/3.6</f>
        <v>5.4388888888888882</v>
      </c>
      <c r="T59" s="5">
        <f>[1]cesta!T59/3.6</f>
        <v>5.2888888888888888</v>
      </c>
      <c r="U59" s="5">
        <f>[1]cesta!U59/3.6</f>
        <v>7.4888888888888889</v>
      </c>
      <c r="V59" s="5">
        <f>[1]cesta!V59/3</f>
        <v>3.2899999999999996</v>
      </c>
      <c r="W59" s="5">
        <f>[1]cesta!W59/3</f>
        <v>4.7133333333333338</v>
      </c>
      <c r="X59" s="5">
        <f>[1]cesta!X59/3</f>
        <v>4.2933333333333339</v>
      </c>
      <c r="Y59" s="5">
        <f>[1]cesta!Y59/3</f>
        <v>8.19</v>
      </c>
      <c r="Z59" s="5">
        <f>[1]cesta!Z59/12</f>
        <v>1.99</v>
      </c>
      <c r="AA59" s="5">
        <f>[1]cesta!AA59/12</f>
        <v>2.5733333333333333</v>
      </c>
      <c r="AB59" s="5">
        <f>[1]cesta!AB59/12</f>
        <v>2.4899999999999998</v>
      </c>
      <c r="AC59" s="5">
        <f>[1]cesta!AC59/12</f>
        <v>3.49</v>
      </c>
      <c r="AD59" s="5">
        <f>[1]cesta!AD59/6</f>
        <v>9.5</v>
      </c>
      <c r="AE59" s="5">
        <f>[1]cesta!AE59/6</f>
        <v>10.463333333333333</v>
      </c>
      <c r="AF59" s="5">
        <f>[1]cesta!AF59/6</f>
        <v>9.9</v>
      </c>
      <c r="AG59" s="5">
        <f>[1]cesta!AG59/6</f>
        <v>11.99</v>
      </c>
      <c r="AH59" s="5">
        <f>[1]cesta!AH59/1.2</f>
        <v>3.4916666666666671</v>
      </c>
      <c r="AI59" s="5">
        <f>[1]cesta!AI59/1.2</f>
        <v>4.6750000000000007</v>
      </c>
      <c r="AJ59" s="5">
        <f>[1]cesta!AJ59/1.2</f>
        <v>4.6916666666666664</v>
      </c>
      <c r="AK59" s="5">
        <f>[1]cesta!AK59/1.2</f>
        <v>5.9916666666666671</v>
      </c>
      <c r="AL59" s="5">
        <f>[1]cesta!AL59/11.25</f>
        <v>2.2897777777777781</v>
      </c>
      <c r="AM59" s="5">
        <f>[1]cesta!AM59/11.25</f>
        <v>2.9902222222222221</v>
      </c>
      <c r="AN59" s="5">
        <f>[1]cesta!AN59/11.25</f>
        <v>2.9902222222222221</v>
      </c>
      <c r="AO59" s="5">
        <f>[1]cesta!AO59/11.25</f>
        <v>3.4897777777777774</v>
      </c>
      <c r="AP59" s="5">
        <f>[1]cesta!AP59/3</f>
        <v>2.5899999999999994</v>
      </c>
      <c r="AQ59" s="5">
        <f>[1]cesta!AQ59/3</f>
        <v>3.03</v>
      </c>
      <c r="AR59" s="5">
        <f>[1]cesta!AR59/3</f>
        <v>2.99</v>
      </c>
      <c r="AS59" s="5">
        <f>[1]cesta!AS59/3</f>
        <v>3.49</v>
      </c>
      <c r="AT59" s="5">
        <f>[1]cesta!AT59*1.2</f>
        <v>7.992</v>
      </c>
      <c r="AU59" s="5">
        <f>[1]cesta!AU59*1.2</f>
        <v>9.4559999999999995</v>
      </c>
      <c r="AV59" s="5">
        <f>[1]cesta!AV59*1.2</f>
        <v>9.4919999999999991</v>
      </c>
      <c r="AW59" s="5">
        <f>[1]cesta!AW59*1.2</f>
        <v>9.984</v>
      </c>
      <c r="AX59" s="5">
        <f>[1]cesta!AX59/3.75</f>
        <v>5.9893333333333336</v>
      </c>
      <c r="AY59" s="5">
        <f>[1]cesta!AY59/3.75</f>
        <v>9.1626666666666665</v>
      </c>
      <c r="AZ59" s="5">
        <f>[1]cesta!AZ59/3.75</f>
        <v>8.9893333333333327</v>
      </c>
      <c r="BA59" s="5">
        <f>[1]cesta!BA59/3.75</f>
        <v>14.290666666666668</v>
      </c>
    </row>
    <row r="60" spans="1:53" x14ac:dyDescent="0.25">
      <c r="A60" s="1" t="s">
        <v>72</v>
      </c>
      <c r="B60" s="3">
        <v>44202</v>
      </c>
      <c r="C60" s="2" t="s">
        <v>64</v>
      </c>
      <c r="D60" s="4">
        <v>0.34513888888888888</v>
      </c>
      <c r="E60" s="2" t="s">
        <v>63</v>
      </c>
      <c r="F60" s="5">
        <f>[1]cesta!F60/4.5</f>
        <v>32.979999999999997</v>
      </c>
      <c r="G60" s="5">
        <f>[1]cesta!G60/4.5</f>
        <v>37.273333333333333</v>
      </c>
      <c r="H60" s="5">
        <f>[1]cesta!H60/4.5</f>
        <v>36.888888888888886</v>
      </c>
      <c r="I60" s="5">
        <f>[1]cesta!I60/4.5</f>
        <v>42.99111111111111</v>
      </c>
      <c r="J60" s="5">
        <f>[1]cesta!J60/6</f>
        <v>4.45</v>
      </c>
      <c r="K60" s="5">
        <f>[1]cesta!K60/6</f>
        <v>5.1950000000000003</v>
      </c>
      <c r="L60" s="5">
        <f>[1]cesta!L60/6</f>
        <v>4.99</v>
      </c>
      <c r="M60" s="5">
        <f>[1]cesta!M60/6</f>
        <v>8.99</v>
      </c>
      <c r="N60" s="5">
        <f>[1]cesta!N60/4.5</f>
        <v>6.62</v>
      </c>
      <c r="O60" s="5">
        <f>[1]cesta!O60/4.5</f>
        <v>7.891111111111111</v>
      </c>
      <c r="P60" s="5">
        <f>[1]cesta!P60/4.5</f>
        <v>7.4888888888888898</v>
      </c>
      <c r="Q60" s="5">
        <f>[1]cesta!Q60/4.5</f>
        <v>9.9888888888888889</v>
      </c>
      <c r="R60" s="5">
        <f>[1]cesta!R60/3.6</f>
        <v>3.9888888888888885</v>
      </c>
      <c r="S60" s="5">
        <f>[1]cesta!S60/3.6</f>
        <v>5.5611111111111109</v>
      </c>
      <c r="T60" s="5">
        <f>[1]cesta!T60/3.6</f>
        <v>5.6888888888888891</v>
      </c>
      <c r="U60" s="5">
        <f>[1]cesta!U60/3.6</f>
        <v>6.9888888888888889</v>
      </c>
      <c r="V60" s="5">
        <f>[1]cesta!V60/3</f>
        <v>3.19</v>
      </c>
      <c r="W60" s="5">
        <f>[1]cesta!W60/3</f>
        <v>4.246666666666667</v>
      </c>
      <c r="X60" s="5">
        <f>[1]cesta!X60/3</f>
        <v>3.99</v>
      </c>
      <c r="Y60" s="5">
        <f>[1]cesta!Y60/3</f>
        <v>6.3</v>
      </c>
      <c r="Z60" s="5">
        <f>[1]cesta!Z60/12</f>
        <v>1.49</v>
      </c>
      <c r="AA60" s="5">
        <f>[1]cesta!AA60/12</f>
        <v>2.3233333333333333</v>
      </c>
      <c r="AB60" s="5">
        <f>[1]cesta!AB60/12</f>
        <v>1.99</v>
      </c>
      <c r="AC60" s="5">
        <f>[1]cesta!AC60/12</f>
        <v>3.49</v>
      </c>
      <c r="AD60" s="5">
        <f>[1]cesta!AD60/6</f>
        <v>7.9899999999999993</v>
      </c>
      <c r="AE60" s="5">
        <f>[1]cesta!AE60/6</f>
        <v>10.393333333333333</v>
      </c>
      <c r="AF60" s="5">
        <f>[1]cesta!AF60/6</f>
        <v>9.7000000000000011</v>
      </c>
      <c r="AG60" s="5">
        <f>[1]cesta!AG60/6</f>
        <v>13.989999999999997</v>
      </c>
      <c r="AH60" s="5">
        <f>[1]cesta!AH60/1.2</f>
        <v>3.4916666666666671</v>
      </c>
      <c r="AI60" s="5">
        <f>[1]cesta!AI60/1.2</f>
        <v>4.7750000000000004</v>
      </c>
      <c r="AJ60" s="5">
        <f>[1]cesta!AJ60/1.2</f>
        <v>4.8500000000000005</v>
      </c>
      <c r="AK60" s="5">
        <f>[1]cesta!AK60/1.2</f>
        <v>6.25</v>
      </c>
      <c r="AL60" s="5">
        <f>[1]cesta!AL60/11.25</f>
        <v>1.7902222222222224</v>
      </c>
      <c r="AM60" s="5">
        <f>[1]cesta!AM60/11.25</f>
        <v>3.4097777777777778</v>
      </c>
      <c r="AN60" s="5">
        <f>[1]cesta!AN60/11.25</f>
        <v>2.9902222222222221</v>
      </c>
      <c r="AO60" s="5">
        <f>[1]cesta!AO60/11.25</f>
        <v>5.1902222222222223</v>
      </c>
      <c r="AP60" s="5">
        <f>[1]cesta!AP60/3</f>
        <v>2.89</v>
      </c>
      <c r="AQ60" s="5">
        <f>[1]cesta!AQ60/3</f>
        <v>3.1133333333333333</v>
      </c>
      <c r="AR60" s="5">
        <f>[1]cesta!AR60/3</f>
        <v>2.99</v>
      </c>
      <c r="AS60" s="5">
        <f>[1]cesta!AS60/3</f>
        <v>3.49</v>
      </c>
      <c r="AT60" s="5">
        <f>[1]cesta!AT60*1.2</f>
        <v>7.992</v>
      </c>
      <c r="AU60" s="5">
        <f>[1]cesta!AU60*1.2</f>
        <v>9.5879999999999992</v>
      </c>
      <c r="AV60" s="5">
        <f>[1]cesta!AV60*1.2</f>
        <v>9.6</v>
      </c>
      <c r="AW60" s="5">
        <f>[1]cesta!AW60*1.2</f>
        <v>10.98</v>
      </c>
      <c r="AX60" s="5">
        <f>[1]cesta!AX60/3.75</f>
        <v>5.9893333333333336</v>
      </c>
      <c r="AY60" s="5">
        <f>[1]cesta!AY60/3.75</f>
        <v>8.8773333333333326</v>
      </c>
      <c r="AZ60" s="5">
        <f>[1]cesta!AZ60/3.75</f>
        <v>8.4906666666666659</v>
      </c>
      <c r="BA60" s="5">
        <f>[1]cesta!BA60/3.75</f>
        <v>12.989333333333333</v>
      </c>
    </row>
    <row r="61" spans="1:53" x14ac:dyDescent="0.25">
      <c r="A61" s="1" t="s">
        <v>72</v>
      </c>
      <c r="B61" s="3">
        <v>44203</v>
      </c>
      <c r="C61" s="2" t="s">
        <v>66</v>
      </c>
      <c r="D61" s="4">
        <v>0.41736111111111118</v>
      </c>
      <c r="E61" s="2" t="s">
        <v>63</v>
      </c>
      <c r="F61" s="5">
        <f>[1]cesta!F61/4.5</f>
        <v>31.900000000000002</v>
      </c>
      <c r="G61" s="5">
        <f>[1]cesta!G61/4.5</f>
        <v>36.124444444444443</v>
      </c>
      <c r="H61" s="5">
        <f>[1]cesta!H61/4.5</f>
        <v>34.99111111111111</v>
      </c>
      <c r="I61" s="5">
        <f>[1]cesta!I61/4.5</f>
        <v>44.548888888888889</v>
      </c>
      <c r="J61" s="5">
        <f>[1]cesta!J61/6</f>
        <v>4.45</v>
      </c>
      <c r="K61" s="5">
        <f>[1]cesta!K61/6</f>
        <v>5.33</v>
      </c>
      <c r="L61" s="5">
        <f>[1]cesta!L61/6</f>
        <v>4.99</v>
      </c>
      <c r="M61" s="5">
        <f>[1]cesta!M61/6</f>
        <v>8.89</v>
      </c>
      <c r="N61" s="5">
        <f>[1]cesta!N61/4.5</f>
        <v>6.4911111111111115</v>
      </c>
      <c r="O61" s="5">
        <f>[1]cesta!O61/4.5</f>
        <v>8.1155555555555559</v>
      </c>
      <c r="P61" s="5">
        <f>[1]cesta!P61/4.5</f>
        <v>7.9888888888888898</v>
      </c>
      <c r="Q61" s="5">
        <f>[1]cesta!Q61/4.5</f>
        <v>9.7888888888888879</v>
      </c>
      <c r="R61" s="5">
        <f>[1]cesta!R61/3.6</f>
        <v>4.2888888888888888</v>
      </c>
      <c r="S61" s="5">
        <f>[1]cesta!S61/3.6</f>
        <v>5.6861111111111109</v>
      </c>
      <c r="T61" s="5">
        <f>[1]cesta!T61/3.6</f>
        <v>5.7888888888888888</v>
      </c>
      <c r="U61" s="5">
        <f>[1]cesta!U61/3.6</f>
        <v>6.9888888888888889</v>
      </c>
      <c r="V61" s="5">
        <f>[1]cesta!V61/3</f>
        <v>3.3900000000000006</v>
      </c>
      <c r="W61" s="5">
        <f>[1]cesta!W61/3</f>
        <v>4.666666666666667</v>
      </c>
      <c r="X61" s="5">
        <f>[1]cesta!X61/3</f>
        <v>4.55</v>
      </c>
      <c r="Y61" s="5">
        <f>[1]cesta!Y61/3</f>
        <v>5.9899999999999984</v>
      </c>
      <c r="Z61" s="5">
        <f>[1]cesta!Z61/12</f>
        <v>1.49</v>
      </c>
      <c r="AA61" s="5">
        <f>[1]cesta!AA61/12</f>
        <v>1.95</v>
      </c>
      <c r="AB61" s="5">
        <f>[1]cesta!AB61/12</f>
        <v>1.99</v>
      </c>
      <c r="AC61" s="5">
        <f>[1]cesta!AC61/12</f>
        <v>2.4899999999999998</v>
      </c>
      <c r="AD61" s="5">
        <f>[1]cesta!AD61/6</f>
        <v>7.9899999999999993</v>
      </c>
      <c r="AE61" s="5">
        <f>[1]cesta!AE61/6</f>
        <v>9.6733333333333338</v>
      </c>
      <c r="AF61" s="5">
        <f>[1]cesta!AF61/6</f>
        <v>9.5</v>
      </c>
      <c r="AG61" s="5">
        <f>[1]cesta!AG61/6</f>
        <v>11.99</v>
      </c>
      <c r="AH61" s="5">
        <f>[1]cesta!AH61/1.2</f>
        <v>3.6916666666666664</v>
      </c>
      <c r="AI61" s="5">
        <f>[1]cesta!AI61/1.2</f>
        <v>4.7</v>
      </c>
      <c r="AJ61" s="5">
        <f>[1]cesta!AJ61/1.2</f>
        <v>4.6916666666666664</v>
      </c>
      <c r="AK61" s="5">
        <f>[1]cesta!AK61/1.2</f>
        <v>6.25</v>
      </c>
      <c r="AL61" s="5">
        <f>[1]cesta!AL61/11.25</f>
        <v>1.7902222222222224</v>
      </c>
      <c r="AM61" s="5">
        <f>[1]cesta!AM61/11.25</f>
        <v>3.6026666666666669</v>
      </c>
      <c r="AN61" s="5">
        <f>[1]cesta!AN61/11.25</f>
        <v>3.4897777777777774</v>
      </c>
      <c r="AO61" s="5">
        <f>[1]cesta!AO61/11.25</f>
        <v>5.1902222222222223</v>
      </c>
      <c r="AP61" s="5">
        <f>[1]cesta!AP61/3</f>
        <v>2.5899999999999994</v>
      </c>
      <c r="AQ61" s="5">
        <f>[1]cesta!AQ61/3</f>
        <v>3.1133333333333333</v>
      </c>
      <c r="AR61" s="5">
        <f>[1]cesta!AR61/3</f>
        <v>3.09</v>
      </c>
      <c r="AS61" s="5">
        <f>[1]cesta!AS61/3</f>
        <v>3.49</v>
      </c>
      <c r="AT61" s="5">
        <f>[1]cesta!AT61*1.2</f>
        <v>7.992</v>
      </c>
      <c r="AU61" s="5">
        <f>[1]cesta!AU61*1.2</f>
        <v>9.5639999999999983</v>
      </c>
      <c r="AV61" s="5">
        <f>[1]cesta!AV61*1.2</f>
        <v>9.5519999999999996</v>
      </c>
      <c r="AW61" s="5">
        <f>[1]cesta!AW61*1.2</f>
        <v>10.98</v>
      </c>
      <c r="AX61" s="5">
        <f>[1]cesta!AX61/3.75</f>
        <v>5.7893333333333334</v>
      </c>
      <c r="AY61" s="5">
        <f>[1]cesta!AY61/3.75</f>
        <v>9.0640000000000001</v>
      </c>
      <c r="AZ61" s="5">
        <f>[1]cesta!AZ61/3.75</f>
        <v>8.9893333333333327</v>
      </c>
      <c r="BA61" s="5">
        <f>[1]cesta!BA61/3.75</f>
        <v>12.901333333333334</v>
      </c>
    </row>
    <row r="62" spans="1:53" x14ac:dyDescent="0.25">
      <c r="A62" s="1" t="s">
        <v>72</v>
      </c>
      <c r="B62" s="3">
        <v>44204</v>
      </c>
      <c r="C62" s="2" t="s">
        <v>67</v>
      </c>
      <c r="D62" s="4">
        <v>0.95138888888888895</v>
      </c>
      <c r="E62" s="2" t="s">
        <v>65</v>
      </c>
      <c r="F62" s="5">
        <f>[1]cesta!F62/4.5</f>
        <v>29.988888888888887</v>
      </c>
      <c r="G62" s="5">
        <f>[1]cesta!G62/4.5</f>
        <v>35.184444444444445</v>
      </c>
      <c r="H62" s="5">
        <f>[1]cesta!H62/4.5</f>
        <v>34.99111111111111</v>
      </c>
      <c r="I62" s="5">
        <f>[1]cesta!I62/4.5</f>
        <v>44.548888888888889</v>
      </c>
      <c r="J62" s="5">
        <f>[1]cesta!J62/6</f>
        <v>3.99</v>
      </c>
      <c r="K62" s="5">
        <f>[1]cesta!K62/6</f>
        <v>5.3916666666666666</v>
      </c>
      <c r="L62" s="5">
        <f>[1]cesta!L62/6</f>
        <v>5.19</v>
      </c>
      <c r="M62" s="5">
        <f>[1]cesta!M62/6</f>
        <v>8.99</v>
      </c>
      <c r="N62" s="5">
        <f>[1]cesta!N62/4.5</f>
        <v>5.9911111111111115</v>
      </c>
      <c r="O62" s="5">
        <f>[1]cesta!O62/4.5</f>
        <v>7.8511111111111109</v>
      </c>
      <c r="P62" s="5">
        <f>[1]cesta!P62/4.5</f>
        <v>7.5911111111111103</v>
      </c>
      <c r="Q62" s="5">
        <f>[1]cesta!Q62/4.5</f>
        <v>9.9888888888888889</v>
      </c>
      <c r="R62" s="5">
        <f>[1]cesta!R62/3.6</f>
        <v>4.1888888888888891</v>
      </c>
      <c r="S62" s="5">
        <f>[1]cesta!S62/3.6</f>
        <v>5.5638888888888891</v>
      </c>
      <c r="T62" s="5">
        <f>[1]cesta!T62/3.6</f>
        <v>5.4194444444444452</v>
      </c>
      <c r="U62" s="5">
        <f>[1]cesta!U62/3.6</f>
        <v>7.4888888888888889</v>
      </c>
      <c r="V62" s="5">
        <f>[1]cesta!V62/3</f>
        <v>3.2899999999999996</v>
      </c>
      <c r="W62" s="5">
        <f>[1]cesta!W62/3</f>
        <v>4.6966666666666672</v>
      </c>
      <c r="X62" s="5">
        <f>[1]cesta!X62/3</f>
        <v>4.49</v>
      </c>
      <c r="Y62" s="5">
        <f>[1]cesta!Y62/3</f>
        <v>8.19</v>
      </c>
      <c r="Z62" s="5">
        <f>[1]cesta!Z62/12</f>
        <v>1.79</v>
      </c>
      <c r="AA62" s="5">
        <f>[1]cesta!AA62/12</f>
        <v>2.4899999999999998</v>
      </c>
      <c r="AB62" s="5">
        <f>[1]cesta!AB62/12</f>
        <v>2.34</v>
      </c>
      <c r="AC62" s="5">
        <f>[1]cesta!AC62/12</f>
        <v>3.49</v>
      </c>
      <c r="AD62" s="5">
        <f>[1]cesta!AD62/6</f>
        <v>7.9899999999999993</v>
      </c>
      <c r="AE62" s="5">
        <f>[1]cesta!AE62/6</f>
        <v>10.049999999999999</v>
      </c>
      <c r="AF62" s="5">
        <f>[1]cesta!AF62/6</f>
        <v>9.5</v>
      </c>
      <c r="AG62" s="5">
        <f>[1]cesta!AG62/6</f>
        <v>13.989999999999997</v>
      </c>
      <c r="AH62" s="5">
        <f>[1]cesta!AH62/1.2</f>
        <v>3.7833333333333337</v>
      </c>
      <c r="AI62" s="5">
        <f>[1]cesta!AI62/1.2</f>
        <v>4.75</v>
      </c>
      <c r="AJ62" s="5">
        <f>[1]cesta!AJ62/1.2</f>
        <v>4.791666666666667</v>
      </c>
      <c r="AK62" s="5">
        <f>[1]cesta!AK62/1.2</f>
        <v>5.9916666666666671</v>
      </c>
      <c r="AL62" s="5">
        <f>[1]cesta!AL62/11.25</f>
        <v>1.7902222222222224</v>
      </c>
      <c r="AM62" s="5">
        <f>[1]cesta!AM62/11.25</f>
        <v>3.8897777777777778</v>
      </c>
      <c r="AN62" s="5">
        <f>[1]cesta!AN62/11.25</f>
        <v>3.2897777777777777</v>
      </c>
      <c r="AO62" s="5">
        <f>[1]cesta!AO62/11.25</f>
        <v>8.3902222222222225</v>
      </c>
      <c r="AP62" s="5">
        <f>[1]cesta!AP62/3</f>
        <v>2.89</v>
      </c>
      <c r="AQ62" s="5">
        <f>[1]cesta!AQ62/3</f>
        <v>3.1033333333333335</v>
      </c>
      <c r="AR62" s="5">
        <f>[1]cesta!AR62/3</f>
        <v>3.0399999999999996</v>
      </c>
      <c r="AS62" s="5">
        <f>[1]cesta!AS62/3</f>
        <v>3.49</v>
      </c>
      <c r="AT62" s="5">
        <f>[1]cesta!AT62*1.2</f>
        <v>7.992</v>
      </c>
      <c r="AU62" s="5">
        <f>[1]cesta!AU62*1.2</f>
        <v>9.5879999999999992</v>
      </c>
      <c r="AV62" s="5">
        <f>[1]cesta!AV62*1.2</f>
        <v>9.6</v>
      </c>
      <c r="AW62" s="5">
        <f>[1]cesta!AW62*1.2</f>
        <v>10.98</v>
      </c>
      <c r="AX62" s="5">
        <f>[1]cesta!AX62/3.75</f>
        <v>5.9893333333333336</v>
      </c>
      <c r="AY62" s="5">
        <f>[1]cesta!AY62/3.75</f>
        <v>9.0080000000000009</v>
      </c>
      <c r="AZ62" s="5">
        <f>[1]cesta!AZ62/3.75</f>
        <v>8.9813333333333336</v>
      </c>
      <c r="BA62" s="5">
        <f>[1]cesta!BA62/3.75</f>
        <v>14.290666666666668</v>
      </c>
    </row>
    <row r="63" spans="1:53" x14ac:dyDescent="0.25">
      <c r="A63" s="1" t="s">
        <v>72</v>
      </c>
      <c r="B63" s="3">
        <v>44205</v>
      </c>
      <c r="C63" s="2" t="s">
        <v>68</v>
      </c>
      <c r="D63" s="4">
        <v>0.50208333333333321</v>
      </c>
      <c r="E63" s="2" t="s">
        <v>61</v>
      </c>
      <c r="F63" s="5">
        <f>[1]cesta!F63/4.5</f>
        <v>29.988888888888887</v>
      </c>
      <c r="G63" s="5">
        <f>[1]cesta!G63/4.5</f>
        <v>35.677777777777777</v>
      </c>
      <c r="H63" s="5">
        <f>[1]cesta!H63/4.5</f>
        <v>34.99111111111111</v>
      </c>
      <c r="I63" s="5">
        <f>[1]cesta!I63/4.5</f>
        <v>44.548888888888889</v>
      </c>
      <c r="J63" s="5">
        <f>[1]cesta!J63/6</f>
        <v>3.89</v>
      </c>
      <c r="K63" s="5">
        <f>[1]cesta!K63/6</f>
        <v>5.1783333333333337</v>
      </c>
      <c r="L63" s="5">
        <f>[1]cesta!L63/6</f>
        <v>4.99</v>
      </c>
      <c r="M63" s="5">
        <f>[1]cesta!M63/6</f>
        <v>8.99</v>
      </c>
      <c r="N63" s="5">
        <f>[1]cesta!N63/4.5</f>
        <v>5.8488888888888892</v>
      </c>
      <c r="O63" s="5">
        <f>[1]cesta!O63/4.5</f>
        <v>7.5511111111111102</v>
      </c>
      <c r="P63" s="5">
        <f>[1]cesta!P63/4.5</f>
        <v>7.1400000000000006</v>
      </c>
      <c r="Q63" s="5">
        <f>[1]cesta!Q63/4.5</f>
        <v>9.9888888888888889</v>
      </c>
      <c r="R63" s="5">
        <f>[1]cesta!R63/3.6</f>
        <v>4.1888888888888891</v>
      </c>
      <c r="S63" s="5">
        <f>[1]cesta!S63/3.6</f>
        <v>5.6416666666666666</v>
      </c>
      <c r="T63" s="5">
        <f>[1]cesta!T63/3.6</f>
        <v>5.5888888888888895</v>
      </c>
      <c r="U63" s="5">
        <f>[1]cesta!U63/3.6</f>
        <v>7.4888888888888889</v>
      </c>
      <c r="V63" s="5">
        <f>[1]cesta!V63/3</f>
        <v>3.2899999999999996</v>
      </c>
      <c r="W63" s="5">
        <f>[1]cesta!W63/3</f>
        <v>4.66</v>
      </c>
      <c r="X63" s="5">
        <f>[1]cesta!X63/3</f>
        <v>4.3</v>
      </c>
      <c r="Y63" s="5">
        <f>[1]cesta!Y63/3</f>
        <v>8.19</v>
      </c>
      <c r="Z63" s="5">
        <f>[1]cesta!Z63/12</f>
        <v>1.6900000000000002</v>
      </c>
      <c r="AA63" s="5">
        <f>[1]cesta!AA63/12</f>
        <v>2.3525</v>
      </c>
      <c r="AB63" s="5">
        <f>[1]cesta!AB63/12</f>
        <v>2.19</v>
      </c>
      <c r="AC63" s="5">
        <f>[1]cesta!AC63/12</f>
        <v>3.49</v>
      </c>
      <c r="AD63" s="5">
        <f>[1]cesta!AD63/6</f>
        <v>7.9899999999999993</v>
      </c>
      <c r="AE63" s="5">
        <f>[1]cesta!AE63/6</f>
        <v>9.6733333333333338</v>
      </c>
      <c r="AF63" s="5">
        <f>[1]cesta!AF63/6</f>
        <v>9.5</v>
      </c>
      <c r="AG63" s="5">
        <f>[1]cesta!AG63/6</f>
        <v>11.99</v>
      </c>
      <c r="AH63" s="5">
        <f>[1]cesta!AH63/1.2</f>
        <v>3.4916666666666671</v>
      </c>
      <c r="AI63" s="5">
        <f>[1]cesta!AI63/1.2</f>
        <v>4.6333333333333329</v>
      </c>
      <c r="AJ63" s="5">
        <f>[1]cesta!AJ63/1.2</f>
        <v>4.6916666666666664</v>
      </c>
      <c r="AK63" s="5">
        <f>[1]cesta!AK63/1.2</f>
        <v>6.25</v>
      </c>
      <c r="AL63" s="5">
        <f>[1]cesta!AL63/11.25</f>
        <v>2.689777777777778</v>
      </c>
      <c r="AM63" s="5">
        <f>[1]cesta!AM63/11.25</f>
        <v>3.1564444444444444</v>
      </c>
      <c r="AN63" s="5">
        <f>[1]cesta!AN63/11.25</f>
        <v>3.1404444444444444</v>
      </c>
      <c r="AO63" s="5">
        <f>[1]cesta!AO63/11.25</f>
        <v>3.4924444444444442</v>
      </c>
      <c r="AP63" s="5">
        <f>[1]cesta!AP63/3</f>
        <v>2.89</v>
      </c>
      <c r="AQ63" s="5">
        <f>[1]cesta!AQ63/3</f>
        <v>3.1333333333333333</v>
      </c>
      <c r="AR63" s="5">
        <f>[1]cesta!AR63/3</f>
        <v>3.09</v>
      </c>
      <c r="AS63" s="5">
        <f>[1]cesta!AS63/3</f>
        <v>3.49</v>
      </c>
      <c r="AT63" s="5">
        <f>[1]cesta!AT63*1.2</f>
        <v>7.992</v>
      </c>
      <c r="AU63" s="5">
        <f>[1]cesta!AU63*1.2</f>
        <v>9.5519999999999996</v>
      </c>
      <c r="AV63" s="5">
        <f>[1]cesta!AV63*1.2</f>
        <v>9.4919999999999991</v>
      </c>
      <c r="AW63" s="5">
        <f>[1]cesta!AW63*1.2</f>
        <v>10.98</v>
      </c>
      <c r="AX63" s="5">
        <f>[1]cesta!AX63/3.75</f>
        <v>5.9893333333333336</v>
      </c>
      <c r="AY63" s="5">
        <f>[1]cesta!AY63/3.75</f>
        <v>9.0080000000000009</v>
      </c>
      <c r="AZ63" s="5">
        <f>[1]cesta!AZ63/3.75</f>
        <v>8.9813333333333336</v>
      </c>
      <c r="BA63" s="5">
        <f>[1]cesta!BA63/3.75</f>
        <v>14.290666666666668</v>
      </c>
    </row>
    <row r="64" spans="1:53" x14ac:dyDescent="0.25">
      <c r="A64" s="1" t="s">
        <v>72</v>
      </c>
      <c r="B64" s="3">
        <v>44206</v>
      </c>
      <c r="C64" s="2" t="s">
        <v>69</v>
      </c>
      <c r="D64" s="4">
        <v>0.3298611111111111</v>
      </c>
      <c r="E64" s="2" t="s">
        <v>63</v>
      </c>
      <c r="F64" s="5">
        <f>[1]cesta!F64/4.5</f>
        <v>29.988888888888887</v>
      </c>
      <c r="G64" s="5">
        <f>[1]cesta!G64/4.5</f>
        <v>34.855555555555554</v>
      </c>
      <c r="H64" s="5">
        <f>[1]cesta!H64/4.5</f>
        <v>34.888888888888886</v>
      </c>
      <c r="I64" s="5">
        <f>[1]cesta!I64/4.5</f>
        <v>44.548888888888889</v>
      </c>
      <c r="J64" s="5">
        <f>[1]cesta!J64/6</f>
        <v>4.29</v>
      </c>
      <c r="K64" s="5">
        <f>[1]cesta!K64/6</f>
        <v>5.3133333333333335</v>
      </c>
      <c r="L64" s="5">
        <f>[1]cesta!L64/6</f>
        <v>4.99</v>
      </c>
      <c r="M64" s="5">
        <f>[1]cesta!M64/6</f>
        <v>8.99</v>
      </c>
      <c r="N64" s="5">
        <f>[1]cesta!N64/4.5</f>
        <v>5.8488888888888892</v>
      </c>
      <c r="O64" s="5">
        <f>[1]cesta!O64/4.5</f>
        <v>7.7799999999999994</v>
      </c>
      <c r="P64" s="5">
        <f>[1]cesta!P64/4.5</f>
        <v>7.7888888888888879</v>
      </c>
      <c r="Q64" s="5">
        <f>[1]cesta!Q64/4.5</f>
        <v>9.7511111111111113</v>
      </c>
      <c r="R64" s="5">
        <f>[1]cesta!R64/3.6</f>
        <v>4.6888888888888882</v>
      </c>
      <c r="S64" s="5">
        <f>[1]cesta!S64/3.6</f>
        <v>5.5222222222222221</v>
      </c>
      <c r="T64" s="5">
        <f>[1]cesta!T64/3.6</f>
        <v>5.4194444444444452</v>
      </c>
      <c r="U64" s="5">
        <f>[1]cesta!U64/3.6</f>
        <v>6.5888888888888886</v>
      </c>
      <c r="V64" s="5">
        <f>[1]cesta!V64/3</f>
        <v>3.35</v>
      </c>
      <c r="W64" s="5">
        <f>[1]cesta!W64/3</f>
        <v>4.58</v>
      </c>
      <c r="X64" s="5">
        <f>[1]cesta!X64/3</f>
        <v>4.49</v>
      </c>
      <c r="Y64" s="5">
        <f>[1]cesta!Y64/3</f>
        <v>6.3</v>
      </c>
      <c r="Z64" s="5">
        <f>[1]cesta!Z64/12</f>
        <v>1.6900000000000002</v>
      </c>
      <c r="AA64" s="5">
        <f>[1]cesta!AA64/12</f>
        <v>2.2566666666666664</v>
      </c>
      <c r="AB64" s="5">
        <f>[1]cesta!AB64/12</f>
        <v>2.19</v>
      </c>
      <c r="AC64" s="5">
        <f>[1]cesta!AC64/12</f>
        <v>2.99</v>
      </c>
      <c r="AD64" s="5">
        <f>[1]cesta!AD64/6</f>
        <v>7.9899999999999993</v>
      </c>
      <c r="AE64" s="5">
        <f>[1]cesta!AE64/6</f>
        <v>9.6166666666666671</v>
      </c>
      <c r="AF64" s="5">
        <f>[1]cesta!AF64/6</f>
        <v>9.2449999999999992</v>
      </c>
      <c r="AG64" s="5">
        <f>[1]cesta!AG64/6</f>
        <v>11.99</v>
      </c>
      <c r="AH64" s="5">
        <f>[1]cesta!AH64/1.2</f>
        <v>3.4916666666666671</v>
      </c>
      <c r="AI64" s="5">
        <f>[1]cesta!AI64/1.2</f>
        <v>4.6333333333333329</v>
      </c>
      <c r="AJ64" s="5">
        <f>[1]cesta!AJ64/1.2</f>
        <v>4.6916666666666664</v>
      </c>
      <c r="AK64" s="5">
        <f>[1]cesta!AK64/1.2</f>
        <v>5.9916666666666671</v>
      </c>
      <c r="AL64" s="5">
        <f>[1]cesta!AL64/11.25</f>
        <v>2.2897777777777781</v>
      </c>
      <c r="AM64" s="5">
        <f>[1]cesta!AM64/11.25</f>
        <v>3.4648888888888885</v>
      </c>
      <c r="AN64" s="5">
        <f>[1]cesta!AN64/11.25</f>
        <v>3.1404444444444444</v>
      </c>
      <c r="AO64" s="5">
        <f>[1]cesta!AO64/11.25</f>
        <v>5.1902222222222223</v>
      </c>
      <c r="AP64" s="5">
        <f>[1]cesta!AP64/3</f>
        <v>2.89</v>
      </c>
      <c r="AQ64" s="5">
        <f>[1]cesta!AQ64/3</f>
        <v>3.1300000000000003</v>
      </c>
      <c r="AR64" s="5">
        <f>[1]cesta!AR64/3</f>
        <v>3.1400000000000006</v>
      </c>
      <c r="AS64" s="5">
        <f>[1]cesta!AS64/3</f>
        <v>3.49</v>
      </c>
      <c r="AT64" s="5">
        <f>[1]cesta!AT64*1.2</f>
        <v>7.992</v>
      </c>
      <c r="AU64" s="5">
        <f>[1]cesta!AU64*1.2</f>
        <v>9.5519999999999996</v>
      </c>
      <c r="AV64" s="5">
        <f>[1]cesta!AV64*1.2</f>
        <v>9.5399999999999991</v>
      </c>
      <c r="AW64" s="5">
        <f>[1]cesta!AW64*1.2</f>
        <v>10.98</v>
      </c>
      <c r="AX64" s="5">
        <f>[1]cesta!AX64/3.75</f>
        <v>3.9893333333333336</v>
      </c>
      <c r="AY64" s="5">
        <f>[1]cesta!AY64/3.75</f>
        <v>8.8879999999999999</v>
      </c>
      <c r="AZ64" s="5">
        <f>[1]cesta!AZ64/3.75</f>
        <v>8.4906666666666659</v>
      </c>
      <c r="BA64" s="5">
        <f>[1]cesta!BA64/3.75</f>
        <v>12.789333333333333</v>
      </c>
    </row>
    <row r="65" spans="1:53" x14ac:dyDescent="0.25">
      <c r="A65" s="1" t="s">
        <v>72</v>
      </c>
      <c r="B65" s="3">
        <v>44207</v>
      </c>
      <c r="C65" s="2" t="s">
        <v>60</v>
      </c>
      <c r="D65" s="4">
        <v>0.75</v>
      </c>
      <c r="E65" s="2" t="s">
        <v>65</v>
      </c>
      <c r="F65" s="5">
        <f>[1]cesta!F65/4.5</f>
        <v>29.900000000000002</v>
      </c>
      <c r="G65" s="5">
        <f>[1]cesta!G65/4.5</f>
        <v>34.277777777777779</v>
      </c>
      <c r="H65" s="5">
        <f>[1]cesta!H65/4.5</f>
        <v>34.888888888888886</v>
      </c>
      <c r="I65" s="5">
        <f>[1]cesta!I65/4.5</f>
        <v>44.548888888888889</v>
      </c>
      <c r="J65" s="5">
        <f>[1]cesta!J65/6</f>
        <v>3.69</v>
      </c>
      <c r="K65" s="5">
        <f>[1]cesta!K65/6</f>
        <v>5.1783333333333337</v>
      </c>
      <c r="L65" s="5">
        <f>[1]cesta!L65/6</f>
        <v>4.99</v>
      </c>
      <c r="M65" s="5">
        <f>[1]cesta!M65/6</f>
        <v>8.99</v>
      </c>
      <c r="N65" s="5">
        <f>[1]cesta!N65/4.5</f>
        <v>5.9911111111111115</v>
      </c>
      <c r="O65" s="5">
        <f>[1]cesta!O65/4.5</f>
        <v>7.8555555555555561</v>
      </c>
      <c r="P65" s="5">
        <f>[1]cesta!P65/4.5</f>
        <v>7.7888888888888879</v>
      </c>
      <c r="Q65" s="5">
        <f>[1]cesta!Q65/4.5</f>
        <v>9.9888888888888889</v>
      </c>
      <c r="R65" s="5">
        <f>[1]cesta!R65/3.6</f>
        <v>4.6888888888888882</v>
      </c>
      <c r="S65" s="5">
        <f>[1]cesta!S65/3.6</f>
        <v>5.5944444444444441</v>
      </c>
      <c r="T65" s="5">
        <f>[1]cesta!T65/3.6</f>
        <v>5.5</v>
      </c>
      <c r="U65" s="5">
        <f>[1]cesta!U65/3.6</f>
        <v>7.4888888888888889</v>
      </c>
      <c r="V65" s="5">
        <f>[1]cesta!V65/3</f>
        <v>3.3900000000000006</v>
      </c>
      <c r="W65" s="5">
        <f>[1]cesta!W65/3</f>
        <v>4.6966666666666672</v>
      </c>
      <c r="X65" s="5">
        <f>[1]cesta!X65/3</f>
        <v>4.49</v>
      </c>
      <c r="Y65" s="5">
        <f>[1]cesta!Y65/3</f>
        <v>8.19</v>
      </c>
      <c r="Z65" s="5">
        <f>[1]cesta!Z65/12</f>
        <v>1.6900000000000002</v>
      </c>
      <c r="AA65" s="5">
        <f>[1]cesta!AA65/12</f>
        <v>2.7899999999999996</v>
      </c>
      <c r="AB65" s="5">
        <f>[1]cesta!AB65/12</f>
        <v>2.99</v>
      </c>
      <c r="AC65" s="5">
        <f>[1]cesta!AC65/12</f>
        <v>3.99</v>
      </c>
      <c r="AD65" s="5">
        <f>[1]cesta!AD65/6</f>
        <v>6.9899999999999993</v>
      </c>
      <c r="AE65" s="5">
        <f>[1]cesta!AE65/6</f>
        <v>9.9083333333333332</v>
      </c>
      <c r="AF65" s="5">
        <f>[1]cesta!AF65/6</f>
        <v>9.2449999999999992</v>
      </c>
      <c r="AG65" s="5">
        <f>[1]cesta!AG65/6</f>
        <v>13.989999999999997</v>
      </c>
      <c r="AH65" s="5">
        <f>[1]cesta!AH65/1.2</f>
        <v>3.4916666666666671</v>
      </c>
      <c r="AI65" s="5">
        <f>[1]cesta!AI65/1.2</f>
        <v>4.7416666666666671</v>
      </c>
      <c r="AJ65" s="5">
        <f>[1]cesta!AJ65/1.2</f>
        <v>4.6916666666666664</v>
      </c>
      <c r="AK65" s="5">
        <f>[1]cesta!AK65/1.2</f>
        <v>6.9916666666666671</v>
      </c>
      <c r="AL65" s="5">
        <f>[1]cesta!AL65/11.25</f>
        <v>1.9902222222222223</v>
      </c>
      <c r="AM65" s="5">
        <f>[1]cesta!AM65/11.25</f>
        <v>3.5102222222222226</v>
      </c>
      <c r="AN65" s="5">
        <f>[1]cesta!AN65/11.25</f>
        <v>3.3902222222222225</v>
      </c>
      <c r="AO65" s="5">
        <f>[1]cesta!AO65/11.25</f>
        <v>5.1902222222222223</v>
      </c>
      <c r="AP65" s="5">
        <f>[1]cesta!AP65/3</f>
        <v>2.89</v>
      </c>
      <c r="AQ65" s="5">
        <f>[1]cesta!AQ65/3</f>
        <v>3.08</v>
      </c>
      <c r="AR65" s="5">
        <f>[1]cesta!AR65/3</f>
        <v>2.99</v>
      </c>
      <c r="AS65" s="5">
        <f>[1]cesta!AS65/3</f>
        <v>3.49</v>
      </c>
      <c r="AT65" s="5">
        <f>[1]cesta!AT65*1.2</f>
        <v>7.992</v>
      </c>
      <c r="AU65" s="5">
        <f>[1]cesta!AU65*1.2</f>
        <v>9.6</v>
      </c>
      <c r="AV65" s="5">
        <f>[1]cesta!AV65*1.2</f>
        <v>9.8879999999999999</v>
      </c>
      <c r="AW65" s="5">
        <f>[1]cesta!AW65*1.2</f>
        <v>10.98</v>
      </c>
      <c r="AX65" s="5">
        <f>[1]cesta!AX65/3.75</f>
        <v>3.9893333333333336</v>
      </c>
      <c r="AY65" s="5">
        <f>[1]cesta!AY65/3.75</f>
        <v>9.1839999999999993</v>
      </c>
      <c r="AZ65" s="5">
        <f>[1]cesta!AZ65/3.75</f>
        <v>8.9893333333333327</v>
      </c>
      <c r="BA65" s="5">
        <f>[1]cesta!BA65/3.75</f>
        <v>14.501333333333333</v>
      </c>
    </row>
    <row r="66" spans="1:53" x14ac:dyDescent="0.25">
      <c r="A66" s="1" t="s">
        <v>72</v>
      </c>
      <c r="B66" s="3">
        <v>44208</v>
      </c>
      <c r="C66" s="2" t="s">
        <v>62</v>
      </c>
      <c r="D66" s="4">
        <v>0.62777777777777777</v>
      </c>
      <c r="E66" s="2" t="s">
        <v>61</v>
      </c>
      <c r="F66" s="5">
        <f>[1]cesta!F66/4.5</f>
        <v>29.988888888888887</v>
      </c>
      <c r="G66" s="5">
        <f>[1]cesta!G66/4.5</f>
        <v>35.946666666666665</v>
      </c>
      <c r="H66" s="5">
        <f>[1]cesta!H66/4.5</f>
        <v>34.99111111111111</v>
      </c>
      <c r="I66" s="5">
        <f>[1]cesta!I66/4.5</f>
        <v>44.548888888888889</v>
      </c>
      <c r="J66" s="5">
        <f>[1]cesta!J66/6</f>
        <v>3.69</v>
      </c>
      <c r="K66" s="5">
        <f>[1]cesta!K66/6</f>
        <v>5.3049999999999997</v>
      </c>
      <c r="L66" s="5">
        <f>[1]cesta!L66/6</f>
        <v>4.99</v>
      </c>
      <c r="M66" s="5">
        <f>[1]cesta!M66/6</f>
        <v>8.99</v>
      </c>
      <c r="N66" s="5">
        <f>[1]cesta!N66/4.5</f>
        <v>5.9911111111111115</v>
      </c>
      <c r="O66" s="5">
        <f>[1]cesta!O66/4.5</f>
        <v>8</v>
      </c>
      <c r="P66" s="5">
        <f>[1]cesta!P66/4.5</f>
        <v>7.9888888888888898</v>
      </c>
      <c r="Q66" s="5">
        <f>[1]cesta!Q66/4.5</f>
        <v>9.9888888888888889</v>
      </c>
      <c r="R66" s="5">
        <f>[1]cesta!R66/3.6</f>
        <v>4.2888888888888888</v>
      </c>
      <c r="S66" s="5">
        <f>[1]cesta!S66/3.6</f>
        <v>5.6055555555555552</v>
      </c>
      <c r="T66" s="5">
        <f>[1]cesta!T66/3.6</f>
        <v>5.55</v>
      </c>
      <c r="U66" s="5">
        <f>[1]cesta!U66/3.6</f>
        <v>6.9888888888888889</v>
      </c>
      <c r="V66" s="5">
        <f>[1]cesta!V66/3</f>
        <v>3.3900000000000006</v>
      </c>
      <c r="W66" s="5">
        <f>[1]cesta!W66/3</f>
        <v>4.53</v>
      </c>
      <c r="X66" s="5">
        <f>[1]cesta!X66/3</f>
        <v>4.3900000000000006</v>
      </c>
      <c r="Y66" s="5">
        <f>[1]cesta!Y66/3</f>
        <v>5.9899999999999984</v>
      </c>
      <c r="Z66" s="5">
        <f>[1]cesta!Z66/12</f>
        <v>1.99</v>
      </c>
      <c r="AA66" s="5">
        <f>[1]cesta!AA66/12</f>
        <v>2.8183333333333334</v>
      </c>
      <c r="AB66" s="5">
        <f>[1]cesta!AB66/12</f>
        <v>2.99</v>
      </c>
      <c r="AC66" s="5">
        <f>[1]cesta!AC66/12</f>
        <v>3.39</v>
      </c>
      <c r="AD66" s="5">
        <f>[1]cesta!AD66/6</f>
        <v>7.9899999999999993</v>
      </c>
      <c r="AE66" s="5">
        <f>[1]cesta!AE66/6</f>
        <v>9.8933333333333326</v>
      </c>
      <c r="AF66" s="5">
        <f>[1]cesta!AF66/6</f>
        <v>9.7000000000000011</v>
      </c>
      <c r="AG66" s="5">
        <f>[1]cesta!AG66/6</f>
        <v>13.989999999999997</v>
      </c>
      <c r="AH66" s="5">
        <f>[1]cesta!AH66/1.2</f>
        <v>3.6916666666666664</v>
      </c>
      <c r="AI66" s="5">
        <f>[1]cesta!AI66/1.2</f>
        <v>4.7</v>
      </c>
      <c r="AJ66" s="5">
        <f>[1]cesta!AJ66/1.2</f>
        <v>4.6916666666666664</v>
      </c>
      <c r="AK66" s="5">
        <f>[1]cesta!AK66/1.2</f>
        <v>6.9916666666666671</v>
      </c>
      <c r="AL66" s="5">
        <f>[1]cesta!AL66/11.25</f>
        <v>2.2897777777777781</v>
      </c>
      <c r="AM66" s="5">
        <f>[1]cesta!AM66/11.25</f>
        <v>3.1102222222222222</v>
      </c>
      <c r="AN66" s="5">
        <f>[1]cesta!AN66/11.25</f>
        <v>2.9902222222222221</v>
      </c>
      <c r="AO66" s="5">
        <f>[1]cesta!AO66/11.25</f>
        <v>3.8897777777777778</v>
      </c>
      <c r="AP66" s="5">
        <f>[1]cesta!AP66/3</f>
        <v>2.89</v>
      </c>
      <c r="AQ66" s="5">
        <f>[1]cesta!AQ66/3</f>
        <v>3.11</v>
      </c>
      <c r="AR66" s="5">
        <f>[1]cesta!AR66/3</f>
        <v>3.09</v>
      </c>
      <c r="AS66" s="5">
        <f>[1]cesta!AS66/3</f>
        <v>3.49</v>
      </c>
      <c r="AT66" s="5">
        <f>[1]cesta!AT66*1.2</f>
        <v>7.992</v>
      </c>
      <c r="AU66" s="5">
        <f>[1]cesta!AU66*1.2</f>
        <v>9.66</v>
      </c>
      <c r="AV66" s="5">
        <f>[1]cesta!AV66*1.2</f>
        <v>9.743999999999998</v>
      </c>
      <c r="AW66" s="5">
        <f>[1]cesta!AW66*1.2</f>
        <v>10.98</v>
      </c>
      <c r="AX66" s="5">
        <f>[1]cesta!AX66/3.75</f>
        <v>3.9893333333333336</v>
      </c>
      <c r="AY66" s="5">
        <f>[1]cesta!AY66/3.75</f>
        <v>9.2799999999999994</v>
      </c>
      <c r="AZ66" s="5">
        <f>[1]cesta!AZ66/3.75</f>
        <v>8.9893333333333327</v>
      </c>
      <c r="BA66" s="5">
        <f>[1]cesta!BA66/3.75</f>
        <v>14.290666666666668</v>
      </c>
    </row>
    <row r="67" spans="1:53" x14ac:dyDescent="0.25">
      <c r="A67" s="1" t="s">
        <v>72</v>
      </c>
      <c r="B67" s="3">
        <v>44209</v>
      </c>
      <c r="C67" s="2" t="s">
        <v>64</v>
      </c>
      <c r="D67" s="4">
        <v>0.55555555555555536</v>
      </c>
      <c r="E67" s="2" t="s">
        <v>61</v>
      </c>
      <c r="F67" s="5">
        <f>[1]cesta!F67/4.5</f>
        <v>29.988888888888887</v>
      </c>
      <c r="G67" s="5">
        <f>[1]cesta!G67/4.5</f>
        <v>35.833333333333336</v>
      </c>
      <c r="H67" s="5">
        <f>[1]cesta!H67/4.5</f>
        <v>34.99111111111111</v>
      </c>
      <c r="I67" s="5">
        <f>[1]cesta!I67/4.5</f>
        <v>44.548888888888889</v>
      </c>
      <c r="J67" s="5">
        <f>[1]cesta!J67/6</f>
        <v>3.89</v>
      </c>
      <c r="K67" s="5">
        <f>[1]cesta!K67/6</f>
        <v>5.1483333333333334</v>
      </c>
      <c r="L67" s="5">
        <f>[1]cesta!L67/6</f>
        <v>4.9400000000000004</v>
      </c>
      <c r="M67" s="5">
        <f>[1]cesta!M67/6</f>
        <v>8.99</v>
      </c>
      <c r="N67" s="5">
        <f>[1]cesta!N67/4.5</f>
        <v>5.9911111111111115</v>
      </c>
      <c r="O67" s="5">
        <f>[1]cesta!O67/4.5</f>
        <v>7.9622222222222216</v>
      </c>
      <c r="P67" s="5">
        <f>[1]cesta!P67/4.5</f>
        <v>7.9399999999999995</v>
      </c>
      <c r="Q67" s="5">
        <f>[1]cesta!Q67/4.5</f>
        <v>9.9888888888888889</v>
      </c>
      <c r="R67" s="5">
        <f>[1]cesta!R67/3.6</f>
        <v>4.2888888888888888</v>
      </c>
      <c r="S67" s="5">
        <f>[1]cesta!S67/3.6</f>
        <v>5.75</v>
      </c>
      <c r="T67" s="5">
        <f>[1]cesta!T67/3.6</f>
        <v>5.7888888888888888</v>
      </c>
      <c r="U67" s="5">
        <f>[1]cesta!U67/3.6</f>
        <v>7.4888888888888889</v>
      </c>
      <c r="V67" s="5">
        <f>[1]cesta!V67/3</f>
        <v>3.2899999999999996</v>
      </c>
      <c r="W67" s="5">
        <f>[1]cesta!W67/3</f>
        <v>4.6166666666666663</v>
      </c>
      <c r="X67" s="5">
        <f>[1]cesta!X67/3</f>
        <v>4.29</v>
      </c>
      <c r="Y67" s="5">
        <f>[1]cesta!Y67/3</f>
        <v>8.19</v>
      </c>
      <c r="Z67" s="5">
        <f>[1]cesta!Z67/12</f>
        <v>1.99</v>
      </c>
      <c r="AA67" s="5">
        <f>[1]cesta!AA67/12</f>
        <v>2.7616666666666667</v>
      </c>
      <c r="AB67" s="5">
        <f>[1]cesta!AB67/12</f>
        <v>2.99</v>
      </c>
      <c r="AC67" s="5">
        <f>[1]cesta!AC67/12</f>
        <v>3.19</v>
      </c>
      <c r="AD67" s="5">
        <f>[1]cesta!AD67/6</f>
        <v>7.9899999999999993</v>
      </c>
      <c r="AE67" s="5">
        <f>[1]cesta!AE67/6</f>
        <v>8.8733333333333331</v>
      </c>
      <c r="AF67" s="5">
        <f>[1]cesta!AF67/6</f>
        <v>8.99</v>
      </c>
      <c r="AG67" s="5">
        <f>[1]cesta!AG67/6</f>
        <v>9.9</v>
      </c>
      <c r="AH67" s="5">
        <f>[1]cesta!AH67/1.2</f>
        <v>3.6916666666666664</v>
      </c>
      <c r="AI67" s="5">
        <f>[1]cesta!AI67/1.2</f>
        <v>4.6166666666666671</v>
      </c>
      <c r="AJ67" s="5">
        <f>[1]cesta!AJ67/1.2</f>
        <v>4.6916666666666664</v>
      </c>
      <c r="AK67" s="5">
        <f>[1]cesta!AK67/1.2</f>
        <v>6.25</v>
      </c>
      <c r="AL67" s="5">
        <f>[1]cesta!AL67/11.25</f>
        <v>1.9822222222222223</v>
      </c>
      <c r="AM67" s="5">
        <f>[1]cesta!AM67/11.25</f>
        <v>3.6</v>
      </c>
      <c r="AN67" s="5">
        <f>[1]cesta!AN67/11.25</f>
        <v>3.4897777777777774</v>
      </c>
      <c r="AO67" s="5">
        <f>[1]cesta!AO67/11.25</f>
        <v>5.1902222222222223</v>
      </c>
      <c r="AP67" s="5">
        <f>[1]cesta!AP67/3</f>
        <v>2.89</v>
      </c>
      <c r="AQ67" s="5">
        <f>[1]cesta!AQ67/3</f>
        <v>3.0366666666666666</v>
      </c>
      <c r="AR67" s="5">
        <f>[1]cesta!AR67/3</f>
        <v>2.99</v>
      </c>
      <c r="AS67" s="5">
        <f>[1]cesta!AS67/3</f>
        <v>3.49</v>
      </c>
      <c r="AT67" s="5">
        <f>[1]cesta!AT67*1.2</f>
        <v>7.992</v>
      </c>
      <c r="AU67" s="5">
        <f>[1]cesta!AU67*1.2</f>
        <v>9.5879999999999992</v>
      </c>
      <c r="AV67" s="5">
        <f>[1]cesta!AV67*1.2</f>
        <v>9.8879999999999999</v>
      </c>
      <c r="AW67" s="5">
        <f>[1]cesta!AW67*1.2</f>
        <v>10.98</v>
      </c>
      <c r="AX67" s="5">
        <f>[1]cesta!AX67/3.75</f>
        <v>5.9893333333333336</v>
      </c>
      <c r="AY67" s="5">
        <f>[1]cesta!AY67/3.75</f>
        <v>9.1493333333333347</v>
      </c>
      <c r="AZ67" s="5">
        <f>[1]cesta!AZ67/3.75</f>
        <v>8.9893333333333327</v>
      </c>
      <c r="BA67" s="5">
        <f>[1]cesta!BA67/3.75</f>
        <v>13.989333333333333</v>
      </c>
    </row>
    <row r="68" spans="1:53" x14ac:dyDescent="0.25">
      <c r="A68" s="1" t="s">
        <v>72</v>
      </c>
      <c r="B68" s="3">
        <v>44210</v>
      </c>
      <c r="C68" s="2" t="s">
        <v>66</v>
      </c>
      <c r="D68" s="4">
        <v>0.375</v>
      </c>
      <c r="E68" s="2" t="s">
        <v>63</v>
      </c>
      <c r="F68" s="5">
        <f>[1]cesta!F68/4.5</f>
        <v>29.988888888888887</v>
      </c>
      <c r="G68" s="5">
        <f>[1]cesta!G68/4.5</f>
        <v>35.402222222222221</v>
      </c>
      <c r="H68" s="5">
        <f>[1]cesta!H68/4.5</f>
        <v>34.888888888888886</v>
      </c>
      <c r="I68" s="5">
        <f>[1]cesta!I68/4.5</f>
        <v>44.548888888888889</v>
      </c>
      <c r="J68" s="5">
        <f>[1]cesta!J68/6</f>
        <v>3.69</v>
      </c>
      <c r="K68" s="5">
        <f>[1]cesta!K68/6</f>
        <v>5.3883333333333328</v>
      </c>
      <c r="L68" s="5">
        <f>[1]cesta!L68/6</f>
        <v>4.99</v>
      </c>
      <c r="M68" s="5">
        <f>[1]cesta!M68/6</f>
        <v>8.99</v>
      </c>
      <c r="N68" s="5">
        <f>[1]cesta!N68/4.5</f>
        <v>5.9911111111111115</v>
      </c>
      <c r="O68" s="5">
        <f>[1]cesta!O68/4.5</f>
        <v>7.9733333333333336</v>
      </c>
      <c r="P68" s="5">
        <f>[1]cesta!P68/4.5</f>
        <v>7.8888888888888893</v>
      </c>
      <c r="Q68" s="5">
        <f>[1]cesta!Q68/4.5</f>
        <v>9.9888888888888889</v>
      </c>
      <c r="R68" s="5">
        <f>[1]cesta!R68/3.6</f>
        <v>4.2888888888888888</v>
      </c>
      <c r="S68" s="5">
        <f>[1]cesta!S68/3.6</f>
        <v>5.6305555555555555</v>
      </c>
      <c r="T68" s="5">
        <f>[1]cesta!T68/3.6</f>
        <v>5.5888888888888895</v>
      </c>
      <c r="U68" s="5">
        <f>[1]cesta!U68/3.6</f>
        <v>6.9888888888888889</v>
      </c>
      <c r="V68" s="5">
        <f>[1]cesta!V68/3</f>
        <v>3.2899999999999996</v>
      </c>
      <c r="W68" s="5">
        <f>[1]cesta!W68/3</f>
        <v>4.4366666666666665</v>
      </c>
      <c r="X68" s="5">
        <f>[1]cesta!X68/3</f>
        <v>4.09</v>
      </c>
      <c r="Y68" s="5">
        <f>[1]cesta!Y68/3</f>
        <v>6.3</v>
      </c>
      <c r="Z68" s="5">
        <f>[1]cesta!Z68/12</f>
        <v>2.4899999999999998</v>
      </c>
      <c r="AA68" s="5">
        <f>[1]cesta!AA68/12</f>
        <v>3.2100000000000004</v>
      </c>
      <c r="AB68" s="5">
        <f>[1]cesta!AB68/12</f>
        <v>3.19</v>
      </c>
      <c r="AC68" s="5">
        <f>[1]cesta!AC68/12</f>
        <v>3.99</v>
      </c>
      <c r="AD68" s="5">
        <f>[1]cesta!AD68/6</f>
        <v>7.9899999999999993</v>
      </c>
      <c r="AE68" s="5">
        <f>[1]cesta!AE68/6</f>
        <v>10.193333333333333</v>
      </c>
      <c r="AF68" s="5">
        <f>[1]cesta!AF68/6</f>
        <v>9.5</v>
      </c>
      <c r="AG68" s="5">
        <f>[1]cesta!AG68/6</f>
        <v>13.989999999999997</v>
      </c>
      <c r="AH68" s="5">
        <f>[1]cesta!AH68/1.2</f>
        <v>3.6916666666666664</v>
      </c>
      <c r="AI68" s="5">
        <f>[1]cesta!AI68/1.2</f>
        <v>4.7416666666666671</v>
      </c>
      <c r="AJ68" s="5">
        <f>[1]cesta!AJ68/1.2</f>
        <v>4.7416666666666671</v>
      </c>
      <c r="AK68" s="5">
        <f>[1]cesta!AK68/1.2</f>
        <v>6.25</v>
      </c>
      <c r="AL68" s="5">
        <f>[1]cesta!AL68/11.25</f>
        <v>2.2897777777777781</v>
      </c>
      <c r="AM68" s="5">
        <f>[1]cesta!AM68/11.25</f>
        <v>3.4826666666666668</v>
      </c>
      <c r="AN68" s="5">
        <f>[1]cesta!AN68/11.25</f>
        <v>3.1404444444444444</v>
      </c>
      <c r="AO68" s="5">
        <f>[1]cesta!AO68/11.25</f>
        <v>5.2791111111111109</v>
      </c>
      <c r="AP68" s="5">
        <f>[1]cesta!AP68/3</f>
        <v>2.89</v>
      </c>
      <c r="AQ68" s="5">
        <f>[1]cesta!AQ68/3</f>
        <v>3.1633333333333336</v>
      </c>
      <c r="AR68" s="5">
        <f>[1]cesta!AR68/3</f>
        <v>3.19</v>
      </c>
      <c r="AS68" s="5">
        <f>[1]cesta!AS68/3</f>
        <v>3.49</v>
      </c>
      <c r="AT68" s="5">
        <f>[1]cesta!AT68*1.2</f>
        <v>7.992</v>
      </c>
      <c r="AU68" s="5">
        <f>[1]cesta!AU68*1.2</f>
        <v>9.5879999999999992</v>
      </c>
      <c r="AV68" s="5">
        <f>[1]cesta!AV68*1.2</f>
        <v>9.743999999999998</v>
      </c>
      <c r="AW68" s="5">
        <f>[1]cesta!AW68*1.2</f>
        <v>10.98</v>
      </c>
      <c r="AX68" s="5">
        <f>[1]cesta!AX68/3.75</f>
        <v>5.9893333333333336</v>
      </c>
      <c r="AY68" s="5">
        <f>[1]cesta!AY68/3.75</f>
        <v>9.3279999999999994</v>
      </c>
      <c r="AZ68" s="5">
        <f>[1]cesta!AZ68/3.75</f>
        <v>8.9893333333333327</v>
      </c>
      <c r="BA68" s="5">
        <f>[1]cesta!BA68/3.75</f>
        <v>14.290666666666668</v>
      </c>
    </row>
    <row r="69" spans="1:53" x14ac:dyDescent="0.25">
      <c r="A69" s="1" t="s">
        <v>72</v>
      </c>
      <c r="B69" s="3">
        <v>44211</v>
      </c>
      <c r="C69" s="2" t="s">
        <v>67</v>
      </c>
      <c r="D69" s="4">
        <v>0.35208333333333325</v>
      </c>
      <c r="E69" s="2" t="s">
        <v>63</v>
      </c>
      <c r="F69" s="5">
        <f>[1]cesta!F69/4.5</f>
        <v>29.988888888888887</v>
      </c>
      <c r="G69" s="5">
        <f>[1]cesta!G69/4.5</f>
        <v>35.24666666666667</v>
      </c>
      <c r="H69" s="5">
        <f>[1]cesta!H69/4.5</f>
        <v>34.99111111111111</v>
      </c>
      <c r="I69" s="5">
        <f>[1]cesta!I69/4.5</f>
        <v>44.548888888888889</v>
      </c>
      <c r="J69" s="5">
        <f>[1]cesta!J69/6</f>
        <v>3.99</v>
      </c>
      <c r="K69" s="5">
        <f>[1]cesta!K69/6</f>
        <v>5.1533333333333333</v>
      </c>
      <c r="L69" s="5">
        <f>[1]cesta!L69/6</f>
        <v>4.99</v>
      </c>
      <c r="M69" s="5">
        <f>[1]cesta!M69/6</f>
        <v>8.99</v>
      </c>
      <c r="N69" s="5">
        <f>[1]cesta!N69/4.5</f>
        <v>6.62</v>
      </c>
      <c r="O69" s="5">
        <f>[1]cesta!O69/4.5</f>
        <v>8.1511111111111116</v>
      </c>
      <c r="P69" s="5">
        <f>[1]cesta!P69/4.5</f>
        <v>7.9888888888888898</v>
      </c>
      <c r="Q69" s="5">
        <f>[1]cesta!Q69/4.5</f>
        <v>9.9888888888888889</v>
      </c>
      <c r="R69" s="5">
        <f>[1]cesta!R69/3.6</f>
        <v>4.2888888888888888</v>
      </c>
      <c r="S69" s="5">
        <f>[1]cesta!S69/3.6</f>
        <v>5.655555555555555</v>
      </c>
      <c r="T69" s="5">
        <f>[1]cesta!T69/3.6</f>
        <v>5.6388888888888893</v>
      </c>
      <c r="U69" s="5">
        <f>[1]cesta!U69/3.6</f>
        <v>7.4888888888888889</v>
      </c>
      <c r="V69" s="5">
        <f>[1]cesta!V69/3</f>
        <v>3.35</v>
      </c>
      <c r="W69" s="5">
        <f>[1]cesta!W69/3</f>
        <v>4.7066666666666661</v>
      </c>
      <c r="X69" s="5">
        <f>[1]cesta!X69/3</f>
        <v>4.49</v>
      </c>
      <c r="Y69" s="5">
        <f>[1]cesta!Y69/3</f>
        <v>8.19</v>
      </c>
      <c r="Z69" s="5">
        <f>[1]cesta!Z69/12</f>
        <v>1.99</v>
      </c>
      <c r="AA69" s="5">
        <f>[1]cesta!AA69/12</f>
        <v>3.0274999999999999</v>
      </c>
      <c r="AB69" s="5">
        <f>[1]cesta!AB69/12</f>
        <v>3.09</v>
      </c>
      <c r="AC69" s="5">
        <f>[1]cesta!AC69/12</f>
        <v>3.99</v>
      </c>
      <c r="AD69" s="5">
        <f>[1]cesta!AD69/6</f>
        <v>7.9899999999999993</v>
      </c>
      <c r="AE69" s="5">
        <f>[1]cesta!AE69/6</f>
        <v>10.56</v>
      </c>
      <c r="AF69" s="5">
        <f>[1]cesta!AF69/6</f>
        <v>9.7000000000000011</v>
      </c>
      <c r="AG69" s="5">
        <f>[1]cesta!AG69/6</f>
        <v>13.989999999999997</v>
      </c>
      <c r="AH69" s="5">
        <f>[1]cesta!AH69/1.2</f>
        <v>3.6916666666666664</v>
      </c>
      <c r="AI69" s="5">
        <f>[1]cesta!AI69/1.2</f>
        <v>4.6416666666666675</v>
      </c>
      <c r="AJ69" s="5">
        <f>[1]cesta!AJ69/1.2</f>
        <v>4.6916666666666664</v>
      </c>
      <c r="AK69" s="5">
        <f>[1]cesta!AK69/1.2</f>
        <v>6.25</v>
      </c>
      <c r="AL69" s="5">
        <f>[1]cesta!AL69/11.25</f>
        <v>2.2897777777777781</v>
      </c>
      <c r="AM69" s="5">
        <f>[1]cesta!AM69/11.25</f>
        <v>4.4826666666666668</v>
      </c>
      <c r="AN69" s="5">
        <f>[1]cesta!AN69/11.25</f>
        <v>3.6897777777777776</v>
      </c>
      <c r="AO69" s="5">
        <f>[1]cesta!AO69/11.25</f>
        <v>8.3902222222222225</v>
      </c>
      <c r="AP69" s="5">
        <f>[1]cesta!AP69/3</f>
        <v>2.89</v>
      </c>
      <c r="AQ69" s="5">
        <f>[1]cesta!AQ69/3</f>
        <v>3.0933333333333333</v>
      </c>
      <c r="AR69" s="5">
        <f>[1]cesta!AR69/3</f>
        <v>2.99</v>
      </c>
      <c r="AS69" s="5">
        <f>[1]cesta!AS69/3</f>
        <v>3.49</v>
      </c>
      <c r="AT69" s="5">
        <f>[1]cesta!AT69*1.2</f>
        <v>7.992</v>
      </c>
      <c r="AU69" s="5">
        <f>[1]cesta!AU69*1.2</f>
        <v>9.5519999999999996</v>
      </c>
      <c r="AV69" s="5">
        <f>[1]cesta!AV69*1.2</f>
        <v>9.4919999999999991</v>
      </c>
      <c r="AW69" s="5">
        <f>[1]cesta!AW69*1.2</f>
        <v>10.98</v>
      </c>
      <c r="AX69" s="5">
        <f>[1]cesta!AX69/3.75</f>
        <v>5.9893333333333336</v>
      </c>
      <c r="AY69" s="5">
        <f>[1]cesta!AY69/3.75</f>
        <v>9.1120000000000001</v>
      </c>
      <c r="AZ69" s="5">
        <f>[1]cesta!AZ69/3.75</f>
        <v>8.9893333333333327</v>
      </c>
      <c r="BA69" s="5">
        <f>[1]cesta!BA69/3.75</f>
        <v>14.290666666666668</v>
      </c>
    </row>
    <row r="70" spans="1:53" x14ac:dyDescent="0.25">
      <c r="A70" s="1" t="s">
        <v>72</v>
      </c>
      <c r="B70" s="3">
        <v>44212</v>
      </c>
      <c r="C70" s="2" t="s">
        <v>68</v>
      </c>
      <c r="D70" s="4">
        <v>0.62569444444444444</v>
      </c>
      <c r="E70" s="2" t="s">
        <v>61</v>
      </c>
      <c r="F70" s="5">
        <f>[1]cesta!F70/4.5</f>
        <v>31.900000000000002</v>
      </c>
      <c r="G70" s="5">
        <f>[1]cesta!G70/4.5</f>
        <v>35.768888888888888</v>
      </c>
      <c r="H70" s="5">
        <f>[1]cesta!H70/4.5</f>
        <v>34.99111111111111</v>
      </c>
      <c r="I70" s="5">
        <f>[1]cesta!I70/4.5</f>
        <v>42.99111111111111</v>
      </c>
      <c r="J70" s="5">
        <f>[1]cesta!J70/6</f>
        <v>4.29</v>
      </c>
      <c r="K70" s="5">
        <f>[1]cesta!K70/6</f>
        <v>5.3033333333333337</v>
      </c>
      <c r="L70" s="5">
        <f>[1]cesta!L70/6</f>
        <v>4.99</v>
      </c>
      <c r="M70" s="5">
        <f>[1]cesta!M70/6</f>
        <v>8.99</v>
      </c>
      <c r="N70" s="5">
        <f>[1]cesta!N70/4.5</f>
        <v>5.9911111111111115</v>
      </c>
      <c r="O70" s="5">
        <f>[1]cesta!O70/4.5</f>
        <v>7.9866666666666664</v>
      </c>
      <c r="P70" s="5">
        <f>[1]cesta!P70/4.5</f>
        <v>7.9399999999999995</v>
      </c>
      <c r="Q70" s="5">
        <f>[1]cesta!Q70/4.5</f>
        <v>9.9888888888888889</v>
      </c>
      <c r="R70" s="5">
        <f>[1]cesta!R70/3.6</f>
        <v>4.1888888888888891</v>
      </c>
      <c r="S70" s="5">
        <f>[1]cesta!S70/3.6</f>
        <v>5.6388888888888893</v>
      </c>
      <c r="T70" s="5">
        <f>[1]cesta!T70/3.6</f>
        <v>5.6888888888888891</v>
      </c>
      <c r="U70" s="5">
        <f>[1]cesta!U70/3.6</f>
        <v>6.9888888888888889</v>
      </c>
      <c r="V70" s="5">
        <f>[1]cesta!V70/3</f>
        <v>3.2899999999999996</v>
      </c>
      <c r="W70" s="5">
        <f>[1]cesta!W70/3</f>
        <v>4.4666666666666668</v>
      </c>
      <c r="X70" s="5">
        <f>[1]cesta!X70/3</f>
        <v>4.29</v>
      </c>
      <c r="Y70" s="5">
        <f>[1]cesta!Y70/3</f>
        <v>5.9899999999999984</v>
      </c>
      <c r="Z70" s="5">
        <f>[1]cesta!Z70/12</f>
        <v>2.69</v>
      </c>
      <c r="AA70" s="5">
        <f>[1]cesta!AA70/12</f>
        <v>3.2524999999999999</v>
      </c>
      <c r="AB70" s="5">
        <f>[1]cesta!AB70/12</f>
        <v>3.19</v>
      </c>
      <c r="AC70" s="5">
        <f>[1]cesta!AC70/12</f>
        <v>3.99</v>
      </c>
      <c r="AD70" s="5">
        <f>[1]cesta!AD70/6</f>
        <v>7.9899999999999993</v>
      </c>
      <c r="AE70" s="5">
        <f>[1]cesta!AE70/6</f>
        <v>10.56</v>
      </c>
      <c r="AF70" s="5">
        <f>[1]cesta!AF70/6</f>
        <v>9.7000000000000011</v>
      </c>
      <c r="AG70" s="5">
        <f>[1]cesta!AG70/6</f>
        <v>13.989999999999997</v>
      </c>
      <c r="AH70" s="5">
        <f>[1]cesta!AH70/1.2</f>
        <v>3.6916666666666664</v>
      </c>
      <c r="AI70" s="5">
        <f>[1]cesta!AI70/1.2</f>
        <v>4.7166666666666668</v>
      </c>
      <c r="AJ70" s="5">
        <f>[1]cesta!AJ70/1.2</f>
        <v>4.6916666666666664</v>
      </c>
      <c r="AK70" s="5">
        <f>[1]cesta!AK70/1.2</f>
        <v>6.25</v>
      </c>
      <c r="AL70" s="5">
        <f>[1]cesta!AL70/11.25</f>
        <v>2.2897777777777781</v>
      </c>
      <c r="AM70" s="5">
        <f>[1]cesta!AM70/11.25</f>
        <v>2.9653333333333332</v>
      </c>
      <c r="AN70" s="5">
        <f>[1]cesta!AN70/11.25</f>
        <v>2.9902222222222221</v>
      </c>
      <c r="AO70" s="5">
        <f>[1]cesta!AO70/11.25</f>
        <v>3.4897777777777774</v>
      </c>
      <c r="AP70" s="5">
        <f>[1]cesta!AP70/3</f>
        <v>2.89</v>
      </c>
      <c r="AQ70" s="5">
        <f>[1]cesta!AQ70/3</f>
        <v>3.1333333333333333</v>
      </c>
      <c r="AR70" s="5">
        <f>[1]cesta!AR70/3</f>
        <v>3.09</v>
      </c>
      <c r="AS70" s="5">
        <f>[1]cesta!AS70/3</f>
        <v>3.49</v>
      </c>
      <c r="AT70" s="5">
        <f>[1]cesta!AT70*1.2</f>
        <v>7.992</v>
      </c>
      <c r="AU70" s="5">
        <f>[1]cesta!AU70*1.2</f>
        <v>9.347999999999999</v>
      </c>
      <c r="AV70" s="5">
        <f>[1]cesta!AV70*1.2</f>
        <v>9.4919999999999991</v>
      </c>
      <c r="AW70" s="5">
        <f>[1]cesta!AW70*1.2</f>
        <v>9.984</v>
      </c>
      <c r="AX70" s="5">
        <f>[1]cesta!AX70/3.75</f>
        <v>3.9893333333333336</v>
      </c>
      <c r="AY70" s="5">
        <f>[1]cesta!AY70/3.75</f>
        <v>9.1359999999999992</v>
      </c>
      <c r="AZ70" s="5">
        <f>[1]cesta!AZ70/3.75</f>
        <v>8.9893333333333327</v>
      </c>
      <c r="BA70" s="5">
        <f>[1]cesta!BA70/3.75</f>
        <v>14.989333333333333</v>
      </c>
    </row>
    <row r="71" spans="1:53" x14ac:dyDescent="0.25">
      <c r="A71" s="1" t="s">
        <v>72</v>
      </c>
      <c r="B71" s="3">
        <v>44213</v>
      </c>
      <c r="C71" s="2" t="s">
        <v>69</v>
      </c>
      <c r="D71" s="4">
        <v>0.32500000000000001</v>
      </c>
      <c r="E71" s="2" t="s">
        <v>63</v>
      </c>
      <c r="F71" s="5">
        <f>[1]cesta!F71/4.5</f>
        <v>23.788888888888888</v>
      </c>
      <c r="G71" s="5">
        <f>[1]cesta!G71/4.5</f>
        <v>33.915555555555557</v>
      </c>
      <c r="H71" s="5">
        <f>[1]cesta!H71/4.5</f>
        <v>34.99111111111111</v>
      </c>
      <c r="I71" s="5">
        <f>[1]cesta!I71/4.5</f>
        <v>41.900000000000006</v>
      </c>
      <c r="J71" s="5">
        <f>[1]cesta!J71/6</f>
        <v>4.29</v>
      </c>
      <c r="K71" s="5">
        <f>[1]cesta!K71/6</f>
        <v>5.2566666666666668</v>
      </c>
      <c r="L71" s="5">
        <f>[1]cesta!L71/6</f>
        <v>4.99</v>
      </c>
      <c r="M71" s="5">
        <f>[1]cesta!M71/6</f>
        <v>8.99</v>
      </c>
      <c r="N71" s="5">
        <f>[1]cesta!N71/4.5</f>
        <v>5.9911111111111115</v>
      </c>
      <c r="O71" s="5">
        <f>[1]cesta!O71/4.5</f>
        <v>8.1244444444444444</v>
      </c>
      <c r="P71" s="5">
        <f>[1]cesta!P71/4.5</f>
        <v>7.9888888888888898</v>
      </c>
      <c r="Q71" s="5">
        <f>[1]cesta!Q71/4.5</f>
        <v>9.9888888888888889</v>
      </c>
      <c r="R71" s="5">
        <f>[1]cesta!R71/3.6</f>
        <v>4.1888888888888891</v>
      </c>
      <c r="S71" s="5">
        <f>[1]cesta!S71/3.6</f>
        <v>5.7166666666666659</v>
      </c>
      <c r="T71" s="5">
        <f>[1]cesta!T71/3.6</f>
        <v>5.6888888888888891</v>
      </c>
      <c r="U71" s="5">
        <f>[1]cesta!U71/3.6</f>
        <v>6.9888888888888889</v>
      </c>
      <c r="V71" s="5">
        <f>[1]cesta!V71/3</f>
        <v>3.2899999999999996</v>
      </c>
      <c r="W71" s="5">
        <f>[1]cesta!W71/3</f>
        <v>4.4466666666666672</v>
      </c>
      <c r="X71" s="5">
        <f>[1]cesta!X71/3</f>
        <v>4.29</v>
      </c>
      <c r="Y71" s="5">
        <f>[1]cesta!Y71/3</f>
        <v>5.9899999999999984</v>
      </c>
      <c r="Z71" s="5">
        <f>[1]cesta!Z71/12</f>
        <v>2.99</v>
      </c>
      <c r="AA71" s="5">
        <f>[1]cesta!AA71/12</f>
        <v>3.3066666666666666</v>
      </c>
      <c r="AB71" s="5">
        <f>[1]cesta!AB71/12</f>
        <v>3.19</v>
      </c>
      <c r="AC71" s="5">
        <f>[1]cesta!AC71/12</f>
        <v>3.99</v>
      </c>
      <c r="AD71" s="5">
        <f>[1]cesta!AD71/6</f>
        <v>8.99</v>
      </c>
      <c r="AE71" s="5">
        <f>[1]cesta!AE71/6</f>
        <v>11.073333333333332</v>
      </c>
      <c r="AF71" s="5">
        <f>[1]cesta!AF71/6</f>
        <v>9.9</v>
      </c>
      <c r="AG71" s="5">
        <f>[1]cesta!AG71/6</f>
        <v>13.989999999999997</v>
      </c>
      <c r="AH71" s="5">
        <f>[1]cesta!AH71/1.2</f>
        <v>3.7833333333333337</v>
      </c>
      <c r="AI71" s="5">
        <f>[1]cesta!AI71/1.2</f>
        <v>4.7583333333333337</v>
      </c>
      <c r="AJ71" s="5">
        <f>[1]cesta!AJ71/1.2</f>
        <v>4.791666666666667</v>
      </c>
      <c r="AK71" s="5">
        <f>[1]cesta!AK71/1.2</f>
        <v>5.9916666666666671</v>
      </c>
      <c r="AL71" s="5">
        <f>[1]cesta!AL71/11.25</f>
        <v>2.2897777777777781</v>
      </c>
      <c r="AM71" s="5">
        <f>[1]cesta!AM71/11.25</f>
        <v>3.5404444444444443</v>
      </c>
      <c r="AN71" s="5">
        <f>[1]cesta!AN71/11.25</f>
        <v>3.24</v>
      </c>
      <c r="AO71" s="5">
        <f>[1]cesta!AO71/11.25</f>
        <v>5.1902222222222223</v>
      </c>
      <c r="AP71" s="5">
        <f>[1]cesta!AP71/3</f>
        <v>2.89</v>
      </c>
      <c r="AQ71" s="5">
        <f>[1]cesta!AQ71/3</f>
        <v>3.1266666666666669</v>
      </c>
      <c r="AR71" s="5">
        <f>[1]cesta!AR71/3</f>
        <v>3.0399999999999996</v>
      </c>
      <c r="AS71" s="5">
        <f>[1]cesta!AS71/3</f>
        <v>3.49</v>
      </c>
      <c r="AT71" s="5">
        <f>[1]cesta!AT71*1.2</f>
        <v>7.992</v>
      </c>
      <c r="AU71" s="5">
        <f>[1]cesta!AU71*1.2</f>
        <v>9.5159999999999982</v>
      </c>
      <c r="AV71" s="5">
        <f>[1]cesta!AV71*1.2</f>
        <v>9.4919999999999991</v>
      </c>
      <c r="AW71" s="5">
        <f>[1]cesta!AW71*1.2</f>
        <v>10.98</v>
      </c>
      <c r="AX71" s="5">
        <f>[1]cesta!AX71/3.75</f>
        <v>5.9893333333333336</v>
      </c>
      <c r="AY71" s="5">
        <f>[1]cesta!AY71/3.75</f>
        <v>9.3839999999999986</v>
      </c>
      <c r="AZ71" s="5">
        <f>[1]cesta!AZ71/3.75</f>
        <v>8.9893333333333327</v>
      </c>
      <c r="BA71" s="5">
        <f>[1]cesta!BA71/3.75</f>
        <v>14.989333333333333</v>
      </c>
    </row>
    <row r="72" spans="1:53" x14ac:dyDescent="0.25">
      <c r="A72" s="1" t="s">
        <v>72</v>
      </c>
      <c r="B72" s="3">
        <v>44214</v>
      </c>
      <c r="C72" s="2" t="s">
        <v>60</v>
      </c>
      <c r="D72" s="4">
        <v>0.36736111111111119</v>
      </c>
      <c r="E72" s="2" t="s">
        <v>63</v>
      </c>
      <c r="F72" s="5">
        <f>[1]cesta!F72/4.5</f>
        <v>23.788888888888888</v>
      </c>
      <c r="G72" s="5">
        <f>[1]cesta!G72/4.5</f>
        <v>34.733333333333334</v>
      </c>
      <c r="H72" s="5">
        <f>[1]cesta!H72/4.5</f>
        <v>34.99111111111111</v>
      </c>
      <c r="I72" s="5">
        <f>[1]cesta!I72/4.5</f>
        <v>42.99111111111111</v>
      </c>
      <c r="J72" s="5">
        <f>[1]cesta!J72/6</f>
        <v>4.29</v>
      </c>
      <c r="K72" s="5">
        <f>[1]cesta!K72/6</f>
        <v>5.2766666666666664</v>
      </c>
      <c r="L72" s="5">
        <f>[1]cesta!L72/6</f>
        <v>4.99</v>
      </c>
      <c r="M72" s="5">
        <f>[1]cesta!M72/6</f>
        <v>8.99</v>
      </c>
      <c r="N72" s="5">
        <f>[1]cesta!N72/4.5</f>
        <v>5.9911111111111115</v>
      </c>
      <c r="O72" s="5">
        <f>[1]cesta!O72/4.5</f>
        <v>8.0244444444444447</v>
      </c>
      <c r="P72" s="5">
        <f>[1]cesta!P72/4.5</f>
        <v>7.9399999999999995</v>
      </c>
      <c r="Q72" s="5">
        <f>[1]cesta!Q72/4.5</f>
        <v>9.9888888888888889</v>
      </c>
      <c r="R72" s="5">
        <f>[1]cesta!R72/3.6</f>
        <v>4.1888888888888891</v>
      </c>
      <c r="S72" s="5">
        <f>[1]cesta!S72/3.6</f>
        <v>5.6222222222222218</v>
      </c>
      <c r="T72" s="5">
        <f>[1]cesta!T72/3.6</f>
        <v>5.5888888888888895</v>
      </c>
      <c r="U72" s="5">
        <f>[1]cesta!U72/3.6</f>
        <v>6.9888888888888889</v>
      </c>
      <c r="V72" s="5">
        <f>[1]cesta!V72/3</f>
        <v>3.2899999999999996</v>
      </c>
      <c r="W72" s="5">
        <f>[1]cesta!W72/3</f>
        <v>4.3366666666666669</v>
      </c>
      <c r="X72" s="5">
        <f>[1]cesta!X72/3</f>
        <v>4.1900000000000004</v>
      </c>
      <c r="Y72" s="5">
        <f>[1]cesta!Y72/3</f>
        <v>5.9899999999999984</v>
      </c>
      <c r="Z72" s="5">
        <f>[1]cesta!Z72/12</f>
        <v>2.69</v>
      </c>
      <c r="AA72" s="5">
        <f>[1]cesta!AA72/12</f>
        <v>3.23</v>
      </c>
      <c r="AB72" s="5">
        <f>[1]cesta!AB72/12</f>
        <v>2.99</v>
      </c>
      <c r="AC72" s="5">
        <f>[1]cesta!AC72/12</f>
        <v>3.99</v>
      </c>
      <c r="AD72" s="5">
        <f>[1]cesta!AD72/6</f>
        <v>6.9899999999999993</v>
      </c>
      <c r="AE72" s="5">
        <f>[1]cesta!AE72/6</f>
        <v>8.3666666666666671</v>
      </c>
      <c r="AF72" s="5">
        <f>[1]cesta!AF72/6</f>
        <v>8.49</v>
      </c>
      <c r="AG72" s="5">
        <f>[1]cesta!AG72/6</f>
        <v>9.5</v>
      </c>
      <c r="AH72" s="5">
        <f>[1]cesta!AH72/1.2</f>
        <v>3.8916666666666666</v>
      </c>
      <c r="AI72" s="5">
        <f>[1]cesta!AI72/1.2</f>
        <v>4.666666666666667</v>
      </c>
      <c r="AJ72" s="5">
        <f>[1]cesta!AJ72/1.2</f>
        <v>4.6916666666666664</v>
      </c>
      <c r="AK72" s="5">
        <f>[1]cesta!AK72/1.2</f>
        <v>5.9916666666666671</v>
      </c>
      <c r="AL72" s="5">
        <f>[1]cesta!AL72/11.25</f>
        <v>2.2897777777777781</v>
      </c>
      <c r="AM72" s="5">
        <f>[1]cesta!AM72/11.25</f>
        <v>3.5404444444444443</v>
      </c>
      <c r="AN72" s="5">
        <f>[1]cesta!AN72/11.25</f>
        <v>2.9902222222222221</v>
      </c>
      <c r="AO72" s="5">
        <f>[1]cesta!AO72/11.25</f>
        <v>5.1902222222222223</v>
      </c>
      <c r="AP72" s="5">
        <f>[1]cesta!AP72/3</f>
        <v>2.89</v>
      </c>
      <c r="AQ72" s="5">
        <f>[1]cesta!AQ72/3</f>
        <v>3.08</v>
      </c>
      <c r="AR72" s="5">
        <f>[1]cesta!AR72/3</f>
        <v>2.99</v>
      </c>
      <c r="AS72" s="5">
        <f>[1]cesta!AS72/3</f>
        <v>3.49</v>
      </c>
      <c r="AT72" s="5">
        <f>[1]cesta!AT72*1.2</f>
        <v>7.992</v>
      </c>
      <c r="AU72" s="5">
        <f>[1]cesta!AU72*1.2</f>
        <v>9.48</v>
      </c>
      <c r="AV72" s="5">
        <f>[1]cesta!AV72*1.2</f>
        <v>9.4919999999999991</v>
      </c>
      <c r="AW72" s="5">
        <f>[1]cesta!AW72*1.2</f>
        <v>10.98</v>
      </c>
      <c r="AX72" s="5">
        <f>[1]cesta!AX72/3.75</f>
        <v>3.9893333333333336</v>
      </c>
      <c r="AY72" s="5">
        <f>[1]cesta!AY72/3.75</f>
        <v>8.6933333333333334</v>
      </c>
      <c r="AZ72" s="5">
        <f>[1]cesta!AZ72/3.75</f>
        <v>8.4906666666666659</v>
      </c>
      <c r="BA72" s="5">
        <f>[1]cesta!BA72/3.75</f>
        <v>11.989333333333333</v>
      </c>
    </row>
    <row r="73" spans="1:53" x14ac:dyDescent="0.25">
      <c r="A73" s="1" t="s">
        <v>72</v>
      </c>
      <c r="B73" s="3">
        <v>44215</v>
      </c>
      <c r="C73" s="2" t="s">
        <v>62</v>
      </c>
      <c r="D73" s="4">
        <v>0.36944444444444446</v>
      </c>
      <c r="E73" s="2" t="s">
        <v>63</v>
      </c>
      <c r="F73" s="5">
        <f>[1]cesta!F73/4.5</f>
        <v>29.988888888888887</v>
      </c>
      <c r="G73" s="5">
        <f>[1]cesta!G73/4.5</f>
        <v>35.677777777777777</v>
      </c>
      <c r="H73" s="5">
        <f>[1]cesta!H73/4.5</f>
        <v>34.99111111111111</v>
      </c>
      <c r="I73" s="5">
        <f>[1]cesta!I73/4.5</f>
        <v>44.548888888888889</v>
      </c>
      <c r="J73" s="5">
        <f>[1]cesta!J73/6</f>
        <v>3.99</v>
      </c>
      <c r="K73" s="5">
        <f>[1]cesta!K73/6</f>
        <v>5.2949999999999999</v>
      </c>
      <c r="L73" s="5">
        <f>[1]cesta!L73/6</f>
        <v>4.99</v>
      </c>
      <c r="M73" s="5">
        <f>[1]cesta!M73/6</f>
        <v>8.99</v>
      </c>
      <c r="N73" s="5">
        <f>[1]cesta!N73/4.5</f>
        <v>6.6466666666666665</v>
      </c>
      <c r="O73" s="5">
        <f>[1]cesta!O73/4.5</f>
        <v>8.2444444444444454</v>
      </c>
      <c r="P73" s="5">
        <f>[1]cesta!P73/4.5</f>
        <v>7.9888888888888898</v>
      </c>
      <c r="Q73" s="5">
        <f>[1]cesta!Q73/4.5</f>
        <v>9.8911111111111101</v>
      </c>
      <c r="R73" s="5">
        <f>[1]cesta!R73/3.6</f>
        <v>4.6888888888888882</v>
      </c>
      <c r="S73" s="5">
        <f>[1]cesta!S73/3.6</f>
        <v>5.5555555555555554</v>
      </c>
      <c r="T73" s="5">
        <f>[1]cesta!T73/3.6</f>
        <v>5.6888888888888891</v>
      </c>
      <c r="U73" s="5">
        <f>[1]cesta!U73/3.6</f>
        <v>6.3888888888888884</v>
      </c>
      <c r="V73" s="5">
        <f>[1]cesta!V73/3</f>
        <v>3.35</v>
      </c>
      <c r="W73" s="5">
        <f>[1]cesta!W73/3</f>
        <v>4.5200000000000005</v>
      </c>
      <c r="X73" s="5">
        <f>[1]cesta!X73/3</f>
        <v>4.3933333333333335</v>
      </c>
      <c r="Y73" s="5">
        <f>[1]cesta!Y73/3</f>
        <v>5.9899999999999984</v>
      </c>
      <c r="Z73" s="5">
        <f>[1]cesta!Z73/12</f>
        <v>2.69</v>
      </c>
      <c r="AA73" s="5">
        <f>[1]cesta!AA73/12</f>
        <v>3.2324999999999999</v>
      </c>
      <c r="AB73" s="5">
        <f>[1]cesta!AB73/12</f>
        <v>2.99</v>
      </c>
      <c r="AC73" s="5">
        <f>[1]cesta!AC73/12</f>
        <v>3.99</v>
      </c>
      <c r="AD73" s="5">
        <f>[1]cesta!AD73/6</f>
        <v>7.9899999999999993</v>
      </c>
      <c r="AE73" s="5">
        <f>[1]cesta!AE73/6</f>
        <v>9.1716666666666669</v>
      </c>
      <c r="AF73" s="5">
        <f>[1]cesta!AF73/6</f>
        <v>8.99</v>
      </c>
      <c r="AG73" s="5">
        <f>[1]cesta!AG73/6</f>
        <v>10.99</v>
      </c>
      <c r="AH73" s="5">
        <f>[1]cesta!AH73/1.2</f>
        <v>3.6916666666666664</v>
      </c>
      <c r="AI73" s="5">
        <f>[1]cesta!AI73/1.2</f>
        <v>4.7416666666666671</v>
      </c>
      <c r="AJ73" s="5">
        <f>[1]cesta!AJ73/1.2</f>
        <v>4.6916666666666664</v>
      </c>
      <c r="AK73" s="5">
        <f>[1]cesta!AK73/1.2</f>
        <v>5.9916666666666671</v>
      </c>
      <c r="AL73" s="5">
        <f>[1]cesta!AL73/11.25</f>
        <v>2.2897777777777781</v>
      </c>
      <c r="AM73" s="5">
        <f>[1]cesta!AM73/11.25</f>
        <v>3.5271111111111111</v>
      </c>
      <c r="AN73" s="5">
        <f>[1]cesta!AN73/11.25</f>
        <v>3.24</v>
      </c>
      <c r="AO73" s="5">
        <f>[1]cesta!AO73/11.25</f>
        <v>5.1902222222222223</v>
      </c>
      <c r="AP73" s="5">
        <f>[1]cesta!AP73/3</f>
        <v>2.89</v>
      </c>
      <c r="AQ73" s="5">
        <f>[1]cesta!AQ73/3</f>
        <v>3.1733333333333333</v>
      </c>
      <c r="AR73" s="5">
        <f>[1]cesta!AR73/3</f>
        <v>3.19</v>
      </c>
      <c r="AS73" s="5">
        <f>[1]cesta!AS73/3</f>
        <v>3.49</v>
      </c>
      <c r="AT73" s="5">
        <f>[1]cesta!AT73*1.2</f>
        <v>7.992</v>
      </c>
      <c r="AU73" s="5">
        <f>[1]cesta!AU73*1.2</f>
        <v>9.4439999999999991</v>
      </c>
      <c r="AV73" s="5">
        <f>[1]cesta!AV73*1.2</f>
        <v>9.4919999999999991</v>
      </c>
      <c r="AW73" s="5">
        <f>[1]cesta!AW73*1.2</f>
        <v>9.984</v>
      </c>
      <c r="AX73" s="5">
        <f>[1]cesta!AX73/3.75</f>
        <v>5.389333333333334</v>
      </c>
      <c r="AY73" s="5">
        <f>[1]cesta!AY73/3.75</f>
        <v>9.3733333333333331</v>
      </c>
      <c r="AZ73" s="5">
        <f>[1]cesta!AZ73/3.75</f>
        <v>8.9893333333333327</v>
      </c>
      <c r="BA73" s="5">
        <f>[1]cesta!BA73/3.75</f>
        <v>14.989333333333333</v>
      </c>
    </row>
    <row r="74" spans="1:53" x14ac:dyDescent="0.25">
      <c r="A74" s="1" t="s">
        <v>72</v>
      </c>
      <c r="B74" s="3">
        <v>44216</v>
      </c>
      <c r="C74" s="2" t="s">
        <v>64</v>
      </c>
      <c r="D74" s="4">
        <v>0.37083333333333318</v>
      </c>
      <c r="E74" s="2" t="s">
        <v>63</v>
      </c>
      <c r="F74" s="5">
        <f>[1]cesta!F74/4.5</f>
        <v>29.988888888888887</v>
      </c>
      <c r="G74" s="5">
        <f>[1]cesta!G74/4.5</f>
        <v>35.584444444444443</v>
      </c>
      <c r="H74" s="5">
        <f>[1]cesta!H74/4.5</f>
        <v>34.99111111111111</v>
      </c>
      <c r="I74" s="5">
        <f>[1]cesta!I74/4.5</f>
        <v>42.99111111111111</v>
      </c>
      <c r="J74" s="5">
        <f>[1]cesta!J74/6</f>
        <v>3.99</v>
      </c>
      <c r="K74" s="5">
        <f>[1]cesta!K74/6</f>
        <v>5.2633333333333328</v>
      </c>
      <c r="L74" s="5">
        <f>[1]cesta!L74/6</f>
        <v>4.99</v>
      </c>
      <c r="M74" s="5">
        <f>[1]cesta!M74/6</f>
        <v>8.89</v>
      </c>
      <c r="N74" s="5">
        <f>[1]cesta!N74/4.5</f>
        <v>6.4911111111111115</v>
      </c>
      <c r="O74" s="5">
        <f>[1]cesta!O74/4.5</f>
        <v>7.7511111111111113</v>
      </c>
      <c r="P74" s="5">
        <f>[1]cesta!P74/4.5</f>
        <v>7.4888888888888898</v>
      </c>
      <c r="Q74" s="5">
        <f>[1]cesta!Q74/4.5</f>
        <v>9.8911111111111101</v>
      </c>
      <c r="R74" s="5">
        <f>[1]cesta!R74/3.6</f>
        <v>4.2888888888888888</v>
      </c>
      <c r="S74" s="5">
        <f>[1]cesta!S74/3.6</f>
        <v>5.5638888888888891</v>
      </c>
      <c r="T74" s="5">
        <f>[1]cesta!T74/3.6</f>
        <v>5.4888888888888889</v>
      </c>
      <c r="U74" s="5">
        <f>[1]cesta!U74/3.6</f>
        <v>6.9888888888888889</v>
      </c>
      <c r="V74" s="5">
        <f>[1]cesta!V74/3</f>
        <v>3.2899999999999996</v>
      </c>
      <c r="W74" s="5">
        <f>[1]cesta!W74/3</f>
        <v>4.4433333333333334</v>
      </c>
      <c r="X74" s="5">
        <f>[1]cesta!X74/3</f>
        <v>3.99</v>
      </c>
      <c r="Y74" s="5">
        <f>[1]cesta!Y74/3</f>
        <v>5.9899999999999984</v>
      </c>
      <c r="Z74" s="5">
        <f>[1]cesta!Z74/12</f>
        <v>2.29</v>
      </c>
      <c r="AA74" s="5">
        <f>[1]cesta!AA74/12</f>
        <v>2.9149999999999996</v>
      </c>
      <c r="AB74" s="5">
        <f>[1]cesta!AB74/12</f>
        <v>2.94</v>
      </c>
      <c r="AC74" s="5">
        <f>[1]cesta!AC74/12</f>
        <v>3.49</v>
      </c>
      <c r="AD74" s="5">
        <f>[1]cesta!AD74/6</f>
        <v>6.9899999999999993</v>
      </c>
      <c r="AE74" s="5">
        <f>[1]cesta!AE74/6</f>
        <v>8.8083333333333336</v>
      </c>
      <c r="AF74" s="5">
        <f>[1]cesta!AF74/6</f>
        <v>8.49</v>
      </c>
      <c r="AG74" s="5">
        <f>[1]cesta!AG74/6</f>
        <v>10.99</v>
      </c>
      <c r="AH74" s="5">
        <f>[1]cesta!AH74/1.2</f>
        <v>3.4916666666666671</v>
      </c>
      <c r="AI74" s="5">
        <f>[1]cesta!AI74/1.2</f>
        <v>4.7250000000000005</v>
      </c>
      <c r="AJ74" s="5">
        <f>[1]cesta!AJ74/1.2</f>
        <v>4.6916666666666664</v>
      </c>
      <c r="AK74" s="5">
        <f>[1]cesta!AK74/1.2</f>
        <v>5.9916666666666671</v>
      </c>
      <c r="AL74" s="5">
        <f>[1]cesta!AL74/11.25</f>
        <v>1.9902222222222223</v>
      </c>
      <c r="AM74" s="5">
        <f>[1]cesta!AM74/11.25</f>
        <v>3.6346666666666669</v>
      </c>
      <c r="AN74" s="5">
        <f>[1]cesta!AN74/11.25</f>
        <v>3.4897777777777774</v>
      </c>
      <c r="AO74" s="5">
        <f>[1]cesta!AO74/11.25</f>
        <v>5.1902222222222223</v>
      </c>
      <c r="AP74" s="5">
        <f>[1]cesta!AP74/3</f>
        <v>2.89</v>
      </c>
      <c r="AQ74" s="5">
        <f>[1]cesta!AQ74/3</f>
        <v>3.1033333333333335</v>
      </c>
      <c r="AR74" s="5">
        <f>[1]cesta!AR74/3</f>
        <v>3.0399999999999996</v>
      </c>
      <c r="AS74" s="5">
        <f>[1]cesta!AS74/3</f>
        <v>3.49</v>
      </c>
      <c r="AT74" s="5">
        <f>[1]cesta!AT74*1.2</f>
        <v>7.992</v>
      </c>
      <c r="AU74" s="5">
        <f>[1]cesta!AU74*1.2</f>
        <v>9.4439999999999991</v>
      </c>
      <c r="AV74" s="5">
        <f>[1]cesta!AV74*1.2</f>
        <v>9.4919999999999991</v>
      </c>
      <c r="AW74" s="5">
        <f>[1]cesta!AW74*1.2</f>
        <v>9.984</v>
      </c>
      <c r="AX74" s="5">
        <f>[1]cesta!AX74/3.75</f>
        <v>5.389333333333334</v>
      </c>
      <c r="AY74" s="5">
        <f>[1]cesta!AY74/3.75</f>
        <v>9.2560000000000002</v>
      </c>
      <c r="AZ74" s="5">
        <f>[1]cesta!AZ74/3.75</f>
        <v>8.9893333333333327</v>
      </c>
      <c r="BA74" s="5">
        <f>[1]cesta!BA74/3.75</f>
        <v>14.770666666666667</v>
      </c>
    </row>
    <row r="75" spans="1:53" x14ac:dyDescent="0.25">
      <c r="A75" s="1" t="s">
        <v>72</v>
      </c>
      <c r="B75" s="3">
        <v>44217</v>
      </c>
      <c r="C75" s="2" t="s">
        <v>66</v>
      </c>
      <c r="D75" s="4">
        <v>0.39166666666666655</v>
      </c>
      <c r="E75" s="2" t="s">
        <v>63</v>
      </c>
      <c r="F75" s="5">
        <f>[1]cesta!F75/4.5</f>
        <v>29.988888888888887</v>
      </c>
      <c r="G75" s="5">
        <f>[1]cesta!G75/4.5</f>
        <v>35.815555555555548</v>
      </c>
      <c r="H75" s="5">
        <f>[1]cesta!H75/4.5</f>
        <v>34.99111111111111</v>
      </c>
      <c r="I75" s="5">
        <f>[1]cesta!I75/4.5</f>
        <v>44.548888888888889</v>
      </c>
      <c r="J75" s="5">
        <f>[1]cesta!J75/6</f>
        <v>3.89</v>
      </c>
      <c r="K75" s="5">
        <f>[1]cesta!K75/6</f>
        <v>5.1083333333333334</v>
      </c>
      <c r="L75" s="5">
        <f>[1]cesta!L75/6</f>
        <v>4.99</v>
      </c>
      <c r="M75" s="5">
        <f>[1]cesta!M75/6</f>
        <v>8.89</v>
      </c>
      <c r="N75" s="5">
        <f>[1]cesta!N75/4.5</f>
        <v>6.4911111111111115</v>
      </c>
      <c r="O75" s="5">
        <f>[1]cesta!O75/4.5</f>
        <v>7.88</v>
      </c>
      <c r="P75" s="5">
        <f>[1]cesta!P75/4.5</f>
        <v>7.5911111111111103</v>
      </c>
      <c r="Q75" s="5">
        <f>[1]cesta!Q75/4.5</f>
        <v>9.9888888888888889</v>
      </c>
      <c r="R75" s="5">
        <f>[1]cesta!R75/3.6</f>
        <v>4.2888888888888888</v>
      </c>
      <c r="S75" s="5">
        <f>[1]cesta!S75/3.6</f>
        <v>5.6916666666666664</v>
      </c>
      <c r="T75" s="5">
        <f>[1]cesta!T75/3.6</f>
        <v>5.6888888888888891</v>
      </c>
      <c r="U75" s="5">
        <f>[1]cesta!U75/3.6</f>
        <v>7.4888888888888889</v>
      </c>
      <c r="V75" s="5">
        <f>[1]cesta!V75/3</f>
        <v>3.2899999999999996</v>
      </c>
      <c r="W75" s="5">
        <f>[1]cesta!W75/3</f>
        <v>4.6766666666666667</v>
      </c>
      <c r="X75" s="5">
        <f>[1]cesta!X75/3</f>
        <v>4.2933333333333339</v>
      </c>
      <c r="Y75" s="5">
        <f>[1]cesta!Y75/3</f>
        <v>8.19</v>
      </c>
      <c r="Z75" s="5">
        <f>[1]cesta!Z75/12</f>
        <v>2.4899999999999998</v>
      </c>
      <c r="AA75" s="5">
        <f>[1]cesta!AA75/12</f>
        <v>2.9649999999999999</v>
      </c>
      <c r="AB75" s="5">
        <f>[1]cesta!AB75/12</f>
        <v>2.99</v>
      </c>
      <c r="AC75" s="5">
        <f>[1]cesta!AC75/12</f>
        <v>3.39</v>
      </c>
      <c r="AD75" s="5">
        <f>[1]cesta!AD75/6</f>
        <v>7.9899999999999993</v>
      </c>
      <c r="AE75" s="5">
        <f>[1]cesta!AE75/6</f>
        <v>10.56</v>
      </c>
      <c r="AF75" s="5">
        <f>[1]cesta!AF75/6</f>
        <v>9.7000000000000011</v>
      </c>
      <c r="AG75" s="5">
        <f>[1]cesta!AG75/6</f>
        <v>13.989999999999997</v>
      </c>
      <c r="AH75" s="5">
        <f>[1]cesta!AH75/1.2</f>
        <v>3.4916666666666671</v>
      </c>
      <c r="AI75" s="5">
        <f>[1]cesta!AI75/1.2</f>
        <v>4.625</v>
      </c>
      <c r="AJ75" s="5">
        <f>[1]cesta!AJ75/1.2</f>
        <v>4.6916666666666664</v>
      </c>
      <c r="AK75" s="5">
        <f>[1]cesta!AK75/1.2</f>
        <v>5.9916666666666671</v>
      </c>
      <c r="AL75" s="5">
        <f>[1]cesta!AL75/11.25</f>
        <v>2.2897777777777781</v>
      </c>
      <c r="AM75" s="5">
        <f>[1]cesta!AM75/11.25</f>
        <v>4.2648888888888887</v>
      </c>
      <c r="AN75" s="5">
        <f>[1]cesta!AN75/11.25</f>
        <v>3.4897777777777774</v>
      </c>
      <c r="AO75" s="5">
        <f>[1]cesta!AO75/11.25</f>
        <v>8.3902222222222225</v>
      </c>
      <c r="AP75" s="5">
        <f>[1]cesta!AP75/3</f>
        <v>1.89</v>
      </c>
      <c r="AQ75" s="5">
        <f>[1]cesta!AQ75/3</f>
        <v>3.0133333333333332</v>
      </c>
      <c r="AR75" s="5">
        <f>[1]cesta!AR75/3</f>
        <v>2.99</v>
      </c>
      <c r="AS75" s="5">
        <f>[1]cesta!AS75/3</f>
        <v>3.49</v>
      </c>
      <c r="AT75" s="5">
        <f>[1]cesta!AT75*1.2</f>
        <v>7.992</v>
      </c>
      <c r="AU75" s="5">
        <f>[1]cesta!AU75*1.2</f>
        <v>9.3360000000000003</v>
      </c>
      <c r="AV75" s="5">
        <f>[1]cesta!AV75*1.2</f>
        <v>9.2880000000000003</v>
      </c>
      <c r="AW75" s="5">
        <f>[1]cesta!AW75*1.2</f>
        <v>9.984</v>
      </c>
      <c r="AX75" s="5">
        <f>[1]cesta!AX75/3.75</f>
        <v>4.9893333333333336</v>
      </c>
      <c r="AY75" s="5">
        <f>[1]cesta!AY75/3.75</f>
        <v>9.5519999999999996</v>
      </c>
      <c r="AZ75" s="5">
        <f>[1]cesta!AZ75/3.75</f>
        <v>9.0906666666666673</v>
      </c>
      <c r="BA75" s="5">
        <f>[1]cesta!BA75/3.75</f>
        <v>14.989333333333333</v>
      </c>
    </row>
    <row r="76" spans="1:53" x14ac:dyDescent="0.25">
      <c r="A76" s="1" t="s">
        <v>72</v>
      </c>
      <c r="B76" s="3">
        <v>44218</v>
      </c>
      <c r="C76" s="2" t="s">
        <v>67</v>
      </c>
      <c r="D76" s="4">
        <v>0.83541666666666692</v>
      </c>
      <c r="E76" s="2" t="s">
        <v>65</v>
      </c>
      <c r="F76" s="5">
        <f>[1]cesta!F76/4.5</f>
        <v>29.988888888888887</v>
      </c>
      <c r="G76" s="5">
        <f>[1]cesta!G76/4.5</f>
        <v>34.571111111111108</v>
      </c>
      <c r="H76" s="5">
        <f>[1]cesta!H76/4.5</f>
        <v>33.44</v>
      </c>
      <c r="I76" s="5">
        <f>[1]cesta!I76/4.5</f>
        <v>42.99111111111111</v>
      </c>
      <c r="J76" s="5">
        <f>[1]cesta!J76/6</f>
        <v>3.7899999999999996</v>
      </c>
      <c r="K76" s="5">
        <f>[1]cesta!K76/6</f>
        <v>5.0683333333333334</v>
      </c>
      <c r="L76" s="5">
        <f>[1]cesta!L76/6</f>
        <v>4.79</v>
      </c>
      <c r="M76" s="5">
        <f>[1]cesta!M76/6</f>
        <v>8.89</v>
      </c>
      <c r="N76" s="5">
        <f>[1]cesta!N76/4.5</f>
        <v>6.4911111111111115</v>
      </c>
      <c r="O76" s="5">
        <f>[1]cesta!O76/4.5</f>
        <v>7.9488888888888898</v>
      </c>
      <c r="P76" s="5">
        <f>[1]cesta!P76/4.5</f>
        <v>7.9399999999999995</v>
      </c>
      <c r="Q76" s="5">
        <f>[1]cesta!Q76/4.5</f>
        <v>9.8911111111111101</v>
      </c>
      <c r="R76" s="5">
        <f>[1]cesta!R76/3.6</f>
        <v>4.2888888888888888</v>
      </c>
      <c r="S76" s="5">
        <f>[1]cesta!S76/3.6</f>
        <v>5.6694444444444443</v>
      </c>
      <c r="T76" s="5">
        <f>[1]cesta!T76/3.6</f>
        <v>5.5888888888888895</v>
      </c>
      <c r="U76" s="5">
        <f>[1]cesta!U76/3.6</f>
        <v>7.4888888888888889</v>
      </c>
      <c r="V76" s="5">
        <f>[1]cesta!V76/3</f>
        <v>3.2899999999999996</v>
      </c>
      <c r="W76" s="5">
        <f>[1]cesta!W76/3</f>
        <v>4.6833333333333336</v>
      </c>
      <c r="X76" s="5">
        <f>[1]cesta!X76/3</f>
        <v>3.99</v>
      </c>
      <c r="Y76" s="5">
        <f>[1]cesta!Y76/3</f>
        <v>8.19</v>
      </c>
      <c r="Z76" s="5">
        <f>[1]cesta!Z76/12</f>
        <v>2.69</v>
      </c>
      <c r="AA76" s="5">
        <f>[1]cesta!AA76/12</f>
        <v>3.3566666666666669</v>
      </c>
      <c r="AB76" s="5">
        <f>[1]cesta!AB76/12</f>
        <v>3.49</v>
      </c>
      <c r="AC76" s="5">
        <f>[1]cesta!AC76/12</f>
        <v>3.99</v>
      </c>
      <c r="AD76" s="5">
        <f>[1]cesta!AD76/6</f>
        <v>7.9899999999999993</v>
      </c>
      <c r="AE76" s="5">
        <f>[1]cesta!AE76/6</f>
        <v>10.193333333333333</v>
      </c>
      <c r="AF76" s="5">
        <f>[1]cesta!AF76/6</f>
        <v>9.5</v>
      </c>
      <c r="AG76" s="5">
        <f>[1]cesta!AG76/6</f>
        <v>13.989999999999997</v>
      </c>
      <c r="AH76" s="5">
        <f>[1]cesta!AH76/1.2</f>
        <v>3.6916666666666664</v>
      </c>
      <c r="AI76" s="5">
        <f>[1]cesta!AI76/1.2</f>
        <v>4.7416666666666671</v>
      </c>
      <c r="AJ76" s="5">
        <f>[1]cesta!AJ76/1.2</f>
        <v>4.791666666666667</v>
      </c>
      <c r="AK76" s="5">
        <f>[1]cesta!AK76/1.2</f>
        <v>5.9916666666666671</v>
      </c>
      <c r="AL76" s="5">
        <f>[1]cesta!AL76/11.25</f>
        <v>2.2897777777777781</v>
      </c>
      <c r="AM76" s="5">
        <f>[1]cesta!AM76/11.25</f>
        <v>4.4666666666666668</v>
      </c>
      <c r="AN76" s="5">
        <f>[1]cesta!AN76/11.25</f>
        <v>3.4897777777777774</v>
      </c>
      <c r="AO76" s="5">
        <f>[1]cesta!AO76/11.25</f>
        <v>8.3902222222222225</v>
      </c>
      <c r="AP76" s="5">
        <f>[1]cesta!AP76/3</f>
        <v>1.89</v>
      </c>
      <c r="AQ76" s="5">
        <f>[1]cesta!AQ76/3</f>
        <v>3.0399999999999996</v>
      </c>
      <c r="AR76" s="5">
        <f>[1]cesta!AR76/3</f>
        <v>3.09</v>
      </c>
      <c r="AS76" s="5">
        <f>[1]cesta!AS76/3</f>
        <v>3.49</v>
      </c>
      <c r="AT76" s="5">
        <f>[1]cesta!AT76*1.2</f>
        <v>7.992</v>
      </c>
      <c r="AU76" s="5">
        <f>[1]cesta!AU76*1.2</f>
        <v>9.3840000000000003</v>
      </c>
      <c r="AV76" s="5">
        <f>[1]cesta!AV76*1.2</f>
        <v>9.4919999999999991</v>
      </c>
      <c r="AW76" s="5">
        <f>[1]cesta!AW76*1.2</f>
        <v>9.984</v>
      </c>
      <c r="AX76" s="5">
        <f>[1]cesta!AX76/3.75</f>
        <v>5.389333333333334</v>
      </c>
      <c r="AY76" s="5">
        <f>[1]cesta!AY76/3.75</f>
        <v>9.4693333333333332</v>
      </c>
      <c r="AZ76" s="5">
        <f>[1]cesta!AZ76/3.75</f>
        <v>8.9893333333333327</v>
      </c>
      <c r="BA76" s="5">
        <f>[1]cesta!BA76/3.75</f>
        <v>14.989333333333333</v>
      </c>
    </row>
    <row r="77" spans="1:53" x14ac:dyDescent="0.25">
      <c r="A77" s="1" t="s">
        <v>72</v>
      </c>
      <c r="B77" s="3">
        <v>44219</v>
      </c>
      <c r="C77" s="2" t="s">
        <v>68</v>
      </c>
      <c r="D77" s="4">
        <v>0.68125000000000002</v>
      </c>
      <c r="E77" s="2" t="s">
        <v>61</v>
      </c>
      <c r="F77" s="5">
        <f>[1]cesta!F77/4.5</f>
        <v>23.788888888888888</v>
      </c>
      <c r="G77" s="5">
        <f>[1]cesta!G77/4.5</f>
        <v>35.584444444444443</v>
      </c>
      <c r="H77" s="5">
        <f>[1]cesta!H77/4.5</f>
        <v>34.99111111111111</v>
      </c>
      <c r="I77" s="5">
        <f>[1]cesta!I77/4.5</f>
        <v>44.99111111111111</v>
      </c>
      <c r="J77" s="5">
        <f>[1]cesta!J77/6</f>
        <v>3.7899999999999996</v>
      </c>
      <c r="K77" s="5">
        <f>[1]cesta!K77/6</f>
        <v>5.2266666666666666</v>
      </c>
      <c r="L77" s="5">
        <f>[1]cesta!L77/6</f>
        <v>4.99</v>
      </c>
      <c r="M77" s="5">
        <f>[1]cesta!M77/6</f>
        <v>8.99</v>
      </c>
      <c r="N77" s="5">
        <f>[1]cesta!N77/4.5</f>
        <v>6.4911111111111115</v>
      </c>
      <c r="O77" s="5">
        <f>[1]cesta!O77/4.5</f>
        <v>8.0266666666666655</v>
      </c>
      <c r="P77" s="5">
        <f>[1]cesta!P77/4.5</f>
        <v>7.8888888888888893</v>
      </c>
      <c r="Q77" s="5">
        <f>[1]cesta!Q77/4.5</f>
        <v>9.9888888888888889</v>
      </c>
      <c r="R77" s="5">
        <f>[1]cesta!R77/3.6</f>
        <v>4.2888888888888888</v>
      </c>
      <c r="S77" s="5">
        <f>[1]cesta!S77/3.6</f>
        <v>5.75</v>
      </c>
      <c r="T77" s="5">
        <f>[1]cesta!T77/3.6</f>
        <v>5.7888888888888888</v>
      </c>
      <c r="U77" s="5">
        <f>[1]cesta!U77/3.6</f>
        <v>7.4888888888888889</v>
      </c>
      <c r="V77" s="5">
        <f>[1]cesta!V77/3</f>
        <v>3.3900000000000006</v>
      </c>
      <c r="W77" s="5">
        <f>[1]cesta!W77/3</f>
        <v>5.2</v>
      </c>
      <c r="X77" s="5">
        <f>[1]cesta!X77/3</f>
        <v>4.8899999999999997</v>
      </c>
      <c r="Y77" s="5">
        <f>[1]cesta!Y77/3</f>
        <v>8.19</v>
      </c>
      <c r="Z77" s="5">
        <f>[1]cesta!Z77/12</f>
        <v>2.69</v>
      </c>
      <c r="AA77" s="5">
        <f>[1]cesta!AA77/12</f>
        <v>3.34</v>
      </c>
      <c r="AB77" s="5">
        <f>[1]cesta!AB77/12</f>
        <v>3.49</v>
      </c>
      <c r="AC77" s="5">
        <f>[1]cesta!AC77/12</f>
        <v>3.99</v>
      </c>
      <c r="AD77" s="5">
        <f>[1]cesta!AD77/6</f>
        <v>8.99</v>
      </c>
      <c r="AE77" s="5">
        <f>[1]cesta!AE77/6</f>
        <v>10.493333333333334</v>
      </c>
      <c r="AF77" s="5">
        <f>[1]cesta!AF77/6</f>
        <v>9.5</v>
      </c>
      <c r="AG77" s="5">
        <f>[1]cesta!AG77/6</f>
        <v>12.989999999999997</v>
      </c>
      <c r="AH77" s="5">
        <f>[1]cesta!AH77/1.2</f>
        <v>3.6916666666666664</v>
      </c>
      <c r="AI77" s="5">
        <f>[1]cesta!AI77/1.2</f>
        <v>4.666666666666667</v>
      </c>
      <c r="AJ77" s="5">
        <f>[1]cesta!AJ77/1.2</f>
        <v>4.5916666666666668</v>
      </c>
      <c r="AK77" s="5">
        <f>[1]cesta!AK77/1.2</f>
        <v>5.9916666666666671</v>
      </c>
      <c r="AL77" s="5">
        <f>[1]cesta!AL77/11.25</f>
        <v>2.2897777777777781</v>
      </c>
      <c r="AM77" s="5">
        <f>[1]cesta!AM77/11.25</f>
        <v>3.0453333333333332</v>
      </c>
      <c r="AN77" s="5">
        <f>[1]cesta!AN77/11.25</f>
        <v>2.9902222222222221</v>
      </c>
      <c r="AO77" s="5">
        <f>[1]cesta!AO77/11.25</f>
        <v>3.6897777777777776</v>
      </c>
      <c r="AP77" s="5">
        <f>[1]cesta!AP77/3</f>
        <v>2.4499999999999997</v>
      </c>
      <c r="AQ77" s="5">
        <f>[1]cesta!AQ77/3</f>
        <v>3.1033333333333335</v>
      </c>
      <c r="AR77" s="5">
        <f>[1]cesta!AR77/3</f>
        <v>3.09</v>
      </c>
      <c r="AS77" s="5">
        <f>[1]cesta!AS77/3</f>
        <v>3.49</v>
      </c>
      <c r="AT77" s="5">
        <f>[1]cesta!AT77*1.2</f>
        <v>7.992</v>
      </c>
      <c r="AU77" s="5">
        <f>[1]cesta!AU77*1.2</f>
        <v>9.4079999999999995</v>
      </c>
      <c r="AV77" s="5">
        <f>[1]cesta!AV77*1.2</f>
        <v>9.4919999999999991</v>
      </c>
      <c r="AW77" s="5">
        <f>[1]cesta!AW77*1.2</f>
        <v>9.984</v>
      </c>
      <c r="AX77" s="5">
        <f>[1]cesta!AX77/3.75</f>
        <v>5.389333333333334</v>
      </c>
      <c r="AY77" s="5">
        <f>[1]cesta!AY77/3.75</f>
        <v>9.658666666666667</v>
      </c>
      <c r="AZ77" s="5">
        <f>[1]cesta!AZ77/3.75</f>
        <v>9.3173333333333321</v>
      </c>
      <c r="BA77" s="5">
        <f>[1]cesta!BA77/3.75</f>
        <v>14.989333333333333</v>
      </c>
    </row>
    <row r="78" spans="1:53" x14ac:dyDescent="0.25">
      <c r="A78" s="1" t="s">
        <v>72</v>
      </c>
      <c r="B78" s="3">
        <v>44220</v>
      </c>
      <c r="C78" s="2" t="s">
        <v>69</v>
      </c>
      <c r="D78" s="4">
        <v>0.41180555555555554</v>
      </c>
      <c r="E78" s="2" t="s">
        <v>63</v>
      </c>
      <c r="F78" s="5">
        <f>[1]cesta!F78/4.5</f>
        <v>29.988888888888887</v>
      </c>
      <c r="G78" s="5">
        <f>[1]cesta!G78/4.5</f>
        <v>36.382222222222225</v>
      </c>
      <c r="H78" s="5">
        <f>[1]cesta!H78/4.5</f>
        <v>35.99111111111111</v>
      </c>
      <c r="I78" s="5">
        <f>[1]cesta!I78/4.5</f>
        <v>44.99111111111111</v>
      </c>
      <c r="J78" s="5">
        <f>[1]cesta!J78/6</f>
        <v>3.99</v>
      </c>
      <c r="K78" s="5">
        <f>[1]cesta!K78/6</f>
        <v>5.3366666666666669</v>
      </c>
      <c r="L78" s="5">
        <f>[1]cesta!L78/6</f>
        <v>4.99</v>
      </c>
      <c r="M78" s="5">
        <f>[1]cesta!M78/6</f>
        <v>8.99</v>
      </c>
      <c r="N78" s="5">
        <f>[1]cesta!N78/4.5</f>
        <v>6.4911111111111115</v>
      </c>
      <c r="O78" s="5">
        <f>[1]cesta!O78/4.5</f>
        <v>8.2111111111111121</v>
      </c>
      <c r="P78" s="5">
        <f>[1]cesta!P78/4.5</f>
        <v>7.9888888888888898</v>
      </c>
      <c r="Q78" s="5">
        <f>[1]cesta!Q78/4.5</f>
        <v>9.9888888888888889</v>
      </c>
      <c r="R78" s="5">
        <f>[1]cesta!R78/3.6</f>
        <v>4.2888888888888888</v>
      </c>
      <c r="S78" s="5">
        <f>[1]cesta!S78/3.6</f>
        <v>5.469444444444445</v>
      </c>
      <c r="T78" s="5">
        <f>[1]cesta!T78/3.6</f>
        <v>5.4194444444444452</v>
      </c>
      <c r="U78" s="5">
        <f>[1]cesta!U78/3.6</f>
        <v>6.5888888888888886</v>
      </c>
      <c r="V78" s="5">
        <f>[1]cesta!V78/3</f>
        <v>3.35</v>
      </c>
      <c r="W78" s="5">
        <f>[1]cesta!W78/3</f>
        <v>4.5133333333333328</v>
      </c>
      <c r="X78" s="5">
        <f>[1]cesta!X78/3</f>
        <v>4.2933333333333339</v>
      </c>
      <c r="Y78" s="5">
        <f>[1]cesta!Y78/3</f>
        <v>5.9899999999999984</v>
      </c>
      <c r="Z78" s="5">
        <f>[1]cesta!Z78/12</f>
        <v>2.69</v>
      </c>
      <c r="AA78" s="5">
        <f>[1]cesta!AA78/12</f>
        <v>3.34</v>
      </c>
      <c r="AB78" s="5">
        <f>[1]cesta!AB78/12</f>
        <v>3.44</v>
      </c>
      <c r="AC78" s="5">
        <f>[1]cesta!AC78/12</f>
        <v>3.99</v>
      </c>
      <c r="AD78" s="5">
        <f>[1]cesta!AD78/6</f>
        <v>7.9899999999999993</v>
      </c>
      <c r="AE78" s="5">
        <f>[1]cesta!AE78/6</f>
        <v>10.873333333333333</v>
      </c>
      <c r="AF78" s="5">
        <f>[1]cesta!AF78/6</f>
        <v>9.9</v>
      </c>
      <c r="AG78" s="5">
        <f>[1]cesta!AG78/6</f>
        <v>13.989999999999997</v>
      </c>
      <c r="AH78" s="5">
        <f>[1]cesta!AH78/1.2</f>
        <v>3.6916666666666664</v>
      </c>
      <c r="AI78" s="5">
        <f>[1]cesta!AI78/1.2</f>
        <v>4.7750000000000004</v>
      </c>
      <c r="AJ78" s="5">
        <f>[1]cesta!AJ78/1.2</f>
        <v>4.6916666666666664</v>
      </c>
      <c r="AK78" s="5">
        <f>[1]cesta!AK78/1.2</f>
        <v>5.9916666666666671</v>
      </c>
      <c r="AL78" s="5">
        <f>[1]cesta!AL78/11.25</f>
        <v>2.2897777777777781</v>
      </c>
      <c r="AM78" s="5">
        <f>[1]cesta!AM78/11.25</f>
        <v>3.3262222222222224</v>
      </c>
      <c r="AN78" s="5">
        <f>[1]cesta!AN78/11.25</f>
        <v>2.9902222222222221</v>
      </c>
      <c r="AO78" s="5">
        <f>[1]cesta!AO78/11.25</f>
        <v>5.1902222222222223</v>
      </c>
      <c r="AP78" s="5">
        <f>[1]cesta!AP78/3</f>
        <v>2.4499999999999997</v>
      </c>
      <c r="AQ78" s="5">
        <f>[1]cesta!AQ78/3</f>
        <v>2.9733333333333332</v>
      </c>
      <c r="AR78" s="5">
        <f>[1]cesta!AR78/3</f>
        <v>2.89</v>
      </c>
      <c r="AS78" s="5">
        <f>[1]cesta!AS78/3</f>
        <v>3.49</v>
      </c>
      <c r="AT78" s="5">
        <f>[1]cesta!AT78*1.2</f>
        <v>7.992</v>
      </c>
      <c r="AU78" s="5">
        <f>[1]cesta!AU78*1.2</f>
        <v>9.3360000000000003</v>
      </c>
      <c r="AV78" s="5">
        <f>[1]cesta!AV78*1.2</f>
        <v>9.4919999999999991</v>
      </c>
      <c r="AW78" s="5">
        <f>[1]cesta!AW78*1.2</f>
        <v>9.984</v>
      </c>
      <c r="AX78" s="5">
        <f>[1]cesta!AX78/3.75</f>
        <v>5.9893333333333336</v>
      </c>
      <c r="AY78" s="5">
        <f>[1]cesta!AY78/3.75</f>
        <v>9.5386666666666677</v>
      </c>
      <c r="AZ78" s="5">
        <f>[1]cesta!AZ78/3.75</f>
        <v>8.9893333333333327</v>
      </c>
      <c r="BA78" s="5">
        <f>[1]cesta!BA78/3.75</f>
        <v>14.989333333333333</v>
      </c>
    </row>
    <row r="79" spans="1:53" x14ac:dyDescent="0.25">
      <c r="A79" s="1" t="s">
        <v>72</v>
      </c>
      <c r="B79" s="3">
        <v>44221</v>
      </c>
      <c r="C79" s="2" t="s">
        <v>60</v>
      </c>
      <c r="D79" s="4">
        <v>0.45486111111111105</v>
      </c>
      <c r="E79" s="2" t="s">
        <v>63</v>
      </c>
      <c r="F79" s="5">
        <f>[1]cesta!F79/4.5</f>
        <v>29.988888888888887</v>
      </c>
      <c r="G79" s="5">
        <f>[1]cesta!G79/4.5</f>
        <v>37.171111111111117</v>
      </c>
      <c r="H79" s="5">
        <f>[1]cesta!H79/4.5</f>
        <v>36.99111111111111</v>
      </c>
      <c r="I79" s="5">
        <f>[1]cesta!I79/4.5</f>
        <v>44.99111111111111</v>
      </c>
      <c r="J79" s="5">
        <f>[1]cesta!J79/6</f>
        <v>3.99</v>
      </c>
      <c r="K79" s="5">
        <f>[1]cesta!K79/6</f>
        <v>5.415</v>
      </c>
      <c r="L79" s="5">
        <f>[1]cesta!L79/6</f>
        <v>4.99</v>
      </c>
      <c r="M79" s="5">
        <f>[1]cesta!M79/6</f>
        <v>8.99</v>
      </c>
      <c r="N79" s="5">
        <f>[1]cesta!N79/4.5</f>
        <v>6.6022222222222222</v>
      </c>
      <c r="O79" s="5">
        <f>[1]cesta!O79/4.5</f>
        <v>8.2355555555555569</v>
      </c>
      <c r="P79" s="5">
        <f>[1]cesta!P79/4.5</f>
        <v>7.9888888888888898</v>
      </c>
      <c r="Q79" s="5">
        <f>[1]cesta!Q79/4.5</f>
        <v>9.9888888888888889</v>
      </c>
      <c r="R79" s="5">
        <f>[1]cesta!R79/3.6</f>
        <v>4.6888888888888882</v>
      </c>
      <c r="S79" s="5">
        <f>[1]cesta!S79/3.6</f>
        <v>5.780555555555555</v>
      </c>
      <c r="T79" s="5">
        <f>[1]cesta!T79/3.6</f>
        <v>5.8888888888888884</v>
      </c>
      <c r="U79" s="5">
        <f>[1]cesta!U79/3.6</f>
        <v>6.9888888888888889</v>
      </c>
      <c r="V79" s="5">
        <f>[1]cesta!V79/3</f>
        <v>3.2899999999999996</v>
      </c>
      <c r="W79" s="5">
        <f>[1]cesta!W79/3</f>
        <v>4.3466666666666667</v>
      </c>
      <c r="X79" s="5">
        <f>[1]cesta!X79/3</f>
        <v>3.99</v>
      </c>
      <c r="Y79" s="5">
        <f>[1]cesta!Y79/3</f>
        <v>5.9899999999999984</v>
      </c>
      <c r="Z79" s="5">
        <f>[1]cesta!Z79/12</f>
        <v>2.69</v>
      </c>
      <c r="AA79" s="5">
        <f>[1]cesta!AA79/12</f>
        <v>3.34</v>
      </c>
      <c r="AB79" s="5">
        <f>[1]cesta!AB79/12</f>
        <v>3.49</v>
      </c>
      <c r="AC79" s="5">
        <f>[1]cesta!AC79/12</f>
        <v>3.99</v>
      </c>
      <c r="AD79" s="5">
        <f>[1]cesta!AD79/6</f>
        <v>6.9899999999999993</v>
      </c>
      <c r="AE79" s="5">
        <f>[1]cesta!AE79/6</f>
        <v>9.9599999999999991</v>
      </c>
      <c r="AF79" s="5">
        <f>[1]cesta!AF79/6</f>
        <v>9.9</v>
      </c>
      <c r="AG79" s="5">
        <f>[1]cesta!AG79/6</f>
        <v>12.989999999999997</v>
      </c>
      <c r="AH79" s="5">
        <f>[1]cesta!AH79/1.2</f>
        <v>3.6916666666666664</v>
      </c>
      <c r="AI79" s="5">
        <f>[1]cesta!AI79/1.2</f>
        <v>4.7333333333333334</v>
      </c>
      <c r="AJ79" s="5">
        <f>[1]cesta!AJ79/1.2</f>
        <v>4.6916666666666664</v>
      </c>
      <c r="AK79" s="5">
        <f>[1]cesta!AK79/1.2</f>
        <v>5.9916666666666671</v>
      </c>
      <c r="AL79" s="5">
        <f>[1]cesta!AL79/11.25</f>
        <v>2.2897777777777781</v>
      </c>
      <c r="AM79" s="5">
        <f>[1]cesta!AM79/11.25</f>
        <v>3.5777777777777779</v>
      </c>
      <c r="AN79" s="5">
        <f>[1]cesta!AN79/11.25</f>
        <v>3.24</v>
      </c>
      <c r="AO79" s="5">
        <f>[1]cesta!AO79/11.25</f>
        <v>5.1902222222222223</v>
      </c>
      <c r="AP79" s="5">
        <f>[1]cesta!AP79/3</f>
        <v>2.89</v>
      </c>
      <c r="AQ79" s="5">
        <f>[1]cesta!AQ79/3</f>
        <v>3.1199999999999997</v>
      </c>
      <c r="AR79" s="5">
        <f>[1]cesta!AR79/3</f>
        <v>3.09</v>
      </c>
      <c r="AS79" s="5">
        <f>[1]cesta!AS79/3</f>
        <v>3.49</v>
      </c>
      <c r="AT79" s="5">
        <f>[1]cesta!AT79*1.2</f>
        <v>7.992</v>
      </c>
      <c r="AU79" s="5">
        <f>[1]cesta!AU79*1.2</f>
        <v>9.4079999999999995</v>
      </c>
      <c r="AV79" s="5">
        <f>[1]cesta!AV79*1.2</f>
        <v>9.4919999999999991</v>
      </c>
      <c r="AW79" s="5">
        <f>[1]cesta!AW79*1.2</f>
        <v>9.984</v>
      </c>
      <c r="AX79" s="5">
        <f>[1]cesta!AX79/3.75</f>
        <v>5.389333333333334</v>
      </c>
      <c r="AY79" s="5">
        <f>[1]cesta!AY79/3.75</f>
        <v>9.4826666666666668</v>
      </c>
      <c r="AZ79" s="5">
        <f>[1]cesta!AZ79/3.75</f>
        <v>9.1893333333333338</v>
      </c>
      <c r="BA79" s="5">
        <f>[1]cesta!BA79/3.75</f>
        <v>14.989333333333333</v>
      </c>
    </row>
    <row r="80" spans="1:53" x14ac:dyDescent="0.25">
      <c r="A80" s="1" t="s">
        <v>72</v>
      </c>
      <c r="B80" s="3">
        <v>44222</v>
      </c>
      <c r="C80" s="2" t="s">
        <v>62</v>
      </c>
      <c r="D80" s="4">
        <v>0.3576388888888889</v>
      </c>
      <c r="E80" s="2" t="s">
        <v>63</v>
      </c>
      <c r="F80" s="5">
        <f>[1]cesta!F80/4.5</f>
        <v>29.988888888888887</v>
      </c>
      <c r="G80" s="5">
        <f>[1]cesta!G80/4.5</f>
        <v>33.675555555555555</v>
      </c>
      <c r="H80" s="5">
        <f>[1]cesta!H80/4.5</f>
        <v>33.984444444444449</v>
      </c>
      <c r="I80" s="5">
        <f>[1]cesta!I80/4.5</f>
        <v>37.99111111111111</v>
      </c>
      <c r="J80" s="5">
        <f>[1]cesta!J80/6</f>
        <v>3.99</v>
      </c>
      <c r="K80" s="5">
        <f>[1]cesta!K80/6</f>
        <v>5.3366666666666669</v>
      </c>
      <c r="L80" s="5">
        <f>[1]cesta!L80/6</f>
        <v>4.99</v>
      </c>
      <c r="M80" s="5">
        <f>[1]cesta!M80/6</f>
        <v>8.99</v>
      </c>
      <c r="N80" s="5">
        <f>[1]cesta!N80/4.5</f>
        <v>6.5911111111111111</v>
      </c>
      <c r="O80" s="5">
        <f>[1]cesta!O80/4.5</f>
        <v>8.2666666666666675</v>
      </c>
      <c r="P80" s="5">
        <f>[1]cesta!P80/4.5</f>
        <v>7.9888888888888898</v>
      </c>
      <c r="Q80" s="5">
        <f>[1]cesta!Q80/4.5</f>
        <v>9.9888888888888889</v>
      </c>
      <c r="R80" s="5">
        <f>[1]cesta!R80/3.6</f>
        <v>3.9888888888888885</v>
      </c>
      <c r="S80" s="5">
        <f>[1]cesta!S80/3.6</f>
        <v>5.6583333333333332</v>
      </c>
      <c r="T80" s="5">
        <f>[1]cesta!T80/3.6</f>
        <v>5.7888888888888888</v>
      </c>
      <c r="U80" s="5">
        <f>[1]cesta!U80/3.6</f>
        <v>6.75</v>
      </c>
      <c r="V80" s="5">
        <f>[1]cesta!V80/3</f>
        <v>3.3900000000000006</v>
      </c>
      <c r="W80" s="5">
        <f>[1]cesta!W80/3</f>
        <v>4.3866666666666667</v>
      </c>
      <c r="X80" s="5">
        <f>[1]cesta!X80/3</f>
        <v>3.99</v>
      </c>
      <c r="Y80" s="5">
        <f>[1]cesta!Y80/3</f>
        <v>5.9899999999999984</v>
      </c>
      <c r="Z80" s="5">
        <f>[1]cesta!Z80/12</f>
        <v>2.69</v>
      </c>
      <c r="AA80" s="5">
        <f>[1]cesta!AA80/12</f>
        <v>3.2475000000000001</v>
      </c>
      <c r="AB80" s="5">
        <f>[1]cesta!AB80/12</f>
        <v>3.39</v>
      </c>
      <c r="AC80" s="5">
        <f>[1]cesta!AC80/12</f>
        <v>3.99</v>
      </c>
      <c r="AD80" s="5">
        <f>[1]cesta!AD80/6</f>
        <v>6.9899999999999993</v>
      </c>
      <c r="AE80" s="5">
        <f>[1]cesta!AE80/6</f>
        <v>9.0733333333333324</v>
      </c>
      <c r="AF80" s="5">
        <f>[1]cesta!AF80/6</f>
        <v>9.5</v>
      </c>
      <c r="AG80" s="5">
        <f>[1]cesta!AG80/6</f>
        <v>10.99</v>
      </c>
      <c r="AH80" s="5">
        <f>[1]cesta!AH80/1.2</f>
        <v>3.6916666666666664</v>
      </c>
      <c r="AI80" s="5">
        <f>[1]cesta!AI80/1.2</f>
        <v>4.6083333333333334</v>
      </c>
      <c r="AJ80" s="5">
        <f>[1]cesta!AJ80/1.2</f>
        <v>4.6916666666666664</v>
      </c>
      <c r="AK80" s="5">
        <f>[1]cesta!AK80/1.2</f>
        <v>5.9916666666666671</v>
      </c>
      <c r="AL80" s="5">
        <f>[1]cesta!AL80/11.25</f>
        <v>2.2897777777777781</v>
      </c>
      <c r="AM80" s="5">
        <f>[1]cesta!AM80/11.25</f>
        <v>3.8648888888888888</v>
      </c>
      <c r="AN80" s="5">
        <f>[1]cesta!AN80/11.25</f>
        <v>3.4897777777777774</v>
      </c>
      <c r="AO80" s="5">
        <f>[1]cesta!AO80/11.25</f>
        <v>5.1902222222222223</v>
      </c>
      <c r="AP80" s="5">
        <f>[1]cesta!AP80/3</f>
        <v>2.89</v>
      </c>
      <c r="AQ80" s="5">
        <f>[1]cesta!AQ80/3</f>
        <v>3.1233333333333331</v>
      </c>
      <c r="AR80" s="5">
        <f>[1]cesta!AR80/3</f>
        <v>3.19</v>
      </c>
      <c r="AS80" s="5">
        <f>[1]cesta!AS80/3</f>
        <v>3.49</v>
      </c>
      <c r="AT80" s="5">
        <f>[1]cesta!AT80*1.2</f>
        <v>7.98</v>
      </c>
      <c r="AU80" s="5">
        <f>[1]cesta!AU80*1.2</f>
        <v>9.24</v>
      </c>
      <c r="AV80" s="5">
        <f>[1]cesta!AV80*1.2</f>
        <v>9.2880000000000003</v>
      </c>
      <c r="AW80" s="5">
        <f>[1]cesta!AW80*1.2</f>
        <v>9.984</v>
      </c>
      <c r="AX80" s="5">
        <f>[1]cesta!AX80/3.75</f>
        <v>5.9893333333333336</v>
      </c>
      <c r="AY80" s="5">
        <f>[1]cesta!AY80/3.75</f>
        <v>9.3946666666666658</v>
      </c>
      <c r="AZ80" s="5">
        <f>[1]cesta!AZ80/3.75</f>
        <v>8.9893333333333327</v>
      </c>
      <c r="BA80" s="5">
        <f>[1]cesta!BA80/3.75</f>
        <v>14.290666666666668</v>
      </c>
    </row>
    <row r="81" spans="1:53" x14ac:dyDescent="0.25">
      <c r="A81" s="1" t="s">
        <v>72</v>
      </c>
      <c r="B81" s="3">
        <v>44223</v>
      </c>
      <c r="C81" s="2" t="s">
        <v>64</v>
      </c>
      <c r="D81" s="4">
        <v>0.91874999999999996</v>
      </c>
      <c r="E81" s="2" t="s">
        <v>65</v>
      </c>
      <c r="F81" s="5">
        <f>[1]cesta!F81/4.5</f>
        <v>31.900000000000002</v>
      </c>
      <c r="G81" s="5">
        <f>[1]cesta!G81/4.5</f>
        <v>37.202222222222218</v>
      </c>
      <c r="H81" s="5">
        <f>[1]cesta!H81/4.5</f>
        <v>35.99111111111111</v>
      </c>
      <c r="I81" s="5">
        <f>[1]cesta!I81/4.5</f>
        <v>44.99111111111111</v>
      </c>
      <c r="J81" s="5">
        <f>[1]cesta!J81/6</f>
        <v>3.89</v>
      </c>
      <c r="K81" s="5">
        <f>[1]cesta!K81/6</f>
        <v>5.3433333333333337</v>
      </c>
      <c r="L81" s="5">
        <f>[1]cesta!L81/6</f>
        <v>4.99</v>
      </c>
      <c r="M81" s="5">
        <f>[1]cesta!M81/6</f>
        <v>8.99</v>
      </c>
      <c r="N81" s="5">
        <f>[1]cesta!N81/4.5</f>
        <v>6.5911111111111111</v>
      </c>
      <c r="O81" s="5">
        <f>[1]cesta!O81/4.5</f>
        <v>7.6222222222222218</v>
      </c>
      <c r="P81" s="5">
        <f>[1]cesta!P81/4.5</f>
        <v>7.3999999999999995</v>
      </c>
      <c r="Q81" s="5">
        <f>[1]cesta!Q81/4.5</f>
        <v>9.7511111111111113</v>
      </c>
      <c r="R81" s="5">
        <f>[1]cesta!R81/3.6</f>
        <v>3.8888888888888888</v>
      </c>
      <c r="S81" s="5">
        <f>[1]cesta!S81/3.6</f>
        <v>5.5916666666666659</v>
      </c>
      <c r="T81" s="5">
        <f>[1]cesta!T81/3.6</f>
        <v>5.6388888888888893</v>
      </c>
      <c r="U81" s="5">
        <f>[1]cesta!U81/3.6</f>
        <v>6.9888888888888889</v>
      </c>
      <c r="V81" s="5">
        <f>[1]cesta!V81/3</f>
        <v>3.2899999999999996</v>
      </c>
      <c r="W81" s="5">
        <f>[1]cesta!W81/3</f>
        <v>4.3733333333333331</v>
      </c>
      <c r="X81" s="5">
        <f>[1]cesta!X81/3</f>
        <v>3.99</v>
      </c>
      <c r="Y81" s="5">
        <f>[1]cesta!Y81/3</f>
        <v>5.9899999999999984</v>
      </c>
      <c r="Z81" s="5">
        <f>[1]cesta!Z81/12</f>
        <v>2.4899999999999998</v>
      </c>
      <c r="AA81" s="5">
        <f>[1]cesta!AA81/12</f>
        <v>3.0700000000000003</v>
      </c>
      <c r="AB81" s="5">
        <f>[1]cesta!AB81/12</f>
        <v>2.99</v>
      </c>
      <c r="AC81" s="5">
        <f>[1]cesta!AC81/12</f>
        <v>3.99</v>
      </c>
      <c r="AD81" s="5">
        <f>[1]cesta!AD81/6</f>
        <v>7.9899999999999993</v>
      </c>
      <c r="AE81" s="5">
        <f>[1]cesta!AE81/6</f>
        <v>10.193333333333333</v>
      </c>
      <c r="AF81" s="5">
        <f>[1]cesta!AF81/6</f>
        <v>9.5</v>
      </c>
      <c r="AG81" s="5">
        <f>[1]cesta!AG81/6</f>
        <v>13.989999999999997</v>
      </c>
      <c r="AH81" s="5">
        <f>[1]cesta!AH81/1.2</f>
        <v>3.291666666666667</v>
      </c>
      <c r="AI81" s="5">
        <f>[1]cesta!AI81/1.2</f>
        <v>4.75</v>
      </c>
      <c r="AJ81" s="5">
        <f>[1]cesta!AJ81/1.2</f>
        <v>4.791666666666667</v>
      </c>
      <c r="AK81" s="5">
        <f>[1]cesta!AK81/1.2</f>
        <v>5.9916666666666671</v>
      </c>
      <c r="AL81" s="5">
        <f>[1]cesta!AL81/11.25</f>
        <v>2.2897777777777781</v>
      </c>
      <c r="AM81" s="5">
        <f>[1]cesta!AM81/11.25</f>
        <v>3.6044444444444443</v>
      </c>
      <c r="AN81" s="5">
        <f>[1]cesta!AN81/11.25</f>
        <v>3.4897777777777774</v>
      </c>
      <c r="AO81" s="5">
        <f>[1]cesta!AO81/11.25</f>
        <v>5.1902222222222223</v>
      </c>
      <c r="AP81" s="5">
        <f>[1]cesta!AP81/3</f>
        <v>2.89</v>
      </c>
      <c r="AQ81" s="5">
        <f>[1]cesta!AQ81/3</f>
        <v>3.1333333333333333</v>
      </c>
      <c r="AR81" s="5">
        <f>[1]cesta!AR81/3</f>
        <v>3.09</v>
      </c>
      <c r="AS81" s="5">
        <f>[1]cesta!AS81/3</f>
        <v>3.49</v>
      </c>
      <c r="AT81" s="5">
        <f>[1]cesta!AT81*1.2</f>
        <v>7.98</v>
      </c>
      <c r="AU81" s="5">
        <f>[1]cesta!AU81*1.2</f>
        <v>9.24</v>
      </c>
      <c r="AV81" s="5">
        <f>[1]cesta!AV81*1.2</f>
        <v>9.4919999999999991</v>
      </c>
      <c r="AW81" s="5">
        <f>[1]cesta!AW81*1.2</f>
        <v>9.984</v>
      </c>
      <c r="AX81" s="5">
        <f>[1]cesta!AX81/3.75</f>
        <v>5.389333333333334</v>
      </c>
      <c r="AY81" s="5">
        <f>[1]cesta!AY81/3.75</f>
        <v>9.4826666666666668</v>
      </c>
      <c r="AZ81" s="5">
        <f>[1]cesta!AZ81/3.75</f>
        <v>9.2906666666666684</v>
      </c>
      <c r="BA81" s="5">
        <f>[1]cesta!BA81/3.75</f>
        <v>14.290666666666668</v>
      </c>
    </row>
    <row r="82" spans="1:53" x14ac:dyDescent="0.25">
      <c r="A82" s="1" t="s">
        <v>72</v>
      </c>
      <c r="B82" s="3">
        <v>44224</v>
      </c>
      <c r="C82" s="2" t="s">
        <v>66</v>
      </c>
      <c r="D82" s="4">
        <v>0.39791666666666659</v>
      </c>
      <c r="E82" s="2" t="s">
        <v>63</v>
      </c>
      <c r="F82" s="5">
        <f>[1]cesta!F82/4.5</f>
        <v>23.788888888888888</v>
      </c>
      <c r="G82" s="5">
        <f>[1]cesta!G82/4.5</f>
        <v>33.922222222222224</v>
      </c>
      <c r="H82" s="5">
        <f>[1]cesta!H82/4.5</f>
        <v>34.99111111111111</v>
      </c>
      <c r="I82" s="5">
        <f>[1]cesta!I82/4.5</f>
        <v>42.900000000000006</v>
      </c>
      <c r="J82" s="5">
        <f>[1]cesta!J82/6</f>
        <v>3.7899999999999996</v>
      </c>
      <c r="K82" s="5">
        <f>[1]cesta!K82/6</f>
        <v>5.291666666666667</v>
      </c>
      <c r="L82" s="5">
        <f>[1]cesta!L82/6</f>
        <v>4.99</v>
      </c>
      <c r="M82" s="5">
        <f>[1]cesta!M82/6</f>
        <v>8.99</v>
      </c>
      <c r="N82" s="5">
        <f>[1]cesta!N82/4.5</f>
        <v>6.62</v>
      </c>
      <c r="O82" s="5">
        <f>[1]cesta!O82/4.5</f>
        <v>8.2111111111111121</v>
      </c>
      <c r="P82" s="5">
        <f>[1]cesta!P82/4.5</f>
        <v>7.9888888888888898</v>
      </c>
      <c r="Q82" s="5">
        <f>[1]cesta!Q82/4.5</f>
        <v>9.8911111111111101</v>
      </c>
      <c r="R82" s="5">
        <f>[1]cesta!R82/3.6</f>
        <v>3.8888888888888888</v>
      </c>
      <c r="S82" s="5">
        <f>[1]cesta!S82/3.6</f>
        <v>5.5611111111111109</v>
      </c>
      <c r="T82" s="5">
        <f>[1]cesta!T82/3.6</f>
        <v>5.6388888888888893</v>
      </c>
      <c r="U82" s="5">
        <f>[1]cesta!U82/3.6</f>
        <v>7.4888888888888889</v>
      </c>
      <c r="V82" s="5">
        <f>[1]cesta!V82/3</f>
        <v>3.2899999999999996</v>
      </c>
      <c r="W82" s="5">
        <f>[1]cesta!W82/3</f>
        <v>4.8233333333333333</v>
      </c>
      <c r="X82" s="5">
        <f>[1]cesta!X82/3</f>
        <v>4.49</v>
      </c>
      <c r="Y82" s="5">
        <f>[1]cesta!Y82/3</f>
        <v>8.19</v>
      </c>
      <c r="Z82" s="5">
        <f>[1]cesta!Z82/12</f>
        <v>1.49</v>
      </c>
      <c r="AA82" s="5">
        <f>[1]cesta!AA82/12</f>
        <v>2.84</v>
      </c>
      <c r="AB82" s="5">
        <f>[1]cesta!AB82/12</f>
        <v>2.99</v>
      </c>
      <c r="AC82" s="5">
        <f>[1]cesta!AC82/12</f>
        <v>3.49</v>
      </c>
      <c r="AD82" s="5">
        <f>[1]cesta!AD82/6</f>
        <v>7.9899999999999993</v>
      </c>
      <c r="AE82" s="5">
        <f>[1]cesta!AE82/6</f>
        <v>9.6416666666666675</v>
      </c>
      <c r="AF82" s="5">
        <f>[1]cesta!AF82/6</f>
        <v>8.99</v>
      </c>
      <c r="AG82" s="5">
        <f>[1]cesta!AG82/6</f>
        <v>13.989999999999997</v>
      </c>
      <c r="AH82" s="5">
        <f>[1]cesta!AH82/1.2</f>
        <v>3.6916666666666664</v>
      </c>
      <c r="AI82" s="5">
        <f>[1]cesta!AI82/1.2</f>
        <v>4.7083333333333339</v>
      </c>
      <c r="AJ82" s="5">
        <f>[1]cesta!AJ82/1.2</f>
        <v>4.6916666666666664</v>
      </c>
      <c r="AK82" s="5">
        <f>[1]cesta!AK82/1.2</f>
        <v>6.791666666666667</v>
      </c>
      <c r="AL82" s="5">
        <f>[1]cesta!AL82/11.25</f>
        <v>2.2897777777777781</v>
      </c>
      <c r="AM82" s="5">
        <f>[1]cesta!AM82/11.25</f>
        <v>3.5680000000000001</v>
      </c>
      <c r="AN82" s="5">
        <f>[1]cesta!AN82/11.25</f>
        <v>2.9902222222222221</v>
      </c>
      <c r="AO82" s="5">
        <f>[1]cesta!AO82/11.25</f>
        <v>8.3902222222222225</v>
      </c>
      <c r="AP82" s="5">
        <f>[1]cesta!AP82/3</f>
        <v>2.5899999999999994</v>
      </c>
      <c r="AQ82" s="5">
        <f>[1]cesta!AQ82/3</f>
        <v>3.0533333333333332</v>
      </c>
      <c r="AR82" s="5">
        <f>[1]cesta!AR82/3</f>
        <v>2.99</v>
      </c>
      <c r="AS82" s="5">
        <f>[1]cesta!AS82/3</f>
        <v>3.49</v>
      </c>
      <c r="AT82" s="5">
        <f>[1]cesta!AT82*1.2</f>
        <v>7.98</v>
      </c>
      <c r="AU82" s="5">
        <f>[1]cesta!AU82*1.2</f>
        <v>9.1679999999999975</v>
      </c>
      <c r="AV82" s="5">
        <f>[1]cesta!AV82*1.2</f>
        <v>9.24</v>
      </c>
      <c r="AW82" s="5">
        <f>[1]cesta!AW82*1.2</f>
        <v>9.984</v>
      </c>
      <c r="AX82" s="5">
        <f>[1]cesta!AX82/3.75</f>
        <v>5.9893333333333336</v>
      </c>
      <c r="AY82" s="5">
        <f>[1]cesta!AY82/3.75</f>
        <v>9.6826666666666679</v>
      </c>
      <c r="AZ82" s="5">
        <f>[1]cesta!AZ82/3.75</f>
        <v>9.1493333333333347</v>
      </c>
      <c r="BA82" s="5">
        <f>[1]cesta!BA82/3.75</f>
        <v>14.989333333333333</v>
      </c>
    </row>
    <row r="83" spans="1:53" x14ac:dyDescent="0.25">
      <c r="A83" s="1" t="s">
        <v>72</v>
      </c>
      <c r="B83" s="3">
        <v>44225</v>
      </c>
      <c r="C83" s="2" t="s">
        <v>67</v>
      </c>
      <c r="D83" s="4">
        <v>0.45902777777777787</v>
      </c>
      <c r="E83" s="2" t="s">
        <v>63</v>
      </c>
      <c r="F83" s="5">
        <f>[1]cesta!F83/4.5</f>
        <v>29.488888888888887</v>
      </c>
      <c r="G83" s="5">
        <f>[1]cesta!G83/4.5</f>
        <v>35.226666666666667</v>
      </c>
      <c r="H83" s="5">
        <f>[1]cesta!H83/4.5</f>
        <v>34.395555555555553</v>
      </c>
      <c r="I83" s="5">
        <f>[1]cesta!I83/4.5</f>
        <v>44.548888888888889</v>
      </c>
      <c r="J83" s="5">
        <f>[1]cesta!J83/6</f>
        <v>3.89</v>
      </c>
      <c r="K83" s="5">
        <f>[1]cesta!K83/6</f>
        <v>5.458333333333333</v>
      </c>
      <c r="L83" s="5">
        <f>[1]cesta!L83/6</f>
        <v>4.99</v>
      </c>
      <c r="M83" s="5">
        <f>[1]cesta!M83/6</f>
        <v>8.99</v>
      </c>
      <c r="N83" s="5">
        <f>[1]cesta!N83/4.5</f>
        <v>6.2888888888888888</v>
      </c>
      <c r="O83" s="5">
        <f>[1]cesta!O83/4.5</f>
        <v>8.2377777777777776</v>
      </c>
      <c r="P83" s="5">
        <f>[1]cesta!P83/4.5</f>
        <v>7.9888888888888898</v>
      </c>
      <c r="Q83" s="5">
        <f>[1]cesta!Q83/4.5</f>
        <v>9.8911111111111101</v>
      </c>
      <c r="R83" s="5">
        <f>[1]cesta!R83/3.6</f>
        <v>3.8888888888888888</v>
      </c>
      <c r="S83" s="5">
        <f>[1]cesta!S83/3.6</f>
        <v>5.5416666666666661</v>
      </c>
      <c r="T83" s="5">
        <f>[1]cesta!T83/3.6</f>
        <v>5.6888888888888891</v>
      </c>
      <c r="U83" s="5">
        <f>[1]cesta!U83/3.6</f>
        <v>6.9888888888888889</v>
      </c>
      <c r="V83" s="5">
        <f>[1]cesta!V83/3</f>
        <v>3.3900000000000006</v>
      </c>
      <c r="W83" s="5">
        <f>[1]cesta!W83/3</f>
        <v>4.6066666666666665</v>
      </c>
      <c r="X83" s="5">
        <f>[1]cesta!X83/3</f>
        <v>4.49</v>
      </c>
      <c r="Y83" s="5">
        <f>[1]cesta!Y83/3</f>
        <v>5.9899999999999984</v>
      </c>
      <c r="Z83" s="5">
        <f>[1]cesta!Z83/12</f>
        <v>1.49</v>
      </c>
      <c r="AA83" s="5">
        <f>[1]cesta!AA83/12</f>
        <v>3.0066666666666664</v>
      </c>
      <c r="AB83" s="5">
        <f>[1]cesta!AB83/12</f>
        <v>3.44</v>
      </c>
      <c r="AC83" s="5">
        <f>[1]cesta!AC83/12</f>
        <v>3.49</v>
      </c>
      <c r="AD83" s="5">
        <f>[1]cesta!AD83/6</f>
        <v>8.99</v>
      </c>
      <c r="AE83" s="5">
        <f>[1]cesta!AE83/6</f>
        <v>10.595000000000001</v>
      </c>
      <c r="AF83" s="5">
        <f>[1]cesta!AF83/6</f>
        <v>9.7000000000000011</v>
      </c>
      <c r="AG83" s="5">
        <f>[1]cesta!AG83/6</f>
        <v>13.87333333333333</v>
      </c>
      <c r="AH83" s="5">
        <f>[1]cesta!AH83/1.2</f>
        <v>3.291666666666667</v>
      </c>
      <c r="AI83" s="5">
        <f>[1]cesta!AI83/1.2</f>
        <v>4.7583333333333337</v>
      </c>
      <c r="AJ83" s="5">
        <f>[1]cesta!AJ83/1.2</f>
        <v>4.791666666666667</v>
      </c>
      <c r="AK83" s="5">
        <f>[1]cesta!AK83/1.2</f>
        <v>6.791666666666667</v>
      </c>
      <c r="AL83" s="5">
        <f>[1]cesta!AL83/11.25</f>
        <v>1.9902222222222223</v>
      </c>
      <c r="AM83" s="5">
        <f>[1]cesta!AM83/11.25</f>
        <v>3.870222222222222</v>
      </c>
      <c r="AN83" s="5">
        <f>[1]cesta!AN83/11.25</f>
        <v>3.8400000000000003</v>
      </c>
      <c r="AO83" s="5">
        <f>[1]cesta!AO83/11.25</f>
        <v>5.1902222222222223</v>
      </c>
      <c r="AP83" s="5">
        <f>[1]cesta!AP83/3</f>
        <v>2.5899999999999994</v>
      </c>
      <c r="AQ83" s="5">
        <f>[1]cesta!AQ83/3</f>
        <v>3.08</v>
      </c>
      <c r="AR83" s="5">
        <f>[1]cesta!AR83/3</f>
        <v>3.09</v>
      </c>
      <c r="AS83" s="5">
        <f>[1]cesta!AS83/3</f>
        <v>3.49</v>
      </c>
      <c r="AT83" s="5">
        <f>[1]cesta!AT83*1.2</f>
        <v>7.98</v>
      </c>
      <c r="AU83" s="5">
        <f>[1]cesta!AU83*1.2</f>
        <v>9.1199999999999974</v>
      </c>
      <c r="AV83" s="5">
        <f>[1]cesta!AV83*1.2</f>
        <v>9.3840000000000003</v>
      </c>
      <c r="AW83" s="5">
        <f>[1]cesta!AW83*1.2</f>
        <v>9.984</v>
      </c>
      <c r="AX83" s="5">
        <f>[1]cesta!AX83/3.75</f>
        <v>5.9893333333333336</v>
      </c>
      <c r="AY83" s="5">
        <f>[1]cesta!AY83/3.75</f>
        <v>9.6773333333333333</v>
      </c>
      <c r="AZ83" s="5">
        <f>[1]cesta!AZ83/3.75</f>
        <v>9.2186666666666675</v>
      </c>
      <c r="BA83" s="5">
        <f>[1]cesta!BA83/3.75</f>
        <v>14.989333333333333</v>
      </c>
    </row>
    <row r="84" spans="1:53" x14ac:dyDescent="0.25">
      <c r="A84" s="1" t="s">
        <v>72</v>
      </c>
      <c r="B84" s="3">
        <v>44226</v>
      </c>
      <c r="C84" s="2" t="s">
        <v>68</v>
      </c>
      <c r="D84" s="4">
        <v>0.80625000000000002</v>
      </c>
      <c r="E84" s="2" t="s">
        <v>65</v>
      </c>
      <c r="F84" s="5">
        <f>[1]cesta!F84/4.5</f>
        <v>29.488888888888887</v>
      </c>
      <c r="G84" s="5">
        <f>[1]cesta!G84/4.5</f>
        <v>34.317777777777778</v>
      </c>
      <c r="H84" s="5">
        <f>[1]cesta!H84/4.5</f>
        <v>33.900000000000006</v>
      </c>
      <c r="I84" s="5">
        <f>[1]cesta!I84/4.5</f>
        <v>44.548888888888889</v>
      </c>
      <c r="J84" s="5">
        <f>[1]cesta!J84/6</f>
        <v>3.89</v>
      </c>
      <c r="K84" s="5">
        <f>[1]cesta!K84/6</f>
        <v>5.3433333333333337</v>
      </c>
      <c r="L84" s="5">
        <f>[1]cesta!L84/6</f>
        <v>4.99</v>
      </c>
      <c r="M84" s="5">
        <f>[1]cesta!M84/6</f>
        <v>8.99</v>
      </c>
      <c r="N84" s="5">
        <f>[1]cesta!N84/4.5</f>
        <v>5.9911111111111115</v>
      </c>
      <c r="O84" s="5">
        <f>[1]cesta!O84/4.5</f>
        <v>8.0644444444444439</v>
      </c>
      <c r="P84" s="5">
        <f>[1]cesta!P84/4.5</f>
        <v>7.9888888888888898</v>
      </c>
      <c r="Q84" s="5">
        <f>[1]cesta!Q84/4.5</f>
        <v>9.7511111111111113</v>
      </c>
      <c r="R84" s="5">
        <f>[1]cesta!R84/3.6</f>
        <v>3.9888888888888885</v>
      </c>
      <c r="S84" s="5">
        <f>[1]cesta!S84/3.6</f>
        <v>5.5083333333333329</v>
      </c>
      <c r="T84" s="5">
        <f>[1]cesta!T84/3.6</f>
        <v>5.4888888888888889</v>
      </c>
      <c r="U84" s="5">
        <f>[1]cesta!U84/3.6</f>
        <v>6.75</v>
      </c>
      <c r="V84" s="5">
        <f>[1]cesta!V84/3</f>
        <v>3.35</v>
      </c>
      <c r="W84" s="5">
        <f>[1]cesta!W84/3</f>
        <v>4.5066666666666668</v>
      </c>
      <c r="X84" s="5">
        <f>[1]cesta!X84/3</f>
        <v>4.24</v>
      </c>
      <c r="Y84" s="5">
        <f>[1]cesta!Y84/3</f>
        <v>5.9899999999999984</v>
      </c>
      <c r="Z84" s="5">
        <f>[1]cesta!Z84/12</f>
        <v>1.49</v>
      </c>
      <c r="AA84" s="5">
        <f>[1]cesta!AA84/12</f>
        <v>2.91</v>
      </c>
      <c r="AB84" s="5">
        <f>[1]cesta!AB84/12</f>
        <v>3.39</v>
      </c>
      <c r="AC84" s="5">
        <f>[1]cesta!AC84/12</f>
        <v>3.49</v>
      </c>
      <c r="AD84" s="5">
        <f>[1]cesta!AD84/6</f>
        <v>7.9899999999999993</v>
      </c>
      <c r="AE84" s="5">
        <f>[1]cesta!AE84/6</f>
        <v>8.7716666666666665</v>
      </c>
      <c r="AF84" s="5">
        <f>[1]cesta!AF84/6</f>
        <v>8.99</v>
      </c>
      <c r="AG84" s="5">
        <f>[1]cesta!AG84/6</f>
        <v>9.9</v>
      </c>
      <c r="AH84" s="5">
        <f>[1]cesta!AH84/1.2</f>
        <v>3.291666666666667</v>
      </c>
      <c r="AI84" s="5">
        <f>[1]cesta!AI84/1.2</f>
        <v>4.7166666666666668</v>
      </c>
      <c r="AJ84" s="5">
        <f>[1]cesta!AJ84/1.2</f>
        <v>4.791666666666667</v>
      </c>
      <c r="AK84" s="5">
        <f>[1]cesta!AK84/1.2</f>
        <v>5.9916666666666671</v>
      </c>
      <c r="AL84" s="5">
        <f>[1]cesta!AL84/11.25</f>
        <v>2.2897777777777781</v>
      </c>
      <c r="AM84" s="5">
        <f>[1]cesta!AM84/11.25</f>
        <v>3.6515555555555554</v>
      </c>
      <c r="AN84" s="5">
        <f>[1]cesta!AN84/11.25</f>
        <v>3.4897777777777774</v>
      </c>
      <c r="AO84" s="5">
        <f>[1]cesta!AO84/11.25</f>
        <v>5.1902222222222223</v>
      </c>
      <c r="AP84" s="5">
        <f>[1]cesta!AP84/3</f>
        <v>2.5899999999999994</v>
      </c>
      <c r="AQ84" s="5">
        <f>[1]cesta!AQ84/3</f>
        <v>3.0433333333333334</v>
      </c>
      <c r="AR84" s="5">
        <f>[1]cesta!AR84/3</f>
        <v>2.99</v>
      </c>
      <c r="AS84" s="5">
        <f>[1]cesta!AS84/3</f>
        <v>3.49</v>
      </c>
      <c r="AT84" s="5">
        <f>[1]cesta!AT84*1.2</f>
        <v>7.98</v>
      </c>
      <c r="AU84" s="5">
        <f>[1]cesta!AU84*1.2</f>
        <v>9.1319999999999997</v>
      </c>
      <c r="AV84" s="5">
        <f>[1]cesta!AV84*1.2</f>
        <v>9.3840000000000003</v>
      </c>
      <c r="AW84" s="5">
        <f>[1]cesta!AW84*1.2</f>
        <v>9.984</v>
      </c>
      <c r="AX84" s="5">
        <f>[1]cesta!AX84/3.75</f>
        <v>5.389333333333334</v>
      </c>
      <c r="AY84" s="5">
        <f>[1]cesta!AY84/3.75</f>
        <v>9.5120000000000005</v>
      </c>
      <c r="AZ84" s="5">
        <f>[1]cesta!AZ84/3.75</f>
        <v>9.1493333333333347</v>
      </c>
      <c r="BA84" s="5">
        <f>[1]cesta!BA84/3.75</f>
        <v>14.989333333333333</v>
      </c>
    </row>
    <row r="85" spans="1:53" x14ac:dyDescent="0.25">
      <c r="A85" s="1" t="s">
        <v>72</v>
      </c>
      <c r="B85" s="3">
        <v>44227</v>
      </c>
      <c r="C85" s="2" t="s">
        <v>69</v>
      </c>
      <c r="D85" s="4">
        <v>0.55902777777777779</v>
      </c>
      <c r="E85" s="2" t="s">
        <v>61</v>
      </c>
      <c r="F85" s="5">
        <f>[1]cesta!F85/4.5</f>
        <v>29.488888888888887</v>
      </c>
      <c r="G85" s="5">
        <f>[1]cesta!G85/4.5</f>
        <v>35.253333333333323</v>
      </c>
      <c r="H85" s="5">
        <f>[1]cesta!H85/4.5</f>
        <v>34.99111111111111</v>
      </c>
      <c r="I85" s="5">
        <f>[1]cesta!I85/4.5</f>
        <v>44.548888888888889</v>
      </c>
      <c r="J85" s="5">
        <f>[1]cesta!J85/6</f>
        <v>3.89</v>
      </c>
      <c r="K85" s="5">
        <f>[1]cesta!K85/6</f>
        <v>5.3016666666666667</v>
      </c>
      <c r="L85" s="5">
        <f>[1]cesta!L85/6</f>
        <v>4.99</v>
      </c>
      <c r="M85" s="5">
        <f>[1]cesta!M85/6</f>
        <v>8.99</v>
      </c>
      <c r="N85" s="5">
        <f>[1]cesta!N85/4.5</f>
        <v>5.9911111111111115</v>
      </c>
      <c r="O85" s="5">
        <f>[1]cesta!O85/4.5</f>
        <v>7.7266666666666675</v>
      </c>
      <c r="P85" s="5">
        <f>[1]cesta!P85/4.5</f>
        <v>7.4888888888888898</v>
      </c>
      <c r="Q85" s="5">
        <f>[1]cesta!Q85/4.5</f>
        <v>9.68888888888889</v>
      </c>
      <c r="R85" s="5">
        <f>[1]cesta!R85/3.6</f>
        <v>3.8888888888888888</v>
      </c>
      <c r="S85" s="5">
        <f>[1]cesta!S85/3.6</f>
        <v>5.4638888888888895</v>
      </c>
      <c r="T85" s="5">
        <f>[1]cesta!T85/3.6</f>
        <v>5.4888888888888889</v>
      </c>
      <c r="U85" s="5">
        <f>[1]cesta!U85/3.6</f>
        <v>6.75</v>
      </c>
      <c r="V85" s="5">
        <f>[1]cesta!V85/3</f>
        <v>3.2899999999999996</v>
      </c>
      <c r="W85" s="5">
        <f>[1]cesta!W85/3</f>
        <v>4.38</v>
      </c>
      <c r="X85" s="5">
        <f>[1]cesta!X85/3</f>
        <v>3.99</v>
      </c>
      <c r="Y85" s="5">
        <f>[1]cesta!Y85/3</f>
        <v>5.9899999999999984</v>
      </c>
      <c r="Z85" s="5">
        <f>[1]cesta!Z85/12</f>
        <v>1.49</v>
      </c>
      <c r="AA85" s="5">
        <f>[1]cesta!AA85/12</f>
        <v>3.0566666666666666</v>
      </c>
      <c r="AB85" s="5">
        <f>[1]cesta!AB85/12</f>
        <v>3.44</v>
      </c>
      <c r="AC85" s="5">
        <f>[1]cesta!AC85/12</f>
        <v>3.49</v>
      </c>
      <c r="AD85" s="5">
        <f>[1]cesta!AD85/6</f>
        <v>7.9899999999999993</v>
      </c>
      <c r="AE85" s="5">
        <f>[1]cesta!AE85/6</f>
        <v>9.5750000000000011</v>
      </c>
      <c r="AF85" s="5">
        <f>[1]cesta!AF85/6</f>
        <v>8.99</v>
      </c>
      <c r="AG85" s="5">
        <f>[1]cesta!AG85/6</f>
        <v>13.989999999999997</v>
      </c>
      <c r="AH85" s="5">
        <f>[1]cesta!AH85/1.2</f>
        <v>3.291666666666667</v>
      </c>
      <c r="AI85" s="5">
        <f>[1]cesta!AI85/1.2</f>
        <v>4.7333333333333334</v>
      </c>
      <c r="AJ85" s="5">
        <f>[1]cesta!AJ85/1.2</f>
        <v>4.791666666666667</v>
      </c>
      <c r="AK85" s="5">
        <f>[1]cesta!AK85/1.2</f>
        <v>5.9916666666666671</v>
      </c>
      <c r="AL85" s="5">
        <f>[1]cesta!AL85/11.25</f>
        <v>2.2897777777777781</v>
      </c>
      <c r="AM85" s="5">
        <f>[1]cesta!AM85/11.25</f>
        <v>3.3528888888888888</v>
      </c>
      <c r="AN85" s="5">
        <f>[1]cesta!AN85/11.25</f>
        <v>3.4897777777777774</v>
      </c>
      <c r="AO85" s="5">
        <f>[1]cesta!AO85/11.25</f>
        <v>3.8568888888888888</v>
      </c>
      <c r="AP85" s="5">
        <f>[1]cesta!AP85/3</f>
        <v>2.5899999999999994</v>
      </c>
      <c r="AQ85" s="5">
        <f>[1]cesta!AQ85/3</f>
        <v>3.0566666666666671</v>
      </c>
      <c r="AR85" s="5">
        <f>[1]cesta!AR85/3</f>
        <v>2.99</v>
      </c>
      <c r="AS85" s="5">
        <f>[1]cesta!AS85/3</f>
        <v>3.49</v>
      </c>
      <c r="AT85" s="5">
        <f>[1]cesta!AT85*1.2</f>
        <v>7.98</v>
      </c>
      <c r="AU85" s="5">
        <f>[1]cesta!AU85*1.2</f>
        <v>9.1319999999999997</v>
      </c>
      <c r="AV85" s="5">
        <f>[1]cesta!AV85*1.2</f>
        <v>8.9879999999999995</v>
      </c>
      <c r="AW85" s="5">
        <f>[1]cesta!AW85*1.2</f>
        <v>9.984</v>
      </c>
      <c r="AX85" s="5">
        <f>[1]cesta!AX85/3.75</f>
        <v>5.9893333333333336</v>
      </c>
      <c r="AY85" s="5">
        <f>[1]cesta!AY85/3.75</f>
        <v>9.3040000000000003</v>
      </c>
      <c r="AZ85" s="5">
        <f>[1]cesta!AZ85/3.75</f>
        <v>8.9893333333333327</v>
      </c>
      <c r="BA85" s="5">
        <f>[1]cesta!BA85/3.75</f>
        <v>14.501333333333333</v>
      </c>
    </row>
    <row r="86" spans="1:53" x14ac:dyDescent="0.25">
      <c r="A86" s="1" t="s">
        <v>73</v>
      </c>
      <c r="B86" s="3">
        <v>44228</v>
      </c>
      <c r="C86" s="2" t="s">
        <v>60</v>
      </c>
      <c r="D86" s="4">
        <v>0.3930555555555556</v>
      </c>
      <c r="E86" s="2" t="s">
        <v>63</v>
      </c>
      <c r="F86" s="5">
        <f>[1]cesta!F86/4.5</f>
        <v>31.900000000000002</v>
      </c>
      <c r="G86" s="5">
        <f>[1]cesta!G86/4.5</f>
        <v>35.617777777777775</v>
      </c>
      <c r="H86" s="5">
        <f>[1]cesta!H86/4.5</f>
        <v>34.99111111111111</v>
      </c>
      <c r="I86" s="5">
        <f>[1]cesta!I86/4.5</f>
        <v>44.548888888888889</v>
      </c>
      <c r="J86" s="5">
        <f>[1]cesta!J86/6</f>
        <v>3.89</v>
      </c>
      <c r="K86" s="5">
        <f>[1]cesta!K86/6</f>
        <v>5.3683333333333332</v>
      </c>
      <c r="L86" s="5">
        <f>[1]cesta!L86/6</f>
        <v>4.99</v>
      </c>
      <c r="M86" s="5">
        <f>[1]cesta!M86/6</f>
        <v>8.99</v>
      </c>
      <c r="N86" s="5">
        <f>[1]cesta!N86/4.5</f>
        <v>5.9911111111111115</v>
      </c>
      <c r="O86" s="5">
        <f>[1]cesta!O86/4.5</f>
        <v>7.8422222222222224</v>
      </c>
      <c r="P86" s="5">
        <f>[1]cesta!P86/4.5</f>
        <v>7.7399999999999993</v>
      </c>
      <c r="Q86" s="5">
        <f>[1]cesta!Q86/4.5</f>
        <v>9.68888888888889</v>
      </c>
      <c r="R86" s="5">
        <f>[1]cesta!R86/3.6</f>
        <v>3.8888888888888888</v>
      </c>
      <c r="S86" s="5">
        <f>[1]cesta!S86/3.6</f>
        <v>5.5555555555555554</v>
      </c>
      <c r="T86" s="5">
        <f>[1]cesta!T86/3.6</f>
        <v>5.5194444444444448</v>
      </c>
      <c r="U86" s="5">
        <f>[1]cesta!U86/3.6</f>
        <v>6.9888888888888889</v>
      </c>
      <c r="V86" s="5">
        <f>[1]cesta!V86/3</f>
        <v>3.2899999999999996</v>
      </c>
      <c r="W86" s="5">
        <f>[1]cesta!W86/3</f>
        <v>4.2933333333333339</v>
      </c>
      <c r="X86" s="5">
        <f>[1]cesta!X86/3</f>
        <v>3.99</v>
      </c>
      <c r="Y86" s="5">
        <f>[1]cesta!Y86/3</f>
        <v>5.9899999999999984</v>
      </c>
      <c r="Z86" s="5">
        <f>[1]cesta!Z86/12</f>
        <v>1.49</v>
      </c>
      <c r="AA86" s="5">
        <f>[1]cesta!AA86/12</f>
        <v>2.5566666666666666</v>
      </c>
      <c r="AB86" s="5">
        <f>[1]cesta!AB86/12</f>
        <v>2.69</v>
      </c>
      <c r="AC86" s="5">
        <f>[1]cesta!AC86/12</f>
        <v>3.49</v>
      </c>
      <c r="AD86" s="5">
        <f>[1]cesta!AD86/6</f>
        <v>6.9899999999999993</v>
      </c>
      <c r="AE86" s="5">
        <f>[1]cesta!AE86/6</f>
        <v>8.4916666666666671</v>
      </c>
      <c r="AF86" s="5">
        <f>[1]cesta!AF86/6</f>
        <v>8.99</v>
      </c>
      <c r="AG86" s="5">
        <f>[1]cesta!AG86/6</f>
        <v>9.5</v>
      </c>
      <c r="AH86" s="5">
        <f>[1]cesta!AH86/1.2</f>
        <v>3.291666666666667</v>
      </c>
      <c r="AI86" s="5">
        <f>[1]cesta!AI86/1.2</f>
        <v>4.6500000000000004</v>
      </c>
      <c r="AJ86" s="5">
        <f>[1]cesta!AJ86/1.2</f>
        <v>4.6916666666666664</v>
      </c>
      <c r="AK86" s="5">
        <f>[1]cesta!AK86/1.2</f>
        <v>5.5916666666666668</v>
      </c>
      <c r="AL86" s="5">
        <f>[1]cesta!AL86/11.25</f>
        <v>2.2897777777777781</v>
      </c>
      <c r="AM86" s="5">
        <f>[1]cesta!AM86/11.25</f>
        <v>3.7262222222222223</v>
      </c>
      <c r="AN86" s="5">
        <f>[1]cesta!AN86/11.25</f>
        <v>3.4897777777777774</v>
      </c>
      <c r="AO86" s="5">
        <f>[1]cesta!AO86/11.25</f>
        <v>5.1902222222222223</v>
      </c>
      <c r="AP86" s="5">
        <f>[1]cesta!AP86/3</f>
        <v>2.65</v>
      </c>
      <c r="AQ86" s="5">
        <f>[1]cesta!AQ86/3</f>
        <v>3.0733333333333337</v>
      </c>
      <c r="AR86" s="5">
        <f>[1]cesta!AR86/3</f>
        <v>3.09</v>
      </c>
      <c r="AS86" s="5">
        <f>[1]cesta!AS86/3</f>
        <v>3.49</v>
      </c>
      <c r="AT86" s="5">
        <f>[1]cesta!AT86*1.2</f>
        <v>7.992</v>
      </c>
      <c r="AU86" s="5">
        <f>[1]cesta!AU86*1.2</f>
        <v>9.2279999999999998</v>
      </c>
      <c r="AV86" s="5">
        <f>[1]cesta!AV86*1.2</f>
        <v>9.4919999999999991</v>
      </c>
      <c r="AW86" s="5">
        <f>[1]cesta!AW86*1.2</f>
        <v>9.984</v>
      </c>
      <c r="AX86" s="5">
        <f>[1]cesta!AX86/3.75</f>
        <v>5.389333333333334</v>
      </c>
      <c r="AY86" s="5">
        <f>[1]cesta!AY86/3.75</f>
        <v>9.2106666666666666</v>
      </c>
      <c r="AZ86" s="5">
        <f>[1]cesta!AZ86/3.75</f>
        <v>8.9893333333333327</v>
      </c>
      <c r="BA86" s="5">
        <f>[1]cesta!BA86/3.75</f>
        <v>14.501333333333333</v>
      </c>
    </row>
    <row r="87" spans="1:53" x14ac:dyDescent="0.25">
      <c r="A87" s="1" t="s">
        <v>73</v>
      </c>
      <c r="B87" s="3">
        <v>44229</v>
      </c>
      <c r="C87" s="2" t="s">
        <v>62</v>
      </c>
      <c r="D87" s="4">
        <v>0.40694444444444444</v>
      </c>
      <c r="E87" s="2" t="s">
        <v>63</v>
      </c>
      <c r="F87" s="5">
        <f>[1]cesta!F87/4.5</f>
        <v>29.988888888888887</v>
      </c>
      <c r="G87" s="5">
        <f>[1]cesta!G87/4.5</f>
        <v>35.748888888888892</v>
      </c>
      <c r="H87" s="5">
        <f>[1]cesta!H87/4.5</f>
        <v>34.99111111111111</v>
      </c>
      <c r="I87" s="5">
        <f>[1]cesta!I87/4.5</f>
        <v>44.548888888888889</v>
      </c>
      <c r="J87" s="5">
        <f>[1]cesta!J87/6</f>
        <v>3.89</v>
      </c>
      <c r="K87" s="5">
        <f>[1]cesta!K87/6</f>
        <v>5.418333333333333</v>
      </c>
      <c r="L87" s="5">
        <f>[1]cesta!L87/6</f>
        <v>4.99</v>
      </c>
      <c r="M87" s="5">
        <f>[1]cesta!M87/6</f>
        <v>8.99</v>
      </c>
      <c r="N87" s="5">
        <f>[1]cesta!N87/4.5</f>
        <v>5.9911111111111115</v>
      </c>
      <c r="O87" s="5">
        <f>[1]cesta!O87/4.5</f>
        <v>7.8999999999999995</v>
      </c>
      <c r="P87" s="5">
        <f>[1]cesta!P87/4.5</f>
        <v>7.5911111111111103</v>
      </c>
      <c r="Q87" s="5">
        <f>[1]cesta!Q87/4.5</f>
        <v>9.8911111111111101</v>
      </c>
      <c r="R87" s="5">
        <f>[1]cesta!R87/3.6</f>
        <v>3.8888888888888888</v>
      </c>
      <c r="S87" s="5">
        <f>[1]cesta!S87/3.6</f>
        <v>5.6333333333333337</v>
      </c>
      <c r="T87" s="5">
        <f>[1]cesta!T87/3.6</f>
        <v>5.7888888888888888</v>
      </c>
      <c r="U87" s="5">
        <f>[1]cesta!U87/3.6</f>
        <v>6.9888888888888889</v>
      </c>
      <c r="V87" s="5">
        <f>[1]cesta!V87/3</f>
        <v>3.2899999999999996</v>
      </c>
      <c r="W87" s="5">
        <f>[1]cesta!W87/3</f>
        <v>4.4400000000000004</v>
      </c>
      <c r="X87" s="5">
        <f>[1]cesta!X87/3</f>
        <v>4.1900000000000004</v>
      </c>
      <c r="Y87" s="5">
        <f>[1]cesta!Y87/3</f>
        <v>5.9899999999999984</v>
      </c>
      <c r="Z87" s="5">
        <f>[1]cesta!Z87/12</f>
        <v>2.69</v>
      </c>
      <c r="AA87" s="5">
        <f>[1]cesta!AA87/12</f>
        <v>3.3566666666666669</v>
      </c>
      <c r="AB87" s="5">
        <f>[1]cesta!AB87/12</f>
        <v>3.49</v>
      </c>
      <c r="AC87" s="5">
        <f>[1]cesta!AC87/12</f>
        <v>3.99</v>
      </c>
      <c r="AD87" s="5">
        <f>[1]cesta!AD87/6</f>
        <v>6.9899999999999993</v>
      </c>
      <c r="AE87" s="5">
        <f>[1]cesta!AE87/6</f>
        <v>8.4916666666666671</v>
      </c>
      <c r="AF87" s="5">
        <f>[1]cesta!AF87/6</f>
        <v>8.99</v>
      </c>
      <c r="AG87" s="5">
        <f>[1]cesta!AG87/6</f>
        <v>9.5</v>
      </c>
      <c r="AH87" s="5">
        <f>[1]cesta!AH87/1.2</f>
        <v>3.291666666666667</v>
      </c>
      <c r="AI87" s="5">
        <f>[1]cesta!AI87/1.2</f>
        <v>4.75</v>
      </c>
      <c r="AJ87" s="5">
        <f>[1]cesta!AJ87/1.2</f>
        <v>4.791666666666667</v>
      </c>
      <c r="AK87" s="5">
        <f>[1]cesta!AK87/1.2</f>
        <v>5.9916666666666671</v>
      </c>
      <c r="AL87" s="5">
        <f>[1]cesta!AL87/11.25</f>
        <v>2.2897777777777781</v>
      </c>
      <c r="AM87" s="5">
        <f>[1]cesta!AM87/11.25</f>
        <v>3.706666666666667</v>
      </c>
      <c r="AN87" s="5">
        <f>[1]cesta!AN87/11.25</f>
        <v>3.5902222222222222</v>
      </c>
      <c r="AO87" s="5">
        <f>[1]cesta!AO87/11.25</f>
        <v>5.1902222222222223</v>
      </c>
      <c r="AP87" s="5">
        <f>[1]cesta!AP87/3</f>
        <v>2.5899999999999994</v>
      </c>
      <c r="AQ87" s="5">
        <f>[1]cesta!AQ87/3</f>
        <v>3.0566666666666671</v>
      </c>
      <c r="AR87" s="5">
        <f>[1]cesta!AR87/3</f>
        <v>2.99</v>
      </c>
      <c r="AS87" s="5">
        <f>[1]cesta!AS87/3</f>
        <v>3.49</v>
      </c>
      <c r="AT87" s="5">
        <f>[1]cesta!AT87*1.2</f>
        <v>7.98</v>
      </c>
      <c r="AU87" s="5">
        <f>[1]cesta!AU87*1.2</f>
        <v>9.2159999999999975</v>
      </c>
      <c r="AV87" s="5">
        <f>[1]cesta!AV87*1.2</f>
        <v>9.4919999999999991</v>
      </c>
      <c r="AW87" s="5">
        <f>[1]cesta!AW87*1.2</f>
        <v>9.984</v>
      </c>
      <c r="AX87" s="5">
        <f>[1]cesta!AX87/3.75</f>
        <v>5.389333333333334</v>
      </c>
      <c r="AY87" s="5">
        <f>[1]cesta!AY87/3.75</f>
        <v>9.5359999999999996</v>
      </c>
      <c r="AZ87" s="5">
        <f>[1]cesta!AZ87/3.75</f>
        <v>9.2906666666666684</v>
      </c>
      <c r="BA87" s="5">
        <f>[1]cesta!BA87/3.75</f>
        <v>14.989333333333333</v>
      </c>
    </row>
    <row r="88" spans="1:53" x14ac:dyDescent="0.25">
      <c r="A88" s="1" t="s">
        <v>73</v>
      </c>
      <c r="B88" s="3">
        <v>44230</v>
      </c>
      <c r="C88" s="2" t="s">
        <v>64</v>
      </c>
      <c r="D88" s="4">
        <v>0.36875000000000002</v>
      </c>
      <c r="E88" s="2" t="s">
        <v>63</v>
      </c>
      <c r="F88" s="5">
        <f>[1]cesta!F88/4.5</f>
        <v>29.988888888888887</v>
      </c>
      <c r="G88" s="5">
        <f>[1]cesta!G88/4.5</f>
        <v>35.893333333333338</v>
      </c>
      <c r="H88" s="5">
        <f>[1]cesta!H88/4.5</f>
        <v>34.99111111111111</v>
      </c>
      <c r="I88" s="5">
        <f>[1]cesta!I88/4.5</f>
        <v>44.548888888888889</v>
      </c>
      <c r="J88" s="5">
        <f>[1]cesta!J88/6</f>
        <v>3.89</v>
      </c>
      <c r="K88" s="5">
        <f>[1]cesta!K88/6</f>
        <v>5.3466666666666667</v>
      </c>
      <c r="L88" s="5">
        <f>[1]cesta!L88/6</f>
        <v>4.99</v>
      </c>
      <c r="M88" s="5">
        <f>[1]cesta!M88/6</f>
        <v>8.99</v>
      </c>
      <c r="N88" s="5">
        <f>[1]cesta!N88/4.5</f>
        <v>5.9911111111111115</v>
      </c>
      <c r="O88" s="5">
        <f>[1]cesta!O88/4.5</f>
        <v>7.8999999999999995</v>
      </c>
      <c r="P88" s="5">
        <f>[1]cesta!P88/4.5</f>
        <v>7.5911111111111103</v>
      </c>
      <c r="Q88" s="5">
        <f>[1]cesta!Q88/4.5</f>
        <v>9.8911111111111101</v>
      </c>
      <c r="R88" s="5">
        <f>[1]cesta!R88/3.6</f>
        <v>3.8888888888888888</v>
      </c>
      <c r="S88" s="5">
        <f>[1]cesta!S88/3.6</f>
        <v>5.5472222222222216</v>
      </c>
      <c r="T88" s="5">
        <f>[1]cesta!T88/3.6</f>
        <v>5.6888888888888891</v>
      </c>
      <c r="U88" s="5">
        <f>[1]cesta!U88/3.6</f>
        <v>6.9888888888888889</v>
      </c>
      <c r="V88" s="5">
        <f>[1]cesta!V88/3</f>
        <v>3.3900000000000006</v>
      </c>
      <c r="W88" s="5">
        <f>[1]cesta!W88/3</f>
        <v>4.4333333333333336</v>
      </c>
      <c r="X88" s="5">
        <f>[1]cesta!X88/3</f>
        <v>3.99</v>
      </c>
      <c r="Y88" s="5">
        <f>[1]cesta!Y88/3</f>
        <v>5.9899999999999984</v>
      </c>
      <c r="Z88" s="5">
        <f>[1]cesta!Z88/12</f>
        <v>2.4899999999999998</v>
      </c>
      <c r="AA88" s="5">
        <f>[1]cesta!AA88/12</f>
        <v>3.0024999999999999</v>
      </c>
      <c r="AB88" s="5">
        <f>[1]cesta!AB88/12</f>
        <v>2.94</v>
      </c>
      <c r="AC88" s="5">
        <f>[1]cesta!AC88/12</f>
        <v>3.49</v>
      </c>
      <c r="AD88" s="5">
        <f>[1]cesta!AD88/6</f>
        <v>6.9899999999999993</v>
      </c>
      <c r="AE88" s="5">
        <f>[1]cesta!AE88/6</f>
        <v>9.8349999999999991</v>
      </c>
      <c r="AF88" s="5">
        <f>[1]cesta!AF88/6</f>
        <v>8.99</v>
      </c>
      <c r="AG88" s="5">
        <f>[1]cesta!AG88/6</f>
        <v>13.989999999999997</v>
      </c>
      <c r="AH88" s="5">
        <f>[1]cesta!AH88/1.2</f>
        <v>3.291666666666667</v>
      </c>
      <c r="AI88" s="5">
        <f>[1]cesta!AI88/1.2</f>
        <v>4.7250000000000005</v>
      </c>
      <c r="AJ88" s="5">
        <f>[1]cesta!AJ88/1.2</f>
        <v>4.791666666666667</v>
      </c>
      <c r="AK88" s="5">
        <f>[1]cesta!AK88/1.2</f>
        <v>5.9916666666666671</v>
      </c>
      <c r="AL88" s="5">
        <f>[1]cesta!AL88/11.25</f>
        <v>1.9902222222222223</v>
      </c>
      <c r="AM88" s="5">
        <f>[1]cesta!AM88/11.25</f>
        <v>3.2568888888888887</v>
      </c>
      <c r="AN88" s="5">
        <f>[1]cesta!AN88/11.25</f>
        <v>3.4897777777777774</v>
      </c>
      <c r="AO88" s="5">
        <f>[1]cesta!AO88/11.25</f>
        <v>4.3902222222222225</v>
      </c>
      <c r="AP88" s="5">
        <f>[1]cesta!AP88/3</f>
        <v>2.5899999999999994</v>
      </c>
      <c r="AQ88" s="5">
        <f>[1]cesta!AQ88/3</f>
        <v>3.06</v>
      </c>
      <c r="AR88" s="5">
        <f>[1]cesta!AR88/3</f>
        <v>3.0399999999999996</v>
      </c>
      <c r="AS88" s="5">
        <f>[1]cesta!AS88/3</f>
        <v>3.49</v>
      </c>
      <c r="AT88" s="5">
        <f>[1]cesta!AT88*1.2</f>
        <v>7.98</v>
      </c>
      <c r="AU88" s="5">
        <f>[1]cesta!AU88*1.2</f>
        <v>9.1559999999999988</v>
      </c>
      <c r="AV88" s="5">
        <f>[1]cesta!AV88*1.2</f>
        <v>9.4919999999999991</v>
      </c>
      <c r="AW88" s="5">
        <f>[1]cesta!AW88*1.2</f>
        <v>9.984</v>
      </c>
      <c r="AX88" s="5">
        <f>[1]cesta!AX88/3.75</f>
        <v>5.389333333333334</v>
      </c>
      <c r="AY88" s="5">
        <f>[1]cesta!AY88/3.75</f>
        <v>9.602666666666666</v>
      </c>
      <c r="AZ88" s="5">
        <f>[1]cesta!AZ88/3.75</f>
        <v>9.3439999999999994</v>
      </c>
      <c r="BA88" s="5">
        <f>[1]cesta!BA88/3.75</f>
        <v>16.981333333333332</v>
      </c>
    </row>
    <row r="89" spans="1:53" x14ac:dyDescent="0.25">
      <c r="A89" s="1" t="s">
        <v>73</v>
      </c>
      <c r="B89" s="3">
        <v>44231</v>
      </c>
      <c r="C89" s="2" t="s">
        <v>66</v>
      </c>
      <c r="D89" s="4">
        <v>0.35208333333333325</v>
      </c>
      <c r="E89" s="2" t="s">
        <v>63</v>
      </c>
      <c r="F89" s="5">
        <f>[1]cesta!F89/4.5</f>
        <v>29.988888888888887</v>
      </c>
      <c r="G89" s="5">
        <f>[1]cesta!G89/4.5</f>
        <v>35.511111111111113</v>
      </c>
      <c r="H89" s="5">
        <f>[1]cesta!H89/4.5</f>
        <v>34.99111111111111</v>
      </c>
      <c r="I89" s="5">
        <f>[1]cesta!I89/4.5</f>
        <v>44.548888888888889</v>
      </c>
      <c r="J89" s="5">
        <f>[1]cesta!J89/6</f>
        <v>3.89</v>
      </c>
      <c r="K89" s="5">
        <f>[1]cesta!K89/6</f>
        <v>5.3066666666666666</v>
      </c>
      <c r="L89" s="5">
        <f>[1]cesta!L89/6</f>
        <v>4.99</v>
      </c>
      <c r="M89" s="5">
        <f>[1]cesta!M89/6</f>
        <v>8.99</v>
      </c>
      <c r="N89" s="5">
        <f>[1]cesta!N89/4.5</f>
        <v>5.9911111111111115</v>
      </c>
      <c r="O89" s="5">
        <f>[1]cesta!O89/4.5</f>
        <v>7.7911111111111113</v>
      </c>
      <c r="P89" s="5">
        <f>[1]cesta!P89/4.5</f>
        <v>7.4888888888888898</v>
      </c>
      <c r="Q89" s="5">
        <f>[1]cesta!Q89/4.5</f>
        <v>9.8911111111111101</v>
      </c>
      <c r="R89" s="5">
        <f>[1]cesta!R89/3.6</f>
        <v>3.8888888888888888</v>
      </c>
      <c r="S89" s="5">
        <f>[1]cesta!S89/3.6</f>
        <v>5.5583333333333336</v>
      </c>
      <c r="T89" s="5">
        <f>[1]cesta!T89/3.6</f>
        <v>5.6888888888888891</v>
      </c>
      <c r="U89" s="5">
        <f>[1]cesta!U89/3.6</f>
        <v>6.9888888888888889</v>
      </c>
      <c r="V89" s="5">
        <f>[1]cesta!V89/3</f>
        <v>3.35</v>
      </c>
      <c r="W89" s="5">
        <f>[1]cesta!W89/3</f>
        <v>4.5599999999999996</v>
      </c>
      <c r="X89" s="5">
        <f>[1]cesta!X89/3</f>
        <v>4.49</v>
      </c>
      <c r="Y89" s="5">
        <f>[1]cesta!Y89/3</f>
        <v>5.9899999999999984</v>
      </c>
      <c r="Z89" s="5">
        <f>[1]cesta!Z89/12</f>
        <v>2.4899999999999998</v>
      </c>
      <c r="AA89" s="5">
        <f>[1]cesta!AA89/12</f>
        <v>3.0758333333333332</v>
      </c>
      <c r="AB89" s="5">
        <f>[1]cesta!AB89/12</f>
        <v>2.99</v>
      </c>
      <c r="AC89" s="5">
        <f>[1]cesta!AC89/12</f>
        <v>3.49</v>
      </c>
      <c r="AD89" s="5">
        <f>[1]cesta!AD89/6</f>
        <v>7.9899999999999993</v>
      </c>
      <c r="AE89" s="5">
        <f>[1]cesta!AE89/6</f>
        <v>10.241666666666667</v>
      </c>
      <c r="AF89" s="5">
        <f>[1]cesta!AF89/6</f>
        <v>9.2449999999999992</v>
      </c>
      <c r="AG89" s="5">
        <f>[1]cesta!AG89/6</f>
        <v>13.989999999999997</v>
      </c>
      <c r="AH89" s="5">
        <f>[1]cesta!AH89/1.2</f>
        <v>3.291666666666667</v>
      </c>
      <c r="AI89" s="5">
        <f>[1]cesta!AI89/1.2</f>
        <v>4.7666666666666666</v>
      </c>
      <c r="AJ89" s="5">
        <f>[1]cesta!AJ89/1.2</f>
        <v>4.8</v>
      </c>
      <c r="AK89" s="5">
        <f>[1]cesta!AK89/1.2</f>
        <v>5.9916666666666671</v>
      </c>
      <c r="AL89" s="5">
        <f>[1]cesta!AL89/11.25</f>
        <v>2.4897777777777779</v>
      </c>
      <c r="AM89" s="5">
        <f>[1]cesta!AM89/11.25</f>
        <v>3.8604444444444446</v>
      </c>
      <c r="AN89" s="5">
        <f>[1]cesta!AN89/11.25</f>
        <v>3.7404444444444445</v>
      </c>
      <c r="AO89" s="5">
        <f>[1]cesta!AO89/11.25</f>
        <v>5.1902222222222223</v>
      </c>
      <c r="AP89" s="5">
        <f>[1]cesta!AP89/3</f>
        <v>2.5899999999999994</v>
      </c>
      <c r="AQ89" s="5">
        <f>[1]cesta!AQ89/3</f>
        <v>3.0500000000000003</v>
      </c>
      <c r="AR89" s="5">
        <f>[1]cesta!AR89/3</f>
        <v>2.99</v>
      </c>
      <c r="AS89" s="5">
        <f>[1]cesta!AS89/3</f>
        <v>3.49</v>
      </c>
      <c r="AT89" s="5">
        <f>[1]cesta!AT89*1.2</f>
        <v>7.98</v>
      </c>
      <c r="AU89" s="5">
        <f>[1]cesta!AU89*1.2</f>
        <v>9.1679999999999975</v>
      </c>
      <c r="AV89" s="5">
        <f>[1]cesta!AV89*1.2</f>
        <v>9.4919999999999991</v>
      </c>
      <c r="AW89" s="5">
        <f>[1]cesta!AW89*1.2</f>
        <v>9.984</v>
      </c>
      <c r="AX89" s="5">
        <f>[1]cesta!AX89/3.75</f>
        <v>5.389333333333334</v>
      </c>
      <c r="AY89" s="5">
        <f>[1]cesta!AY89/3.75</f>
        <v>9.5359999999999996</v>
      </c>
      <c r="AZ89" s="5">
        <f>[1]cesta!AZ89/3.75</f>
        <v>9.1493333333333347</v>
      </c>
      <c r="BA89" s="5">
        <f>[1]cesta!BA89/3.75</f>
        <v>16.981333333333332</v>
      </c>
    </row>
    <row r="90" spans="1:53" x14ac:dyDescent="0.25">
      <c r="A90" s="1" t="s">
        <v>73</v>
      </c>
      <c r="B90" s="3">
        <v>44232</v>
      </c>
      <c r="C90" s="2" t="s">
        <v>67</v>
      </c>
      <c r="D90" s="4">
        <v>0.36875000000000002</v>
      </c>
      <c r="E90" s="2" t="s">
        <v>63</v>
      </c>
      <c r="F90" s="5">
        <f>[1]cesta!F90/4.5</f>
        <v>29.988888888888887</v>
      </c>
      <c r="G90" s="5">
        <f>[1]cesta!G90/4.5</f>
        <v>34.888888888888886</v>
      </c>
      <c r="H90" s="5">
        <f>[1]cesta!H90/4.5</f>
        <v>33.900000000000006</v>
      </c>
      <c r="I90" s="5">
        <f>[1]cesta!I90/4.5</f>
        <v>42.99111111111111</v>
      </c>
      <c r="J90" s="5">
        <f>[1]cesta!J90/6</f>
        <v>3.89</v>
      </c>
      <c r="K90" s="5">
        <f>[1]cesta!K90/6</f>
        <v>5.3183333333333334</v>
      </c>
      <c r="L90" s="5">
        <f>[1]cesta!L90/6</f>
        <v>4.99</v>
      </c>
      <c r="M90" s="5">
        <f>[1]cesta!M90/6</f>
        <v>8.99</v>
      </c>
      <c r="N90" s="5">
        <f>[1]cesta!N90/4.5</f>
        <v>5.9911111111111115</v>
      </c>
      <c r="O90" s="5">
        <f>[1]cesta!O90/4.5</f>
        <v>7.9333333333333336</v>
      </c>
      <c r="P90" s="5">
        <f>[1]cesta!P90/4.5</f>
        <v>7.6444444444444439</v>
      </c>
      <c r="Q90" s="5">
        <f>[1]cesta!Q90/4.5</f>
        <v>9.8911111111111101</v>
      </c>
      <c r="R90" s="5">
        <f>[1]cesta!R90/3.6</f>
        <v>3.8888888888888888</v>
      </c>
      <c r="S90" s="5">
        <f>[1]cesta!S90/3.6</f>
        <v>5.5</v>
      </c>
      <c r="T90" s="5">
        <f>[1]cesta!T90/3.6</f>
        <v>5.5888888888888895</v>
      </c>
      <c r="U90" s="5">
        <f>[1]cesta!U90/3.6</f>
        <v>6.75</v>
      </c>
      <c r="V90" s="5">
        <f>[1]cesta!V90/3</f>
        <v>3.35</v>
      </c>
      <c r="W90" s="5">
        <f>[1]cesta!W90/3</f>
        <v>4.4133333333333331</v>
      </c>
      <c r="X90" s="5">
        <f>[1]cesta!X90/3</f>
        <v>4.09</v>
      </c>
      <c r="Y90" s="5">
        <f>[1]cesta!Y90/3</f>
        <v>5.9899999999999984</v>
      </c>
      <c r="Z90" s="5">
        <f>[1]cesta!Z90/12</f>
        <v>2.69</v>
      </c>
      <c r="AA90" s="5">
        <f>[1]cesta!AA90/12</f>
        <v>3.1733333333333333</v>
      </c>
      <c r="AB90" s="5">
        <f>[1]cesta!AB90/12</f>
        <v>3.19</v>
      </c>
      <c r="AC90" s="5">
        <f>[1]cesta!AC90/12</f>
        <v>3.49</v>
      </c>
      <c r="AD90" s="5">
        <f>[1]cesta!AD90/6</f>
        <v>7.9899999999999993</v>
      </c>
      <c r="AE90" s="5">
        <f>[1]cesta!AE90/6</f>
        <v>10.073333333333332</v>
      </c>
      <c r="AF90" s="5">
        <f>[1]cesta!AF90/6</f>
        <v>9.5</v>
      </c>
      <c r="AG90" s="5">
        <f>[1]cesta!AG90/6</f>
        <v>13.989999999999997</v>
      </c>
      <c r="AH90" s="5">
        <f>[1]cesta!AH90/1.2</f>
        <v>3.291666666666667</v>
      </c>
      <c r="AI90" s="5">
        <f>[1]cesta!AI90/1.2</f>
        <v>4.7166666666666668</v>
      </c>
      <c r="AJ90" s="5">
        <f>[1]cesta!AJ90/1.2</f>
        <v>4.6916666666666664</v>
      </c>
      <c r="AK90" s="5">
        <f>[1]cesta!AK90/1.2</f>
        <v>5.9916666666666671</v>
      </c>
      <c r="AL90" s="5">
        <f>[1]cesta!AL90/11.25</f>
        <v>2.2897777777777781</v>
      </c>
      <c r="AM90" s="5">
        <f>[1]cesta!AM90/11.25</f>
        <v>3.28</v>
      </c>
      <c r="AN90" s="5">
        <f>[1]cesta!AN90/11.25</f>
        <v>3.24</v>
      </c>
      <c r="AO90" s="5">
        <f>[1]cesta!AO90/11.25</f>
        <v>4.3902222222222225</v>
      </c>
      <c r="AP90" s="5">
        <f>[1]cesta!AP90/3</f>
        <v>2.5899999999999994</v>
      </c>
      <c r="AQ90" s="5">
        <f>[1]cesta!AQ90/3</f>
        <v>3.0466666666666669</v>
      </c>
      <c r="AR90" s="5">
        <f>[1]cesta!AR90/3</f>
        <v>2.99</v>
      </c>
      <c r="AS90" s="5">
        <f>[1]cesta!AS90/3</f>
        <v>3.49</v>
      </c>
      <c r="AT90" s="5">
        <f>[1]cesta!AT90*1.2</f>
        <v>7.98</v>
      </c>
      <c r="AU90" s="5">
        <f>[1]cesta!AU90*1.2</f>
        <v>9.1079999999999988</v>
      </c>
      <c r="AV90" s="5">
        <f>[1]cesta!AV90*1.2</f>
        <v>9.2880000000000003</v>
      </c>
      <c r="AW90" s="5">
        <f>[1]cesta!AW90*1.2</f>
        <v>9.984</v>
      </c>
      <c r="AX90" s="5">
        <f>[1]cesta!AX90/3.75</f>
        <v>5.389333333333334</v>
      </c>
      <c r="AY90" s="5">
        <f>[1]cesta!AY90/3.75</f>
        <v>9.4746666666666677</v>
      </c>
      <c r="AZ90" s="5">
        <f>[1]cesta!AZ90/3.75</f>
        <v>9.0399999999999991</v>
      </c>
      <c r="BA90" s="5">
        <f>[1]cesta!BA90/3.75</f>
        <v>16.981333333333332</v>
      </c>
    </row>
    <row r="91" spans="1:53" x14ac:dyDescent="0.25">
      <c r="A91" s="1" t="s">
        <v>73</v>
      </c>
      <c r="B91" s="3">
        <v>44233</v>
      </c>
      <c r="C91" s="2" t="s">
        <v>68</v>
      </c>
      <c r="D91" s="4">
        <v>0.34027777777777768</v>
      </c>
      <c r="E91" s="2" t="s">
        <v>63</v>
      </c>
      <c r="F91" s="5">
        <f>[1]cesta!F91/4.5</f>
        <v>29.988888888888887</v>
      </c>
      <c r="G91" s="5">
        <f>[1]cesta!G91/4.5</f>
        <v>35.588888888888889</v>
      </c>
      <c r="H91" s="5">
        <f>[1]cesta!H91/4.5</f>
        <v>34.99111111111111</v>
      </c>
      <c r="I91" s="5">
        <f>[1]cesta!I91/4.5</f>
        <v>44.548888888888889</v>
      </c>
      <c r="J91" s="5">
        <f>[1]cesta!J91/6</f>
        <v>3.89</v>
      </c>
      <c r="K91" s="5">
        <f>[1]cesta!K91/6</f>
        <v>5.3449999999999998</v>
      </c>
      <c r="L91" s="5">
        <f>[1]cesta!L91/6</f>
        <v>4.99</v>
      </c>
      <c r="M91" s="5">
        <f>[1]cesta!M91/6</f>
        <v>8.99</v>
      </c>
      <c r="N91" s="5">
        <f>[1]cesta!N91/4.5</f>
        <v>5.9911111111111115</v>
      </c>
      <c r="O91" s="5">
        <f>[1]cesta!O91/4.5</f>
        <v>7.9333333333333336</v>
      </c>
      <c r="P91" s="5">
        <f>[1]cesta!P91/4.5</f>
        <v>7.6911111111111108</v>
      </c>
      <c r="Q91" s="5">
        <f>[1]cesta!Q91/4.5</f>
        <v>9.8911111111111101</v>
      </c>
      <c r="R91" s="5">
        <f>[1]cesta!R91/3.6</f>
        <v>3.8888888888888888</v>
      </c>
      <c r="S91" s="5">
        <f>[1]cesta!S91/3.6</f>
        <v>5.5027777777777773</v>
      </c>
      <c r="T91" s="5">
        <f>[1]cesta!T91/3.6</f>
        <v>5.5888888888888895</v>
      </c>
      <c r="U91" s="5">
        <f>[1]cesta!U91/3.6</f>
        <v>6.9888888888888889</v>
      </c>
      <c r="V91" s="5">
        <f>[1]cesta!V91/3</f>
        <v>3.35</v>
      </c>
      <c r="W91" s="5">
        <f>[1]cesta!W91/3</f>
        <v>4.59</v>
      </c>
      <c r="X91" s="5">
        <f>[1]cesta!X91/3</f>
        <v>4.49</v>
      </c>
      <c r="Y91" s="5">
        <f>[1]cesta!Y91/3</f>
        <v>5.9899999999999984</v>
      </c>
      <c r="Z91" s="5">
        <f>[1]cesta!Z91/12</f>
        <v>2.69</v>
      </c>
      <c r="AA91" s="5">
        <f>[1]cesta!AA91/12</f>
        <v>3.2791666666666668</v>
      </c>
      <c r="AB91" s="5">
        <f>[1]cesta!AB91/12</f>
        <v>3.49</v>
      </c>
      <c r="AC91" s="5">
        <f>[1]cesta!AC91/12</f>
        <v>3.49</v>
      </c>
      <c r="AD91" s="5">
        <f>[1]cesta!AD91/6</f>
        <v>7.9899999999999993</v>
      </c>
      <c r="AE91" s="5">
        <f>[1]cesta!AE91/6</f>
        <v>10.193333333333333</v>
      </c>
      <c r="AF91" s="5">
        <f>[1]cesta!AF91/6</f>
        <v>7.833333333333333</v>
      </c>
      <c r="AG91" s="5">
        <f>[1]cesta!AG91/6</f>
        <v>13.989999999999997</v>
      </c>
      <c r="AH91" s="5">
        <f>[1]cesta!AH91/1.2</f>
        <v>3.291666666666667</v>
      </c>
      <c r="AI91" s="5">
        <f>[1]cesta!AI91/1.2</f>
        <v>4.7166666666666668</v>
      </c>
      <c r="AJ91" s="5">
        <f>[1]cesta!AJ91/1.2</f>
        <v>4.6916666666666664</v>
      </c>
      <c r="AK91" s="5">
        <f>[1]cesta!AK91/1.2</f>
        <v>5.9916666666666671</v>
      </c>
      <c r="AL91" s="5">
        <f>[1]cesta!AL91/11.25</f>
        <v>2.2897777777777781</v>
      </c>
      <c r="AM91" s="5">
        <f>[1]cesta!AM91/11.25</f>
        <v>3.5759999999999996</v>
      </c>
      <c r="AN91" s="5">
        <f>[1]cesta!AN91/11.25</f>
        <v>3.4897777777777774</v>
      </c>
      <c r="AO91" s="5">
        <f>[1]cesta!AO91/11.25</f>
        <v>5.1902222222222223</v>
      </c>
      <c r="AP91" s="5">
        <f>[1]cesta!AP91/3</f>
        <v>2.5899999999999994</v>
      </c>
      <c r="AQ91" s="5">
        <f>[1]cesta!AQ91/3</f>
        <v>3.0399999999999996</v>
      </c>
      <c r="AR91" s="5">
        <f>[1]cesta!AR91/3</f>
        <v>2.99</v>
      </c>
      <c r="AS91" s="5">
        <f>[1]cesta!AS91/3</f>
        <v>3.49</v>
      </c>
      <c r="AT91" s="5">
        <f>[1]cesta!AT91*1.2</f>
        <v>7.98</v>
      </c>
      <c r="AU91" s="5">
        <f>[1]cesta!AU91*1.2</f>
        <v>9.1679999999999975</v>
      </c>
      <c r="AV91" s="5">
        <f>[1]cesta!AV91*1.2</f>
        <v>9.4320000000000004</v>
      </c>
      <c r="AW91" s="5">
        <f>[1]cesta!AW91*1.2</f>
        <v>9.984</v>
      </c>
      <c r="AX91" s="5">
        <f>[1]cesta!AX91/3.75</f>
        <v>5.389333333333334</v>
      </c>
      <c r="AY91" s="5">
        <f>[1]cesta!AY91/3.75</f>
        <v>9.5013333333333332</v>
      </c>
      <c r="AZ91" s="5">
        <f>[1]cesta!AZ91/3.75</f>
        <v>9.2186666666666675</v>
      </c>
      <c r="BA91" s="5">
        <f>[1]cesta!BA91/3.75</f>
        <v>15.490666666666668</v>
      </c>
    </row>
    <row r="92" spans="1:53" x14ac:dyDescent="0.25">
      <c r="A92" s="1" t="s">
        <v>73</v>
      </c>
      <c r="B92" s="3">
        <v>44234</v>
      </c>
      <c r="C92" s="2" t="s">
        <v>69</v>
      </c>
      <c r="D92" s="4">
        <v>0.37013888888888891</v>
      </c>
      <c r="E92" s="2" t="s">
        <v>63</v>
      </c>
      <c r="F92" s="5">
        <f>[1]cesta!F92/4.5</f>
        <v>29.988888888888887</v>
      </c>
      <c r="G92" s="5">
        <f>[1]cesta!G92/4.5</f>
        <v>35.544444444444437</v>
      </c>
      <c r="H92" s="5">
        <f>[1]cesta!H92/4.5</f>
        <v>34.99111111111111</v>
      </c>
      <c r="I92" s="5">
        <f>[1]cesta!I92/4.5</f>
        <v>44.548888888888889</v>
      </c>
      <c r="J92" s="5">
        <f>[1]cesta!J92/6</f>
        <v>3.89</v>
      </c>
      <c r="K92" s="5">
        <f>[1]cesta!K92/6</f>
        <v>5.2883333333333331</v>
      </c>
      <c r="L92" s="5">
        <f>[1]cesta!L92/6</f>
        <v>4.99</v>
      </c>
      <c r="M92" s="5">
        <f>[1]cesta!M92/6</f>
        <v>8.99</v>
      </c>
      <c r="N92" s="5">
        <f>[1]cesta!N92/4.5</f>
        <v>5.9911111111111115</v>
      </c>
      <c r="O92" s="5">
        <f>[1]cesta!O92/4.5</f>
        <v>7.8199999999999994</v>
      </c>
      <c r="P92" s="5">
        <f>[1]cesta!P92/4.5</f>
        <v>7.5911111111111103</v>
      </c>
      <c r="Q92" s="5">
        <f>[1]cesta!Q92/4.5</f>
        <v>9.7511111111111113</v>
      </c>
      <c r="R92" s="5">
        <f>[1]cesta!R92/3.6</f>
        <v>3.8888888888888888</v>
      </c>
      <c r="S92" s="5">
        <f>[1]cesta!S92/3.6</f>
        <v>5.5305555555555559</v>
      </c>
      <c r="T92" s="5">
        <f>[1]cesta!T92/3.6</f>
        <v>5.5888888888888895</v>
      </c>
      <c r="U92" s="5">
        <f>[1]cesta!U92/3.6</f>
        <v>6.9888888888888889</v>
      </c>
      <c r="V92" s="5">
        <f>[1]cesta!V92/3</f>
        <v>3.35</v>
      </c>
      <c r="W92" s="5">
        <f>[1]cesta!W92/3</f>
        <v>4.47</v>
      </c>
      <c r="X92" s="5">
        <f>[1]cesta!X92/3</f>
        <v>4.29</v>
      </c>
      <c r="Y92" s="5">
        <f>[1]cesta!Y92/3</f>
        <v>5.9899999999999984</v>
      </c>
      <c r="Z92" s="5">
        <f>[1]cesta!Z92/12</f>
        <v>2.4899999999999998</v>
      </c>
      <c r="AA92" s="5">
        <f>[1]cesta!AA92/12</f>
        <v>3.2566666666666664</v>
      </c>
      <c r="AB92" s="5">
        <f>[1]cesta!AB92/12</f>
        <v>3.49</v>
      </c>
      <c r="AC92" s="5">
        <f>[1]cesta!AC92/12</f>
        <v>3.49</v>
      </c>
      <c r="AD92" s="5">
        <f>[1]cesta!AD92/6</f>
        <v>7.9899999999999993</v>
      </c>
      <c r="AE92" s="5">
        <f>[1]cesta!AE92/6</f>
        <v>10.56</v>
      </c>
      <c r="AF92" s="5">
        <f>[1]cesta!AF92/6</f>
        <v>9.7000000000000011</v>
      </c>
      <c r="AG92" s="5">
        <f>[1]cesta!AG92/6</f>
        <v>13.989999999999997</v>
      </c>
      <c r="AH92" s="5">
        <f>[1]cesta!AH92/1.2</f>
        <v>3.291666666666667</v>
      </c>
      <c r="AI92" s="5">
        <f>[1]cesta!AI92/1.2</f>
        <v>4.625</v>
      </c>
      <c r="AJ92" s="5">
        <f>[1]cesta!AJ92/1.2</f>
        <v>4.6916666666666664</v>
      </c>
      <c r="AK92" s="5">
        <f>[1]cesta!AK92/1.2</f>
        <v>5.65</v>
      </c>
      <c r="AL92" s="5">
        <f>[1]cesta!AL92/11.25</f>
        <v>2.2897777777777781</v>
      </c>
      <c r="AM92" s="5">
        <f>[1]cesta!AM92/11.25</f>
        <v>3.5671111111111111</v>
      </c>
      <c r="AN92" s="5">
        <f>[1]cesta!AN92/11.25</f>
        <v>3.4897777777777774</v>
      </c>
      <c r="AO92" s="5">
        <f>[1]cesta!AO92/11.25</f>
        <v>5.1902222222222223</v>
      </c>
      <c r="AP92" s="5">
        <f>[1]cesta!AP92/3</f>
        <v>2.5899999999999994</v>
      </c>
      <c r="AQ92" s="5">
        <f>[1]cesta!AQ92/3</f>
        <v>3.0233333333333334</v>
      </c>
      <c r="AR92" s="5">
        <f>[1]cesta!AR92/3</f>
        <v>2.99</v>
      </c>
      <c r="AS92" s="5">
        <f>[1]cesta!AS92/3</f>
        <v>3.49</v>
      </c>
      <c r="AT92" s="5">
        <f>[1]cesta!AT92*1.2</f>
        <v>7.98</v>
      </c>
      <c r="AU92" s="5">
        <f>[1]cesta!AU92*1.2</f>
        <v>9.1319999999999997</v>
      </c>
      <c r="AV92" s="5">
        <f>[1]cesta!AV92*1.2</f>
        <v>9.2880000000000003</v>
      </c>
      <c r="AW92" s="5">
        <f>[1]cesta!AW92*1.2</f>
        <v>9.984</v>
      </c>
      <c r="AX92" s="5">
        <f>[1]cesta!AX92/3.75</f>
        <v>5.389333333333334</v>
      </c>
      <c r="AY92" s="5">
        <f>[1]cesta!AY92/3.75</f>
        <v>9.5626666666666669</v>
      </c>
      <c r="AZ92" s="5">
        <f>[1]cesta!AZ92/3.75</f>
        <v>9.3439999999999994</v>
      </c>
      <c r="BA92" s="5">
        <f>[1]cesta!BA92/3.75</f>
        <v>15.490666666666668</v>
      </c>
    </row>
    <row r="93" spans="1:53" x14ac:dyDescent="0.25">
      <c r="A93" s="1" t="s">
        <v>73</v>
      </c>
      <c r="B93" s="3">
        <v>44235</v>
      </c>
      <c r="C93" s="2" t="s">
        <v>60</v>
      </c>
      <c r="D93" s="4">
        <v>0.32916666666666661</v>
      </c>
      <c r="E93" s="2" t="s">
        <v>63</v>
      </c>
      <c r="F93" s="5">
        <f>[1]cesta!F93/4.5</f>
        <v>29.988888888888887</v>
      </c>
      <c r="G93" s="5">
        <f>[1]cesta!G93/4.5</f>
        <v>35.619999999999997</v>
      </c>
      <c r="H93" s="5">
        <f>[1]cesta!H93/4.5</f>
        <v>34.99111111111111</v>
      </c>
      <c r="I93" s="5">
        <f>[1]cesta!I93/4.5</f>
        <v>44.548888888888889</v>
      </c>
      <c r="J93" s="5">
        <f>[1]cesta!J93/6</f>
        <v>3.89</v>
      </c>
      <c r="K93" s="5">
        <f>[1]cesta!K93/6</f>
        <v>5.3366666666666669</v>
      </c>
      <c r="L93" s="5">
        <f>[1]cesta!L93/6</f>
        <v>4.99</v>
      </c>
      <c r="M93" s="5">
        <f>[1]cesta!M93/6</f>
        <v>8.99</v>
      </c>
      <c r="N93" s="5">
        <f>[1]cesta!N93/4.5</f>
        <v>5.9911111111111115</v>
      </c>
      <c r="O93" s="5">
        <f>[1]cesta!O93/4.5</f>
        <v>7.7888888888888879</v>
      </c>
      <c r="P93" s="5">
        <f>[1]cesta!P93/4.5</f>
        <v>7.5911111111111103</v>
      </c>
      <c r="Q93" s="5">
        <f>[1]cesta!Q93/4.5</f>
        <v>9.68888888888889</v>
      </c>
      <c r="R93" s="5">
        <f>[1]cesta!R93/3.6</f>
        <v>3.8888888888888888</v>
      </c>
      <c r="S93" s="5">
        <f>[1]cesta!S93/3.6</f>
        <v>5.5444444444444443</v>
      </c>
      <c r="T93" s="5">
        <f>[1]cesta!T93/3.6</f>
        <v>5.5888888888888895</v>
      </c>
      <c r="U93" s="5">
        <f>[1]cesta!U93/3.6</f>
        <v>6.9888888888888889</v>
      </c>
      <c r="V93" s="5">
        <f>[1]cesta!V93/3</f>
        <v>3.35</v>
      </c>
      <c r="W93" s="5">
        <f>[1]cesta!W93/3</f>
        <v>4.4633333333333338</v>
      </c>
      <c r="X93" s="5">
        <f>[1]cesta!X93/3</f>
        <v>4.29</v>
      </c>
      <c r="Y93" s="5">
        <f>[1]cesta!Y93/3</f>
        <v>5.9899999999999984</v>
      </c>
      <c r="Z93" s="5">
        <f>[1]cesta!Z93/12</f>
        <v>2.4899999999999998</v>
      </c>
      <c r="AA93" s="5">
        <f>[1]cesta!AA93/12</f>
        <v>3.2566666666666664</v>
      </c>
      <c r="AB93" s="5">
        <f>[1]cesta!AB93/12</f>
        <v>3.49</v>
      </c>
      <c r="AC93" s="5">
        <f>[1]cesta!AC93/12</f>
        <v>3.49</v>
      </c>
      <c r="AD93" s="5">
        <f>[1]cesta!AD93/6</f>
        <v>6.9933333333333332</v>
      </c>
      <c r="AE93" s="5">
        <f>[1]cesta!AE93/6</f>
        <v>10.075000000000001</v>
      </c>
      <c r="AF93" s="5">
        <f>[1]cesta!AF93/6</f>
        <v>9.2449999999999992</v>
      </c>
      <c r="AG93" s="5">
        <f>[1]cesta!AG93/6</f>
        <v>13.989999999999997</v>
      </c>
      <c r="AH93" s="5">
        <f>[1]cesta!AH93/1.2</f>
        <v>3.291666666666667</v>
      </c>
      <c r="AI93" s="5">
        <f>[1]cesta!AI93/1.2</f>
        <v>4.75</v>
      </c>
      <c r="AJ93" s="5">
        <f>[1]cesta!AJ93/1.2</f>
        <v>5.9916666666666671</v>
      </c>
      <c r="AK93" s="5">
        <f>[1]cesta!AK93/1.2</f>
        <v>6.3083333333333336</v>
      </c>
      <c r="AL93" s="5">
        <f>[1]cesta!AL93/11.25</f>
        <v>2.2897777777777781</v>
      </c>
      <c r="AM93" s="5">
        <f>[1]cesta!AM93/11.25</f>
        <v>3.5671111111111111</v>
      </c>
      <c r="AN93" s="5">
        <f>[1]cesta!AN93/11.25</f>
        <v>3.4897777777777774</v>
      </c>
      <c r="AO93" s="5">
        <f>[1]cesta!AO93/11.25</f>
        <v>5.1902222222222223</v>
      </c>
      <c r="AP93" s="5">
        <f>[1]cesta!AP93/3</f>
        <v>2.5899999999999994</v>
      </c>
      <c r="AQ93" s="5">
        <f>[1]cesta!AQ93/3</f>
        <v>3.0866666666666664</v>
      </c>
      <c r="AR93" s="5">
        <f>[1]cesta!AR93/3</f>
        <v>3.0399999999999996</v>
      </c>
      <c r="AS93" s="5">
        <f>[1]cesta!AS93/3</f>
        <v>3.49</v>
      </c>
      <c r="AT93" s="5">
        <f>[1]cesta!AT93*1.2</f>
        <v>7.98</v>
      </c>
      <c r="AU93" s="5">
        <f>[1]cesta!AU93*1.2</f>
        <v>9.2999999999999989</v>
      </c>
      <c r="AV93" s="5">
        <f>[1]cesta!AV93*1.2</f>
        <v>9.4320000000000004</v>
      </c>
      <c r="AW93" s="5">
        <f>[1]cesta!AW93*1.2</f>
        <v>10.98</v>
      </c>
      <c r="AX93" s="5">
        <f>[1]cesta!AX93/3.75</f>
        <v>5.389333333333334</v>
      </c>
      <c r="AY93" s="5">
        <f>[1]cesta!AY93/3.75</f>
        <v>9.5066666666666659</v>
      </c>
      <c r="AZ93" s="5">
        <f>[1]cesta!AZ93/3.75</f>
        <v>9.2693333333333321</v>
      </c>
      <c r="BA93" s="5">
        <f>[1]cesta!BA93/3.75</f>
        <v>15.490666666666668</v>
      </c>
    </row>
    <row r="94" spans="1:53" x14ac:dyDescent="0.25">
      <c r="A94" s="1" t="s">
        <v>73</v>
      </c>
      <c r="B94" s="3">
        <v>44236</v>
      </c>
      <c r="C94" s="2" t="s">
        <v>62</v>
      </c>
      <c r="D94" s="4">
        <v>0.52986111111111112</v>
      </c>
      <c r="E94" s="2" t="s">
        <v>63</v>
      </c>
      <c r="F94" s="5">
        <f>[1]cesta!F94/4.5</f>
        <v>29.988888888888887</v>
      </c>
      <c r="G94" s="5">
        <f>[1]cesta!G94/4.5</f>
        <v>34.648888888888877</v>
      </c>
      <c r="H94" s="5">
        <f>[1]cesta!H94/4.5</f>
        <v>34.99111111111111</v>
      </c>
      <c r="I94" s="5">
        <f>[1]cesta!I94/4.5</f>
        <v>39.99111111111111</v>
      </c>
      <c r="J94" s="5">
        <f>[1]cesta!J94/6</f>
        <v>3.99</v>
      </c>
      <c r="K94" s="5">
        <f>[1]cesta!K94/6</f>
        <v>5.2783333333333333</v>
      </c>
      <c r="L94" s="5">
        <f>[1]cesta!L94/6</f>
        <v>4.99</v>
      </c>
      <c r="M94" s="5">
        <f>[1]cesta!M94/6</f>
        <v>8.99</v>
      </c>
      <c r="N94" s="5">
        <f>[1]cesta!N94/4.5</f>
        <v>5.88</v>
      </c>
      <c r="O94" s="5">
        <f>[1]cesta!O94/4.5</f>
        <v>7.891111111111111</v>
      </c>
      <c r="P94" s="5">
        <f>[1]cesta!P94/4.5</f>
        <v>7.5911111111111103</v>
      </c>
      <c r="Q94" s="5">
        <f>[1]cesta!Q94/4.5</f>
        <v>9.8911111111111101</v>
      </c>
      <c r="R94" s="5">
        <f>[1]cesta!R94/3.6</f>
        <v>3.95</v>
      </c>
      <c r="S94" s="5">
        <f>[1]cesta!S94/3.6</f>
        <v>5.625</v>
      </c>
      <c r="T94" s="5">
        <f>[1]cesta!T94/3.6</f>
        <v>5.7388888888888889</v>
      </c>
      <c r="U94" s="5">
        <f>[1]cesta!U94/3.6</f>
        <v>6.9888888888888889</v>
      </c>
      <c r="V94" s="5">
        <f>[1]cesta!V94/3</f>
        <v>3.35</v>
      </c>
      <c r="W94" s="5">
        <f>[1]cesta!W94/3</f>
        <v>4.59</v>
      </c>
      <c r="X94" s="5">
        <f>[1]cesta!X94/3</f>
        <v>4.49</v>
      </c>
      <c r="Y94" s="5">
        <f>[1]cesta!Y94/3</f>
        <v>5.9899999999999984</v>
      </c>
      <c r="Z94" s="5">
        <f>[1]cesta!Z94/12</f>
        <v>2.4899999999999998</v>
      </c>
      <c r="AA94" s="5">
        <f>[1]cesta!AA94/12</f>
        <v>3.3325</v>
      </c>
      <c r="AB94" s="5">
        <f>[1]cesta!AB94/12</f>
        <v>3.49</v>
      </c>
      <c r="AC94" s="5">
        <f>[1]cesta!AC94/12</f>
        <v>3.99</v>
      </c>
      <c r="AD94" s="5">
        <f>[1]cesta!AD94/6</f>
        <v>7.9899999999999993</v>
      </c>
      <c r="AE94" s="5">
        <f>[1]cesta!AE94/6</f>
        <v>9.9749999999999996</v>
      </c>
      <c r="AF94" s="5">
        <f>[1]cesta!AF94/6</f>
        <v>9.4450000000000003</v>
      </c>
      <c r="AG94" s="5">
        <f>[1]cesta!AG94/6</f>
        <v>13.989999999999997</v>
      </c>
      <c r="AH94" s="5">
        <f>[1]cesta!AH94/1.2</f>
        <v>3.4916666666666671</v>
      </c>
      <c r="AI94" s="5">
        <f>[1]cesta!AI94/1.2</f>
        <v>4.7833333333333341</v>
      </c>
      <c r="AJ94" s="5">
        <f>[1]cesta!AJ94/1.2</f>
        <v>4.8500000000000005</v>
      </c>
      <c r="AK94" s="5">
        <f>[1]cesta!AK94/1.2</f>
        <v>5.9916666666666671</v>
      </c>
      <c r="AL94" s="5">
        <f>[1]cesta!AL94/11.25</f>
        <v>2.2897777777777781</v>
      </c>
      <c r="AM94" s="5">
        <f>[1]cesta!AM94/11.25</f>
        <v>3.2186666666666666</v>
      </c>
      <c r="AN94" s="5">
        <f>[1]cesta!AN94/11.25</f>
        <v>2.9902222222222221</v>
      </c>
      <c r="AO94" s="5">
        <f>[1]cesta!AO94/11.25</f>
        <v>3.9902222222222221</v>
      </c>
      <c r="AP94" s="5">
        <f>[1]cesta!AP94/3</f>
        <v>2.89</v>
      </c>
      <c r="AQ94" s="5">
        <f>[1]cesta!AQ94/3</f>
        <v>3.0766666666666667</v>
      </c>
      <c r="AR94" s="5">
        <f>[1]cesta!AR94/3</f>
        <v>2.99</v>
      </c>
      <c r="AS94" s="5">
        <f>[1]cesta!AS94/3</f>
        <v>3.49</v>
      </c>
      <c r="AT94" s="5">
        <f>[1]cesta!AT94*1.2</f>
        <v>6.984</v>
      </c>
      <c r="AU94" s="5">
        <f>[1]cesta!AU94*1.2</f>
        <v>9.24</v>
      </c>
      <c r="AV94" s="5">
        <f>[1]cesta!AV94*1.2</f>
        <v>9.4320000000000004</v>
      </c>
      <c r="AW94" s="5">
        <f>[1]cesta!AW94*1.2</f>
        <v>9.984</v>
      </c>
      <c r="AX94" s="5">
        <f>[1]cesta!AX94/3.75</f>
        <v>5.389333333333334</v>
      </c>
      <c r="AY94" s="5">
        <f>[1]cesta!AY94/3.75</f>
        <v>9.5893333333333342</v>
      </c>
      <c r="AZ94" s="5">
        <f>[1]cesta!AZ94/3.75</f>
        <v>9.1706666666666674</v>
      </c>
      <c r="BA94" s="5">
        <f>[1]cesta!BA94/3.75</f>
        <v>15.490666666666668</v>
      </c>
    </row>
    <row r="95" spans="1:53" x14ac:dyDescent="0.25">
      <c r="A95" s="1" t="s">
        <v>73</v>
      </c>
      <c r="B95" s="3">
        <v>44237</v>
      </c>
      <c r="C95" s="2" t="s">
        <v>64</v>
      </c>
      <c r="D95" s="4">
        <v>0.41875000000000001</v>
      </c>
      <c r="E95" s="2" t="s">
        <v>63</v>
      </c>
      <c r="F95" s="5">
        <f>[1]cesta!F95/4.5</f>
        <v>29.988888888888887</v>
      </c>
      <c r="G95" s="5">
        <f>[1]cesta!G95/4.5</f>
        <v>35.815555555555548</v>
      </c>
      <c r="H95" s="5">
        <f>[1]cesta!H95/4.5</f>
        <v>35.99111111111111</v>
      </c>
      <c r="I95" s="5">
        <f>[1]cesta!I95/4.5</f>
        <v>44.548888888888889</v>
      </c>
      <c r="J95" s="5">
        <f>[1]cesta!J95/6</f>
        <v>3.99</v>
      </c>
      <c r="K95" s="5">
        <f>[1]cesta!K95/6</f>
        <v>5.3716666666666661</v>
      </c>
      <c r="L95" s="5">
        <f>[1]cesta!L95/6</f>
        <v>4.99</v>
      </c>
      <c r="M95" s="5">
        <f>[1]cesta!M95/6</f>
        <v>8.99</v>
      </c>
      <c r="N95" s="5">
        <f>[1]cesta!N95/4.5</f>
        <v>5.88</v>
      </c>
      <c r="O95" s="5">
        <f>[1]cesta!O95/4.5</f>
        <v>7.891111111111111</v>
      </c>
      <c r="P95" s="5">
        <f>[1]cesta!P95/4.5</f>
        <v>7.5911111111111103</v>
      </c>
      <c r="Q95" s="5">
        <f>[1]cesta!Q95/4.5</f>
        <v>9.8911111111111101</v>
      </c>
      <c r="R95" s="5">
        <f>[1]cesta!R95/3.6</f>
        <v>3.95</v>
      </c>
      <c r="S95" s="5">
        <f>[1]cesta!S95/3.6</f>
        <v>5.5527777777777771</v>
      </c>
      <c r="T95" s="5">
        <f>[1]cesta!T95/3.6</f>
        <v>5.5888888888888895</v>
      </c>
      <c r="U95" s="5">
        <f>[1]cesta!U95/3.6</f>
        <v>6.75</v>
      </c>
      <c r="V95" s="5">
        <f>[1]cesta!V95/3</f>
        <v>3.35</v>
      </c>
      <c r="W95" s="5">
        <f>[1]cesta!W95/3</f>
        <v>4.46</v>
      </c>
      <c r="X95" s="5">
        <f>[1]cesta!X95/3</f>
        <v>4.29</v>
      </c>
      <c r="Y95" s="5">
        <f>[1]cesta!Y95/3</f>
        <v>5.9899999999999984</v>
      </c>
      <c r="Z95" s="5">
        <f>[1]cesta!Z95/12</f>
        <v>1.89</v>
      </c>
      <c r="AA95" s="5">
        <f>[1]cesta!AA95/12</f>
        <v>2.875833333333333</v>
      </c>
      <c r="AB95" s="5">
        <f>[1]cesta!AB95/12</f>
        <v>2.99</v>
      </c>
      <c r="AC95" s="5">
        <f>[1]cesta!AC95/12</f>
        <v>3.49</v>
      </c>
      <c r="AD95" s="5">
        <f>[1]cesta!AD95/6</f>
        <v>6.9899999999999993</v>
      </c>
      <c r="AE95" s="5">
        <f>[1]cesta!AE95/6</f>
        <v>9.9749999999999996</v>
      </c>
      <c r="AF95" s="5">
        <f>[1]cesta!AF95/6</f>
        <v>8.9450000000000003</v>
      </c>
      <c r="AG95" s="5">
        <f>[1]cesta!AG95/6</f>
        <v>13.989999999999997</v>
      </c>
      <c r="AH95" s="5">
        <f>[1]cesta!AH95/1.2</f>
        <v>3.4916666666666671</v>
      </c>
      <c r="AI95" s="5">
        <f>[1]cesta!AI95/1.2</f>
        <v>4.7666666666666666</v>
      </c>
      <c r="AJ95" s="5">
        <f>[1]cesta!AJ95/1.2</f>
        <v>4.791666666666667</v>
      </c>
      <c r="AK95" s="5">
        <f>[1]cesta!AK95/1.2</f>
        <v>5.9916666666666671</v>
      </c>
      <c r="AL95" s="5">
        <f>[1]cesta!AL95/11.25</f>
        <v>2.2897777777777781</v>
      </c>
      <c r="AM95" s="5">
        <f>[1]cesta!AM95/11.25</f>
        <v>3.7288888888888891</v>
      </c>
      <c r="AN95" s="5">
        <f>[1]cesta!AN95/11.25</f>
        <v>3.6897777777777776</v>
      </c>
      <c r="AO95" s="5">
        <f>[1]cesta!AO95/11.25</f>
        <v>5.1902222222222223</v>
      </c>
      <c r="AP95" s="5">
        <f>[1]cesta!AP95/3</f>
        <v>2.89</v>
      </c>
      <c r="AQ95" s="5">
        <f>[1]cesta!AQ95/3</f>
        <v>3.1433333333333331</v>
      </c>
      <c r="AR95" s="5">
        <f>[1]cesta!AR95/3</f>
        <v>3.19</v>
      </c>
      <c r="AS95" s="5">
        <f>[1]cesta!AS95/3</f>
        <v>3.49</v>
      </c>
      <c r="AT95" s="5">
        <f>[1]cesta!AT95*1.2</f>
        <v>6.984</v>
      </c>
      <c r="AU95" s="5">
        <f>[1]cesta!AU95*1.2</f>
        <v>9.1319999999999997</v>
      </c>
      <c r="AV95" s="5">
        <f>[1]cesta!AV95*1.2</f>
        <v>8.9879999999999995</v>
      </c>
      <c r="AW95" s="5">
        <f>[1]cesta!AW95*1.2</f>
        <v>9.984</v>
      </c>
      <c r="AX95" s="5">
        <f>[1]cesta!AX95/3.75</f>
        <v>5.389333333333334</v>
      </c>
      <c r="AY95" s="5">
        <f>[1]cesta!AY95/3.75</f>
        <v>9.84</v>
      </c>
      <c r="AZ95" s="5">
        <f>[1]cesta!AZ95/3.75</f>
        <v>9.4906666666666677</v>
      </c>
      <c r="BA95" s="5">
        <f>[1]cesta!BA95/3.75</f>
        <v>15.490666666666668</v>
      </c>
    </row>
    <row r="96" spans="1:53" x14ac:dyDescent="0.25">
      <c r="A96" s="1" t="s">
        <v>73</v>
      </c>
      <c r="B96" s="3">
        <v>44238</v>
      </c>
      <c r="C96" s="2" t="s">
        <v>66</v>
      </c>
      <c r="D96" s="4">
        <v>0.39027777777777778</v>
      </c>
      <c r="E96" s="2" t="s">
        <v>63</v>
      </c>
      <c r="F96" s="5">
        <f>[1]cesta!F96/4.5</f>
        <v>29.988888888888887</v>
      </c>
      <c r="G96" s="5">
        <f>[1]cesta!G96/4.5</f>
        <v>35.637777777777778</v>
      </c>
      <c r="H96" s="5">
        <f>[1]cesta!H96/4.5</f>
        <v>35.49111111111111</v>
      </c>
      <c r="I96" s="5">
        <f>[1]cesta!I96/4.5</f>
        <v>44.548888888888889</v>
      </c>
      <c r="J96" s="5">
        <f>[1]cesta!J96/6</f>
        <v>3.99</v>
      </c>
      <c r="K96" s="5">
        <f>[1]cesta!K96/6</f>
        <v>5.4333333333333336</v>
      </c>
      <c r="L96" s="5">
        <f>[1]cesta!L96/6</f>
        <v>4.99</v>
      </c>
      <c r="M96" s="5">
        <f>[1]cesta!M96/6</f>
        <v>8.99</v>
      </c>
      <c r="N96" s="5">
        <f>[1]cesta!N96/4.5</f>
        <v>5.88</v>
      </c>
      <c r="O96" s="5">
        <f>[1]cesta!O96/4.5</f>
        <v>7.8422222222222224</v>
      </c>
      <c r="P96" s="5">
        <f>[1]cesta!P96/4.5</f>
        <v>7.4888888888888898</v>
      </c>
      <c r="Q96" s="5">
        <f>[1]cesta!Q96/4.5</f>
        <v>9.8911111111111101</v>
      </c>
      <c r="R96" s="5">
        <f>[1]cesta!R96/3.6</f>
        <v>3.95</v>
      </c>
      <c r="S96" s="5">
        <f>[1]cesta!S96/3.6</f>
        <v>5.572222222222222</v>
      </c>
      <c r="T96" s="5">
        <f>[1]cesta!T96/3.6</f>
        <v>5.6888888888888891</v>
      </c>
      <c r="U96" s="5">
        <f>[1]cesta!U96/3.6</f>
        <v>6.9888888888888889</v>
      </c>
      <c r="V96" s="5">
        <f>[1]cesta!V96/3</f>
        <v>3.35</v>
      </c>
      <c r="W96" s="5">
        <f>[1]cesta!W96/3</f>
        <v>4.6133333333333342</v>
      </c>
      <c r="X96" s="5">
        <f>[1]cesta!X96/3</f>
        <v>4.49</v>
      </c>
      <c r="Y96" s="5">
        <f>[1]cesta!Y96/3</f>
        <v>5.9899999999999984</v>
      </c>
      <c r="Z96" s="5">
        <f>[1]cesta!Z96/12</f>
        <v>1.99</v>
      </c>
      <c r="AA96" s="5">
        <f>[1]cesta!AA96/12</f>
        <v>2.8674999999999997</v>
      </c>
      <c r="AB96" s="5">
        <f>[1]cesta!AB96/12</f>
        <v>2.99</v>
      </c>
      <c r="AC96" s="5">
        <f>[1]cesta!AC96/12</f>
        <v>3.7899999999999996</v>
      </c>
      <c r="AD96" s="5">
        <f>[1]cesta!AD96/6</f>
        <v>8.99</v>
      </c>
      <c r="AE96" s="5">
        <f>[1]cesta!AE96/6</f>
        <v>11.366666666666667</v>
      </c>
      <c r="AF96" s="5">
        <f>[1]cesta!AF96/6</f>
        <v>11.244999999999999</v>
      </c>
      <c r="AG96" s="5">
        <f>[1]cesta!AG96/6</f>
        <v>13.989999999999997</v>
      </c>
      <c r="AH96" s="5">
        <f>[1]cesta!AH96/1.2</f>
        <v>3.4833333333333334</v>
      </c>
      <c r="AI96" s="5">
        <f>[1]cesta!AI96/1.2</f>
        <v>4.8</v>
      </c>
      <c r="AJ96" s="5">
        <f>[1]cesta!AJ96/1.2</f>
        <v>4.8916666666666666</v>
      </c>
      <c r="AK96" s="5">
        <f>[1]cesta!AK96/1.2</f>
        <v>5.9916666666666671</v>
      </c>
      <c r="AL96" s="5">
        <f>[1]cesta!AL96/11.25</f>
        <v>2.2897777777777781</v>
      </c>
      <c r="AM96" s="5">
        <f>[1]cesta!AM96/11.25</f>
        <v>3.7208888888888887</v>
      </c>
      <c r="AN96" s="5">
        <f>[1]cesta!AN96/11.25</f>
        <v>3.6897777777777776</v>
      </c>
      <c r="AO96" s="5">
        <f>[1]cesta!AO96/11.25</f>
        <v>5.1902222222222223</v>
      </c>
      <c r="AP96" s="5">
        <f>[1]cesta!AP96/3</f>
        <v>2.5899999999999994</v>
      </c>
      <c r="AQ96" s="5">
        <f>[1]cesta!AQ96/3</f>
        <v>3.063333333333333</v>
      </c>
      <c r="AR96" s="5">
        <f>[1]cesta!AR96/3</f>
        <v>2.99</v>
      </c>
      <c r="AS96" s="5">
        <f>[1]cesta!AS96/3</f>
        <v>3.49</v>
      </c>
      <c r="AT96" s="5">
        <f>[1]cesta!AT96*1.2</f>
        <v>6.984</v>
      </c>
      <c r="AU96" s="5">
        <f>[1]cesta!AU96*1.2</f>
        <v>9.0119999999999987</v>
      </c>
      <c r="AV96" s="5">
        <f>[1]cesta!AV96*1.2</f>
        <v>8.9879999999999995</v>
      </c>
      <c r="AW96" s="5">
        <f>[1]cesta!AW96*1.2</f>
        <v>9.984</v>
      </c>
      <c r="AX96" s="5">
        <f>[1]cesta!AX96/3.75</f>
        <v>5.389333333333334</v>
      </c>
      <c r="AY96" s="5">
        <f>[1]cesta!AY96/3.75</f>
        <v>9.5493333333333332</v>
      </c>
      <c r="AZ96" s="5">
        <f>[1]cesta!AZ96/3.75</f>
        <v>9.2186666666666675</v>
      </c>
      <c r="BA96" s="5">
        <f>[1]cesta!BA96/3.75</f>
        <v>15.490666666666668</v>
      </c>
    </row>
    <row r="97" spans="1:53" x14ac:dyDescent="0.25">
      <c r="A97" s="1" t="s">
        <v>73</v>
      </c>
      <c r="B97" s="3">
        <v>44239</v>
      </c>
      <c r="C97" s="2" t="s">
        <v>67</v>
      </c>
      <c r="D97" s="4">
        <v>0.60069444444444442</v>
      </c>
      <c r="E97" s="2" t="s">
        <v>61</v>
      </c>
      <c r="F97" s="5">
        <f>[1]cesta!F97/4.5</f>
        <v>34.99111111111111</v>
      </c>
      <c r="G97" s="5">
        <f>[1]cesta!G97/4.5</f>
        <v>37.615555555555559</v>
      </c>
      <c r="H97" s="5">
        <f>[1]cesta!H97/4.5</f>
        <v>37.340000000000003</v>
      </c>
      <c r="I97" s="5">
        <f>[1]cesta!I97/4.5</f>
        <v>44.548888888888889</v>
      </c>
      <c r="J97" s="5">
        <f>[1]cesta!J97/6</f>
        <v>3.98</v>
      </c>
      <c r="K97" s="5">
        <f>[1]cesta!K97/6</f>
        <v>5.3900000000000006</v>
      </c>
      <c r="L97" s="5">
        <f>[1]cesta!L97/6</f>
        <v>4.99</v>
      </c>
      <c r="M97" s="5">
        <f>[1]cesta!M97/6</f>
        <v>8.99</v>
      </c>
      <c r="N97" s="5">
        <f>[1]cesta!N97/4.5</f>
        <v>6.9911111111111115</v>
      </c>
      <c r="O97" s="5">
        <f>[1]cesta!O97/4.5</f>
        <v>8.3955555555555552</v>
      </c>
      <c r="P97" s="5">
        <f>[1]cesta!P97/4.5</f>
        <v>8.4888888888888889</v>
      </c>
      <c r="Q97" s="5">
        <f>[1]cesta!Q97/4.5</f>
        <v>9.9888888888888889</v>
      </c>
      <c r="R97" s="5">
        <f>[1]cesta!R97/3.6</f>
        <v>3.95</v>
      </c>
      <c r="S97" s="5">
        <f>[1]cesta!S97/3.6</f>
        <v>5.5</v>
      </c>
      <c r="T97" s="5">
        <f>[1]cesta!T97/3.6</f>
        <v>5.5888888888888895</v>
      </c>
      <c r="U97" s="5">
        <f>[1]cesta!U97/3.6</f>
        <v>6.9888888888888889</v>
      </c>
      <c r="V97" s="5">
        <f>[1]cesta!V97/3</f>
        <v>3.19</v>
      </c>
      <c r="W97" s="5">
        <f>[1]cesta!W97/3</f>
        <v>4.3966666666666665</v>
      </c>
      <c r="X97" s="5">
        <f>[1]cesta!X97/3</f>
        <v>4.1900000000000004</v>
      </c>
      <c r="Y97" s="5">
        <f>[1]cesta!Y97/3</f>
        <v>5.9899999999999984</v>
      </c>
      <c r="Z97" s="5">
        <f>[1]cesta!Z97/12</f>
        <v>2.29</v>
      </c>
      <c r="AA97" s="5">
        <f>[1]cesta!AA97/12</f>
        <v>3.1616666666666666</v>
      </c>
      <c r="AB97" s="5">
        <f>[1]cesta!AB97/12</f>
        <v>3.49</v>
      </c>
      <c r="AC97" s="5">
        <f>[1]cesta!AC97/12</f>
        <v>3.7899999999999996</v>
      </c>
      <c r="AD97" s="5">
        <f>[1]cesta!AD97/6</f>
        <v>7.9899999999999993</v>
      </c>
      <c r="AE97" s="5">
        <f>[1]cesta!AE97/6</f>
        <v>10.56</v>
      </c>
      <c r="AF97" s="5">
        <f>[1]cesta!AF97/6</f>
        <v>9.7000000000000011</v>
      </c>
      <c r="AG97" s="5">
        <f>[1]cesta!AG97/6</f>
        <v>13.989999999999997</v>
      </c>
      <c r="AH97" s="5">
        <f>[1]cesta!AH97/1.2</f>
        <v>3.4833333333333334</v>
      </c>
      <c r="AI97" s="5">
        <f>[1]cesta!AI97/1.2</f>
        <v>4.7833333333333341</v>
      </c>
      <c r="AJ97" s="5">
        <f>[1]cesta!AJ97/1.2</f>
        <v>4.791666666666667</v>
      </c>
      <c r="AK97" s="5">
        <f>[1]cesta!AK97/1.2</f>
        <v>5.9916666666666671</v>
      </c>
      <c r="AL97" s="5">
        <f>[1]cesta!AL97/11.25</f>
        <v>2.7902222222222224</v>
      </c>
      <c r="AM97" s="5">
        <f>[1]cesta!AM97/11.25</f>
        <v>3.9448888888888893</v>
      </c>
      <c r="AN97" s="5">
        <f>[1]cesta!AN97/11.25</f>
        <v>3.9902222222222221</v>
      </c>
      <c r="AO97" s="5">
        <f>[1]cesta!AO97/11.25</f>
        <v>5.1902222222222223</v>
      </c>
      <c r="AP97" s="5">
        <f>[1]cesta!AP97/3</f>
        <v>2.89</v>
      </c>
      <c r="AQ97" s="5">
        <f>[1]cesta!AQ97/3</f>
        <v>3.0866666666666664</v>
      </c>
      <c r="AR97" s="5">
        <f>[1]cesta!AR97/3</f>
        <v>2.99</v>
      </c>
      <c r="AS97" s="5">
        <f>[1]cesta!AS97/3</f>
        <v>3.49</v>
      </c>
      <c r="AT97" s="5">
        <f>[1]cesta!AT97*1.2</f>
        <v>7.992</v>
      </c>
      <c r="AU97" s="5">
        <f>[1]cesta!AU97*1.2</f>
        <v>9.1319999999999997</v>
      </c>
      <c r="AV97" s="5">
        <f>[1]cesta!AV97*1.2</f>
        <v>8.9879999999999995</v>
      </c>
      <c r="AW97" s="5">
        <f>[1]cesta!AW97*1.2</f>
        <v>9.984</v>
      </c>
      <c r="AX97" s="5">
        <f>[1]cesta!AX97/3.75</f>
        <v>5.389333333333334</v>
      </c>
      <c r="AY97" s="5">
        <f>[1]cesta!AY97/3.75</f>
        <v>9.3733333333333331</v>
      </c>
      <c r="AZ97" s="5">
        <f>[1]cesta!AZ97/3.75</f>
        <v>9.0906666666666673</v>
      </c>
      <c r="BA97" s="5">
        <f>[1]cesta!BA97/3.75</f>
        <v>15.490666666666668</v>
      </c>
    </row>
    <row r="98" spans="1:53" x14ac:dyDescent="0.25">
      <c r="A98" s="1" t="s">
        <v>73</v>
      </c>
      <c r="B98" s="3">
        <v>44240</v>
      </c>
      <c r="C98" s="2" t="s">
        <v>68</v>
      </c>
      <c r="D98" s="4">
        <v>0.37013888888888891</v>
      </c>
      <c r="E98" s="2" t="s">
        <v>63</v>
      </c>
      <c r="F98" s="5">
        <f>[1]cesta!F98/4.5</f>
        <v>29.988888888888887</v>
      </c>
      <c r="G98" s="5">
        <f>[1]cesta!G98/4.5</f>
        <v>35.520000000000003</v>
      </c>
      <c r="H98" s="5">
        <f>[1]cesta!H98/4.5</f>
        <v>35.49111111111111</v>
      </c>
      <c r="I98" s="5">
        <f>[1]cesta!I98/4.5</f>
        <v>44.548888888888889</v>
      </c>
      <c r="J98" s="5">
        <f>[1]cesta!J98/6</f>
        <v>3.48</v>
      </c>
      <c r="K98" s="5">
        <f>[1]cesta!K98/6</f>
        <v>5.38</v>
      </c>
      <c r="L98" s="5">
        <f>[1]cesta!L98/6</f>
        <v>4.99</v>
      </c>
      <c r="M98" s="5">
        <f>[1]cesta!M98/6</f>
        <v>8.99</v>
      </c>
      <c r="N98" s="5">
        <f>[1]cesta!N98/4.5</f>
        <v>6.5911111111111111</v>
      </c>
      <c r="O98" s="5">
        <v>7.96</v>
      </c>
      <c r="P98" s="5">
        <f>[1]cesta!P98/4.5</f>
        <v>7.5911111111111103</v>
      </c>
      <c r="Q98" s="5">
        <f>[1]cesta!Q98/4.5</f>
        <v>9.9888888888888889</v>
      </c>
      <c r="R98" s="5">
        <f>[1]cesta!R98/3.6</f>
        <v>3.95</v>
      </c>
      <c r="S98" s="5">
        <f>[1]cesta!S98/3.6</f>
        <v>5.4833333333333325</v>
      </c>
      <c r="T98" s="5">
        <f>[1]cesta!T98/3.6</f>
        <v>5.469444444444445</v>
      </c>
      <c r="U98" s="5">
        <f>[1]cesta!U98/3.6</f>
        <v>6.9888888888888889</v>
      </c>
      <c r="V98" s="5">
        <f>[1]cesta!V98/3</f>
        <v>3.35</v>
      </c>
      <c r="W98" s="5">
        <f>[1]cesta!W98/3</f>
        <v>4.3600000000000003</v>
      </c>
      <c r="X98" s="5">
        <f>[1]cesta!X98/3</f>
        <v>4.29</v>
      </c>
      <c r="Y98" s="5">
        <f>[1]cesta!Y98/3</f>
        <v>5.9899999999999984</v>
      </c>
      <c r="Z98" s="5">
        <f>[1]cesta!Z98/12</f>
        <v>2.29</v>
      </c>
      <c r="AA98" s="5">
        <f>[1]cesta!AA98/12</f>
        <v>3.2233333333333332</v>
      </c>
      <c r="AB98" s="5">
        <f>[1]cesta!AB98/12</f>
        <v>3.49</v>
      </c>
      <c r="AC98" s="5">
        <f>[1]cesta!AC98/12</f>
        <v>3.7899999999999996</v>
      </c>
      <c r="AD98" s="5">
        <f>[1]cesta!AD98/6</f>
        <v>7.9899999999999993</v>
      </c>
      <c r="AE98" s="5">
        <f>[1]cesta!AE98/6</f>
        <v>9.8933333333333326</v>
      </c>
      <c r="AF98" s="5">
        <f>[1]cesta!AF98/6</f>
        <v>9.2449999999999992</v>
      </c>
      <c r="AG98" s="5">
        <f>[1]cesta!AG98/6</f>
        <v>13.989999999999997</v>
      </c>
      <c r="AH98" s="5">
        <f>[1]cesta!AH98/1.2</f>
        <v>3.4833333333333334</v>
      </c>
      <c r="AI98" s="5">
        <f>[1]cesta!AI98/1.2</f>
        <v>4.7833333333333341</v>
      </c>
      <c r="AJ98" s="5">
        <f>[1]cesta!AJ98/1.2</f>
        <v>4.8916666666666666</v>
      </c>
      <c r="AK98" s="5">
        <f>[1]cesta!AK98/1.2</f>
        <v>5.9916666666666671</v>
      </c>
      <c r="AL98" s="5">
        <f>[1]cesta!AL98/11.25</f>
        <v>2.3902222222222225</v>
      </c>
      <c r="AM98" s="5">
        <f>[1]cesta!AM98/11.25</f>
        <v>3.6986666666666665</v>
      </c>
      <c r="AN98" s="5">
        <f>[1]cesta!AN98/11.25</f>
        <v>3.4897777777777774</v>
      </c>
      <c r="AO98" s="5">
        <f>[1]cesta!AO98/11.25</f>
        <v>5.1902222222222223</v>
      </c>
      <c r="AP98" s="5">
        <f>[1]cesta!AP98/3</f>
        <v>2.5899999999999994</v>
      </c>
      <c r="AQ98" s="5">
        <f>[1]cesta!AQ98/3</f>
        <v>3.03</v>
      </c>
      <c r="AR98" s="5">
        <f>[1]cesta!AR98/3</f>
        <v>2.99</v>
      </c>
      <c r="AS98" s="5">
        <f>[1]cesta!AS98/3</f>
        <v>3.49</v>
      </c>
      <c r="AT98" s="5">
        <f>[1]cesta!AT98*1.2</f>
        <v>6.984</v>
      </c>
      <c r="AU98" s="5">
        <f>[1]cesta!AU98*1.2</f>
        <v>9.1199999999999974</v>
      </c>
      <c r="AV98" s="5">
        <f>[1]cesta!AV98*1.2</f>
        <v>9.2880000000000003</v>
      </c>
      <c r="AW98" s="5">
        <f>[1]cesta!AW98*1.2</f>
        <v>9.984</v>
      </c>
      <c r="AX98" s="5">
        <f>[1]cesta!AX98/3.75</f>
        <v>5.389333333333334</v>
      </c>
      <c r="AY98" s="5">
        <f>[1]cesta!AY98/3.75</f>
        <v>9.8106666666666662</v>
      </c>
      <c r="AZ98" s="5">
        <f>[1]cesta!AZ98/3.75</f>
        <v>9.4906666666666677</v>
      </c>
      <c r="BA98" s="5">
        <f>[1]cesta!BA98/3.75</f>
        <v>15.490666666666668</v>
      </c>
    </row>
    <row r="99" spans="1:53" x14ac:dyDescent="0.25">
      <c r="A99" s="1" t="s">
        <v>73</v>
      </c>
      <c r="B99" s="3">
        <v>44241</v>
      </c>
      <c r="C99" s="2" t="s">
        <v>69</v>
      </c>
      <c r="D99" s="4">
        <v>0.40625</v>
      </c>
      <c r="E99" s="2" t="s">
        <v>63</v>
      </c>
      <c r="F99" s="5">
        <f>[1]cesta!F99/4.5</f>
        <v>29.988888888888887</v>
      </c>
      <c r="G99" s="5">
        <f>[1]cesta!G99/4.5</f>
        <v>36.004444444444445</v>
      </c>
      <c r="H99" s="5">
        <f>[1]cesta!H99/4.5</f>
        <v>35.49111111111111</v>
      </c>
      <c r="I99" s="5">
        <f>[1]cesta!I99/4.5</f>
        <v>44.548888888888889</v>
      </c>
      <c r="J99" s="5">
        <f>[1]cesta!J99/6</f>
        <v>3.48</v>
      </c>
      <c r="K99" s="5">
        <f>[1]cesta!K99/6</f>
        <v>5.253333333333333</v>
      </c>
      <c r="L99" s="5">
        <f>[1]cesta!L99/6</f>
        <v>4.99</v>
      </c>
      <c r="M99" s="5">
        <f>[1]cesta!M99/6</f>
        <v>8.99</v>
      </c>
      <c r="N99" s="5">
        <f>[1]cesta!N99/4.5</f>
        <v>6.2888888888888888</v>
      </c>
      <c r="O99" s="5">
        <f>[1]cesta!O99/4.5</f>
        <v>7.9955555555555549</v>
      </c>
      <c r="P99" s="5">
        <f>[1]cesta!P99/4.5</f>
        <v>7.5911111111111103</v>
      </c>
      <c r="Q99" s="5">
        <f>[1]cesta!Q99/4.5</f>
        <v>9.9888888888888889</v>
      </c>
      <c r="R99" s="5">
        <f>[1]cesta!R99/3.6</f>
        <v>3.9888888888888885</v>
      </c>
      <c r="S99" s="5">
        <f>[1]cesta!S99/3.6</f>
        <v>5.6972222222222229</v>
      </c>
      <c r="T99" s="5">
        <f>[1]cesta!T99/3.6</f>
        <v>5.7888888888888888</v>
      </c>
      <c r="U99" s="5">
        <f>[1]cesta!U99/3.6</f>
        <v>6.9888888888888889</v>
      </c>
      <c r="V99" s="5">
        <f>[1]cesta!V99/3</f>
        <v>3.35</v>
      </c>
      <c r="W99" s="5">
        <f>[1]cesta!W99/3</f>
        <v>4.47</v>
      </c>
      <c r="X99" s="5">
        <f>[1]cesta!X99/3</f>
        <v>4.3</v>
      </c>
      <c r="Y99" s="5">
        <f>[1]cesta!Y99/3</f>
        <v>5.9899999999999984</v>
      </c>
      <c r="Z99" s="5">
        <f>[1]cesta!Z99/12</f>
        <v>2.29</v>
      </c>
      <c r="AA99" s="5">
        <f>[1]cesta!AA99/12</f>
        <v>3.1675</v>
      </c>
      <c r="AB99" s="5">
        <f>[1]cesta!AB99/12</f>
        <v>3.39</v>
      </c>
      <c r="AC99" s="5">
        <f>[1]cesta!AC99/12</f>
        <v>3.7899999999999996</v>
      </c>
      <c r="AD99" s="5">
        <f>[1]cesta!AD99/6</f>
        <v>7.9899999999999993</v>
      </c>
      <c r="AE99" s="5">
        <f>[1]cesta!AE99/6</f>
        <v>10.334999999999999</v>
      </c>
      <c r="AF99" s="5">
        <f>[1]cesta!AF99/6</f>
        <v>9.5</v>
      </c>
      <c r="AG99" s="5">
        <f>[1]cesta!AG99/6</f>
        <v>13.989999999999997</v>
      </c>
      <c r="AH99" s="5">
        <f>[1]cesta!AH99/1.2</f>
        <v>3.4916666666666671</v>
      </c>
      <c r="AI99" s="5">
        <f>[1]cesta!AI99/1.2</f>
        <v>4.8</v>
      </c>
      <c r="AJ99" s="5">
        <f>[1]cesta!AJ99/1.2</f>
        <v>4.8</v>
      </c>
      <c r="AK99" s="5">
        <f>[1]cesta!AK99/1.2</f>
        <v>5.9916666666666671</v>
      </c>
      <c r="AL99" s="5">
        <f>[1]cesta!AL99/11.25</f>
        <v>2.3902222222222225</v>
      </c>
      <c r="AM99" s="5">
        <f>[1]cesta!AM99/11.25</f>
        <v>3.3697777777777773</v>
      </c>
      <c r="AN99" s="5">
        <f>[1]cesta!AN99/11.25</f>
        <v>3.3395555555555556</v>
      </c>
      <c r="AO99" s="5">
        <f>[1]cesta!AO99/11.25</f>
        <v>4.3902222222222225</v>
      </c>
      <c r="AP99" s="5">
        <f>[1]cesta!AP99/3</f>
        <v>2.5899999999999994</v>
      </c>
      <c r="AQ99" s="5">
        <f>[1]cesta!AQ99/3</f>
        <v>2.9933333333333336</v>
      </c>
      <c r="AR99" s="5">
        <f>[1]cesta!AR99/3</f>
        <v>2.99</v>
      </c>
      <c r="AS99" s="5">
        <f>[1]cesta!AS99/3</f>
        <v>3.49</v>
      </c>
      <c r="AT99" s="5">
        <f>[1]cesta!AT99*1.2</f>
        <v>6.984</v>
      </c>
      <c r="AU99" s="5">
        <f>[1]cesta!AU99*1.2</f>
        <v>9.1199999999999974</v>
      </c>
      <c r="AV99" s="5">
        <f>[1]cesta!AV99*1.2</f>
        <v>9.3360000000000003</v>
      </c>
      <c r="AW99" s="5">
        <f>[1]cesta!AW99*1.2</f>
        <v>9.984</v>
      </c>
      <c r="AX99" s="5">
        <f>[1]cesta!AX99/3.75</f>
        <v>5.389333333333334</v>
      </c>
      <c r="AY99" s="5">
        <f>[1]cesta!AY99/3.75</f>
        <v>10.056000000000001</v>
      </c>
      <c r="AZ99" s="5">
        <f>[1]cesta!AZ99/3.75</f>
        <v>9.7893333333333334</v>
      </c>
      <c r="BA99" s="5">
        <f>[1]cesta!BA99/3.75</f>
        <v>15.490666666666668</v>
      </c>
    </row>
    <row r="100" spans="1:53" x14ac:dyDescent="0.25">
      <c r="A100" s="1" t="s">
        <v>73</v>
      </c>
      <c r="B100" s="3">
        <v>44242</v>
      </c>
      <c r="C100" s="2" t="s">
        <v>60</v>
      </c>
      <c r="D100" s="4">
        <v>0.32500000000000001</v>
      </c>
      <c r="E100" s="2" t="s">
        <v>63</v>
      </c>
      <c r="F100" s="5">
        <f>[1]cesta!F100/4.5</f>
        <v>30.48</v>
      </c>
      <c r="G100" s="5">
        <f>[1]cesta!G100/4.5</f>
        <v>35.782222222222224</v>
      </c>
      <c r="H100" s="5">
        <f>[1]cesta!H100/4.5</f>
        <v>34.99111111111111</v>
      </c>
      <c r="I100" s="5">
        <f>[1]cesta!I100/4.5</f>
        <v>44.548888888888889</v>
      </c>
      <c r="J100" s="5">
        <f>[1]cesta!J100/6</f>
        <v>3.48</v>
      </c>
      <c r="K100" s="5">
        <f>[1]cesta!K100/6</f>
        <v>5.416666666666667</v>
      </c>
      <c r="L100" s="5">
        <f>[1]cesta!L100/6</f>
        <v>4.99</v>
      </c>
      <c r="M100" s="5">
        <f>[1]cesta!M100/6</f>
        <v>8.99</v>
      </c>
      <c r="N100" s="5">
        <f>[1]cesta!N100/4.5</f>
        <v>6.2888888888888888</v>
      </c>
      <c r="O100" s="5">
        <f>[1]cesta!O100/4.5</f>
        <v>8.0933333333333337</v>
      </c>
      <c r="P100" s="5">
        <f>[1]cesta!P100/4.5</f>
        <v>7.6911111111111108</v>
      </c>
      <c r="Q100" s="5">
        <f>[1]cesta!Q100/4.5</f>
        <v>9.9888888888888889</v>
      </c>
      <c r="R100" s="5">
        <f>[1]cesta!R100/3.6</f>
        <v>3.9888888888888885</v>
      </c>
      <c r="S100" s="5">
        <f>[1]cesta!S100/3.6</f>
        <v>5.7027777777777784</v>
      </c>
      <c r="T100" s="5">
        <f>[1]cesta!T100/3.6</f>
        <v>5.7888888888888888</v>
      </c>
      <c r="U100" s="5">
        <f>[1]cesta!U100/3.6</f>
        <v>6.9888888888888889</v>
      </c>
      <c r="V100" s="5">
        <f>[1]cesta!V100/3</f>
        <v>3.3900000000000006</v>
      </c>
      <c r="W100" s="5">
        <f>[1]cesta!W100/3</f>
        <v>4.43</v>
      </c>
      <c r="X100" s="5">
        <f>[1]cesta!X100/3</f>
        <v>4.29</v>
      </c>
      <c r="Y100" s="5">
        <f>[1]cesta!Y100/3</f>
        <v>5.9899999999999984</v>
      </c>
      <c r="Z100" s="5">
        <f>[1]cesta!Z100/12</f>
        <v>2.29</v>
      </c>
      <c r="AA100" s="5">
        <f>[1]cesta!AA100/12</f>
        <v>3.09</v>
      </c>
      <c r="AB100" s="5">
        <f>[1]cesta!AB100/12</f>
        <v>2.99</v>
      </c>
      <c r="AC100" s="5">
        <f>[1]cesta!AC100/12</f>
        <v>3.7899999999999996</v>
      </c>
      <c r="AD100" s="5">
        <f>[1]cesta!AD100/6</f>
        <v>6.9899999999999993</v>
      </c>
      <c r="AE100" s="5">
        <f>[1]cesta!AE100/6</f>
        <v>10.193333333333333</v>
      </c>
      <c r="AF100" s="5">
        <f>[1]cesta!AF100/6</f>
        <v>9.5</v>
      </c>
      <c r="AG100" s="5">
        <f>[1]cesta!AG100/6</f>
        <v>13.989999999999997</v>
      </c>
      <c r="AH100" s="5">
        <f>[1]cesta!AH100/1.2</f>
        <v>3.4833333333333334</v>
      </c>
      <c r="AI100" s="5">
        <f>[1]cesta!AI100/1.2</f>
        <v>4.8500000000000005</v>
      </c>
      <c r="AJ100" s="5">
        <f>[1]cesta!AJ100/1.2</f>
        <v>4.8500000000000005</v>
      </c>
      <c r="AK100" s="5">
        <f>[1]cesta!AK100/1.2</f>
        <v>5.9916666666666671</v>
      </c>
      <c r="AL100" s="5">
        <f>[1]cesta!AL100/11.25</f>
        <v>2.3902222222222225</v>
      </c>
      <c r="AM100" s="5">
        <f>[1]cesta!AM100/11.25</f>
        <v>3.8897777777777778</v>
      </c>
      <c r="AN100" s="5">
        <f>[1]cesta!AN100/11.25</f>
        <v>3.9902222222222221</v>
      </c>
      <c r="AO100" s="5">
        <f>[1]cesta!AO100/11.25</f>
        <v>5.1902222222222223</v>
      </c>
      <c r="AP100" s="5">
        <f>[1]cesta!AP100/3</f>
        <v>2.5899999999999994</v>
      </c>
      <c r="AQ100" s="5">
        <f>[1]cesta!AQ100/3</f>
        <v>3.0866666666666664</v>
      </c>
      <c r="AR100" s="5">
        <f>[1]cesta!AR100/3</f>
        <v>2.99</v>
      </c>
      <c r="AS100" s="5">
        <f>[1]cesta!AS100/3</f>
        <v>3.49</v>
      </c>
      <c r="AT100" s="5">
        <f>[1]cesta!AT100*1.2</f>
        <v>6.984</v>
      </c>
      <c r="AU100" s="5">
        <f>[1]cesta!AU100*1.2</f>
        <v>9.1319999999999997</v>
      </c>
      <c r="AV100" s="5">
        <f>[1]cesta!AV100*1.2</f>
        <v>9.3840000000000003</v>
      </c>
      <c r="AW100" s="5">
        <f>[1]cesta!AW100*1.2</f>
        <v>9.984</v>
      </c>
      <c r="AX100" s="5">
        <f>[1]cesta!AX100/3.75</f>
        <v>5.389333333333334</v>
      </c>
      <c r="AY100" s="5">
        <f>[1]cesta!AY100/3.75</f>
        <v>9.7253333333333334</v>
      </c>
      <c r="AZ100" s="5">
        <f>[1]cesta!AZ100/3.75</f>
        <v>9.2906666666666684</v>
      </c>
      <c r="BA100" s="5">
        <f>[1]cesta!BA100/3.75</f>
        <v>15.490666666666668</v>
      </c>
    </row>
    <row r="101" spans="1:53" x14ac:dyDescent="0.25">
      <c r="A101" s="1" t="s">
        <v>73</v>
      </c>
      <c r="B101" s="3">
        <v>44243</v>
      </c>
      <c r="C101" s="2" t="s">
        <v>62</v>
      </c>
      <c r="D101" s="4">
        <v>0.38819444444444445</v>
      </c>
      <c r="E101" s="2" t="s">
        <v>63</v>
      </c>
      <c r="F101" s="5">
        <f>[1]cesta!F101/4.5</f>
        <v>30.48</v>
      </c>
      <c r="G101" s="5">
        <f>[1]cesta!G101/4.5</f>
        <v>35.931111111111107</v>
      </c>
      <c r="H101" s="5">
        <f>[1]cesta!H101/4.5</f>
        <v>35.99111111111111</v>
      </c>
      <c r="I101" s="5">
        <f>[1]cesta!I101/4.5</f>
        <v>44.548888888888889</v>
      </c>
      <c r="J101" s="5">
        <f>[1]cesta!J101/6</f>
        <v>3.99</v>
      </c>
      <c r="K101" s="5">
        <f>[1]cesta!K101/6</f>
        <v>5.4716666666666667</v>
      </c>
      <c r="L101" s="5">
        <f>[1]cesta!L101/6</f>
        <v>4.99</v>
      </c>
      <c r="M101" s="5">
        <f>[1]cesta!M101/6</f>
        <v>8.99</v>
      </c>
      <c r="N101" s="5">
        <f>[1]cesta!N101/4.5</f>
        <v>6.2888888888888888</v>
      </c>
      <c r="O101" s="5">
        <f>[1]cesta!O101/4.5</f>
        <v>7.9622222222222216</v>
      </c>
      <c r="P101" s="5">
        <f>[1]cesta!P101/4.5</f>
        <v>7.5911111111111103</v>
      </c>
      <c r="Q101" s="5">
        <f>[1]cesta!Q101/4.5</f>
        <v>9.9888888888888889</v>
      </c>
      <c r="R101" s="5">
        <f>[1]cesta!R101/3.6</f>
        <v>3.95</v>
      </c>
      <c r="S101" s="5">
        <f>[1]cesta!S101/3.6</f>
        <v>5.5972222222222214</v>
      </c>
      <c r="T101" s="5">
        <f>[1]cesta!T101/3.6</f>
        <v>5.6388888888888893</v>
      </c>
      <c r="U101" s="5">
        <f>[1]cesta!U101/3.6</f>
        <v>6.9888888888888889</v>
      </c>
      <c r="V101" s="5">
        <f>[1]cesta!V101/3</f>
        <v>3.35</v>
      </c>
      <c r="W101" s="5">
        <f>[1]cesta!W101/3</f>
        <v>4.5233333333333334</v>
      </c>
      <c r="X101" s="5">
        <f>[1]cesta!X101/3</f>
        <v>4.3933333333333335</v>
      </c>
      <c r="Y101" s="5">
        <f>[1]cesta!Y101/3</f>
        <v>5.9899999999999984</v>
      </c>
      <c r="Z101" s="5">
        <f>[1]cesta!Z101/12</f>
        <v>2.39</v>
      </c>
      <c r="AA101" s="5">
        <f>[1]cesta!AA101/12</f>
        <v>3.2566666666666664</v>
      </c>
      <c r="AB101" s="5">
        <f>[1]cesta!AB101/12</f>
        <v>3.19</v>
      </c>
      <c r="AC101" s="5">
        <f>[1]cesta!AC101/12</f>
        <v>3.99</v>
      </c>
      <c r="AD101" s="5">
        <f>[1]cesta!AD101/6</f>
        <v>7.9899999999999993</v>
      </c>
      <c r="AE101" s="5">
        <f>[1]cesta!AE101/6</f>
        <v>9.0950000000000006</v>
      </c>
      <c r="AF101" s="5">
        <f>[1]cesta!AF101/6</f>
        <v>9.2449999999999992</v>
      </c>
      <c r="AG101" s="5">
        <f>[1]cesta!AG101/6</f>
        <v>9.9</v>
      </c>
      <c r="AH101" s="5">
        <f>[1]cesta!AH101/1.2</f>
        <v>3.4833333333333334</v>
      </c>
      <c r="AI101" s="5">
        <f>[1]cesta!AI101/1.2</f>
        <v>4.7750000000000004</v>
      </c>
      <c r="AJ101" s="5">
        <f>[1]cesta!AJ101/1.2</f>
        <v>4.8250000000000002</v>
      </c>
      <c r="AK101" s="5">
        <f>[1]cesta!AK101/1.2</f>
        <v>5.9916666666666671</v>
      </c>
      <c r="AL101" s="5">
        <f>[1]cesta!AL101/11.25</f>
        <v>2.3902222222222225</v>
      </c>
      <c r="AM101" s="5">
        <f>[1]cesta!AM101/11.25</f>
        <v>3.6568888888888891</v>
      </c>
      <c r="AN101" s="5">
        <f>[1]cesta!AN101/11.25</f>
        <v>3.161777777777778</v>
      </c>
      <c r="AO101" s="5">
        <f>[1]cesta!AO101/11.25</f>
        <v>5.1902222222222223</v>
      </c>
      <c r="AP101" s="5">
        <f>[1]cesta!AP101/3</f>
        <v>2.5899999999999994</v>
      </c>
      <c r="AQ101" s="5">
        <f>[1]cesta!AQ101/3</f>
        <v>3.0233333333333334</v>
      </c>
      <c r="AR101" s="5">
        <f>[1]cesta!AR101/3</f>
        <v>2.99</v>
      </c>
      <c r="AS101" s="5">
        <f>[1]cesta!AS101/3</f>
        <v>3.49</v>
      </c>
      <c r="AT101" s="5">
        <f>[1]cesta!AT101*1.2</f>
        <v>6.984</v>
      </c>
      <c r="AU101" s="5">
        <f>[1]cesta!AU101*1.2</f>
        <v>8.9760000000000009</v>
      </c>
      <c r="AV101" s="5">
        <f>[1]cesta!AV101*1.2</f>
        <v>8.9879999999999995</v>
      </c>
      <c r="AW101" s="5">
        <f>[1]cesta!AW101*1.2</f>
        <v>9.984</v>
      </c>
      <c r="AX101" s="5">
        <f>[1]cesta!AX101/3.75</f>
        <v>5.389333333333334</v>
      </c>
      <c r="AY101" s="5">
        <f>[1]cesta!AY101/3.75</f>
        <v>9.5226666666666677</v>
      </c>
      <c r="AZ101" s="5">
        <f>[1]cesta!AZ101/3.75</f>
        <v>8.9893333333333327</v>
      </c>
      <c r="BA101" s="5">
        <f>[1]cesta!BA101/3.75</f>
        <v>14.989333333333333</v>
      </c>
    </row>
    <row r="102" spans="1:53" x14ac:dyDescent="0.25">
      <c r="A102" s="1" t="s">
        <v>73</v>
      </c>
      <c r="B102" s="3">
        <v>44244</v>
      </c>
      <c r="C102" s="2" t="s">
        <v>64</v>
      </c>
      <c r="D102" s="4">
        <v>0.37986111111111109</v>
      </c>
      <c r="E102" s="2" t="s">
        <v>63</v>
      </c>
      <c r="F102" s="5">
        <f>[1]cesta!F102/4.5</f>
        <v>30.48</v>
      </c>
      <c r="G102" s="5">
        <f>[1]cesta!G102/4.5</f>
        <v>35.297777777777782</v>
      </c>
      <c r="H102" s="5">
        <f>[1]cesta!H102/4.5</f>
        <v>34.99111111111111</v>
      </c>
      <c r="I102" s="5">
        <f>[1]cesta!I102/4.5</f>
        <v>44.548888888888889</v>
      </c>
      <c r="J102" s="5">
        <f>[1]cesta!J102/6</f>
        <v>3.48</v>
      </c>
      <c r="K102" s="5">
        <f>[1]cesta!K102/6</f>
        <v>5.3433333333333337</v>
      </c>
      <c r="L102" s="5">
        <f>[1]cesta!L102/6</f>
        <v>4.99</v>
      </c>
      <c r="M102" s="5">
        <f>[1]cesta!M102/6</f>
        <v>8.99</v>
      </c>
      <c r="N102" s="5">
        <f>[1]cesta!N102/4.5</f>
        <v>6.2888888888888888</v>
      </c>
      <c r="O102" s="5">
        <f>[1]cesta!O102/4.5</f>
        <v>7.8222222222222229</v>
      </c>
      <c r="P102" s="5">
        <f>[1]cesta!P102/4.5</f>
        <v>7.4444444444444446</v>
      </c>
      <c r="Q102" s="5">
        <f>[1]cesta!Q102/4.5</f>
        <v>9.9888888888888889</v>
      </c>
      <c r="R102" s="5">
        <f>[1]cesta!R102/3.6</f>
        <v>3.95</v>
      </c>
      <c r="S102" s="5">
        <f>[1]cesta!S102/3.6</f>
        <v>5.416666666666667</v>
      </c>
      <c r="T102" s="5">
        <f>[1]cesta!T102/3.6</f>
        <v>5.2888888888888888</v>
      </c>
      <c r="U102" s="5">
        <f>[1]cesta!U102/3.6</f>
        <v>6.5888888888888886</v>
      </c>
      <c r="V102" s="5">
        <f>[1]cesta!V102/3</f>
        <v>3.35</v>
      </c>
      <c r="W102" s="5">
        <f>[1]cesta!W102/3</f>
        <v>4.4566666666666661</v>
      </c>
      <c r="X102" s="5">
        <f>[1]cesta!X102/3</f>
        <v>4.29</v>
      </c>
      <c r="Y102" s="5">
        <f>[1]cesta!Y102/3</f>
        <v>5.9899999999999984</v>
      </c>
      <c r="Z102" s="5">
        <f>[1]cesta!Z102/12</f>
        <v>1.6900000000000002</v>
      </c>
      <c r="AA102" s="5">
        <f>[1]cesta!AA102/12</f>
        <v>3.0274999999999999</v>
      </c>
      <c r="AB102" s="5">
        <f>[1]cesta!AB102/12</f>
        <v>3.19</v>
      </c>
      <c r="AC102" s="5">
        <f>[1]cesta!AC102/12</f>
        <v>3.99</v>
      </c>
      <c r="AD102" s="5">
        <f>[1]cesta!AD102/6</f>
        <v>7.9899999999999993</v>
      </c>
      <c r="AE102" s="5">
        <f>[1]cesta!AE102/6</f>
        <v>9.9066666666666663</v>
      </c>
      <c r="AF102" s="5">
        <f>[1]cesta!AF102/6</f>
        <v>9.5</v>
      </c>
      <c r="AG102" s="5">
        <f>[1]cesta!AG102/6</f>
        <v>13.989999999999997</v>
      </c>
      <c r="AH102" s="5">
        <f>[1]cesta!AH102/1.2</f>
        <v>3.4833333333333334</v>
      </c>
      <c r="AI102" s="5">
        <f>[1]cesta!AI102/1.2</f>
        <v>4.8250000000000002</v>
      </c>
      <c r="AJ102" s="5">
        <f>[1]cesta!AJ102/1.2</f>
        <v>4.8916666666666666</v>
      </c>
      <c r="AK102" s="5">
        <f>[1]cesta!AK102/1.2</f>
        <v>5.9916666666666671</v>
      </c>
      <c r="AL102" s="5">
        <f>[1]cesta!AL102/11.25</f>
        <v>2.7902222222222224</v>
      </c>
      <c r="AM102" s="5">
        <f>[1]cesta!AM102/11.25</f>
        <v>3.8400000000000003</v>
      </c>
      <c r="AN102" s="5">
        <f>[1]cesta!AN102/11.25</f>
        <v>3.5902222222222222</v>
      </c>
      <c r="AO102" s="5">
        <f>[1]cesta!AO102/11.25</f>
        <v>5.1902222222222223</v>
      </c>
      <c r="AP102" s="5">
        <f>[1]cesta!AP102/3</f>
        <v>2.5899999999999994</v>
      </c>
      <c r="AQ102" s="5">
        <f>[1]cesta!AQ102/3</f>
        <v>3.0466666666666669</v>
      </c>
      <c r="AR102" s="5">
        <f>[1]cesta!AR102/3</f>
        <v>2.99</v>
      </c>
      <c r="AS102" s="5">
        <f>[1]cesta!AS102/3</f>
        <v>3.49</v>
      </c>
      <c r="AT102" s="5">
        <f>[1]cesta!AT102*1.2</f>
        <v>6.984</v>
      </c>
      <c r="AU102" s="5">
        <f>[1]cesta!AU102*1.2</f>
        <v>8.8079999999999998</v>
      </c>
      <c r="AV102" s="5">
        <f>[1]cesta!AV102*1.2</f>
        <v>8.9879999999999995</v>
      </c>
      <c r="AW102" s="5">
        <f>[1]cesta!AW102*1.2</f>
        <v>9.984</v>
      </c>
      <c r="AX102" s="5">
        <f>[1]cesta!AX102/3.75</f>
        <v>2.9893333333333336</v>
      </c>
      <c r="AY102" s="5">
        <f>[1]cesta!AY102/3.75</f>
        <v>9.6266666666666669</v>
      </c>
      <c r="AZ102" s="5">
        <f>[1]cesta!AZ102/3.75</f>
        <v>9.2186666666666675</v>
      </c>
      <c r="BA102" s="5">
        <f>[1]cesta!BA102/3.75</f>
        <v>15.490666666666668</v>
      </c>
    </row>
    <row r="103" spans="1:53" x14ac:dyDescent="0.25">
      <c r="A103" s="1" t="s">
        <v>73</v>
      </c>
      <c r="B103" s="3">
        <v>44245</v>
      </c>
      <c r="C103" s="2" t="s">
        <v>66</v>
      </c>
      <c r="D103" s="4">
        <v>0.39513888888888887</v>
      </c>
      <c r="E103" s="2" t="s">
        <v>63</v>
      </c>
      <c r="F103" s="5">
        <f>[1]cesta!F103/4.5</f>
        <v>29.988888888888887</v>
      </c>
      <c r="G103" s="5">
        <f>[1]cesta!G103/4.5</f>
        <v>35.584444444444443</v>
      </c>
      <c r="H103" s="5">
        <f>[1]cesta!H103/4.5</f>
        <v>35.99111111111111</v>
      </c>
      <c r="I103" s="5">
        <f>[1]cesta!I103/4.5</f>
        <v>44.548888888888889</v>
      </c>
      <c r="J103" s="5">
        <f>[1]cesta!J103/6</f>
        <v>3.48</v>
      </c>
      <c r="K103" s="5">
        <f>[1]cesta!K103/6</f>
        <v>5.2850000000000001</v>
      </c>
      <c r="L103" s="5">
        <f>[1]cesta!L103/6</f>
        <v>4.99</v>
      </c>
      <c r="M103" s="5">
        <f>[1]cesta!M103/6</f>
        <v>8.99</v>
      </c>
      <c r="N103" s="5">
        <f>[1]cesta!N103/4.5</f>
        <v>6.2888888888888888</v>
      </c>
      <c r="O103" s="5">
        <f>[1]cesta!O103/4.5</f>
        <v>7.9222222222222216</v>
      </c>
      <c r="P103" s="5">
        <f>[1]cesta!P103/4.5</f>
        <v>7.5911111111111103</v>
      </c>
      <c r="Q103" s="5">
        <f>[1]cesta!Q103/4.5</f>
        <v>9.9888888888888889</v>
      </c>
      <c r="R103" s="5">
        <f>[1]cesta!R103/3.6</f>
        <v>3.95</v>
      </c>
      <c r="S103" s="5">
        <f>[1]cesta!S103/3.6</f>
        <v>5.4833333333333325</v>
      </c>
      <c r="T103" s="5">
        <f>[1]cesta!T103/3.6</f>
        <v>5.5388888888888888</v>
      </c>
      <c r="U103" s="5">
        <f>[1]cesta!U103/3.6</f>
        <v>6.9888888888888889</v>
      </c>
      <c r="V103" s="5">
        <f>[1]cesta!V103/3</f>
        <v>3.35</v>
      </c>
      <c r="W103" s="5">
        <f>[1]cesta!W103/3</f>
        <v>4.46</v>
      </c>
      <c r="X103" s="5">
        <f>[1]cesta!X103/3</f>
        <v>4.29</v>
      </c>
      <c r="Y103" s="5">
        <f>[1]cesta!Y103/3</f>
        <v>5.9899999999999984</v>
      </c>
      <c r="Z103" s="5">
        <f>[1]cesta!Z103/12</f>
        <v>1.89</v>
      </c>
      <c r="AA103" s="5">
        <f>[1]cesta!AA103/12</f>
        <v>2.7458333333333336</v>
      </c>
      <c r="AB103" s="5">
        <f>[1]cesta!AB103/12</f>
        <v>2.99</v>
      </c>
      <c r="AC103" s="5">
        <f>[1]cesta!AC103/12</f>
        <v>3.7899999999999996</v>
      </c>
      <c r="AD103" s="5">
        <f>[1]cesta!AD103/6</f>
        <v>7.9899999999999993</v>
      </c>
      <c r="AE103" s="5">
        <f>[1]cesta!AE103/6</f>
        <v>10.393333333333333</v>
      </c>
      <c r="AF103" s="5">
        <f>[1]cesta!AF103/6</f>
        <v>9.7000000000000011</v>
      </c>
      <c r="AG103" s="5">
        <f>[1]cesta!AG103/6</f>
        <v>13.989999999999997</v>
      </c>
      <c r="AH103" s="5">
        <f>[1]cesta!AH103/1.2</f>
        <v>3.4833333333333334</v>
      </c>
      <c r="AI103" s="5">
        <f>[1]cesta!AI103/1.2</f>
        <v>4.791666666666667</v>
      </c>
      <c r="AJ103" s="5">
        <f>[1]cesta!AJ103/1.2</f>
        <v>4.8916666666666666</v>
      </c>
      <c r="AK103" s="5">
        <f>[1]cesta!AK103/1.2</f>
        <v>5.9916666666666671</v>
      </c>
      <c r="AL103" s="5">
        <f>[1]cesta!AL103/11.25</f>
        <v>2.3902222222222225</v>
      </c>
      <c r="AM103" s="5">
        <f>[1]cesta!AM103/11.25</f>
        <v>3.6897777777777776</v>
      </c>
      <c r="AN103" s="5">
        <f>[1]cesta!AN103/11.25</f>
        <v>3.4897777777777774</v>
      </c>
      <c r="AO103" s="5">
        <f>[1]cesta!AO103/11.25</f>
        <v>5.1902222222222223</v>
      </c>
      <c r="AP103" s="5">
        <f>[1]cesta!AP103/3</f>
        <v>2.5899999999999994</v>
      </c>
      <c r="AQ103" s="5">
        <f>[1]cesta!AQ103/3</f>
        <v>3.0433333333333334</v>
      </c>
      <c r="AR103" s="5">
        <f>[1]cesta!AR103/3</f>
        <v>2.99</v>
      </c>
      <c r="AS103" s="5">
        <f>[1]cesta!AS103/3</f>
        <v>3.49</v>
      </c>
      <c r="AT103" s="5">
        <f>[1]cesta!AT103*1.2</f>
        <v>6.984</v>
      </c>
      <c r="AU103" s="5">
        <f>[1]cesta!AU103*1.2</f>
        <v>8.7959999999999994</v>
      </c>
      <c r="AV103" s="5">
        <f>[1]cesta!AV103*1.2</f>
        <v>8.9879999999999995</v>
      </c>
      <c r="AW103" s="5">
        <f>[1]cesta!AW103*1.2</f>
        <v>9.984</v>
      </c>
      <c r="AX103" s="5">
        <f>[1]cesta!AX103/3.75</f>
        <v>2.9893333333333336</v>
      </c>
      <c r="AY103" s="5">
        <f>[1]cesta!AY103/3.75</f>
        <v>9.602666666666666</v>
      </c>
      <c r="AZ103" s="5">
        <f>[1]cesta!AZ103/3.75</f>
        <v>9.2506666666666657</v>
      </c>
      <c r="BA103" s="5">
        <f>[1]cesta!BA103/3.75</f>
        <v>15.757333333333333</v>
      </c>
    </row>
    <row r="104" spans="1:53" x14ac:dyDescent="0.25">
      <c r="A104" s="1" t="s">
        <v>73</v>
      </c>
      <c r="B104" s="3">
        <v>44246</v>
      </c>
      <c r="C104" s="2" t="s">
        <v>67</v>
      </c>
      <c r="D104" s="4">
        <v>0.34930555555555559</v>
      </c>
      <c r="E104" s="2" t="s">
        <v>63</v>
      </c>
      <c r="F104" s="5">
        <f>[1]cesta!F104/4.5</f>
        <v>29.988888888888887</v>
      </c>
      <c r="G104" s="5">
        <f>[1]cesta!G104/4.5</f>
        <v>35.857777777777784</v>
      </c>
      <c r="H104" s="5">
        <f>[1]cesta!H104/4.5</f>
        <v>35.99111111111111</v>
      </c>
      <c r="I104" s="5">
        <f>[1]cesta!I104/4.5</f>
        <v>44.548888888888889</v>
      </c>
      <c r="J104" s="5">
        <f>[1]cesta!J104/6</f>
        <v>3.48</v>
      </c>
      <c r="K104" s="5">
        <f>[1]cesta!K104/6</f>
        <v>5.3016666666666667</v>
      </c>
      <c r="L104" s="5">
        <f>[1]cesta!L104/6</f>
        <v>4.99</v>
      </c>
      <c r="M104" s="5">
        <f>[1]cesta!M104/6</f>
        <v>8.99</v>
      </c>
      <c r="N104" s="5">
        <f>[1]cesta!N104/4.5</f>
        <v>6.2888888888888888</v>
      </c>
      <c r="O104" s="5">
        <f>[1]cesta!O104/4.5</f>
        <v>7.9488888888888898</v>
      </c>
      <c r="P104" s="5">
        <f>[1]cesta!P104/4.5</f>
        <v>7.5911111111111103</v>
      </c>
      <c r="Q104" s="5">
        <f>[1]cesta!Q104/4.5</f>
        <v>9.9888888888888889</v>
      </c>
      <c r="R104" s="5">
        <f>[1]cesta!R104/3.6</f>
        <v>3.95</v>
      </c>
      <c r="S104" s="5">
        <f>[1]cesta!S104/3.6</f>
        <v>5.4916666666666663</v>
      </c>
      <c r="T104" s="5">
        <f>[1]cesta!T104/3.6</f>
        <v>5.5888888888888895</v>
      </c>
      <c r="U104" s="5">
        <f>[1]cesta!U104/3.6</f>
        <v>6.9888888888888889</v>
      </c>
      <c r="V104" s="5">
        <f>[1]cesta!V104/3</f>
        <v>3.35</v>
      </c>
      <c r="W104" s="5">
        <f>[1]cesta!W104/3</f>
        <v>4.46</v>
      </c>
      <c r="X104" s="5">
        <f>[1]cesta!X104/3</f>
        <v>4.29</v>
      </c>
      <c r="Y104" s="5">
        <f>[1]cesta!Y104/3</f>
        <v>5.9899999999999984</v>
      </c>
      <c r="Z104" s="5">
        <f>[1]cesta!Z104/12</f>
        <v>0.9900000000000001</v>
      </c>
      <c r="AA104" s="5">
        <f>[1]cesta!AA104/12</f>
        <v>2.5150000000000001</v>
      </c>
      <c r="AB104" s="5">
        <f>[1]cesta!AB104/12</f>
        <v>2.44</v>
      </c>
      <c r="AC104" s="5">
        <f>[1]cesta!AC104/12</f>
        <v>3.7899999999999996</v>
      </c>
      <c r="AD104" s="5">
        <f>[1]cesta!AD104/6</f>
        <v>7.9899999999999993</v>
      </c>
      <c r="AE104" s="5">
        <f>[1]cesta!AE104/6</f>
        <v>10.193333333333333</v>
      </c>
      <c r="AF104" s="5">
        <f>[1]cesta!AF104/6</f>
        <v>9.5</v>
      </c>
      <c r="AG104" s="5">
        <f>[1]cesta!AG104/6</f>
        <v>13.989999999999997</v>
      </c>
      <c r="AH104" s="5">
        <f>[1]cesta!AH104/1.2</f>
        <v>3.4833333333333334</v>
      </c>
      <c r="AI104" s="5">
        <f>[1]cesta!AI104/1.2</f>
        <v>4.7666666666666666</v>
      </c>
      <c r="AJ104" s="5">
        <f>[1]cesta!AJ104/1.2</f>
        <v>4.8</v>
      </c>
      <c r="AK104" s="5">
        <f>[1]cesta!AK104/1.2</f>
        <v>5.9916666666666671</v>
      </c>
      <c r="AL104" s="5">
        <f>[1]cesta!AL104/11.25</f>
        <v>2.3902222222222225</v>
      </c>
      <c r="AM104" s="5">
        <f>[1]cesta!AM104/11.25</f>
        <v>3.7484444444444445</v>
      </c>
      <c r="AN104" s="5">
        <f>[1]cesta!AN104/11.25</f>
        <v>3.5902222222222222</v>
      </c>
      <c r="AO104" s="5">
        <f>[1]cesta!AO104/11.25</f>
        <v>5.1902222222222223</v>
      </c>
      <c r="AP104" s="5">
        <f>[1]cesta!AP104/3</f>
        <v>2.5899999999999994</v>
      </c>
      <c r="AQ104" s="5">
        <f>[1]cesta!AQ104/3</f>
        <v>3.0399999999999996</v>
      </c>
      <c r="AR104" s="5">
        <f>[1]cesta!AR104/3</f>
        <v>2.99</v>
      </c>
      <c r="AS104" s="5">
        <f>[1]cesta!AS104/3</f>
        <v>3.49</v>
      </c>
      <c r="AT104" s="5">
        <f>[1]cesta!AT104*1.2</f>
        <v>6.984</v>
      </c>
      <c r="AU104" s="5">
        <f>[1]cesta!AU104*1.2</f>
        <v>8.6880000000000006</v>
      </c>
      <c r="AV104" s="5">
        <f>[1]cesta!AV104*1.2</f>
        <v>8.9879999999999995</v>
      </c>
      <c r="AW104" s="5">
        <f>[1]cesta!AW104*1.2</f>
        <v>9.984</v>
      </c>
      <c r="AX104" s="5">
        <f>[1]cesta!AX104/3.75</f>
        <v>2.9893333333333336</v>
      </c>
      <c r="AY104" s="5">
        <f>[1]cesta!AY104/3.75</f>
        <v>9.7359999999999989</v>
      </c>
      <c r="AZ104" s="5">
        <f>[1]cesta!AZ104/3.75</f>
        <v>9.4906666666666677</v>
      </c>
      <c r="BA104" s="5">
        <f>[1]cesta!BA104/3.75</f>
        <v>16.981333333333332</v>
      </c>
    </row>
    <row r="105" spans="1:53" x14ac:dyDescent="0.25">
      <c r="A105" s="1" t="s">
        <v>73</v>
      </c>
      <c r="B105" s="3">
        <v>44247</v>
      </c>
      <c r="C105" s="2" t="s">
        <v>68</v>
      </c>
      <c r="D105" s="4">
        <v>0.49097222222222225</v>
      </c>
      <c r="E105" s="2" t="s">
        <v>63</v>
      </c>
      <c r="F105" s="5">
        <f>[1]cesta!F105/4.5</f>
        <v>29.988888888888887</v>
      </c>
      <c r="G105" s="5">
        <f>[1]cesta!G105/4.5</f>
        <v>35.711111111111101</v>
      </c>
      <c r="H105" s="5">
        <f>[1]cesta!H105/4.5</f>
        <v>35.49111111111111</v>
      </c>
      <c r="I105" s="5">
        <f>[1]cesta!I105/4.5</f>
        <v>44.548888888888889</v>
      </c>
      <c r="J105" s="5">
        <f>[1]cesta!J105/6</f>
        <v>3.48</v>
      </c>
      <c r="K105" s="5">
        <f>[1]cesta!K105/6</f>
        <v>5.3216666666666663</v>
      </c>
      <c r="L105" s="5">
        <f>[1]cesta!L105/6</f>
        <v>4.99</v>
      </c>
      <c r="M105" s="5">
        <f>[1]cesta!M105/6</f>
        <v>8.99</v>
      </c>
      <c r="N105" s="5">
        <f>[1]cesta!N105/4.5</f>
        <v>6.2888888888888888</v>
      </c>
      <c r="O105" s="5">
        <f>[1]cesta!O105/4.5</f>
        <v>7.9377777777777778</v>
      </c>
      <c r="P105" s="5">
        <f>[1]cesta!P105/4.5</f>
        <v>7.54</v>
      </c>
      <c r="Q105" s="5">
        <f>[1]cesta!Q105/4.5</f>
        <v>9.9888888888888889</v>
      </c>
      <c r="R105" s="5">
        <f>[1]cesta!R105/3.6</f>
        <v>3.9888888888888885</v>
      </c>
      <c r="S105" s="5">
        <f>[1]cesta!S105/3.6</f>
        <v>5.5972222222222214</v>
      </c>
      <c r="T105" s="5">
        <f>[1]cesta!T105/3.6</f>
        <v>5.7888888888888888</v>
      </c>
      <c r="U105" s="5">
        <f>[1]cesta!U105/3.6</f>
        <v>6.9888888888888889</v>
      </c>
      <c r="V105" s="5">
        <f>[1]cesta!V105/3</f>
        <v>2.89</v>
      </c>
      <c r="W105" s="5">
        <f>[1]cesta!W105/3</f>
        <v>4.4533333333333331</v>
      </c>
      <c r="X105" s="5">
        <f>[1]cesta!X105/3</f>
        <v>4.29</v>
      </c>
      <c r="Y105" s="5">
        <f>[1]cesta!Y105/3</f>
        <v>5.9899999999999984</v>
      </c>
      <c r="Z105" s="5">
        <f>[1]cesta!Z105/12</f>
        <v>0.9900000000000001</v>
      </c>
      <c r="AA105" s="5">
        <f>[1]cesta!AA105/12</f>
        <v>2.4274999999999998</v>
      </c>
      <c r="AB105" s="5">
        <f>[1]cesta!AB105/12</f>
        <v>2.39</v>
      </c>
      <c r="AC105" s="5">
        <f>[1]cesta!AC105/12</f>
        <v>3.7899999999999996</v>
      </c>
      <c r="AD105" s="5">
        <f>[1]cesta!AD105/6</f>
        <v>7.9899999999999993</v>
      </c>
      <c r="AE105" s="5">
        <f>[1]cesta!AE105/6</f>
        <v>10.56</v>
      </c>
      <c r="AF105" s="5">
        <f>[1]cesta!AF105/6</f>
        <v>9.7000000000000011</v>
      </c>
      <c r="AG105" s="5">
        <f>[1]cesta!AG105/6</f>
        <v>13.989999999999997</v>
      </c>
      <c r="AH105" s="5">
        <f>[1]cesta!AH105/1.2</f>
        <v>3.4833333333333334</v>
      </c>
      <c r="AI105" s="5">
        <f>[1]cesta!AI105/1.2</f>
        <v>4.7750000000000004</v>
      </c>
      <c r="AJ105" s="5">
        <f>[1]cesta!AJ105/1.2</f>
        <v>4.8500000000000005</v>
      </c>
      <c r="AK105" s="5">
        <f>[1]cesta!AK105/1.2</f>
        <v>5.9916666666666671</v>
      </c>
      <c r="AL105" s="5">
        <f>[1]cesta!AL105/11.25</f>
        <v>2.3902222222222225</v>
      </c>
      <c r="AM105" s="5">
        <f>[1]cesta!AM105/11.25</f>
        <v>3.7182222222222219</v>
      </c>
      <c r="AN105" s="5">
        <f>[1]cesta!AN105/11.25</f>
        <v>3.8897777777777778</v>
      </c>
      <c r="AO105" s="5">
        <f>[1]cesta!AO105/11.25</f>
        <v>5.1902222222222223</v>
      </c>
      <c r="AP105" s="5">
        <f>[1]cesta!AP105/3</f>
        <v>2.89</v>
      </c>
      <c r="AQ105" s="5">
        <f>[1]cesta!AQ105/3</f>
        <v>3.1133333333333333</v>
      </c>
      <c r="AR105" s="5">
        <f>[1]cesta!AR105/3</f>
        <v>2.99</v>
      </c>
      <c r="AS105" s="5">
        <f>[1]cesta!AS105/3</f>
        <v>3.49</v>
      </c>
      <c r="AT105" s="5">
        <f>[1]cesta!AT105*1.2</f>
        <v>6.984</v>
      </c>
      <c r="AU105" s="5">
        <f>[1]cesta!AU105*1.2</f>
        <v>8.6039999999999992</v>
      </c>
      <c r="AV105" s="5">
        <f>[1]cesta!AV105*1.2</f>
        <v>8.94</v>
      </c>
      <c r="AW105" s="5">
        <f>[1]cesta!AW105*1.2</f>
        <v>9.984</v>
      </c>
      <c r="AX105" s="5">
        <f>[1]cesta!AX105/3.75</f>
        <v>5.9893333333333336</v>
      </c>
      <c r="AY105" s="5">
        <f>[1]cesta!AY105/3.75</f>
        <v>10.002666666666666</v>
      </c>
      <c r="AZ105" s="5">
        <f>[1]cesta!AZ105/3.75</f>
        <v>9.4906666666666677</v>
      </c>
      <c r="BA105" s="5">
        <f>[1]cesta!BA105/3.75</f>
        <v>16.981333333333332</v>
      </c>
    </row>
    <row r="106" spans="1:53" x14ac:dyDescent="0.25">
      <c r="A106" s="1" t="s">
        <v>73</v>
      </c>
      <c r="B106" s="3">
        <v>44248</v>
      </c>
      <c r="C106" s="2" t="s">
        <v>69</v>
      </c>
      <c r="D106" s="4">
        <v>0.37916666666666649</v>
      </c>
      <c r="E106" s="2" t="s">
        <v>63</v>
      </c>
      <c r="F106" s="5">
        <f>[1]cesta!F106/4.5</f>
        <v>30.48</v>
      </c>
      <c r="G106" s="5">
        <f>[1]cesta!G106/4.5</f>
        <v>35.597777777777779</v>
      </c>
      <c r="H106" s="5">
        <f>[1]cesta!H106/4.5</f>
        <v>34.99111111111111</v>
      </c>
      <c r="I106" s="5">
        <f>[1]cesta!I106/4.5</f>
        <v>44.548888888888889</v>
      </c>
      <c r="J106" s="5">
        <f>[1]cesta!J106/6</f>
        <v>3.49</v>
      </c>
      <c r="K106" s="5">
        <f>[1]cesta!K106/6</f>
        <v>5.3216666666666663</v>
      </c>
      <c r="L106" s="5">
        <f>[1]cesta!L106/6</f>
        <v>4.99</v>
      </c>
      <c r="M106" s="5">
        <f>[1]cesta!M106/6</f>
        <v>8.99</v>
      </c>
      <c r="N106" s="5">
        <f>[1]cesta!N106/4.5</f>
        <v>6.2888888888888888</v>
      </c>
      <c r="O106" s="5">
        <f>[1]cesta!O106/4.5</f>
        <v>8.0533333333333346</v>
      </c>
      <c r="P106" s="5">
        <f>[1]cesta!P106/4.5</f>
        <v>7.7200000000000006</v>
      </c>
      <c r="Q106" s="5">
        <f>[1]cesta!Q106/4.5</f>
        <v>9.9888888888888889</v>
      </c>
      <c r="R106" s="5">
        <f>[1]cesta!R106/3.6</f>
        <v>3.95</v>
      </c>
      <c r="S106" s="5">
        <f>[1]cesta!S106/3.6</f>
        <v>5.5388888888888888</v>
      </c>
      <c r="T106" s="5">
        <f>[1]cesta!T106/3.6</f>
        <v>5.5888888888888895</v>
      </c>
      <c r="U106" s="5">
        <f>[1]cesta!U106/3.6</f>
        <v>6.9888888888888889</v>
      </c>
      <c r="V106" s="5">
        <f>[1]cesta!V106/3</f>
        <v>2.89</v>
      </c>
      <c r="W106" s="5">
        <f>[1]cesta!W106/3</f>
        <v>4.49</v>
      </c>
      <c r="X106" s="5">
        <f>[1]cesta!X106/3</f>
        <v>4.2933333333333339</v>
      </c>
      <c r="Y106" s="5">
        <f>[1]cesta!Y106/3</f>
        <v>5.9899999999999984</v>
      </c>
      <c r="Z106" s="5">
        <f>[1]cesta!Z106/12</f>
        <v>0.9900000000000001</v>
      </c>
      <c r="AA106" s="5">
        <f>[1]cesta!AA106/12</f>
        <v>2.4649999999999999</v>
      </c>
      <c r="AB106" s="5">
        <f>[1]cesta!AB106/12</f>
        <v>2.44</v>
      </c>
      <c r="AC106" s="5">
        <f>[1]cesta!AC106/12</f>
        <v>3.7899999999999996</v>
      </c>
      <c r="AD106" s="5">
        <f>[1]cesta!AD106/6</f>
        <v>7.9899999999999993</v>
      </c>
      <c r="AE106" s="5">
        <f>[1]cesta!AE106/6</f>
        <v>10.56</v>
      </c>
      <c r="AF106" s="5">
        <f>[1]cesta!AF106/6</f>
        <v>9.7000000000000011</v>
      </c>
      <c r="AG106" s="5">
        <f>[1]cesta!AG106/6</f>
        <v>13.989999999999997</v>
      </c>
      <c r="AH106" s="5">
        <f>[1]cesta!AH106/1.2</f>
        <v>3.4916666666666671</v>
      </c>
      <c r="AI106" s="5">
        <f>[1]cesta!AI106/1.2</f>
        <v>4.7333333333333334</v>
      </c>
      <c r="AJ106" s="5">
        <f>[1]cesta!AJ106/1.2</f>
        <v>4.791666666666667</v>
      </c>
      <c r="AK106" s="5">
        <f>[1]cesta!AK106/1.2</f>
        <v>5.9916666666666671</v>
      </c>
      <c r="AL106" s="5">
        <f>[1]cesta!AL106/11.25</f>
        <v>2.3902222222222225</v>
      </c>
      <c r="AM106" s="5">
        <f>[1]cesta!AM106/11.25</f>
        <v>3.665777777777778</v>
      </c>
      <c r="AN106" s="5">
        <f>[1]cesta!AN106/11.25</f>
        <v>3.5902222222222222</v>
      </c>
      <c r="AO106" s="5">
        <f>[1]cesta!AO106/11.25</f>
        <v>5.1902222222222223</v>
      </c>
      <c r="AP106" s="5">
        <f>[1]cesta!AP106/3</f>
        <v>2.89</v>
      </c>
      <c r="AQ106" s="5">
        <f>[1]cesta!AQ106/3</f>
        <v>3.1</v>
      </c>
      <c r="AR106" s="5">
        <f>[1]cesta!AR106/3</f>
        <v>2.99</v>
      </c>
      <c r="AS106" s="5">
        <f>[1]cesta!AS106/3</f>
        <v>3.49</v>
      </c>
      <c r="AT106" s="5">
        <f>[1]cesta!AT106*1.2</f>
        <v>6.984</v>
      </c>
      <c r="AU106" s="5">
        <f>[1]cesta!AU106*1.2</f>
        <v>8.9039999999999999</v>
      </c>
      <c r="AV106" s="5">
        <f>[1]cesta!AV106*1.2</f>
        <v>8.9879999999999995</v>
      </c>
      <c r="AW106" s="5">
        <f>[1]cesta!AW106*1.2</f>
        <v>10.98</v>
      </c>
      <c r="AX106" s="5">
        <f>[1]cesta!AX106/3.75</f>
        <v>5.9893333333333336</v>
      </c>
      <c r="AY106" s="5">
        <f>[1]cesta!AY106/3.75</f>
        <v>9.7680000000000007</v>
      </c>
      <c r="AZ106" s="5">
        <f>[1]cesta!AZ106/3.75</f>
        <v>9.4906666666666677</v>
      </c>
      <c r="BA106" s="5">
        <f>[1]cesta!BA106/3.75</f>
        <v>16.981333333333332</v>
      </c>
    </row>
    <row r="107" spans="1:53" x14ac:dyDescent="0.25">
      <c r="A107" s="1" t="s">
        <v>73</v>
      </c>
      <c r="B107" s="3">
        <v>44249</v>
      </c>
      <c r="C107" s="2" t="s">
        <v>60</v>
      </c>
      <c r="D107" s="4">
        <v>0.3</v>
      </c>
      <c r="E107" s="2" t="s">
        <v>63</v>
      </c>
      <c r="F107" s="5">
        <f>[1]cesta!F107/4.5</f>
        <v>29.900000000000002</v>
      </c>
      <c r="G107" s="5">
        <f>[1]cesta!G107/4.5</f>
        <v>35.277777777777779</v>
      </c>
      <c r="H107" s="5">
        <f>[1]cesta!H107/4.5</f>
        <v>34.99111111111111</v>
      </c>
      <c r="I107" s="5">
        <f>[1]cesta!I107/4.5</f>
        <v>44.548888888888889</v>
      </c>
      <c r="J107" s="5">
        <f>[1]cesta!J107/6</f>
        <v>3.49</v>
      </c>
      <c r="K107" s="5">
        <f>[1]cesta!K107/6</f>
        <v>5.2733333333333334</v>
      </c>
      <c r="L107" s="5">
        <f>[1]cesta!L107/6</f>
        <v>4.99</v>
      </c>
      <c r="M107" s="5">
        <f>[1]cesta!M107/6</f>
        <v>8.99</v>
      </c>
      <c r="N107" s="5">
        <f>[1]cesta!N107/4.5</f>
        <v>6.2888888888888888</v>
      </c>
      <c r="O107" s="5">
        <v>7.91</v>
      </c>
      <c r="P107" s="5">
        <f>[1]cesta!P107/4.5</f>
        <v>7.4888888888888898</v>
      </c>
      <c r="Q107" s="5">
        <f>[1]cesta!Q107/4.5</f>
        <v>9.9888888888888889</v>
      </c>
      <c r="R107" s="5">
        <f>[1]cesta!R107/3.6</f>
        <v>3.95</v>
      </c>
      <c r="S107" s="5">
        <f>[1]cesta!S107/3.6</f>
        <v>5.5583333333333336</v>
      </c>
      <c r="T107" s="5">
        <f>[1]cesta!T107/3.6</f>
        <v>5.5888888888888895</v>
      </c>
      <c r="U107" s="5">
        <f>[1]cesta!U107/3.6</f>
        <v>6.9888888888888889</v>
      </c>
      <c r="V107" s="5">
        <f>[1]cesta!V107/3</f>
        <v>2.89</v>
      </c>
      <c r="W107" s="5">
        <f>[1]cesta!W107/3</f>
        <v>4.53</v>
      </c>
      <c r="X107" s="5">
        <f>[1]cesta!X107/3</f>
        <v>4.3933333333333335</v>
      </c>
      <c r="Y107" s="5">
        <f>[1]cesta!Y107/3</f>
        <v>5.9899999999999984</v>
      </c>
      <c r="Z107" s="5">
        <f>[1]cesta!Z107/12</f>
        <v>0.9900000000000001</v>
      </c>
      <c r="AA107" s="5">
        <f>[1]cesta!AA107/12</f>
        <v>2.665</v>
      </c>
      <c r="AB107" s="5">
        <f>[1]cesta!AB107/12</f>
        <v>2.59</v>
      </c>
      <c r="AC107" s="5">
        <f>[1]cesta!AC107/12</f>
        <v>3.99</v>
      </c>
      <c r="AD107" s="5">
        <f>[1]cesta!AD107/6</f>
        <v>6.9899999999999993</v>
      </c>
      <c r="AE107" s="5">
        <f>[1]cesta!AE107/6</f>
        <v>10.393333333333333</v>
      </c>
      <c r="AF107" s="5">
        <f>[1]cesta!AF107/6</f>
        <v>9.7000000000000011</v>
      </c>
      <c r="AG107" s="5">
        <f>[1]cesta!AG107/6</f>
        <v>13.989999999999997</v>
      </c>
      <c r="AH107" s="5">
        <f>[1]cesta!AH107/1.2</f>
        <v>3.4916666666666671</v>
      </c>
      <c r="AI107" s="5">
        <f>[1]cesta!AI107/1.2</f>
        <v>4.7416666666666671</v>
      </c>
      <c r="AJ107" s="5">
        <f>[1]cesta!AJ107/1.2</f>
        <v>4.791666666666667</v>
      </c>
      <c r="AK107" s="5">
        <f>[1]cesta!AK107/1.2</f>
        <v>5.9916666666666671</v>
      </c>
      <c r="AL107" s="5">
        <f>[1]cesta!AL107/11.25</f>
        <v>2.3902222222222225</v>
      </c>
      <c r="AM107" s="5">
        <f>[1]cesta!AM107/11.25</f>
        <v>3.4808888888888885</v>
      </c>
      <c r="AN107" s="5">
        <f>[1]cesta!AN107/11.25</f>
        <v>3.0897777777777775</v>
      </c>
      <c r="AO107" s="5">
        <f>[1]cesta!AO107/11.25</f>
        <v>5.1902222222222223</v>
      </c>
      <c r="AP107" s="5">
        <f>[1]cesta!AP107/3</f>
        <v>2.89</v>
      </c>
      <c r="AQ107" s="5">
        <f>[1]cesta!AQ107/3</f>
        <v>3.1</v>
      </c>
      <c r="AR107" s="5">
        <f>[1]cesta!AR107/3</f>
        <v>2.99</v>
      </c>
      <c r="AS107" s="5">
        <f>[1]cesta!AS107/3</f>
        <v>3.49</v>
      </c>
      <c r="AT107" s="5">
        <f>[1]cesta!AT107*1.2</f>
        <v>6.984</v>
      </c>
      <c r="AU107" s="5">
        <f>[1]cesta!AU107*1.2</f>
        <v>8.9639999999999986</v>
      </c>
      <c r="AV107" s="5">
        <f>[1]cesta!AV107*1.2</f>
        <v>8.9879999999999995</v>
      </c>
      <c r="AW107" s="5">
        <f>[1]cesta!AW107*1.2</f>
        <v>10.98</v>
      </c>
      <c r="AX107" s="5">
        <f>[1]cesta!AX107/3.75</f>
        <v>5.9893333333333336</v>
      </c>
      <c r="AY107" s="5">
        <f>[1]cesta!AY107/3.75</f>
        <v>9.7279999999999998</v>
      </c>
      <c r="AZ107" s="5">
        <f>[1]cesta!AZ107/3.75</f>
        <v>9.4906666666666677</v>
      </c>
      <c r="BA107" s="5">
        <f>[1]cesta!BA107/3.75</f>
        <v>16.981333333333332</v>
      </c>
    </row>
    <row r="108" spans="1:53" x14ac:dyDescent="0.25">
      <c r="A108" s="1" t="s">
        <v>73</v>
      </c>
      <c r="B108" s="3">
        <v>44250</v>
      </c>
      <c r="C108" s="2" t="s">
        <v>62</v>
      </c>
      <c r="D108" s="4">
        <v>0.29097222222222213</v>
      </c>
      <c r="E108" s="2" t="s">
        <v>63</v>
      </c>
      <c r="F108" s="5">
        <f>[1]cesta!F108/4.5</f>
        <v>29.988888888888887</v>
      </c>
      <c r="G108" s="5">
        <f>[1]cesta!G108/4.5</f>
        <v>35.36</v>
      </c>
      <c r="H108" s="5">
        <f>[1]cesta!H108/4.5</f>
        <v>34.99111111111111</v>
      </c>
      <c r="I108" s="5">
        <f>[1]cesta!I108/4.5</f>
        <v>44.548888888888889</v>
      </c>
      <c r="J108" s="5">
        <f>[1]cesta!J108/6</f>
        <v>3.89</v>
      </c>
      <c r="K108" s="5">
        <f>[1]cesta!K108/6</f>
        <v>5.31</v>
      </c>
      <c r="L108" s="5">
        <f>[1]cesta!L108/6</f>
        <v>4.99</v>
      </c>
      <c r="M108" s="5">
        <f>[1]cesta!M108/6</f>
        <v>8.99</v>
      </c>
      <c r="N108" s="5">
        <f>[1]cesta!N108/4.5</f>
        <v>6.2888888888888888</v>
      </c>
      <c r="O108" s="5">
        <f>[1]cesta!O108/4.5</f>
        <v>8.035555555555554</v>
      </c>
      <c r="P108" s="5">
        <f>[1]cesta!P108/4.5</f>
        <v>7.5911111111111103</v>
      </c>
      <c r="Q108" s="5">
        <f>[1]cesta!Q108/4.5</f>
        <v>9.9888888888888889</v>
      </c>
      <c r="R108" s="5">
        <f>[1]cesta!R108/3.6</f>
        <v>3.95</v>
      </c>
      <c r="S108" s="5">
        <f>[1]cesta!S108/3.6</f>
        <v>5.4805555555555552</v>
      </c>
      <c r="T108" s="5">
        <f>[1]cesta!T108/3.6</f>
        <v>5.5194444444444448</v>
      </c>
      <c r="U108" s="5">
        <f>[1]cesta!U108/3.6</f>
        <v>6.9888888888888889</v>
      </c>
      <c r="V108" s="5">
        <f>[1]cesta!V108/3</f>
        <v>2.89</v>
      </c>
      <c r="W108" s="5">
        <f>[1]cesta!W108/3</f>
        <v>4.5133333333333328</v>
      </c>
      <c r="X108" s="5">
        <f>[1]cesta!X108/3</f>
        <v>4.2933333333333339</v>
      </c>
      <c r="Y108" s="5">
        <f>[1]cesta!Y108/3</f>
        <v>5.9899999999999984</v>
      </c>
      <c r="Z108" s="5">
        <f>[1]cesta!Z108/12</f>
        <v>1.99</v>
      </c>
      <c r="AA108" s="5">
        <f>[1]cesta!AA108/12</f>
        <v>2.9149999999999996</v>
      </c>
      <c r="AB108" s="5">
        <f>[1]cesta!AB108/12</f>
        <v>2.84</v>
      </c>
      <c r="AC108" s="5">
        <f>[1]cesta!AC108/12</f>
        <v>3.99</v>
      </c>
      <c r="AD108" s="5">
        <f>[1]cesta!AD108/6</f>
        <v>7.9899999999999993</v>
      </c>
      <c r="AE108" s="5">
        <f>[1]cesta!AE108/6</f>
        <v>10.226666666666667</v>
      </c>
      <c r="AF108" s="5">
        <f>[1]cesta!AF108/6</f>
        <v>9.7000000000000011</v>
      </c>
      <c r="AG108" s="5">
        <f>[1]cesta!AG108/6</f>
        <v>13.989999999999997</v>
      </c>
      <c r="AH108" s="5">
        <f>[1]cesta!AH108/1.2</f>
        <v>3.4916666666666671</v>
      </c>
      <c r="AI108" s="5">
        <f>[1]cesta!AI108/1.2</f>
        <v>4.7416666666666671</v>
      </c>
      <c r="AJ108" s="5">
        <f>[1]cesta!AJ108/1.2</f>
        <v>4.791666666666667</v>
      </c>
      <c r="AK108" s="5">
        <f>[1]cesta!AK108/1.2</f>
        <v>5.9916666666666671</v>
      </c>
      <c r="AL108" s="5">
        <f>[1]cesta!AL108/11.25</f>
        <v>2.4</v>
      </c>
      <c r="AM108" s="5">
        <f>[1]cesta!AM108/11.25</f>
        <v>3.7111111111111112</v>
      </c>
      <c r="AN108" s="5">
        <f>[1]cesta!AN108/11.25</f>
        <v>3.5902222222222222</v>
      </c>
      <c r="AO108" s="5">
        <f>[1]cesta!AO108/11.25</f>
        <v>5.1902222222222223</v>
      </c>
      <c r="AP108" s="5">
        <f>[1]cesta!AP108/3</f>
        <v>2.89</v>
      </c>
      <c r="AQ108" s="5">
        <f>[1]cesta!AQ108/3</f>
        <v>3.1</v>
      </c>
      <c r="AR108" s="5">
        <f>[1]cesta!AR108/3</f>
        <v>2.99</v>
      </c>
      <c r="AS108" s="5">
        <f>[1]cesta!AS108/3</f>
        <v>3.49</v>
      </c>
      <c r="AT108" s="5">
        <f>[1]cesta!AT108*1.2</f>
        <v>6.984</v>
      </c>
      <c r="AU108" s="5">
        <f>[1]cesta!AU108*1.2</f>
        <v>8.9039999999999999</v>
      </c>
      <c r="AV108" s="5">
        <f>[1]cesta!AV108*1.2</f>
        <v>8.9879999999999995</v>
      </c>
      <c r="AW108" s="5">
        <f>[1]cesta!AW108*1.2</f>
        <v>10.98</v>
      </c>
      <c r="AX108" s="5">
        <f>[1]cesta!AX108/3.75</f>
        <v>5.9893333333333336</v>
      </c>
      <c r="AY108" s="5">
        <f>[1]cesta!AY108/3.75</f>
        <v>9.6560000000000006</v>
      </c>
      <c r="AZ108" s="5">
        <f>[1]cesta!AZ108/3.75</f>
        <v>9.2506666666666657</v>
      </c>
      <c r="BA108" s="5">
        <f>[1]cesta!BA108/3.75</f>
        <v>16.981333333333332</v>
      </c>
    </row>
    <row r="109" spans="1:53" x14ac:dyDescent="0.25">
      <c r="A109" s="1" t="s">
        <v>73</v>
      </c>
      <c r="B109" s="3">
        <v>44251</v>
      </c>
      <c r="C109" s="2" t="s">
        <v>64</v>
      </c>
      <c r="D109" s="4">
        <v>0.28402777777777777</v>
      </c>
      <c r="E109" s="2" t="s">
        <v>63</v>
      </c>
      <c r="F109" s="5">
        <f>[1]cesta!F109/4.5</f>
        <v>29.988888888888887</v>
      </c>
      <c r="G109" s="5">
        <f>[1]cesta!G109/4.5</f>
        <v>35.293333333333329</v>
      </c>
      <c r="H109" s="5">
        <f>[1]cesta!H109/4.5</f>
        <v>34.99111111111111</v>
      </c>
      <c r="I109" s="5">
        <f>[1]cesta!I109/4.5</f>
        <v>44.548888888888889</v>
      </c>
      <c r="J109" s="5">
        <f>[1]cesta!J109/6</f>
        <v>3.89</v>
      </c>
      <c r="K109" s="5">
        <f>[1]cesta!K109/6</f>
        <v>5.3283333333333331</v>
      </c>
      <c r="L109" s="5">
        <f>[1]cesta!L109/6</f>
        <v>4.99</v>
      </c>
      <c r="M109" s="5">
        <f>[1]cesta!M109/6</f>
        <v>8.99</v>
      </c>
      <c r="N109" s="5">
        <f>[1]cesta!N109/4.5</f>
        <v>6.2888888888888888</v>
      </c>
      <c r="O109" s="5">
        <f>[1]cesta!O109/4.5</f>
        <v>8.0022222222222226</v>
      </c>
      <c r="P109" s="5">
        <f>[1]cesta!P109/4.5</f>
        <v>7.54</v>
      </c>
      <c r="Q109" s="5">
        <f>[1]cesta!Q109/4.5</f>
        <v>9.9888888888888889</v>
      </c>
      <c r="R109" s="5">
        <f>[1]cesta!R109/3.6</f>
        <v>3.95</v>
      </c>
      <c r="S109" s="5">
        <f>[1]cesta!S109/3.6</f>
        <v>5.5333333333333341</v>
      </c>
      <c r="T109" s="5">
        <f>[1]cesta!T109/3.6</f>
        <v>5.5888888888888895</v>
      </c>
      <c r="U109" s="5">
        <f>[1]cesta!U109/3.6</f>
        <v>6.9888888888888889</v>
      </c>
      <c r="V109" s="5">
        <f>[1]cesta!V109/3</f>
        <v>2.89</v>
      </c>
      <c r="W109" s="5">
        <f>[1]cesta!W109/3</f>
        <v>4.5233333333333334</v>
      </c>
      <c r="X109" s="5">
        <f>[1]cesta!X109/3</f>
        <v>4.3</v>
      </c>
      <c r="Y109" s="5">
        <f>[1]cesta!Y109/3</f>
        <v>5.9899999999999984</v>
      </c>
      <c r="Z109" s="5">
        <f>[1]cesta!Z109/12</f>
        <v>1.79</v>
      </c>
      <c r="AA109" s="5">
        <f>[1]cesta!AA109/12</f>
        <v>2.3649999999999998</v>
      </c>
      <c r="AB109" s="5">
        <f>[1]cesta!AB109/12</f>
        <v>2.34</v>
      </c>
      <c r="AC109" s="5">
        <f>[1]cesta!AC109/12</f>
        <v>2.99</v>
      </c>
      <c r="AD109" s="5">
        <f>[1]cesta!AD109/6</f>
        <v>7.9899999999999993</v>
      </c>
      <c r="AE109" s="5">
        <f>[1]cesta!AE109/6</f>
        <v>10.56</v>
      </c>
      <c r="AF109" s="5">
        <f>[1]cesta!AF109/6</f>
        <v>10.445</v>
      </c>
      <c r="AG109" s="5">
        <f>[1]cesta!AG109/6</f>
        <v>13.989999999999997</v>
      </c>
      <c r="AH109" s="5">
        <f>[1]cesta!AH109/1.2</f>
        <v>3.4916666666666671</v>
      </c>
      <c r="AI109" s="5">
        <f>[1]cesta!AI109/1.2</f>
        <v>4.7750000000000004</v>
      </c>
      <c r="AJ109" s="5">
        <f>[1]cesta!AJ109/1.2</f>
        <v>4.791666666666667</v>
      </c>
      <c r="AK109" s="5">
        <f>[1]cesta!AK109/1.2</f>
        <v>5.9916666666666671</v>
      </c>
      <c r="AL109" s="5">
        <f>[1]cesta!AL109/11.25</f>
        <v>2.4</v>
      </c>
      <c r="AM109" s="5">
        <f>[1]cesta!AM109/11.25</f>
        <v>3.7155555555555555</v>
      </c>
      <c r="AN109" s="5">
        <f>[1]cesta!AN109/11.25</f>
        <v>3.64</v>
      </c>
      <c r="AO109" s="5">
        <f>[1]cesta!AO109/11.25</f>
        <v>5.1902222222222223</v>
      </c>
      <c r="AP109" s="5">
        <f>[1]cesta!AP109/3</f>
        <v>2.89</v>
      </c>
      <c r="AQ109" s="5">
        <f>[1]cesta!AQ109/3</f>
        <v>3.11</v>
      </c>
      <c r="AR109" s="5">
        <f>[1]cesta!AR109/3</f>
        <v>3.0399999999999996</v>
      </c>
      <c r="AS109" s="5">
        <f>[1]cesta!AS109/3</f>
        <v>3.49</v>
      </c>
      <c r="AT109" s="5">
        <f>[1]cesta!AT109*1.2</f>
        <v>6.984</v>
      </c>
      <c r="AU109" s="5">
        <f>[1]cesta!AU109*1.2</f>
        <v>8.8919999999999995</v>
      </c>
      <c r="AV109" s="5">
        <f>[1]cesta!AV109*1.2</f>
        <v>8.9879999999999995</v>
      </c>
      <c r="AW109" s="5">
        <f>[1]cesta!AW109*1.2</f>
        <v>10.98</v>
      </c>
      <c r="AX109" s="5">
        <f>[1]cesta!AX109/3.75</f>
        <v>5.9893333333333336</v>
      </c>
      <c r="AY109" s="5">
        <f>[1]cesta!AY109/3.75</f>
        <v>9.6453333333333333</v>
      </c>
      <c r="AZ109" s="5">
        <f>[1]cesta!AZ109/3.75</f>
        <v>9.0693333333333328</v>
      </c>
      <c r="BA109" s="5">
        <f>[1]cesta!BA109/3.75</f>
        <v>16.981333333333332</v>
      </c>
    </row>
    <row r="110" spans="1:53" x14ac:dyDescent="0.25">
      <c r="A110" s="1" t="s">
        <v>73</v>
      </c>
      <c r="B110" s="3">
        <v>44252</v>
      </c>
      <c r="C110" s="2" t="s">
        <v>66</v>
      </c>
      <c r="D110" s="4">
        <v>0.3756944444444445</v>
      </c>
      <c r="E110" s="2" t="s">
        <v>63</v>
      </c>
      <c r="F110" s="5">
        <f>[1]cesta!F110/4.5</f>
        <v>29.988888888888887</v>
      </c>
      <c r="G110" s="5">
        <f>[1]cesta!G110/4.5</f>
        <v>35.157777777777781</v>
      </c>
      <c r="H110" s="5">
        <f>[1]cesta!H110/4.5</f>
        <v>34.99111111111111</v>
      </c>
      <c r="I110" s="5">
        <f>[1]cesta!I110/4.5</f>
        <v>44.548888888888889</v>
      </c>
      <c r="J110" s="5">
        <f>[1]cesta!J110/6</f>
        <v>3.1799999999999997</v>
      </c>
      <c r="K110" s="5">
        <f>[1]cesta!K110/6</f>
        <v>5.2549999999999999</v>
      </c>
      <c r="L110" s="5">
        <f>[1]cesta!L110/6</f>
        <v>4.99</v>
      </c>
      <c r="M110" s="5">
        <f>[1]cesta!M110/6</f>
        <v>8.99</v>
      </c>
      <c r="N110" s="5">
        <f>[1]cesta!N110/4.5</f>
        <v>6.2888888888888888</v>
      </c>
      <c r="O110" s="5">
        <f>[1]cesta!O110/4.5</f>
        <v>7.8266666666666662</v>
      </c>
      <c r="P110" s="5">
        <f>[1]cesta!P110/4.5</f>
        <v>7.391111111111111</v>
      </c>
      <c r="Q110" s="5">
        <f>[1]cesta!Q110/4.5</f>
        <v>9.9888888888888889</v>
      </c>
      <c r="R110" s="5">
        <f>[1]cesta!R110/3.6</f>
        <v>3.95</v>
      </c>
      <c r="S110" s="5">
        <f>[1]cesta!S110/3.6</f>
        <v>5.5888888888888895</v>
      </c>
      <c r="T110" s="5">
        <f>[1]cesta!T110/3.6</f>
        <v>5.8888888888888884</v>
      </c>
      <c r="U110" s="5">
        <f>[1]cesta!U110/3.6</f>
        <v>6.9888888888888889</v>
      </c>
      <c r="V110" s="5">
        <f>[1]cesta!V110/3</f>
        <v>2.89</v>
      </c>
      <c r="W110" s="5">
        <f>[1]cesta!W110/3</f>
        <v>4.51</v>
      </c>
      <c r="X110" s="5">
        <f>[1]cesta!X110/3</f>
        <v>4.3</v>
      </c>
      <c r="Y110" s="5">
        <f>[1]cesta!Y110/3</f>
        <v>5.9899999999999984</v>
      </c>
      <c r="Z110" s="5">
        <f>[1]cesta!Z110/12</f>
        <v>1.79</v>
      </c>
      <c r="AA110" s="5">
        <f>[1]cesta!AA110/12</f>
        <v>2.4041666666666668</v>
      </c>
      <c r="AB110" s="5">
        <f>[1]cesta!AB110/12</f>
        <v>2.39</v>
      </c>
      <c r="AC110" s="5">
        <f>[1]cesta!AC110/12</f>
        <v>2.99</v>
      </c>
      <c r="AD110" s="5">
        <f>[1]cesta!AD110/6</f>
        <v>7.9899999999999993</v>
      </c>
      <c r="AE110" s="5">
        <f>[1]cesta!AE110/6</f>
        <v>10.273333333333333</v>
      </c>
      <c r="AF110" s="5">
        <f>[1]cesta!AF110/6</f>
        <v>9.9</v>
      </c>
      <c r="AG110" s="5">
        <f>[1]cesta!AG110/6</f>
        <v>12.989999999999997</v>
      </c>
      <c r="AH110" s="5">
        <f>[1]cesta!AH110/1.2</f>
        <v>3.4916666666666671</v>
      </c>
      <c r="AI110" s="5">
        <f>[1]cesta!AI110/1.2</f>
        <v>4.8</v>
      </c>
      <c r="AJ110" s="5">
        <f>[1]cesta!AJ110/1.2</f>
        <v>4.8916666666666666</v>
      </c>
      <c r="AK110" s="5">
        <f>[1]cesta!AK110/1.2</f>
        <v>5.9916666666666671</v>
      </c>
      <c r="AL110" s="5">
        <f>[1]cesta!AL110/11.25</f>
        <v>2.4</v>
      </c>
      <c r="AM110" s="5">
        <f>[1]cesta!AM110/11.25</f>
        <v>3.7991111111111113</v>
      </c>
      <c r="AN110" s="5">
        <f>[1]cesta!AN110/11.25</f>
        <v>3.8400000000000003</v>
      </c>
      <c r="AO110" s="5">
        <f>[1]cesta!AO110/11.25</f>
        <v>5.1902222222222223</v>
      </c>
      <c r="AP110" s="5">
        <f>[1]cesta!AP110/3</f>
        <v>2.58</v>
      </c>
      <c r="AQ110" s="5">
        <f>[1]cesta!AQ110/3</f>
        <v>3.0966666666666662</v>
      </c>
      <c r="AR110" s="5">
        <f>[1]cesta!AR110/3</f>
        <v>3.0399999999999996</v>
      </c>
      <c r="AS110" s="5">
        <f>[1]cesta!AS110/3</f>
        <v>3.49</v>
      </c>
      <c r="AT110" s="5">
        <f>[1]cesta!AT110*1.2</f>
        <v>6.6840000000000002</v>
      </c>
      <c r="AU110" s="5">
        <f>[1]cesta!AU110*1.2</f>
        <v>8.8559999999999999</v>
      </c>
      <c r="AV110" s="5">
        <f>[1]cesta!AV110*1.2</f>
        <v>8.9879999999999995</v>
      </c>
      <c r="AW110" s="5">
        <f>[1]cesta!AW110*1.2</f>
        <v>10.98</v>
      </c>
      <c r="AX110" s="5">
        <f>[1]cesta!AX110/3.75</f>
        <v>5.9893333333333336</v>
      </c>
      <c r="AY110" s="5">
        <f>[1]cesta!AY110/3.75</f>
        <v>9.5386666666666677</v>
      </c>
      <c r="AZ110" s="5">
        <f>[1]cesta!AZ110/3.75</f>
        <v>8.9893333333333327</v>
      </c>
      <c r="BA110" s="5">
        <f>[1]cesta!BA110/3.75</f>
        <v>16.981333333333332</v>
      </c>
    </row>
    <row r="111" spans="1:53" x14ac:dyDescent="0.25">
      <c r="A111" s="1" t="s">
        <v>73</v>
      </c>
      <c r="B111" s="3">
        <v>44253</v>
      </c>
      <c r="C111" s="2" t="s">
        <v>67</v>
      </c>
      <c r="D111" s="4">
        <v>0.56874999999999998</v>
      </c>
      <c r="E111" s="2" t="s">
        <v>61</v>
      </c>
      <c r="F111" s="5">
        <f>[1]cesta!F111/4.5</f>
        <v>31.988888888888887</v>
      </c>
      <c r="G111" s="5">
        <f>[1]cesta!G111/4.5</f>
        <v>36.528888888888886</v>
      </c>
      <c r="H111" s="5">
        <f>[1]cesta!H111/4.5</f>
        <v>36.091111111111111</v>
      </c>
      <c r="I111" s="5">
        <f>[1]cesta!I111/4.5</f>
        <v>44.548888888888889</v>
      </c>
      <c r="J111" s="5">
        <f>[1]cesta!J111/6</f>
        <v>2.99</v>
      </c>
      <c r="K111" s="5">
        <f>[1]cesta!K111/6</f>
        <v>5.1083333333333334</v>
      </c>
      <c r="L111" s="5">
        <f>[1]cesta!L111/6</f>
        <v>4.8500000000000005</v>
      </c>
      <c r="M111" s="5">
        <f>[1]cesta!M111/6</f>
        <v>8.99</v>
      </c>
      <c r="N111" s="5">
        <f>[1]cesta!N111/4.5</f>
        <v>6.2888888888888888</v>
      </c>
      <c r="O111" s="5">
        <f>[1]cesta!O111/4.5</f>
        <v>7.8999999999999995</v>
      </c>
      <c r="P111" s="5">
        <f>[1]cesta!P111/4.5</f>
        <v>7.4888888888888898</v>
      </c>
      <c r="Q111" s="5">
        <f>[1]cesta!Q111/4.5</f>
        <v>9.9888888888888889</v>
      </c>
      <c r="R111" s="5">
        <f>[1]cesta!R111/3.6</f>
        <v>3.8888888888888888</v>
      </c>
      <c r="S111" s="5">
        <f>[1]cesta!S111/3.6</f>
        <v>5.4888888888888889</v>
      </c>
      <c r="T111" s="5">
        <f>[1]cesta!T111/3.6</f>
        <v>5.5888888888888895</v>
      </c>
      <c r="U111" s="5">
        <f>[1]cesta!U111/3.6</f>
        <v>6.9888888888888889</v>
      </c>
      <c r="V111" s="5">
        <f>[1]cesta!V111/3</f>
        <v>2.89</v>
      </c>
      <c r="W111" s="5">
        <f>[1]cesta!W111/3</f>
        <v>4.53</v>
      </c>
      <c r="X111" s="5">
        <f>[1]cesta!X111/3</f>
        <v>4.2933333333333339</v>
      </c>
      <c r="Y111" s="5">
        <f>[1]cesta!Y111/3</f>
        <v>5.9899999999999984</v>
      </c>
      <c r="Z111" s="5">
        <f>[1]cesta!Z111/12</f>
        <v>1.89</v>
      </c>
      <c r="AA111" s="5">
        <f>[1]cesta!AA111/12</f>
        <v>2.5325000000000002</v>
      </c>
      <c r="AB111" s="5">
        <f>[1]cesta!AB111/12</f>
        <v>2.4899999999999998</v>
      </c>
      <c r="AC111" s="5">
        <f>[1]cesta!AC111/12</f>
        <v>2.99</v>
      </c>
      <c r="AD111" s="5">
        <f>[1]cesta!AD111/6</f>
        <v>9.9</v>
      </c>
      <c r="AE111" s="5">
        <f>[1]cesta!AE111/6</f>
        <v>11.293333333333337</v>
      </c>
      <c r="AF111" s="5">
        <f>[1]cesta!AF111/6</f>
        <v>10.99</v>
      </c>
      <c r="AG111" s="5">
        <f>[1]cesta!AG111/6</f>
        <v>12.989999999999997</v>
      </c>
      <c r="AH111" s="5">
        <f>[1]cesta!AH111/1.2</f>
        <v>3.4833333333333334</v>
      </c>
      <c r="AI111" s="5">
        <f>[1]cesta!AI111/1.2</f>
        <v>4.7583333333333337</v>
      </c>
      <c r="AJ111" s="5">
        <f>[1]cesta!AJ111/1.2</f>
        <v>4.8916666666666666</v>
      </c>
      <c r="AK111" s="5">
        <f>[1]cesta!AK111/1.2</f>
        <v>5.9916666666666671</v>
      </c>
      <c r="AL111" s="5">
        <f>[1]cesta!AL111/11.25</f>
        <v>2.8897777777777778</v>
      </c>
      <c r="AM111" s="5">
        <f>[1]cesta!AM111/11.25</f>
        <v>3.9457777777777778</v>
      </c>
      <c r="AN111" s="5">
        <f>[1]cesta!AN111/11.25</f>
        <v>3.9902222222222221</v>
      </c>
      <c r="AO111" s="5">
        <f>[1]cesta!AO111/11.25</f>
        <v>5.1902222222222223</v>
      </c>
      <c r="AP111" s="5">
        <f>[1]cesta!AP111/3</f>
        <v>2.58</v>
      </c>
      <c r="AQ111" s="5">
        <f>[1]cesta!AQ111/3</f>
        <v>3.0500000000000003</v>
      </c>
      <c r="AR111" s="5">
        <f>[1]cesta!AR111/3</f>
        <v>2.99</v>
      </c>
      <c r="AS111" s="5">
        <f>[1]cesta!AS111/3</f>
        <v>3.49</v>
      </c>
      <c r="AT111" s="5">
        <f>[1]cesta!AT111*1.2</f>
        <v>6.6840000000000002</v>
      </c>
      <c r="AU111" s="5">
        <f>[1]cesta!AU111*1.2</f>
        <v>8.7719999999999985</v>
      </c>
      <c r="AV111" s="5">
        <f>[1]cesta!AV111*1.2</f>
        <v>8.7360000000000007</v>
      </c>
      <c r="AW111" s="5">
        <f>[1]cesta!AW111*1.2</f>
        <v>10.98</v>
      </c>
      <c r="AX111" s="5">
        <f>[1]cesta!AX111/3.75</f>
        <v>5.9893333333333336</v>
      </c>
      <c r="AY111" s="5">
        <f>[1]cesta!AY111/3.75</f>
        <v>9.6986666666666661</v>
      </c>
      <c r="AZ111" s="5">
        <f>[1]cesta!AZ111/3.75</f>
        <v>9.1226666666666674</v>
      </c>
      <c r="BA111" s="5">
        <f>[1]cesta!BA111/3.75</f>
        <v>16.981333333333332</v>
      </c>
    </row>
    <row r="112" spans="1:53" x14ac:dyDescent="0.25">
      <c r="A112" s="1" t="s">
        <v>73</v>
      </c>
      <c r="B112" s="3">
        <v>44254</v>
      </c>
      <c r="C112" s="2" t="s">
        <v>68</v>
      </c>
      <c r="D112" s="4">
        <v>0.53333333333333321</v>
      </c>
      <c r="E112" s="2" t="s">
        <v>61</v>
      </c>
      <c r="F112" s="5">
        <f>[1]cesta!F112/4.5</f>
        <v>29.988888888888887</v>
      </c>
      <c r="G112" s="5">
        <f>[1]cesta!G112/4.5</f>
        <v>33.462222222222223</v>
      </c>
      <c r="H112" s="5">
        <f>[1]cesta!H112/4.5</f>
        <v>32.984444444444449</v>
      </c>
      <c r="I112" s="5">
        <f>[1]cesta!I112/4.5</f>
        <v>37.99111111111111</v>
      </c>
      <c r="J112" s="5">
        <f>[1]cesta!J112/6</f>
        <v>3.1799999999999997</v>
      </c>
      <c r="K112" s="5">
        <f>[1]cesta!K112/6</f>
        <v>5.121666666666667</v>
      </c>
      <c r="L112" s="5">
        <f>[1]cesta!L112/6</f>
        <v>4.8500000000000005</v>
      </c>
      <c r="M112" s="5">
        <f>[1]cesta!M112/6</f>
        <v>8.99</v>
      </c>
      <c r="N112" s="5">
        <f>[1]cesta!N112/4.5</f>
        <v>6.2888888888888888</v>
      </c>
      <c r="O112" s="5">
        <f>[1]cesta!O112/4.5</f>
        <v>7.8199999999999994</v>
      </c>
      <c r="P112" s="5">
        <f>[1]cesta!P112/4.5</f>
        <v>7.4888888888888898</v>
      </c>
      <c r="Q112" s="5">
        <f>[1]cesta!Q112/4.5</f>
        <v>9.9488888888888898</v>
      </c>
      <c r="R112" s="5">
        <f>[1]cesta!R112/3.6</f>
        <v>3.8888888888888888</v>
      </c>
      <c r="S112" s="5">
        <f>[1]cesta!S112/3.6</f>
        <v>5.4249999999999998</v>
      </c>
      <c r="T112" s="5">
        <f>[1]cesta!T112/3.6</f>
        <v>5.4888888888888889</v>
      </c>
      <c r="U112" s="5">
        <f>[1]cesta!U112/3.6</f>
        <v>6.75</v>
      </c>
      <c r="V112" s="5">
        <f>[1]cesta!V112/3</f>
        <v>2.89</v>
      </c>
      <c r="W112" s="5">
        <f>[1]cesta!W112/3</f>
        <v>4.34</v>
      </c>
      <c r="X112" s="5">
        <f>[1]cesta!X112/3</f>
        <v>4.24</v>
      </c>
      <c r="Y112" s="5">
        <f>[1]cesta!Y112/3</f>
        <v>5.9899999999999984</v>
      </c>
      <c r="Z112" s="5">
        <f>[1]cesta!Z112/12</f>
        <v>1.89</v>
      </c>
      <c r="AA112" s="5">
        <f>[1]cesta!AA112/12</f>
        <v>2.29</v>
      </c>
      <c r="AB112" s="5">
        <f>[1]cesta!AB112/12</f>
        <v>2.19</v>
      </c>
      <c r="AC112" s="5">
        <f>[1]cesta!AC112/12</f>
        <v>2.99</v>
      </c>
      <c r="AD112" s="5">
        <f>[1]cesta!AD112/6</f>
        <v>8.99</v>
      </c>
      <c r="AE112" s="5">
        <f>[1]cesta!AE112/6</f>
        <v>10.473333333333334</v>
      </c>
      <c r="AF112" s="5">
        <f>[1]cesta!AF112/6</f>
        <v>9.9</v>
      </c>
      <c r="AG112" s="5">
        <f>[1]cesta!AG112/6</f>
        <v>12.989999999999997</v>
      </c>
      <c r="AH112" s="5">
        <f>[1]cesta!AH112/1.2</f>
        <v>3.4833333333333334</v>
      </c>
      <c r="AI112" s="5">
        <f>[1]cesta!AI112/1.2</f>
        <v>4.7833333333333341</v>
      </c>
      <c r="AJ112" s="5">
        <f>[1]cesta!AJ112/1.2</f>
        <v>4.8916666666666666</v>
      </c>
      <c r="AK112" s="5">
        <f>[1]cesta!AK112/1.2</f>
        <v>5.9916666666666671</v>
      </c>
      <c r="AL112" s="5">
        <f>[1]cesta!AL112/11.25</f>
        <v>2.8897777777777778</v>
      </c>
      <c r="AM112" s="5">
        <f>[1]cesta!AM112/11.25</f>
        <v>3.9119999999999999</v>
      </c>
      <c r="AN112" s="5">
        <f>[1]cesta!AN112/11.25</f>
        <v>3.6897777777777776</v>
      </c>
      <c r="AO112" s="5">
        <f>[1]cesta!AO112/11.25</f>
        <v>5.1902222222222223</v>
      </c>
      <c r="AP112" s="5">
        <f>[1]cesta!AP112/3</f>
        <v>2.58</v>
      </c>
      <c r="AQ112" s="5">
        <f>[1]cesta!AQ112/3</f>
        <v>2.9799999999999991</v>
      </c>
      <c r="AR112" s="5">
        <f>[1]cesta!AR112/3</f>
        <v>2.99</v>
      </c>
      <c r="AS112" s="5">
        <f>[1]cesta!AS112/3</f>
        <v>3.49</v>
      </c>
      <c r="AT112" s="5">
        <f>[1]cesta!AT112*1.2</f>
        <v>6.8999999999999995</v>
      </c>
      <c r="AU112" s="5">
        <f>[1]cesta!AU112*1.2</f>
        <v>8.532</v>
      </c>
      <c r="AV112" s="5">
        <f>[1]cesta!AV112*1.2</f>
        <v>8.94</v>
      </c>
      <c r="AW112" s="5">
        <f>[1]cesta!AW112*1.2</f>
        <v>9.984</v>
      </c>
      <c r="AX112" s="5">
        <f>[1]cesta!AX112/3.75</f>
        <v>5.9893333333333336</v>
      </c>
      <c r="AY112" s="5">
        <f>[1]cesta!AY112/3.75</f>
        <v>9.7253333333333334</v>
      </c>
      <c r="AZ112" s="5">
        <f>[1]cesta!AZ112/3.75</f>
        <v>9.3893333333333331</v>
      </c>
      <c r="BA112" s="5">
        <f>[1]cesta!BA112/3.75</f>
        <v>16.490666666666666</v>
      </c>
    </row>
    <row r="113" spans="1:53" x14ac:dyDescent="0.25">
      <c r="A113" s="1" t="s">
        <v>73</v>
      </c>
      <c r="B113" s="3">
        <v>44255</v>
      </c>
      <c r="C113" s="2" t="s">
        <v>69</v>
      </c>
      <c r="D113" s="4">
        <v>0.41111111111111109</v>
      </c>
      <c r="E113" s="2" t="s">
        <v>63</v>
      </c>
      <c r="F113" s="5">
        <f>[1]cesta!F113/4.5</f>
        <v>29.988888888888887</v>
      </c>
      <c r="G113" s="5">
        <f>[1]cesta!G113/4.5</f>
        <v>35.14</v>
      </c>
      <c r="H113" s="5">
        <f>[1]cesta!H113/4.5</f>
        <v>34.99111111111111</v>
      </c>
      <c r="I113" s="5">
        <f>[1]cesta!I113/4.5</f>
        <v>42.99111111111111</v>
      </c>
      <c r="J113" s="5">
        <f>[1]cesta!J113/6</f>
        <v>3.49</v>
      </c>
      <c r="K113" s="5">
        <f>[1]cesta!K113/6</f>
        <v>5.2866666666666662</v>
      </c>
      <c r="L113" s="5">
        <f>[1]cesta!L113/6</f>
        <v>4.99</v>
      </c>
      <c r="M113" s="5">
        <f>[1]cesta!M113/6</f>
        <v>8.99</v>
      </c>
      <c r="N113" s="5">
        <f>[1]cesta!N113/4.5</f>
        <v>6.62</v>
      </c>
      <c r="O113" s="5">
        <f>[1]cesta!O113/4.5</f>
        <v>7.8444444444444441</v>
      </c>
      <c r="P113" s="5">
        <f>[1]cesta!P113/4.5</f>
        <v>7.4888888888888898</v>
      </c>
      <c r="Q113" s="5">
        <f>[1]cesta!Q113/4.5</f>
        <v>9.9488888888888898</v>
      </c>
      <c r="R113" s="5">
        <f>[1]cesta!R113/3.6</f>
        <v>3.8888888888888888</v>
      </c>
      <c r="S113" s="5">
        <f>[1]cesta!S113/3.6</f>
        <v>5.469444444444445</v>
      </c>
      <c r="T113" s="5">
        <f>[1]cesta!T113/3.6</f>
        <v>5.5888888888888895</v>
      </c>
      <c r="U113" s="5">
        <f>[1]cesta!U113/3.6</f>
        <v>6.9888888888888889</v>
      </c>
      <c r="V113" s="5">
        <f>[1]cesta!V113/3</f>
        <v>2.89</v>
      </c>
      <c r="W113" s="5">
        <f>[1]cesta!W113/3</f>
        <v>4.4066666666666672</v>
      </c>
      <c r="X113" s="5">
        <f>[1]cesta!X113/3</f>
        <v>4.49</v>
      </c>
      <c r="Y113" s="5">
        <f>[1]cesta!Y113/3</f>
        <v>5.9899999999999984</v>
      </c>
      <c r="Z113" s="5">
        <f>[1]cesta!Z113/12</f>
        <v>1.89</v>
      </c>
      <c r="AA113" s="5">
        <f>[1]cesta!AA113/12</f>
        <v>2.4066666666666667</v>
      </c>
      <c r="AB113" s="5">
        <f>[1]cesta!AB113/12</f>
        <v>2.44</v>
      </c>
      <c r="AC113" s="5">
        <f>[1]cesta!AC113/12</f>
        <v>2.99</v>
      </c>
      <c r="AD113" s="5">
        <f>[1]cesta!AD113/6</f>
        <v>8.99</v>
      </c>
      <c r="AE113" s="5">
        <f>[1]cesta!AE113/6</f>
        <v>10.473333333333334</v>
      </c>
      <c r="AF113" s="5">
        <f>[1]cesta!AF113/6</f>
        <v>9.9</v>
      </c>
      <c r="AG113" s="5">
        <f>[1]cesta!AG113/6</f>
        <v>12.989999999999997</v>
      </c>
      <c r="AH113" s="5">
        <f>[1]cesta!AH113/1.2</f>
        <v>3.4916666666666671</v>
      </c>
      <c r="AI113" s="5">
        <f>[1]cesta!AI113/1.2</f>
        <v>4.833333333333333</v>
      </c>
      <c r="AJ113" s="5">
        <f>[1]cesta!AJ113/1.2</f>
        <v>4.8916666666666666</v>
      </c>
      <c r="AK113" s="5">
        <f>[1]cesta!AK113/1.2</f>
        <v>5.9916666666666671</v>
      </c>
      <c r="AL113" s="5">
        <f>[1]cesta!AL113/11.25</f>
        <v>2.8897777777777778</v>
      </c>
      <c r="AM113" s="5">
        <f>[1]cesta!AM113/11.25</f>
        <v>3.8400000000000003</v>
      </c>
      <c r="AN113" s="5">
        <f>[1]cesta!AN113/11.25</f>
        <v>3.7902222222222224</v>
      </c>
      <c r="AO113" s="5">
        <f>[1]cesta!AO113/11.25</f>
        <v>5.1902222222222223</v>
      </c>
      <c r="AP113" s="5">
        <f>[1]cesta!AP113/3</f>
        <v>2.58</v>
      </c>
      <c r="AQ113" s="5">
        <f>[1]cesta!AQ113/3</f>
        <v>3</v>
      </c>
      <c r="AR113" s="5">
        <f>[1]cesta!AR113/3</f>
        <v>2.99</v>
      </c>
      <c r="AS113" s="5">
        <f>[1]cesta!AS113/3</f>
        <v>3.49</v>
      </c>
      <c r="AT113" s="5">
        <f>[1]cesta!AT113*1.2</f>
        <v>6.492</v>
      </c>
      <c r="AU113" s="5">
        <f>[1]cesta!AU113*1.2</f>
        <v>8.6519999999999992</v>
      </c>
      <c r="AV113" s="5">
        <f>[1]cesta!AV113*1.2</f>
        <v>8.94</v>
      </c>
      <c r="AW113" s="5">
        <f>[1]cesta!AW113*1.2</f>
        <v>10.98</v>
      </c>
      <c r="AX113" s="5">
        <f>[1]cesta!AX113/3.75</f>
        <v>7.1893333333333338</v>
      </c>
      <c r="AY113" s="5">
        <f>[1]cesta!AY113/3.75</f>
        <v>10.024000000000001</v>
      </c>
      <c r="AZ113" s="5">
        <f>[1]cesta!AZ113/3.75</f>
        <v>9.4906666666666677</v>
      </c>
      <c r="BA113" s="5">
        <f>[1]cesta!BA113/3.75</f>
        <v>16.981333333333332</v>
      </c>
    </row>
    <row r="114" spans="1:53" x14ac:dyDescent="0.25">
      <c r="A114" s="1" t="s">
        <v>74</v>
      </c>
      <c r="B114" s="3">
        <v>44256</v>
      </c>
      <c r="C114" s="2" t="s">
        <v>60</v>
      </c>
      <c r="D114" s="4">
        <v>0.35138888888888886</v>
      </c>
      <c r="E114" s="2" t="s">
        <v>63</v>
      </c>
      <c r="F114" s="5">
        <f>[1]cesta!F114/4.5</f>
        <v>28.900000000000002</v>
      </c>
      <c r="G114" s="5">
        <f>[1]cesta!G114/4.5</f>
        <v>34.840000000000003</v>
      </c>
      <c r="H114" s="5">
        <f>[1]cesta!H114/4.5</f>
        <v>34.99111111111111</v>
      </c>
      <c r="I114" s="5">
        <f>[1]cesta!I114/4.5</f>
        <v>42.99111111111111</v>
      </c>
      <c r="J114" s="5">
        <f>[1]cesta!J114/6</f>
        <v>3.49</v>
      </c>
      <c r="K114" s="5">
        <f>[1]cesta!K114/6</f>
        <v>5.1916666666666664</v>
      </c>
      <c r="L114" s="5">
        <f>[1]cesta!L114/6</f>
        <v>4.8500000000000005</v>
      </c>
      <c r="M114" s="5">
        <f>[1]cesta!M114/6</f>
        <v>8.99</v>
      </c>
      <c r="N114" s="5">
        <f>[1]cesta!N114/4.5</f>
        <v>5.9911111111111115</v>
      </c>
      <c r="O114" s="5">
        <f>[1]cesta!O114/4.5</f>
        <v>7.8199999999999994</v>
      </c>
      <c r="P114" s="5">
        <f>[1]cesta!P114/4.5</f>
        <v>7.4888888888888898</v>
      </c>
      <c r="Q114" s="5">
        <f>[1]cesta!Q114/4.5</f>
        <v>9.9888888888888889</v>
      </c>
      <c r="R114" s="5">
        <f>[1]cesta!R114/3.6</f>
        <v>3.8888888888888888</v>
      </c>
      <c r="S114" s="5">
        <f>[1]cesta!S114/3.6</f>
        <v>5.4055555555555559</v>
      </c>
      <c r="T114" s="5">
        <f>[1]cesta!T114/3.6</f>
        <v>5.4388888888888882</v>
      </c>
      <c r="U114" s="5">
        <f>[1]cesta!U114/3.6</f>
        <v>6.9888888888888889</v>
      </c>
      <c r="V114" s="5">
        <f>[1]cesta!V114/3</f>
        <v>3.2100000000000004</v>
      </c>
      <c r="W114" s="5">
        <f>[1]cesta!W114/3</f>
        <v>4.5466666666666669</v>
      </c>
      <c r="X114" s="5">
        <f>[1]cesta!X114/3</f>
        <v>4.3</v>
      </c>
      <c r="Y114" s="5">
        <f>[1]cesta!Y114/3</f>
        <v>5.9899999999999984</v>
      </c>
      <c r="Z114" s="5">
        <f>[1]cesta!Z114/12</f>
        <v>1.89</v>
      </c>
      <c r="AA114" s="5">
        <f>[1]cesta!AA114/12</f>
        <v>2.4274999999999998</v>
      </c>
      <c r="AB114" s="5">
        <f>[1]cesta!AB114/12</f>
        <v>2.44</v>
      </c>
      <c r="AC114" s="5">
        <f>[1]cesta!AC114/12</f>
        <v>2.99</v>
      </c>
      <c r="AD114" s="5">
        <f>[1]cesta!AD114/6</f>
        <v>8.99</v>
      </c>
      <c r="AE114" s="5">
        <f>[1]cesta!AE114/6</f>
        <v>10.473333333333334</v>
      </c>
      <c r="AF114" s="5">
        <f>[1]cesta!AF114/6</f>
        <v>9.9</v>
      </c>
      <c r="AG114" s="5">
        <f>[1]cesta!AG114/6</f>
        <v>12.989999999999997</v>
      </c>
      <c r="AH114" s="5">
        <f>[1]cesta!AH114/1.2</f>
        <v>3.4833333333333334</v>
      </c>
      <c r="AI114" s="5">
        <f>[1]cesta!AI114/1.2</f>
        <v>4.7833333333333341</v>
      </c>
      <c r="AJ114" s="5">
        <f>[1]cesta!AJ114/1.2</f>
        <v>4.8500000000000005</v>
      </c>
      <c r="AK114" s="5">
        <f>[1]cesta!AK114/1.2</f>
        <v>5.9916666666666671</v>
      </c>
      <c r="AL114" s="5">
        <f>[1]cesta!AL114/11.25</f>
        <v>2.8897777777777778</v>
      </c>
      <c r="AM114" s="5">
        <f>[1]cesta!AM114/11.25</f>
        <v>3.7813333333333334</v>
      </c>
      <c r="AN114" s="5">
        <f>[1]cesta!AN114/11.25</f>
        <v>3.7902222222222224</v>
      </c>
      <c r="AO114" s="5">
        <f>[1]cesta!AO114/11.25</f>
        <v>5.1902222222222223</v>
      </c>
      <c r="AP114" s="5">
        <f>[1]cesta!AP114/3</f>
        <v>2.58</v>
      </c>
      <c r="AQ114" s="5">
        <f>[1]cesta!AQ114/3</f>
        <v>3.03</v>
      </c>
      <c r="AR114" s="5">
        <f>[1]cesta!AR114/3</f>
        <v>2.99</v>
      </c>
      <c r="AS114" s="5">
        <f>[1]cesta!AS114/3</f>
        <v>3.49</v>
      </c>
      <c r="AT114" s="5">
        <f>[1]cesta!AT114*1.2</f>
        <v>6.492</v>
      </c>
      <c r="AU114" s="5">
        <f>[1]cesta!AU114*1.2</f>
        <v>8.6760000000000002</v>
      </c>
      <c r="AV114" s="5">
        <f>[1]cesta!AV114*1.2</f>
        <v>8.94</v>
      </c>
      <c r="AW114" s="5">
        <f>[1]cesta!AW114*1.2</f>
        <v>10.98</v>
      </c>
      <c r="AX114" s="5">
        <f>[1]cesta!AX114/3.75</f>
        <v>5.9893333333333336</v>
      </c>
      <c r="AY114" s="5">
        <f>[1]cesta!AY114/3.75</f>
        <v>9.8133333333333326</v>
      </c>
      <c r="AZ114" s="5">
        <f>[1]cesta!AZ114/3.75</f>
        <v>9.4906666666666677</v>
      </c>
      <c r="BA114" s="5">
        <f>[1]cesta!BA114/3.75</f>
        <v>16.981333333333332</v>
      </c>
    </row>
    <row r="115" spans="1:53" x14ac:dyDescent="0.25">
      <c r="A115" s="1" t="s">
        <v>74</v>
      </c>
      <c r="B115" s="3">
        <v>44257</v>
      </c>
      <c r="C115" s="2" t="s">
        <v>62</v>
      </c>
      <c r="D115" s="4">
        <v>0.34027777777777768</v>
      </c>
      <c r="E115" s="2" t="s">
        <v>63</v>
      </c>
      <c r="F115" s="5">
        <f>[1]cesta!F115/4.5</f>
        <v>30.48</v>
      </c>
      <c r="G115" s="5">
        <f>[1]cesta!G115/4.5</f>
        <v>34.957777777777778</v>
      </c>
      <c r="H115" s="5">
        <f>[1]cesta!H115/4.5</f>
        <v>34.99111111111111</v>
      </c>
      <c r="I115" s="5">
        <f>[1]cesta!I115/4.5</f>
        <v>42.99111111111111</v>
      </c>
      <c r="J115" s="5">
        <f>[1]cesta!J115/6</f>
        <v>3.49</v>
      </c>
      <c r="K115" s="5">
        <f>[1]cesta!K115/6</f>
        <v>5.1416666666666666</v>
      </c>
      <c r="L115" s="5">
        <f>[1]cesta!L115/6</f>
        <v>4.92</v>
      </c>
      <c r="M115" s="5">
        <f>[1]cesta!M115/6</f>
        <v>8.99</v>
      </c>
      <c r="N115" s="5">
        <f>[1]cesta!N115/4.5</f>
        <v>5.9911111111111115</v>
      </c>
      <c r="O115" s="5">
        <f>[1]cesta!O115/4.5</f>
        <v>7.8311111111111114</v>
      </c>
      <c r="P115" s="5">
        <f>[1]cesta!P115/4.5</f>
        <v>7.4888888888888898</v>
      </c>
      <c r="Q115" s="5">
        <f>[1]cesta!Q115/4.5</f>
        <v>9.9888888888888889</v>
      </c>
      <c r="R115" s="5">
        <f>[1]cesta!R115/3.6</f>
        <v>3.8888888888888888</v>
      </c>
      <c r="S115" s="5">
        <f>[1]cesta!S115/3.6</f>
        <v>5.3666666666666663</v>
      </c>
      <c r="T115" s="5">
        <f>[1]cesta!T115/3.6</f>
        <v>5.4388888888888882</v>
      </c>
      <c r="U115" s="5">
        <f>[1]cesta!U115/3.6</f>
        <v>6.9888888888888889</v>
      </c>
      <c r="V115" s="5">
        <f>[1]cesta!V115/3</f>
        <v>2.89</v>
      </c>
      <c r="W115" s="5">
        <f>[1]cesta!W115/3</f>
        <v>4.4666666666666668</v>
      </c>
      <c r="X115" s="5">
        <f>[1]cesta!X115/3</f>
        <v>4.29</v>
      </c>
      <c r="Y115" s="5">
        <f>[1]cesta!Y115/3</f>
        <v>5.9899999999999984</v>
      </c>
      <c r="Z115" s="5">
        <f>[1]cesta!Z115/12</f>
        <v>1.89</v>
      </c>
      <c r="AA115" s="5">
        <f>[1]cesta!AA115/12</f>
        <v>2.59</v>
      </c>
      <c r="AB115" s="5">
        <f>[1]cesta!AB115/12</f>
        <v>2.4899999999999998</v>
      </c>
      <c r="AC115" s="5">
        <f>[1]cesta!AC115/12</f>
        <v>3.69</v>
      </c>
      <c r="AD115" s="5">
        <f>[1]cesta!AD115/6</f>
        <v>8.99</v>
      </c>
      <c r="AE115" s="5">
        <f>[1]cesta!AE115/6</f>
        <v>10.073333333333332</v>
      </c>
      <c r="AF115" s="5">
        <f>[1]cesta!AF115/6</f>
        <v>9.9</v>
      </c>
      <c r="AG115" s="5">
        <f>[1]cesta!AG115/6</f>
        <v>10.99</v>
      </c>
      <c r="AH115" s="5">
        <f>[1]cesta!AH115/1.2</f>
        <v>3.4833333333333334</v>
      </c>
      <c r="AI115" s="5">
        <f>[1]cesta!AI115/1.2</f>
        <v>4.8</v>
      </c>
      <c r="AJ115" s="5">
        <f>[1]cesta!AJ115/1.2</f>
        <v>4.8916666666666666</v>
      </c>
      <c r="AK115" s="5">
        <f>[1]cesta!AK115/1.2</f>
        <v>5.9916666666666671</v>
      </c>
      <c r="AL115" s="5">
        <f>[1]cesta!AL115/11.25</f>
        <v>2.8897777777777778</v>
      </c>
      <c r="AM115" s="5">
        <f>[1]cesta!AM115/11.25</f>
        <v>3.9404444444444442</v>
      </c>
      <c r="AN115" s="5">
        <f>[1]cesta!AN115/11.25</f>
        <v>3.9902222222222221</v>
      </c>
      <c r="AO115" s="5">
        <f>[1]cesta!AO115/11.25</f>
        <v>5.1902222222222223</v>
      </c>
      <c r="AP115" s="5">
        <f>[1]cesta!AP115/3</f>
        <v>2.58</v>
      </c>
      <c r="AQ115" s="5">
        <f>[1]cesta!AQ115/3</f>
        <v>3.0166666666666671</v>
      </c>
      <c r="AR115" s="5">
        <f>[1]cesta!AR115/3</f>
        <v>2.99</v>
      </c>
      <c r="AS115" s="5">
        <f>[1]cesta!AS115/3</f>
        <v>3.49</v>
      </c>
      <c r="AT115" s="5">
        <f>[1]cesta!AT115*1.2</f>
        <v>6.9719999999999995</v>
      </c>
      <c r="AU115" s="5">
        <f>[1]cesta!AU115*1.2</f>
        <v>8.6159999999999997</v>
      </c>
      <c r="AV115" s="5">
        <f>[1]cesta!AV115*1.2</f>
        <v>8.8919999999999995</v>
      </c>
      <c r="AW115" s="5">
        <f>[1]cesta!AW115*1.2</f>
        <v>10.98</v>
      </c>
      <c r="AX115" s="5">
        <f>[1]cesta!AX115/3.75</f>
        <v>5.9893333333333336</v>
      </c>
      <c r="AY115" s="5">
        <f>[1]cesta!AY115/3.75</f>
        <v>9.7919999999999998</v>
      </c>
      <c r="AZ115" s="5">
        <f>[1]cesta!AZ115/3.75</f>
        <v>9.4906666666666677</v>
      </c>
      <c r="BA115" s="5">
        <f>[1]cesta!BA115/3.75</f>
        <v>16.981333333333332</v>
      </c>
    </row>
    <row r="116" spans="1:53" x14ac:dyDescent="0.25">
      <c r="A116" s="1" t="s">
        <v>74</v>
      </c>
      <c r="B116" s="3">
        <v>44258</v>
      </c>
      <c r="C116" s="2" t="s">
        <v>64</v>
      </c>
      <c r="D116" s="4">
        <v>0.59166666666666667</v>
      </c>
      <c r="E116" s="2" t="s">
        <v>61</v>
      </c>
      <c r="F116" s="5">
        <f>[1]cesta!F116/4.5</f>
        <v>29.988888888888887</v>
      </c>
      <c r="G116" s="5">
        <f>[1]cesta!G116/4.5</f>
        <v>35.802222222222227</v>
      </c>
      <c r="H116" s="5">
        <f>[1]cesta!H116/4.5</f>
        <v>34.99111111111111</v>
      </c>
      <c r="I116" s="5">
        <f>[1]cesta!I116/4.5</f>
        <v>44.548888888888889</v>
      </c>
      <c r="J116" s="5">
        <f>[1]cesta!J116/6</f>
        <v>3.49</v>
      </c>
      <c r="K116" s="5">
        <f>[1]cesta!K116/6</f>
        <v>4.9850000000000003</v>
      </c>
      <c r="L116" s="5">
        <f>[1]cesta!L116/6</f>
        <v>4.82</v>
      </c>
      <c r="M116" s="5">
        <f>[1]cesta!M116/6</f>
        <v>8.99</v>
      </c>
      <c r="N116" s="5">
        <f>[1]cesta!N116/4.5</f>
        <v>5.9911111111111115</v>
      </c>
      <c r="O116" s="5">
        <f>[1]cesta!O116/4.5</f>
        <v>8.0222222222222221</v>
      </c>
      <c r="P116" s="5">
        <f>[1]cesta!P116/4.5</f>
        <v>7.6911111111111108</v>
      </c>
      <c r="Q116" s="5">
        <f>[1]cesta!Q116/4.5</f>
        <v>9.9888888888888889</v>
      </c>
      <c r="R116" s="5">
        <f>[1]cesta!R116/3.6</f>
        <v>3.8888888888888888</v>
      </c>
      <c r="S116" s="5">
        <f>[1]cesta!S116/3.6</f>
        <v>5.3888888888888884</v>
      </c>
      <c r="T116" s="5">
        <f>[1]cesta!T116/3.6</f>
        <v>5.5388888888888888</v>
      </c>
      <c r="U116" s="5">
        <f>[1]cesta!U116/3.6</f>
        <v>6.9888888888888889</v>
      </c>
      <c r="V116" s="5">
        <f>[1]cesta!V116/3</f>
        <v>3.2100000000000004</v>
      </c>
      <c r="W116" s="5">
        <f>[1]cesta!W116/3</f>
        <v>4.5133333333333328</v>
      </c>
      <c r="X116" s="5">
        <f>[1]cesta!X116/3</f>
        <v>4.29</v>
      </c>
      <c r="Y116" s="5">
        <f>[1]cesta!Y116/3</f>
        <v>5.9899999999999984</v>
      </c>
      <c r="Z116" s="5">
        <f>[1]cesta!Z116/12</f>
        <v>2.39</v>
      </c>
      <c r="AA116" s="5">
        <f>[1]cesta!AA116/12</f>
        <v>2.6274999999999999</v>
      </c>
      <c r="AB116" s="5">
        <f>[1]cesta!AB116/12</f>
        <v>2.4899999999999998</v>
      </c>
      <c r="AC116" s="5">
        <f>[1]cesta!AC116/12</f>
        <v>2.99</v>
      </c>
      <c r="AD116" s="5">
        <f>[1]cesta!AD116/6</f>
        <v>8.99</v>
      </c>
      <c r="AE116" s="5">
        <f>[1]cesta!AE116/6</f>
        <v>10.473333333333334</v>
      </c>
      <c r="AF116" s="5">
        <f>[1]cesta!AF116/6</f>
        <v>9.9</v>
      </c>
      <c r="AG116" s="5">
        <f>[1]cesta!AG116/6</f>
        <v>12.989999999999997</v>
      </c>
      <c r="AH116" s="5">
        <f>[1]cesta!AH116/1.2</f>
        <v>3.3916666666666671</v>
      </c>
      <c r="AI116" s="5">
        <f>[1]cesta!AI116/1.2</f>
        <v>4.7250000000000005</v>
      </c>
      <c r="AJ116" s="5">
        <f>[1]cesta!AJ116/1.2</f>
        <v>4.6916666666666664</v>
      </c>
      <c r="AK116" s="5">
        <f>[1]cesta!AK116/1.2</f>
        <v>5.9916666666666671</v>
      </c>
      <c r="AL116" s="5">
        <f>[1]cesta!AL116/11.25</f>
        <v>2.8897777777777778</v>
      </c>
      <c r="AM116" s="5">
        <f>[1]cesta!AM116/11.25</f>
        <v>3.92</v>
      </c>
      <c r="AN116" s="5">
        <f>[1]cesta!AN116/11.25</f>
        <v>3.8400000000000003</v>
      </c>
      <c r="AO116" s="5">
        <f>[1]cesta!AO116/11.25</f>
        <v>5.1902222222222223</v>
      </c>
      <c r="AP116" s="5">
        <f>[1]cesta!AP116/3</f>
        <v>2.58</v>
      </c>
      <c r="AQ116" s="5">
        <f>[1]cesta!AQ116/3</f>
        <v>3.0233333333333334</v>
      </c>
      <c r="AR116" s="5">
        <f>[1]cesta!AR116/3</f>
        <v>2.99</v>
      </c>
      <c r="AS116" s="5">
        <f>[1]cesta!AS116/3</f>
        <v>3.49</v>
      </c>
      <c r="AT116" s="5">
        <f>[1]cesta!AT116*1.2</f>
        <v>6.8879999999999999</v>
      </c>
      <c r="AU116" s="5">
        <f>[1]cesta!AU116*1.2</f>
        <v>8.532</v>
      </c>
      <c r="AV116" s="5">
        <f>[1]cesta!AV116*1.2</f>
        <v>8.6880000000000006</v>
      </c>
      <c r="AW116" s="5">
        <f>[1]cesta!AW116*1.2</f>
        <v>10.98</v>
      </c>
      <c r="AX116" s="5">
        <f>[1]cesta!AX116/3.75</f>
        <v>5.9893333333333336</v>
      </c>
      <c r="AY116" s="5">
        <f>[1]cesta!AY116/3.75</f>
        <v>9.8053333333333335</v>
      </c>
      <c r="AZ116" s="5">
        <f>[1]cesta!AZ116/3.75</f>
        <v>9.3706666666666667</v>
      </c>
      <c r="BA116" s="5">
        <f>[1]cesta!BA116/3.75</f>
        <v>16.981333333333332</v>
      </c>
    </row>
    <row r="117" spans="1:53" x14ac:dyDescent="0.25">
      <c r="A117" s="1" t="s">
        <v>74</v>
      </c>
      <c r="B117" s="3">
        <v>44259</v>
      </c>
      <c r="C117" s="2" t="s">
        <v>66</v>
      </c>
      <c r="D117" s="4">
        <v>0.66527777777777775</v>
      </c>
      <c r="E117" s="2" t="s">
        <v>61</v>
      </c>
      <c r="F117" s="5">
        <f>[1]cesta!F117/4.5</f>
        <v>29.988888888888887</v>
      </c>
      <c r="G117" s="5">
        <f>[1]cesta!G117/4.5</f>
        <v>35.944444444444443</v>
      </c>
      <c r="H117" s="5">
        <f>[1]cesta!H117/4.5</f>
        <v>35.49111111111111</v>
      </c>
      <c r="I117" s="5">
        <f>[1]cesta!I117/4.5</f>
        <v>44.548888888888889</v>
      </c>
      <c r="J117" s="5">
        <f>[1]cesta!J117/6</f>
        <v>3.49</v>
      </c>
      <c r="K117" s="5">
        <f>[1]cesta!K117/6</f>
        <v>5.0433333333333339</v>
      </c>
      <c r="L117" s="5">
        <f>[1]cesta!L117/6</f>
        <v>4.79</v>
      </c>
      <c r="M117" s="5">
        <f>[1]cesta!M117/6</f>
        <v>8.89</v>
      </c>
      <c r="N117" s="5">
        <f>[1]cesta!N117/4.5</f>
        <v>5.9911111111111115</v>
      </c>
      <c r="O117" s="5">
        <f>[1]cesta!O117/4.5</f>
        <v>7.8777777777777782</v>
      </c>
      <c r="P117" s="5">
        <f>[1]cesta!P117/4.5</f>
        <v>7.4888888888888898</v>
      </c>
      <c r="Q117" s="5">
        <f>[1]cesta!Q117/4.5</f>
        <v>9.9888888888888889</v>
      </c>
      <c r="R117" s="5">
        <f>[1]cesta!R117/3.6</f>
        <v>3.8888888888888888</v>
      </c>
      <c r="S117" s="5">
        <f>[1]cesta!S117/3.6</f>
        <v>5.3888888888888884</v>
      </c>
      <c r="T117" s="5">
        <f>[1]cesta!T117/3.6</f>
        <v>5.5888888888888895</v>
      </c>
      <c r="U117" s="5">
        <f>[1]cesta!U117/3.6</f>
        <v>6.9888888888888889</v>
      </c>
      <c r="V117" s="5">
        <f>[1]cesta!V117/3</f>
        <v>3.2100000000000004</v>
      </c>
      <c r="W117" s="5">
        <f>[1]cesta!W117/3</f>
        <v>4.58</v>
      </c>
      <c r="X117" s="5">
        <f>[1]cesta!X117/3</f>
        <v>4.3933333333333335</v>
      </c>
      <c r="Y117" s="5">
        <f>[1]cesta!Y117/3</f>
        <v>5.9899999999999984</v>
      </c>
      <c r="Z117" s="5">
        <f>[1]cesta!Z117/12</f>
        <v>2.39</v>
      </c>
      <c r="AA117" s="5">
        <f>[1]cesta!AA117/12</f>
        <v>2.81</v>
      </c>
      <c r="AB117" s="5">
        <f>[1]cesta!AB117/12</f>
        <v>2.8699999999999997</v>
      </c>
      <c r="AC117" s="5">
        <f>[1]cesta!AC117/12</f>
        <v>3.2899999999999996</v>
      </c>
      <c r="AD117" s="5">
        <f>[1]cesta!AD117/6</f>
        <v>8.99</v>
      </c>
      <c r="AE117" s="5">
        <f>[1]cesta!AE117/6</f>
        <v>10.473333333333334</v>
      </c>
      <c r="AF117" s="5">
        <f>[1]cesta!AF117/6</f>
        <v>9.9</v>
      </c>
      <c r="AG117" s="5">
        <f>[1]cesta!AG117/6</f>
        <v>12.989999999999997</v>
      </c>
      <c r="AH117" s="5">
        <f>[1]cesta!AH117/1.2</f>
        <v>3.4916666666666671</v>
      </c>
      <c r="AI117" s="5">
        <f>[1]cesta!AI117/1.2</f>
        <v>4.7750000000000004</v>
      </c>
      <c r="AJ117" s="5">
        <f>[1]cesta!AJ117/1.2</f>
        <v>4.7166666666666668</v>
      </c>
      <c r="AK117" s="5">
        <f>[1]cesta!AK117/1.2</f>
        <v>5.9916666666666671</v>
      </c>
      <c r="AL117" s="5">
        <f>[1]cesta!AL117/11.25</f>
        <v>2.8897777777777778</v>
      </c>
      <c r="AM117" s="5">
        <f>[1]cesta!AM117/11.25</f>
        <v>4.0675555555555558</v>
      </c>
      <c r="AN117" s="5">
        <f>[1]cesta!AN117/11.25</f>
        <v>3.9902222222222221</v>
      </c>
      <c r="AO117" s="5">
        <f>[1]cesta!AO117/11.25</f>
        <v>5.1902222222222223</v>
      </c>
      <c r="AP117" s="5">
        <f>[1]cesta!AP117/3</f>
        <v>2.58</v>
      </c>
      <c r="AQ117" s="5">
        <f>[1]cesta!AQ117/3</f>
        <v>3.0366666666666666</v>
      </c>
      <c r="AR117" s="5">
        <f>[1]cesta!AR117/3</f>
        <v>2.99</v>
      </c>
      <c r="AS117" s="5">
        <f>[1]cesta!AS117/3</f>
        <v>3.49</v>
      </c>
      <c r="AT117" s="5">
        <f>[1]cesta!AT117*1.2</f>
        <v>6.8879999999999999</v>
      </c>
      <c r="AU117" s="5">
        <f>[1]cesta!AU117*1.2</f>
        <v>8.4359999999999999</v>
      </c>
      <c r="AV117" s="5">
        <f>[1]cesta!AV117*1.2</f>
        <v>8.3879999999999999</v>
      </c>
      <c r="AW117" s="5">
        <f>[1]cesta!AW117*1.2</f>
        <v>10.98</v>
      </c>
      <c r="AX117" s="5">
        <f>[1]cesta!AX117/3.75</f>
        <v>5.9893333333333336</v>
      </c>
      <c r="AY117" s="5">
        <f>[1]cesta!AY117/3.75</f>
        <v>9.7493333333333343</v>
      </c>
      <c r="AZ117" s="5">
        <f>[1]cesta!AZ117/3.75</f>
        <v>9.1493333333333347</v>
      </c>
      <c r="BA117" s="5">
        <f>[1]cesta!BA117/3.75</f>
        <v>16.981333333333332</v>
      </c>
    </row>
    <row r="118" spans="1:53" x14ac:dyDescent="0.25">
      <c r="A118" s="1" t="s">
        <v>74</v>
      </c>
      <c r="B118" s="3">
        <v>44260</v>
      </c>
      <c r="C118" s="2" t="s">
        <v>67</v>
      </c>
      <c r="D118" s="4">
        <v>0.49166666666666659</v>
      </c>
      <c r="E118" s="2" t="s">
        <v>63</v>
      </c>
      <c r="F118" s="5">
        <f>[1]cesta!F118/4.5</f>
        <v>29.900000000000002</v>
      </c>
      <c r="G118" s="5">
        <f>[1]cesta!G118/4.5</f>
        <v>35.06444444444444</v>
      </c>
      <c r="H118" s="5">
        <f>[1]cesta!H118/4.5</f>
        <v>33.99111111111111</v>
      </c>
      <c r="I118" s="5">
        <f>[1]cesta!I118/4.5</f>
        <v>44.548888888888889</v>
      </c>
      <c r="J118" s="5">
        <f>[1]cesta!J118/6</f>
        <v>1.4899999999999995</v>
      </c>
      <c r="K118" s="5">
        <f>[1]cesta!K118/6</f>
        <v>4.8950000000000005</v>
      </c>
      <c r="L118" s="5">
        <f>[1]cesta!L118/6</f>
        <v>4.79</v>
      </c>
      <c r="M118" s="5">
        <f>[1]cesta!M118/6</f>
        <v>8.99</v>
      </c>
      <c r="N118" s="5">
        <f>[1]cesta!N118/4.5</f>
        <v>5.9911111111111115</v>
      </c>
      <c r="O118" s="5">
        <f>[1]cesta!O118/4.5</f>
        <v>7.8666666666666663</v>
      </c>
      <c r="P118" s="5">
        <f>[1]cesta!P118/4.5</f>
        <v>7.4888888888888898</v>
      </c>
      <c r="Q118" s="5">
        <f>[1]cesta!Q118/4.5</f>
        <v>9.9888888888888889</v>
      </c>
      <c r="R118" s="5">
        <f>[1]cesta!R118/3.6</f>
        <v>3.8888888888888888</v>
      </c>
      <c r="S118" s="5">
        <f>[1]cesta!S118/3.6</f>
        <v>5.4333333333333327</v>
      </c>
      <c r="T118" s="5">
        <f>[1]cesta!T118/3.6</f>
        <v>5.6388888888888893</v>
      </c>
      <c r="U118" s="5">
        <f>[1]cesta!U118/3.6</f>
        <v>6.9888888888888889</v>
      </c>
      <c r="V118" s="5">
        <f>[1]cesta!V118/3</f>
        <v>3.2100000000000004</v>
      </c>
      <c r="W118" s="5">
        <f>[1]cesta!W118/3</f>
        <v>4.51</v>
      </c>
      <c r="X118" s="5">
        <f>[1]cesta!X118/3</f>
        <v>4.29</v>
      </c>
      <c r="Y118" s="5">
        <f>[1]cesta!Y118/3</f>
        <v>5.9899999999999984</v>
      </c>
      <c r="Z118" s="5">
        <f>[1]cesta!Z118/12</f>
        <v>2.39</v>
      </c>
      <c r="AA118" s="5">
        <f>[1]cesta!AA118/12</f>
        <v>2.86</v>
      </c>
      <c r="AB118" s="5">
        <f>[1]cesta!AB118/12</f>
        <v>2.89</v>
      </c>
      <c r="AC118" s="5">
        <f>[1]cesta!AC118/12</f>
        <v>3.2899999999999996</v>
      </c>
      <c r="AD118" s="5">
        <f>[1]cesta!AD118/6</f>
        <v>9.5</v>
      </c>
      <c r="AE118" s="5">
        <f>[1]cesta!AE118/6</f>
        <v>10.130000000000001</v>
      </c>
      <c r="AF118" s="5">
        <f>[1]cesta!AF118/6</f>
        <v>9.9</v>
      </c>
      <c r="AG118" s="5">
        <f>[1]cesta!AG118/6</f>
        <v>10.99</v>
      </c>
      <c r="AH118" s="5">
        <f>[1]cesta!AH118/1.2</f>
        <v>3.4916666666666671</v>
      </c>
      <c r="AI118" s="5">
        <f>[1]cesta!AI118/1.2</f>
        <v>4.8</v>
      </c>
      <c r="AJ118" s="5">
        <f>[1]cesta!AJ118/1.2</f>
        <v>4.791666666666667</v>
      </c>
      <c r="AK118" s="5">
        <f>[1]cesta!AK118/1.2</f>
        <v>5.9916666666666671</v>
      </c>
      <c r="AL118" s="5">
        <f>[1]cesta!AL118/11.25</f>
        <v>2.8897777777777778</v>
      </c>
      <c r="AM118" s="5">
        <f>[1]cesta!AM118/11.25</f>
        <v>3.9502222222222221</v>
      </c>
      <c r="AN118" s="5">
        <f>[1]cesta!AN118/11.25</f>
        <v>3.9902222222222221</v>
      </c>
      <c r="AO118" s="5">
        <f>[1]cesta!AO118/11.25</f>
        <v>5.1902222222222223</v>
      </c>
      <c r="AP118" s="5">
        <f>[1]cesta!AP118/3</f>
        <v>2.58</v>
      </c>
      <c r="AQ118" s="5">
        <f>[1]cesta!AQ118/3</f>
        <v>3.0399999999999996</v>
      </c>
      <c r="AR118" s="5">
        <f>[1]cesta!AR118/3</f>
        <v>2.99</v>
      </c>
      <c r="AS118" s="5">
        <f>[1]cesta!AS118/3</f>
        <v>3.49</v>
      </c>
      <c r="AT118" s="5">
        <f>[1]cesta!AT118*1.2</f>
        <v>6.8879999999999999</v>
      </c>
      <c r="AU118" s="5">
        <f>[1]cesta!AU118*1.2</f>
        <v>8.4599999999999991</v>
      </c>
      <c r="AV118" s="5">
        <f>[1]cesta!AV118*1.2</f>
        <v>8.6880000000000006</v>
      </c>
      <c r="AW118" s="5">
        <f>[1]cesta!AW118*1.2</f>
        <v>10.98</v>
      </c>
      <c r="AX118" s="5">
        <f>[1]cesta!AX118/3.75</f>
        <v>5.9893333333333336</v>
      </c>
      <c r="AY118" s="5">
        <f>[1]cesta!AY118/3.75</f>
        <v>9.277333333333333</v>
      </c>
      <c r="AZ118" s="5">
        <f>[1]cesta!AZ118/3.75</f>
        <v>8.9893333333333327</v>
      </c>
      <c r="BA118" s="5">
        <f>[1]cesta!BA118/3.75</f>
        <v>14.501333333333333</v>
      </c>
    </row>
    <row r="119" spans="1:53" x14ac:dyDescent="0.25">
      <c r="A119" s="1" t="s">
        <v>74</v>
      </c>
      <c r="B119" s="3">
        <v>44261</v>
      </c>
      <c r="C119" s="2" t="s">
        <v>68</v>
      </c>
      <c r="D119" s="4">
        <v>0.69097222222222221</v>
      </c>
      <c r="E119" s="2" t="s">
        <v>61</v>
      </c>
      <c r="F119" s="5">
        <f>[1]cesta!F119/4.5</f>
        <v>30.48</v>
      </c>
      <c r="G119" s="5">
        <f>[1]cesta!G119/4.5</f>
        <v>36.06444444444444</v>
      </c>
      <c r="H119" s="5">
        <f>[1]cesta!H119/4.5</f>
        <v>34.99111111111111</v>
      </c>
      <c r="I119" s="5">
        <f>[1]cesta!I119/4.5</f>
        <v>44.548888888888889</v>
      </c>
      <c r="J119" s="5">
        <f>[1]cesta!J119/6</f>
        <v>1.4899999999999995</v>
      </c>
      <c r="K119" s="5">
        <f>[1]cesta!K119/6</f>
        <v>4.8933333333333335</v>
      </c>
      <c r="L119" s="5">
        <f>[1]cesta!L119/6</f>
        <v>4.6900000000000004</v>
      </c>
      <c r="M119" s="5">
        <f>[1]cesta!M119/6</f>
        <v>8.99</v>
      </c>
      <c r="N119" s="5">
        <f>[1]cesta!N119/4.5</f>
        <v>5.9911111111111115</v>
      </c>
      <c r="O119" s="5">
        <f>[1]cesta!O119/4.5</f>
        <v>7.7688888888888892</v>
      </c>
      <c r="P119" s="5">
        <f>[1]cesta!P119/4.5</f>
        <v>7.4888888888888898</v>
      </c>
      <c r="Q119" s="5">
        <f>[1]cesta!Q119/4.5</f>
        <v>9.9888888888888889</v>
      </c>
      <c r="R119" s="5">
        <f>[1]cesta!R119/3.6</f>
        <v>3.8888888888888888</v>
      </c>
      <c r="S119" s="5">
        <f>[1]cesta!S119/3.6</f>
        <v>5.375</v>
      </c>
      <c r="T119" s="5">
        <f>[1]cesta!T119/3.6</f>
        <v>5.5388888888888888</v>
      </c>
      <c r="U119" s="5">
        <f>[1]cesta!U119/3.6</f>
        <v>6.9888888888888889</v>
      </c>
      <c r="V119" s="5">
        <f>[1]cesta!V119/3</f>
        <v>3.2100000000000004</v>
      </c>
      <c r="W119" s="5">
        <f>[1]cesta!W119/3</f>
        <v>4.4799999999999995</v>
      </c>
      <c r="X119" s="5">
        <f>[1]cesta!X119/3</f>
        <v>4.29</v>
      </c>
      <c r="Y119" s="5">
        <f>[1]cesta!Y119/3</f>
        <v>5.9899999999999984</v>
      </c>
      <c r="Z119" s="5">
        <f>[1]cesta!Z119/12</f>
        <v>2.39</v>
      </c>
      <c r="AA119" s="5">
        <f>[1]cesta!AA119/12</f>
        <v>2.86</v>
      </c>
      <c r="AB119" s="5">
        <f>[1]cesta!AB119/12</f>
        <v>2.89</v>
      </c>
      <c r="AC119" s="5">
        <f>[1]cesta!AC119/12</f>
        <v>3.2899999999999996</v>
      </c>
      <c r="AD119" s="5">
        <f>[1]cesta!AD119/6</f>
        <v>8.99</v>
      </c>
      <c r="AE119" s="5">
        <f>[1]cesta!AE119/6</f>
        <v>10.626666666666667</v>
      </c>
      <c r="AF119" s="5">
        <f>[1]cesta!AF119/6</f>
        <v>9.9</v>
      </c>
      <c r="AG119" s="5">
        <f>[1]cesta!AG119/6</f>
        <v>12.989999999999997</v>
      </c>
      <c r="AH119" s="5">
        <f>[1]cesta!AH119/1.2</f>
        <v>3.4916666666666671</v>
      </c>
      <c r="AI119" s="5">
        <f>[1]cesta!AI119/1.2</f>
        <v>4.7666666666666666</v>
      </c>
      <c r="AJ119" s="5">
        <f>[1]cesta!AJ119/1.2</f>
        <v>4.75</v>
      </c>
      <c r="AK119" s="5">
        <f>[1]cesta!AK119/1.2</f>
        <v>5.9916666666666671</v>
      </c>
      <c r="AL119" s="5">
        <f>[1]cesta!AL119/11.25</f>
        <v>2.8897777777777778</v>
      </c>
      <c r="AM119" s="5">
        <f>[1]cesta!AM119/11.25</f>
        <v>3.7626666666666666</v>
      </c>
      <c r="AN119" s="5">
        <f>[1]cesta!AN119/11.25</f>
        <v>3.6897777777777776</v>
      </c>
      <c r="AO119" s="5">
        <f>[1]cesta!AO119/11.25</f>
        <v>5.1902222222222223</v>
      </c>
      <c r="AP119" s="5">
        <f>[1]cesta!AP119/3</f>
        <v>2.58</v>
      </c>
      <c r="AQ119" s="5">
        <f>[1]cesta!AQ119/3</f>
        <v>2.9866666666666668</v>
      </c>
      <c r="AR119" s="5">
        <f>[1]cesta!AR119/3</f>
        <v>2.99</v>
      </c>
      <c r="AS119" s="5">
        <f>[1]cesta!AS119/3</f>
        <v>3.49</v>
      </c>
      <c r="AT119" s="5">
        <f>[1]cesta!AT119*1.2</f>
        <v>6.8879999999999999</v>
      </c>
      <c r="AU119" s="5">
        <f>[1]cesta!AU119*1.2</f>
        <v>8.4</v>
      </c>
      <c r="AV119" s="5">
        <f>[1]cesta!AV119*1.2</f>
        <v>8.3879999999999999</v>
      </c>
      <c r="AW119" s="5">
        <f>[1]cesta!AW119*1.2</f>
        <v>10.98</v>
      </c>
      <c r="AX119" s="5">
        <f>[1]cesta!AX119/3.75</f>
        <v>5.9893333333333336</v>
      </c>
      <c r="AY119" s="5">
        <f>[1]cesta!AY119/3.75</f>
        <v>9.76</v>
      </c>
      <c r="AZ119" s="5">
        <f>[1]cesta!AZ119/3.75</f>
        <v>8.9893333333333327</v>
      </c>
      <c r="BA119" s="5">
        <f>[1]cesta!BA119/3.75</f>
        <v>16.981333333333332</v>
      </c>
    </row>
    <row r="120" spans="1:53" x14ac:dyDescent="0.25">
      <c r="A120" s="1" t="s">
        <v>74</v>
      </c>
      <c r="B120" s="3">
        <v>44262</v>
      </c>
      <c r="C120" s="2" t="s">
        <v>69</v>
      </c>
      <c r="D120" s="4">
        <v>0.42222222222222222</v>
      </c>
      <c r="E120" s="2" t="s">
        <v>63</v>
      </c>
      <c r="F120" s="5">
        <f>[1]cesta!F120/4.5</f>
        <v>29.900000000000002</v>
      </c>
      <c r="G120" s="5">
        <f>[1]cesta!G120/4.5</f>
        <v>35.477777777777781</v>
      </c>
      <c r="H120" s="5">
        <f>[1]cesta!H120/4.5</f>
        <v>34.99111111111111</v>
      </c>
      <c r="I120" s="5">
        <f>[1]cesta!I120/4.5</f>
        <v>44.548888888888889</v>
      </c>
      <c r="J120" s="5">
        <f>[1]cesta!J120/6</f>
        <v>1.4899999999999995</v>
      </c>
      <c r="K120" s="5">
        <f>[1]cesta!K120/6</f>
        <v>4.92</v>
      </c>
      <c r="L120" s="5">
        <f>[1]cesta!L120/6</f>
        <v>4.79</v>
      </c>
      <c r="M120" s="5">
        <f>[1]cesta!M120/6</f>
        <v>8.99</v>
      </c>
      <c r="N120" s="5">
        <f>[1]cesta!N120/4.5</f>
        <v>5.9911111111111115</v>
      </c>
      <c r="O120" s="5">
        <f>[1]cesta!O120/4.5</f>
        <v>7.8422222222222224</v>
      </c>
      <c r="P120" s="5">
        <f>[1]cesta!P120/4.5</f>
        <v>7.4888888888888898</v>
      </c>
      <c r="Q120" s="5">
        <f>[1]cesta!Q120/4.5</f>
        <v>9.9888888888888889</v>
      </c>
      <c r="R120" s="5">
        <f>[1]cesta!R120/3.6</f>
        <v>3.8888888888888888</v>
      </c>
      <c r="S120" s="5">
        <f>[1]cesta!S120/3.6</f>
        <v>5.3416666666666668</v>
      </c>
      <c r="T120" s="5">
        <f>[1]cesta!T120/3.6</f>
        <v>5.4888888888888889</v>
      </c>
      <c r="U120" s="5">
        <f>[1]cesta!U120/3.6</f>
        <v>6.9888888888888889</v>
      </c>
      <c r="V120" s="5">
        <f>[1]cesta!V120/3</f>
        <v>3.2100000000000004</v>
      </c>
      <c r="W120" s="5">
        <f>[1]cesta!W120/3</f>
        <v>4.5133333333333328</v>
      </c>
      <c r="X120" s="5">
        <f>[1]cesta!X120/3</f>
        <v>4.2933333333333339</v>
      </c>
      <c r="Y120" s="5">
        <f>[1]cesta!Y120/3</f>
        <v>5.9899999999999984</v>
      </c>
      <c r="Z120" s="5">
        <f>[1]cesta!Z120/12</f>
        <v>2.39</v>
      </c>
      <c r="AA120" s="5">
        <f>[1]cesta!AA120/12</f>
        <v>2.86</v>
      </c>
      <c r="AB120" s="5">
        <f>[1]cesta!AB120/12</f>
        <v>2.89</v>
      </c>
      <c r="AC120" s="5">
        <f>[1]cesta!AC120/12</f>
        <v>3.2899999999999996</v>
      </c>
      <c r="AD120" s="5">
        <f>[1]cesta!AD120/6</f>
        <v>8.99</v>
      </c>
      <c r="AE120" s="5">
        <f>[1]cesta!AE120/6</f>
        <v>10.473333333333334</v>
      </c>
      <c r="AF120" s="5">
        <f>[1]cesta!AF120/6</f>
        <v>9.9</v>
      </c>
      <c r="AG120" s="5">
        <f>[1]cesta!AG120/6</f>
        <v>12.989999999999997</v>
      </c>
      <c r="AH120" s="5">
        <f>[1]cesta!AH120/1.2</f>
        <v>3.4916666666666671</v>
      </c>
      <c r="AI120" s="5">
        <f>[1]cesta!AI120/1.2</f>
        <v>4.791666666666667</v>
      </c>
      <c r="AJ120" s="5">
        <f>[1]cesta!AJ120/1.2</f>
        <v>4.791666666666667</v>
      </c>
      <c r="AK120" s="5">
        <f>[1]cesta!AK120/1.2</f>
        <v>5.9916666666666671</v>
      </c>
      <c r="AL120" s="5">
        <f>[1]cesta!AL120/11.25</f>
        <v>2.8897777777777778</v>
      </c>
      <c r="AM120" s="5">
        <f>[1]cesta!AM120/11.25</f>
        <v>3.8231111111111109</v>
      </c>
      <c r="AN120" s="5">
        <f>[1]cesta!AN120/11.25</f>
        <v>3.7902222222222224</v>
      </c>
      <c r="AO120" s="5">
        <f>[1]cesta!AO120/11.25</f>
        <v>5.1902222222222223</v>
      </c>
      <c r="AP120" s="5">
        <f>[1]cesta!AP120/3</f>
        <v>2.58</v>
      </c>
      <c r="AQ120" s="5">
        <f>[1]cesta!AQ120/3</f>
        <v>3.0233333333333334</v>
      </c>
      <c r="AR120" s="5">
        <f>[1]cesta!AR120/3</f>
        <v>2.99</v>
      </c>
      <c r="AS120" s="5">
        <f>[1]cesta!AS120/3</f>
        <v>3.49</v>
      </c>
      <c r="AT120" s="5">
        <f>[1]cesta!AT120*1.2</f>
        <v>6.5519999999999996</v>
      </c>
      <c r="AU120" s="5">
        <f>[1]cesta!AU120*1.2</f>
        <v>8.4</v>
      </c>
      <c r="AV120" s="5">
        <f>[1]cesta!AV120*1.2</f>
        <v>8.3879999999999999</v>
      </c>
      <c r="AW120" s="5">
        <f>[1]cesta!AW120*1.2</f>
        <v>10.98</v>
      </c>
      <c r="AX120" s="5">
        <f>[1]cesta!AX120/3.75</f>
        <v>5.9893333333333336</v>
      </c>
      <c r="AY120" s="5">
        <f>[1]cesta!AY120/3.75</f>
        <v>9.7866666666666671</v>
      </c>
      <c r="AZ120" s="5">
        <f>[1]cesta!AZ120/3.75</f>
        <v>8.9893333333333327</v>
      </c>
      <c r="BA120" s="5">
        <f>[1]cesta!BA120/3.75</f>
        <v>16.981333333333332</v>
      </c>
    </row>
    <row r="121" spans="1:53" x14ac:dyDescent="0.25">
      <c r="A121" s="1" t="s">
        <v>74</v>
      </c>
      <c r="B121" s="3">
        <v>44263</v>
      </c>
      <c r="C121" s="2" t="s">
        <v>60</v>
      </c>
      <c r="D121" s="4">
        <v>0.74444444444444446</v>
      </c>
      <c r="E121" s="2" t="s">
        <v>61</v>
      </c>
      <c r="F121" s="5">
        <f>[1]cesta!F121/4.5</f>
        <v>30.48</v>
      </c>
      <c r="G121" s="5">
        <f>[1]cesta!G121/4.5</f>
        <v>35.797777777777782</v>
      </c>
      <c r="H121" s="5">
        <f>[1]cesta!H121/4.5</f>
        <v>34.99111111111111</v>
      </c>
      <c r="I121" s="5">
        <f>[1]cesta!I121/4.5</f>
        <v>44.548888888888889</v>
      </c>
      <c r="J121" s="5">
        <f>[1]cesta!J121/6</f>
        <v>3.98</v>
      </c>
      <c r="K121" s="5">
        <f>[1]cesta!K121/6</f>
        <v>5.0750000000000002</v>
      </c>
      <c r="L121" s="5">
        <f>[1]cesta!L121/6</f>
        <v>4.75</v>
      </c>
      <c r="M121" s="5">
        <f>[1]cesta!M121/6</f>
        <v>8.99</v>
      </c>
      <c r="N121" s="5">
        <f>[1]cesta!N121/4.5</f>
        <v>5.9911111111111115</v>
      </c>
      <c r="O121" s="5">
        <f>[1]cesta!O121/4.5</f>
        <v>7.8222222222222229</v>
      </c>
      <c r="P121" s="5">
        <f>[1]cesta!P121/4.5</f>
        <v>7.4888888888888898</v>
      </c>
      <c r="Q121" s="5">
        <f>[1]cesta!Q121/4.5</f>
        <v>9.9888888888888889</v>
      </c>
      <c r="R121" s="5">
        <f>[1]cesta!R121/3.6</f>
        <v>3.8888888888888888</v>
      </c>
      <c r="S121" s="5">
        <f>[1]cesta!S121/3.6</f>
        <v>5.4027777777777777</v>
      </c>
      <c r="T121" s="5">
        <f>[1]cesta!T121/3.6</f>
        <v>5.4388888888888882</v>
      </c>
      <c r="U121" s="5">
        <f>[1]cesta!U121/3.6</f>
        <v>6.9888888888888889</v>
      </c>
      <c r="V121" s="5">
        <f>[1]cesta!V121/3</f>
        <v>3.2100000000000004</v>
      </c>
      <c r="W121" s="5">
        <f>[1]cesta!W121/3</f>
        <v>4.4666666666666668</v>
      </c>
      <c r="X121" s="5">
        <f>[1]cesta!X121/3</f>
        <v>4.29</v>
      </c>
      <c r="Y121" s="5">
        <f>[1]cesta!Y121/3</f>
        <v>5.9899999999999984</v>
      </c>
      <c r="Z121" s="5">
        <f>[1]cesta!Z121/12</f>
        <v>2.39</v>
      </c>
      <c r="AA121" s="5">
        <f>[1]cesta!AA121/12</f>
        <v>2.9224999999999999</v>
      </c>
      <c r="AB121" s="5">
        <f>[1]cesta!AB121/12</f>
        <v>2.94</v>
      </c>
      <c r="AC121" s="5">
        <f>[1]cesta!AC121/12</f>
        <v>3.69</v>
      </c>
      <c r="AD121" s="5">
        <f>[1]cesta!AD121/6</f>
        <v>8.99</v>
      </c>
      <c r="AE121" s="5">
        <f>[1]cesta!AE121/6</f>
        <v>10.616666666666667</v>
      </c>
      <c r="AF121" s="5">
        <f>[1]cesta!AF121/6</f>
        <v>10.244999999999999</v>
      </c>
      <c r="AG121" s="5">
        <f>[1]cesta!AG121/6</f>
        <v>12.989999999999997</v>
      </c>
      <c r="AH121" s="5">
        <f>[1]cesta!AH121/1.2</f>
        <v>3.4916666666666671</v>
      </c>
      <c r="AI121" s="5">
        <f>[1]cesta!AI121/1.2</f>
        <v>4.8083333333333336</v>
      </c>
      <c r="AJ121" s="5">
        <f>[1]cesta!AJ121/1.2</f>
        <v>4.8500000000000005</v>
      </c>
      <c r="AK121" s="5">
        <f>[1]cesta!AK121/1.2</f>
        <v>5.9916666666666671</v>
      </c>
      <c r="AL121" s="5">
        <f>[1]cesta!AL121/11.25</f>
        <v>2.8897777777777778</v>
      </c>
      <c r="AM121" s="5">
        <f>[1]cesta!AM121/11.25</f>
        <v>4.0648888888888886</v>
      </c>
      <c r="AN121" s="5">
        <f>[1]cesta!AN121/11.25</f>
        <v>3.9902222222222221</v>
      </c>
      <c r="AO121" s="5">
        <f>[1]cesta!AO121/11.25</f>
        <v>5.1902222222222223</v>
      </c>
      <c r="AP121" s="5">
        <f>[1]cesta!AP121/3</f>
        <v>2.5899999999999994</v>
      </c>
      <c r="AQ121" s="5">
        <f>[1]cesta!AQ121/3</f>
        <v>3.02</v>
      </c>
      <c r="AR121" s="5">
        <f>[1]cesta!AR121/3</f>
        <v>2.99</v>
      </c>
      <c r="AS121" s="5">
        <f>[1]cesta!AS121/3</f>
        <v>3.49</v>
      </c>
      <c r="AT121" s="5">
        <f>[1]cesta!AT121*1.2</f>
        <v>6.6840000000000002</v>
      </c>
      <c r="AU121" s="5">
        <f>[1]cesta!AU121*1.2</f>
        <v>8.4480000000000004</v>
      </c>
      <c r="AV121" s="5">
        <f>[1]cesta!AV121*1.2</f>
        <v>8.2919999999999998</v>
      </c>
      <c r="AW121" s="5">
        <f>[1]cesta!AW121*1.2</f>
        <v>10.98</v>
      </c>
      <c r="AX121" s="5">
        <f>[1]cesta!AX121/3.75</f>
        <v>5.9893333333333336</v>
      </c>
      <c r="AY121" s="5">
        <f>[1]cesta!AY121/3.75</f>
        <v>9.5573333333333341</v>
      </c>
      <c r="AZ121" s="5">
        <f>[1]cesta!AZ121/3.75</f>
        <v>8.9893333333333327</v>
      </c>
      <c r="BA121" s="5">
        <f>[1]cesta!BA121/3.75</f>
        <v>16.490666666666666</v>
      </c>
    </row>
    <row r="122" spans="1:53" x14ac:dyDescent="0.25">
      <c r="A122" s="1" t="s">
        <v>74</v>
      </c>
      <c r="B122" s="3">
        <v>44264</v>
      </c>
      <c r="C122" s="8" t="s">
        <v>62</v>
      </c>
      <c r="D122" s="9">
        <v>0.29652777777777778</v>
      </c>
      <c r="E122" s="8" t="s">
        <v>63</v>
      </c>
      <c r="F122" s="5">
        <f>[1]cesta!F122/4.5</f>
        <v>29.988888888888887</v>
      </c>
      <c r="G122" s="5">
        <f>[1]cesta!G122/4.5</f>
        <v>35.515555555555551</v>
      </c>
      <c r="H122" s="5">
        <f>[1]cesta!H122/4.5</f>
        <v>34.99111111111111</v>
      </c>
      <c r="I122" s="5">
        <f>[1]cesta!I122/4.5</f>
        <v>44.548888888888889</v>
      </c>
      <c r="J122" s="5">
        <f>[1]cesta!J122/6</f>
        <v>3.98</v>
      </c>
      <c r="K122" s="5">
        <f>[1]cesta!K122/6</f>
        <v>5.0750000000000002</v>
      </c>
      <c r="L122" s="5">
        <f>[1]cesta!L122/6</f>
        <v>4.75</v>
      </c>
      <c r="M122" s="5">
        <f>[1]cesta!M122/6</f>
        <v>8.99</v>
      </c>
      <c r="N122" s="5">
        <f>[1]cesta!N122/4.5</f>
        <v>5.9911111111111115</v>
      </c>
      <c r="O122" s="5">
        <f>[1]cesta!O122/4.5</f>
        <v>7.8222222222222229</v>
      </c>
      <c r="P122" s="5">
        <f>[1]cesta!P122/4.5</f>
        <v>7.4888888888888898</v>
      </c>
      <c r="Q122" s="5">
        <f>[1]cesta!Q122/4.5</f>
        <v>9.9888888888888889</v>
      </c>
      <c r="R122" s="5">
        <f>[1]cesta!R122/3.6</f>
        <v>3.8888888888888888</v>
      </c>
      <c r="S122" s="5">
        <f>[1]cesta!S122/3.6</f>
        <v>5.4027777777777777</v>
      </c>
      <c r="T122" s="5">
        <f>[1]cesta!T122/3.6</f>
        <v>5.4388888888888882</v>
      </c>
      <c r="U122" s="5">
        <f>[1]cesta!U122/3.6</f>
        <v>6.9888888888888889</v>
      </c>
      <c r="V122" s="5">
        <f>[1]cesta!V122/3</f>
        <v>3.2100000000000004</v>
      </c>
      <c r="W122" s="5">
        <f>[1]cesta!W122/3</f>
        <v>4.4666666666666668</v>
      </c>
      <c r="X122" s="5">
        <f>[1]cesta!X122/3</f>
        <v>4.29</v>
      </c>
      <c r="Y122" s="5">
        <f>[1]cesta!Y122/3</f>
        <v>5.9899999999999984</v>
      </c>
      <c r="Z122" s="5">
        <f>[1]cesta!Z122/12</f>
        <v>2.39</v>
      </c>
      <c r="AA122" s="5">
        <f>[1]cesta!AA122/12</f>
        <v>2.9224999999999999</v>
      </c>
      <c r="AB122" s="5">
        <f>[1]cesta!AB122/12</f>
        <v>2.94</v>
      </c>
      <c r="AC122" s="5">
        <f>[1]cesta!AC122/12</f>
        <v>3.69</v>
      </c>
      <c r="AD122" s="5">
        <f>[1]cesta!AD122/6</f>
        <v>8.99</v>
      </c>
      <c r="AE122" s="5">
        <f>[1]cesta!AE122/6</f>
        <v>10.073333333333332</v>
      </c>
      <c r="AF122" s="5">
        <f>[1]cesta!AF122/6</f>
        <v>9.9</v>
      </c>
      <c r="AG122" s="5">
        <f>[1]cesta!AG122/6</f>
        <v>10.99</v>
      </c>
      <c r="AH122" s="5">
        <f>[1]cesta!AH122/1.2</f>
        <v>3.4916666666666671</v>
      </c>
      <c r="AI122" s="5">
        <f>[1]cesta!AI122/1.2</f>
        <v>4.8583333333333334</v>
      </c>
      <c r="AJ122" s="5">
        <f>[1]cesta!AJ122/1.2</f>
        <v>4.8916666666666666</v>
      </c>
      <c r="AK122" s="5">
        <f>[1]cesta!AK122/1.2</f>
        <v>5.9916666666666671</v>
      </c>
      <c r="AL122" s="5">
        <f>[1]cesta!AL122/11.25</f>
        <v>2.8897777777777778</v>
      </c>
      <c r="AM122" s="5">
        <f>[1]cesta!AM122/11.25</f>
        <v>3.9297777777777778</v>
      </c>
      <c r="AN122" s="5">
        <f>[1]cesta!AN122/11.25</f>
        <v>3.9902222222222221</v>
      </c>
      <c r="AO122" s="5">
        <f>[1]cesta!AO122/11.25</f>
        <v>5.1902222222222223</v>
      </c>
      <c r="AP122" s="5">
        <f>[1]cesta!AP122/3</f>
        <v>2.5899999999999994</v>
      </c>
      <c r="AQ122" s="5">
        <f>[1]cesta!AQ122/3</f>
        <v>3.03</v>
      </c>
      <c r="AR122" s="5">
        <f>[1]cesta!AR122/3</f>
        <v>2.99</v>
      </c>
      <c r="AS122" s="5">
        <f>[1]cesta!AS122/3</f>
        <v>3.49</v>
      </c>
      <c r="AT122" s="5">
        <f>[1]cesta!AT122*1.2</f>
        <v>6.6840000000000002</v>
      </c>
      <c r="AU122" s="5">
        <f>[1]cesta!AU122*1.2</f>
        <v>8.4480000000000004</v>
      </c>
      <c r="AV122" s="5">
        <f>[1]cesta!AV122*1.2</f>
        <v>8.2919999999999998</v>
      </c>
      <c r="AW122" s="5">
        <f>[1]cesta!AW122*1.2</f>
        <v>10.98</v>
      </c>
      <c r="AX122" s="5">
        <f>[1]cesta!AX122/3.75</f>
        <v>5.9893333333333336</v>
      </c>
      <c r="AY122" s="5">
        <f>[1]cesta!AY122/3.75</f>
        <v>9.8000000000000007</v>
      </c>
      <c r="AZ122" s="5">
        <f>[1]cesta!AZ122/3.75</f>
        <v>8.9893333333333327</v>
      </c>
      <c r="BA122" s="5">
        <f>[1]cesta!BA122/3.75</f>
        <v>16.490666666666666</v>
      </c>
    </row>
    <row r="123" spans="1:53" x14ac:dyDescent="0.25">
      <c r="A123" s="1" t="s">
        <v>74</v>
      </c>
      <c r="B123" s="3">
        <v>44265</v>
      </c>
      <c r="C123" s="2" t="s">
        <v>64</v>
      </c>
      <c r="D123" s="4">
        <v>0.80833333333333324</v>
      </c>
      <c r="E123" s="2" t="s">
        <v>65</v>
      </c>
      <c r="F123" s="5">
        <f>[1]cesta!F123/4.5</f>
        <v>30.48</v>
      </c>
      <c r="G123" s="5">
        <f>[1]cesta!G123/4.5</f>
        <v>35.88666666666667</v>
      </c>
      <c r="H123" s="5">
        <f>[1]cesta!H123/4.5</f>
        <v>34.99111111111111</v>
      </c>
      <c r="I123" s="5">
        <f>[1]cesta!I123/4.5</f>
        <v>44.548888888888889</v>
      </c>
      <c r="J123" s="5">
        <f>[1]cesta!J123/6</f>
        <v>3.89</v>
      </c>
      <c r="K123" s="5">
        <f>[1]cesta!K123/6</f>
        <v>5.0333333333333332</v>
      </c>
      <c r="L123" s="5">
        <f>[1]cesta!L123/6</f>
        <v>4.75</v>
      </c>
      <c r="M123" s="5">
        <f>[1]cesta!M123/6</f>
        <v>8.99</v>
      </c>
      <c r="N123" s="5">
        <f>[1]cesta!N123/4.5</f>
        <v>5.9911111111111115</v>
      </c>
      <c r="O123" s="5">
        <f>[1]cesta!O123/4.5</f>
        <v>7.9933333333333332</v>
      </c>
      <c r="P123" s="5">
        <f>[1]cesta!P123/4.5</f>
        <v>7.6911111111111108</v>
      </c>
      <c r="Q123" s="5">
        <f>[1]cesta!Q123/4.5</f>
        <v>9.9888888888888889</v>
      </c>
      <c r="R123" s="5">
        <f>[1]cesta!R123/3.6</f>
        <v>3.9888888888888885</v>
      </c>
      <c r="S123" s="5">
        <f>[1]cesta!S123/3.6</f>
        <v>5.4805555555555552</v>
      </c>
      <c r="T123" s="5">
        <f>[1]cesta!T123/3.6</f>
        <v>5.5888888888888895</v>
      </c>
      <c r="U123" s="5">
        <f>[1]cesta!U123/3.6</f>
        <v>6.9888888888888889</v>
      </c>
      <c r="V123" s="5">
        <f>[1]cesta!V123/3</f>
        <v>3.2100000000000004</v>
      </c>
      <c r="W123" s="5">
        <f>[1]cesta!W123/3</f>
        <v>4.5366666666666662</v>
      </c>
      <c r="X123" s="5">
        <f>[1]cesta!X123/3</f>
        <v>4.3933333333333335</v>
      </c>
      <c r="Y123" s="5">
        <f>[1]cesta!Y123/3</f>
        <v>5.9899999999999984</v>
      </c>
      <c r="Z123" s="5">
        <f>[1]cesta!Z123/12</f>
        <v>1.99</v>
      </c>
      <c r="AA123" s="5">
        <f>[1]cesta!AA123/12</f>
        <v>2.5124999999999997</v>
      </c>
      <c r="AB123" s="5">
        <f>[1]cesta!AB123/12</f>
        <v>2.39</v>
      </c>
      <c r="AC123" s="5">
        <f>[1]cesta!AC123/12</f>
        <v>2.99</v>
      </c>
      <c r="AD123" s="5">
        <f>[1]cesta!AD123/6</f>
        <v>8.99</v>
      </c>
      <c r="AE123" s="5">
        <f>[1]cesta!AE123/6</f>
        <v>11.06</v>
      </c>
      <c r="AF123" s="5">
        <f>[1]cesta!AF123/6</f>
        <v>10.411666666666667</v>
      </c>
      <c r="AG123" s="5">
        <f>[1]cesta!AG123/6</f>
        <v>13.989999999999997</v>
      </c>
      <c r="AH123" s="5">
        <f>[1]cesta!AH123/1.2</f>
        <v>3.4916666666666671</v>
      </c>
      <c r="AI123" s="5">
        <f>[1]cesta!AI123/1.2</f>
        <v>4.7666666666666666</v>
      </c>
      <c r="AJ123" s="5">
        <f>[1]cesta!AJ123/1.2</f>
        <v>4.6916666666666664</v>
      </c>
      <c r="AK123" s="5">
        <f>[1]cesta!AK123/1.2</f>
        <v>5.9916666666666671</v>
      </c>
      <c r="AL123" s="5">
        <f>[1]cesta!AL123/11.25</f>
        <v>2.8897777777777778</v>
      </c>
      <c r="AM123" s="5">
        <f>[1]cesta!AM123/11.25</f>
        <v>3.9351111111111114</v>
      </c>
      <c r="AN123" s="5">
        <f>[1]cesta!AN123/11.25</f>
        <v>3.9902222222222221</v>
      </c>
      <c r="AO123" s="5">
        <f>[1]cesta!AO123/11.25</f>
        <v>5.1902222222222223</v>
      </c>
      <c r="AP123" s="5">
        <f>[1]cesta!AP123/3</f>
        <v>2.5899999999999994</v>
      </c>
      <c r="AQ123" s="5">
        <f>[1]cesta!AQ123/3</f>
        <v>3.0700000000000003</v>
      </c>
      <c r="AR123" s="5">
        <f>[1]cesta!AR123/3</f>
        <v>3.0399999999999996</v>
      </c>
      <c r="AS123" s="5">
        <f>[1]cesta!AS123/3</f>
        <v>3.49</v>
      </c>
      <c r="AT123" s="5">
        <f>[1]cesta!AT123*1.2</f>
        <v>6.6840000000000002</v>
      </c>
      <c r="AU123" s="5">
        <f>[1]cesta!AU123*1.2</f>
        <v>8.484</v>
      </c>
      <c r="AV123" s="5">
        <f>[1]cesta!AV123*1.2</f>
        <v>8.1359999999999992</v>
      </c>
      <c r="AW123" s="5">
        <f>[1]cesta!AW123*1.2</f>
        <v>10.98</v>
      </c>
      <c r="AX123" s="5">
        <f>[1]cesta!AX123/3.75</f>
        <v>5.9893333333333336</v>
      </c>
      <c r="AY123" s="5">
        <f>[1]cesta!AY123/3.75</f>
        <v>9.8933333333333344</v>
      </c>
      <c r="AZ123" s="5">
        <f>[1]cesta!AZ123/3.75</f>
        <v>9.1999999999999993</v>
      </c>
      <c r="BA123" s="5">
        <f>[1]cesta!BA123/3.75</f>
        <v>16.490666666666666</v>
      </c>
    </row>
    <row r="124" spans="1:53" x14ac:dyDescent="0.25">
      <c r="A124" s="1" t="s">
        <v>74</v>
      </c>
      <c r="B124" s="3">
        <v>44266</v>
      </c>
      <c r="C124" s="2" t="s">
        <v>66</v>
      </c>
      <c r="D124" s="4">
        <v>0.4333333333333334</v>
      </c>
      <c r="E124" s="2" t="s">
        <v>63</v>
      </c>
      <c r="F124" s="5">
        <f>[1]cesta!F124/4.5</f>
        <v>29.988888888888887</v>
      </c>
      <c r="G124" s="5">
        <f>[1]cesta!G124/4.5</f>
        <v>35.313333333333333</v>
      </c>
      <c r="H124" s="5">
        <f>[1]cesta!H124/4.5</f>
        <v>34.99111111111111</v>
      </c>
      <c r="I124" s="5">
        <f>[1]cesta!I124/4.5</f>
        <v>44.548888888888889</v>
      </c>
      <c r="J124" s="5">
        <f>[1]cesta!J124/6</f>
        <v>3.89</v>
      </c>
      <c r="K124" s="5">
        <f>[1]cesta!K124/6</f>
        <v>5.08</v>
      </c>
      <c r="L124" s="5">
        <f>[1]cesta!L124/6</f>
        <v>4.72</v>
      </c>
      <c r="M124" s="5">
        <f>[1]cesta!M124/6</f>
        <v>8.99</v>
      </c>
      <c r="N124" s="5">
        <f>[1]cesta!N124/4.5</f>
        <v>5.9911111111111115</v>
      </c>
      <c r="O124" s="5">
        <f>[1]cesta!O124/4.5</f>
        <v>7.7288888888888891</v>
      </c>
      <c r="P124" s="5">
        <f>[1]cesta!P124/4.5</f>
        <v>7.3999999999999995</v>
      </c>
      <c r="Q124" s="5">
        <f>[1]cesta!Q124/4.5</f>
        <v>9.9888888888888889</v>
      </c>
      <c r="R124" s="5">
        <f>[1]cesta!R124/3.6</f>
        <v>3.9888888888888885</v>
      </c>
      <c r="S124" s="5">
        <f>[1]cesta!S124/3.6</f>
        <v>5.5055555555555555</v>
      </c>
      <c r="T124" s="5">
        <f>[1]cesta!T124/3.6</f>
        <v>5.5888888888888895</v>
      </c>
      <c r="U124" s="5">
        <f>[1]cesta!U124/3.6</f>
        <v>6.9888888888888889</v>
      </c>
      <c r="V124" s="5">
        <f>[1]cesta!V124/3</f>
        <v>3.2100000000000004</v>
      </c>
      <c r="W124" s="5">
        <f>[1]cesta!W124/3</f>
        <v>4.5366666666666662</v>
      </c>
      <c r="X124" s="5">
        <f>[1]cesta!X124/3</f>
        <v>4.3933333333333335</v>
      </c>
      <c r="Y124" s="5">
        <f>[1]cesta!Y124/3</f>
        <v>5.9899999999999984</v>
      </c>
      <c r="Z124" s="5">
        <f>[1]cesta!Z124/12</f>
        <v>2.39</v>
      </c>
      <c r="AA124" s="5">
        <f>[1]cesta!AA124/12</f>
        <v>2.8000000000000003</v>
      </c>
      <c r="AB124" s="5">
        <f>[1]cesta!AB124/12</f>
        <v>2.8699999999999997</v>
      </c>
      <c r="AC124" s="5">
        <f>[1]cesta!AC124/12</f>
        <v>3.2899999999999996</v>
      </c>
      <c r="AD124" s="5">
        <f>[1]cesta!AD124/6</f>
        <v>8.99</v>
      </c>
      <c r="AE124" s="5">
        <f>[1]cesta!AE124/6</f>
        <v>11.06</v>
      </c>
      <c r="AF124" s="5">
        <f>[1]cesta!AF124/6</f>
        <v>10.445</v>
      </c>
      <c r="AG124" s="5">
        <f>[1]cesta!AG124/6</f>
        <v>13.989999999999997</v>
      </c>
      <c r="AH124" s="5">
        <f>[1]cesta!AH124/1.2</f>
        <v>3.4916666666666671</v>
      </c>
      <c r="AI124" s="5">
        <f>[1]cesta!AI124/1.2</f>
        <v>4.8416666666666668</v>
      </c>
      <c r="AJ124" s="5">
        <f>[1]cesta!AJ124/1.2</f>
        <v>4.8416666666666668</v>
      </c>
      <c r="AK124" s="5">
        <f>[1]cesta!AK124/1.2</f>
        <v>5.9916666666666671</v>
      </c>
      <c r="AL124" s="5">
        <f>[1]cesta!AL124/11.25</f>
        <v>2.8897777777777778</v>
      </c>
      <c r="AM124" s="5">
        <f>[1]cesta!AM124/11.25</f>
        <v>3.9484444444444446</v>
      </c>
      <c r="AN124" s="5">
        <f>[1]cesta!AN124/11.25</f>
        <v>3.9902222222222221</v>
      </c>
      <c r="AO124" s="5">
        <f>[1]cesta!AO124/11.25</f>
        <v>5.1902222222222223</v>
      </c>
      <c r="AP124" s="5">
        <f>[1]cesta!AP124/3</f>
        <v>2.5899999999999994</v>
      </c>
      <c r="AQ124" s="5">
        <f>[1]cesta!AQ124/3</f>
        <v>3.01</v>
      </c>
      <c r="AR124" s="5">
        <f>[1]cesta!AR124/3</f>
        <v>2.99</v>
      </c>
      <c r="AS124" s="5">
        <f>[1]cesta!AS124/3</f>
        <v>3.49</v>
      </c>
      <c r="AT124" s="5">
        <f>[1]cesta!AT124*1.2</f>
        <v>6.6840000000000002</v>
      </c>
      <c r="AU124" s="5">
        <f>[1]cesta!AU124*1.2</f>
        <v>8.4480000000000004</v>
      </c>
      <c r="AV124" s="5">
        <f>[1]cesta!AV124*1.2</f>
        <v>8.1359999999999992</v>
      </c>
      <c r="AW124" s="5">
        <f>[1]cesta!AW124*1.2</f>
        <v>10.98</v>
      </c>
      <c r="AX124" s="5">
        <f>[1]cesta!AX124/3.75</f>
        <v>5.9893333333333336</v>
      </c>
      <c r="AY124" s="5">
        <f>[1]cesta!AY124/3.75</f>
        <v>9.9306666666666672</v>
      </c>
      <c r="AZ124" s="5">
        <f>[1]cesta!AZ124/3.75</f>
        <v>9.2506666666666657</v>
      </c>
      <c r="BA124" s="5">
        <f>[1]cesta!BA124/3.75</f>
        <v>16.490666666666666</v>
      </c>
    </row>
    <row r="125" spans="1:53" x14ac:dyDescent="0.25">
      <c r="A125" s="1" t="s">
        <v>74</v>
      </c>
      <c r="B125" s="3">
        <v>44267</v>
      </c>
      <c r="C125" s="2" t="s">
        <v>67</v>
      </c>
      <c r="D125" s="4">
        <v>0.79166666666666652</v>
      </c>
      <c r="E125" s="2" t="s">
        <v>65</v>
      </c>
      <c r="F125" s="5">
        <f>[1]cesta!F125/4.5</f>
        <v>29.988888888888887</v>
      </c>
      <c r="G125" s="5">
        <f>[1]cesta!G125/4.5</f>
        <v>35.56</v>
      </c>
      <c r="H125" s="5">
        <f>[1]cesta!H125/4.5</f>
        <v>34.99111111111111</v>
      </c>
      <c r="I125" s="5">
        <f>[1]cesta!I125/4.5</f>
        <v>44.548888888888889</v>
      </c>
      <c r="J125" s="5">
        <f>[1]cesta!J125/6</f>
        <v>3.49</v>
      </c>
      <c r="K125" s="5">
        <f>[1]cesta!K125/6</f>
        <v>5.0466666666666669</v>
      </c>
      <c r="L125" s="5">
        <f>[1]cesta!L125/6</f>
        <v>4.6900000000000004</v>
      </c>
      <c r="M125" s="5">
        <f>[1]cesta!M125/6</f>
        <v>8.99</v>
      </c>
      <c r="N125" s="5">
        <f>[1]cesta!N125/4.5</f>
        <v>6.2888888888888888</v>
      </c>
      <c r="O125" s="5">
        <f>[1]cesta!O125/4.5</f>
        <v>7.9622222222222216</v>
      </c>
      <c r="P125" s="5">
        <f>[1]cesta!P125/4.5</f>
        <v>7.6911111111111108</v>
      </c>
      <c r="Q125" s="5">
        <f>[1]cesta!Q125/4.5</f>
        <v>9.9888888888888889</v>
      </c>
      <c r="R125" s="5">
        <f>[1]cesta!R125/3.6</f>
        <v>3.8888888888888888</v>
      </c>
      <c r="S125" s="5">
        <f>[1]cesta!S125/3.6</f>
        <v>5.5027777777777773</v>
      </c>
      <c r="T125" s="5">
        <f>[1]cesta!T125/3.6</f>
        <v>5.5888888888888895</v>
      </c>
      <c r="U125" s="5">
        <f>[1]cesta!U125/3.6</f>
        <v>6.9888888888888889</v>
      </c>
      <c r="V125" s="5">
        <f>[1]cesta!V125/3</f>
        <v>3.2100000000000004</v>
      </c>
      <c r="W125" s="5">
        <f>[1]cesta!W125/3</f>
        <v>4.6233333333333331</v>
      </c>
      <c r="X125" s="5">
        <f>[1]cesta!X125/3</f>
        <v>4.49</v>
      </c>
      <c r="Y125" s="5">
        <f>[1]cesta!Y125/3</f>
        <v>5.9899999999999984</v>
      </c>
      <c r="Z125" s="5">
        <f>[1]cesta!Z125/12</f>
        <v>2.39</v>
      </c>
      <c r="AA125" s="5">
        <f>[1]cesta!AA125/12</f>
        <v>2.6841666666666666</v>
      </c>
      <c r="AB125" s="5">
        <f>[1]cesta!AB125/12</f>
        <v>2.89</v>
      </c>
      <c r="AC125" s="5">
        <f>[1]cesta!AC125/12</f>
        <v>3.2899999999999996</v>
      </c>
      <c r="AD125" s="5">
        <f>[1]cesta!AD125/6</f>
        <v>8.99</v>
      </c>
      <c r="AE125" s="5">
        <f>[1]cesta!AE125/6</f>
        <v>10.765000000000001</v>
      </c>
      <c r="AF125" s="5">
        <f>[1]cesta!AF125/6</f>
        <v>9.9</v>
      </c>
      <c r="AG125" s="5">
        <f>[1]cesta!AG125/6</f>
        <v>13.989999999999997</v>
      </c>
      <c r="AH125" s="5">
        <f>[1]cesta!AH125/1.2</f>
        <v>3.4916666666666671</v>
      </c>
      <c r="AI125" s="5">
        <f>[1]cesta!AI125/1.2</f>
        <v>4.8666666666666671</v>
      </c>
      <c r="AJ125" s="5">
        <f>[1]cesta!AJ125/1.2</f>
        <v>4.95</v>
      </c>
      <c r="AK125" s="5">
        <f>[1]cesta!AK125/1.2</f>
        <v>5.9916666666666671</v>
      </c>
      <c r="AL125" s="5">
        <f>[1]cesta!AL125/11.25</f>
        <v>2.9902222222222221</v>
      </c>
      <c r="AM125" s="5">
        <f>[1]cesta!AM125/11.25</f>
        <v>3.9235555555555557</v>
      </c>
      <c r="AN125" s="5">
        <f>[1]cesta!AN125/11.25</f>
        <v>3.9902222222222221</v>
      </c>
      <c r="AO125" s="5">
        <f>[1]cesta!AO125/11.25</f>
        <v>5.1902222222222223</v>
      </c>
      <c r="AP125" s="5">
        <f>[1]cesta!AP125/3</f>
        <v>2.5899999999999994</v>
      </c>
      <c r="AQ125" s="5">
        <f>[1]cesta!AQ125/3</f>
        <v>3.0533333333333332</v>
      </c>
      <c r="AR125" s="5">
        <f>[1]cesta!AR125/3</f>
        <v>2.99</v>
      </c>
      <c r="AS125" s="5">
        <f>[1]cesta!AS125/3</f>
        <v>3.49</v>
      </c>
      <c r="AT125" s="5">
        <f>[1]cesta!AT125*1.2</f>
        <v>6.6840000000000002</v>
      </c>
      <c r="AU125" s="5">
        <f>[1]cesta!AU125*1.2</f>
        <v>8.3520000000000003</v>
      </c>
      <c r="AV125" s="5">
        <f>[1]cesta!AV125*1.2</f>
        <v>7.992</v>
      </c>
      <c r="AW125" s="5">
        <f>[1]cesta!AW125*1.2</f>
        <v>10.98</v>
      </c>
      <c r="AX125" s="5">
        <f>[1]cesta!AX125/3.75</f>
        <v>5.9893333333333336</v>
      </c>
      <c r="AY125" s="5">
        <f>[1]cesta!AY125/3.75</f>
        <v>9.76</v>
      </c>
      <c r="AZ125" s="5">
        <f>[1]cesta!AZ125/3.75</f>
        <v>9.1999999999999993</v>
      </c>
      <c r="BA125" s="5">
        <f>[1]cesta!BA125/3.75</f>
        <v>16.490666666666666</v>
      </c>
    </row>
    <row r="126" spans="1:53" x14ac:dyDescent="0.25">
      <c r="A126" s="1" t="s">
        <v>74</v>
      </c>
      <c r="B126" s="3">
        <v>44268</v>
      </c>
      <c r="C126" s="2" t="s">
        <v>68</v>
      </c>
      <c r="D126" s="4">
        <v>0.66875000000000018</v>
      </c>
      <c r="E126" s="2" t="s">
        <v>61</v>
      </c>
      <c r="F126" s="5">
        <f>[1]cesta!F126/4.5</f>
        <v>29.988888888888887</v>
      </c>
      <c r="G126" s="5">
        <f>[1]cesta!G126/4.5</f>
        <v>35.468888888888891</v>
      </c>
      <c r="H126" s="5">
        <f>[1]cesta!H126/4.5</f>
        <v>34.99111111111111</v>
      </c>
      <c r="I126" s="5">
        <f>[1]cesta!I126/4.5</f>
        <v>44.548888888888889</v>
      </c>
      <c r="J126" s="5">
        <f>[1]cesta!J126/6</f>
        <v>3.49</v>
      </c>
      <c r="K126" s="5">
        <f>[1]cesta!K126/6</f>
        <v>5.0200000000000005</v>
      </c>
      <c r="L126" s="5">
        <f>[1]cesta!L126/6</f>
        <v>4.74</v>
      </c>
      <c r="M126" s="5">
        <f>[1]cesta!M126/6</f>
        <v>8.99</v>
      </c>
      <c r="N126" s="5">
        <f>[1]cesta!N126/4.5</f>
        <v>5.9911111111111115</v>
      </c>
      <c r="O126" s="5">
        <f>[1]cesta!O126/4.5</f>
        <v>7.8422222222222224</v>
      </c>
      <c r="P126" s="5">
        <f>[1]cesta!P126/4.5</f>
        <v>7.5911111111111103</v>
      </c>
      <c r="Q126" s="5">
        <f>[1]cesta!Q126/4.5</f>
        <v>9.9888888888888889</v>
      </c>
      <c r="R126" s="5">
        <f>[1]cesta!R126/3.6</f>
        <v>3.8888888888888888</v>
      </c>
      <c r="S126" s="5">
        <f>[1]cesta!S126/3.6</f>
        <v>5.4083333333333332</v>
      </c>
      <c r="T126" s="5">
        <f>[1]cesta!T126/3.6</f>
        <v>5.5888888888888895</v>
      </c>
      <c r="U126" s="5">
        <f>[1]cesta!U126/3.6</f>
        <v>6.9888888888888889</v>
      </c>
      <c r="V126" s="5">
        <f>[1]cesta!V126/3</f>
        <v>3.2100000000000004</v>
      </c>
      <c r="W126" s="5">
        <f>[1]cesta!W126/3</f>
        <v>4.49</v>
      </c>
      <c r="X126" s="5">
        <f>[1]cesta!X126/3</f>
        <v>4.3933333333333335</v>
      </c>
      <c r="Y126" s="5">
        <f>[1]cesta!Y126/3</f>
        <v>5.9899999999999984</v>
      </c>
      <c r="Z126" s="5">
        <f>[1]cesta!Z126/12</f>
        <v>2.39</v>
      </c>
      <c r="AA126" s="5">
        <f>[1]cesta!AA126/12</f>
        <v>2.7675000000000001</v>
      </c>
      <c r="AB126" s="5">
        <f>[1]cesta!AB126/12</f>
        <v>2.89</v>
      </c>
      <c r="AC126" s="5">
        <f>[1]cesta!AC126/12</f>
        <v>3.2899999999999996</v>
      </c>
      <c r="AD126" s="5">
        <f>[1]cesta!AD126/6</f>
        <v>8.99</v>
      </c>
      <c r="AE126" s="5">
        <f>[1]cesta!AE126/6</f>
        <v>10.226666666666667</v>
      </c>
      <c r="AF126" s="5">
        <f>[1]cesta!AF126/6</f>
        <v>9.7000000000000011</v>
      </c>
      <c r="AG126" s="5">
        <f>[1]cesta!AG126/6</f>
        <v>12.989999999999997</v>
      </c>
      <c r="AH126" s="5">
        <f>[1]cesta!AH126/1.2</f>
        <v>3.4916666666666671</v>
      </c>
      <c r="AI126" s="5">
        <f>[1]cesta!AI126/1.2</f>
        <v>4.8083333333333336</v>
      </c>
      <c r="AJ126" s="5">
        <f>[1]cesta!AJ126/1.2</f>
        <v>4.791666666666667</v>
      </c>
      <c r="AK126" s="5">
        <f>[1]cesta!AK126/1.2</f>
        <v>5.9916666666666671</v>
      </c>
      <c r="AL126" s="5">
        <f>[1]cesta!AL126/11.25</f>
        <v>2.8897777777777778</v>
      </c>
      <c r="AM126" s="5">
        <f>[1]cesta!AM126/11.25</f>
        <v>3.9262222222222225</v>
      </c>
      <c r="AN126" s="5">
        <f>[1]cesta!AN126/11.25</f>
        <v>3.9902222222222221</v>
      </c>
      <c r="AO126" s="5">
        <f>[1]cesta!AO126/11.25</f>
        <v>5.1902222222222223</v>
      </c>
      <c r="AP126" s="5">
        <f>[1]cesta!AP126/3</f>
        <v>2.5899999999999994</v>
      </c>
      <c r="AQ126" s="5">
        <f>[1]cesta!AQ126/3</f>
        <v>3.03</v>
      </c>
      <c r="AR126" s="5">
        <f>[1]cesta!AR126/3</f>
        <v>2.99</v>
      </c>
      <c r="AS126" s="5">
        <f>[1]cesta!AS126/3</f>
        <v>3.49</v>
      </c>
      <c r="AT126" s="5">
        <f>[1]cesta!AT126*1.2</f>
        <v>6.6840000000000002</v>
      </c>
      <c r="AU126" s="5">
        <f>[1]cesta!AU126*1.2</f>
        <v>8.3040000000000003</v>
      </c>
      <c r="AV126" s="5">
        <f>[1]cesta!AV126*1.2</f>
        <v>7.992</v>
      </c>
      <c r="AW126" s="5">
        <f>[1]cesta!AW126*1.2</f>
        <v>10.98</v>
      </c>
      <c r="AX126" s="5">
        <f>[1]cesta!AX126/3.75</f>
        <v>5.7893333333333334</v>
      </c>
      <c r="AY126" s="5">
        <f>[1]cesta!AY126/3.75</f>
        <v>9.7706666666666671</v>
      </c>
      <c r="AZ126" s="5">
        <f>[1]cesta!AZ126/3.75</f>
        <v>9.2506666666666657</v>
      </c>
      <c r="BA126" s="5">
        <f>[1]cesta!BA126/3.75</f>
        <v>16.490666666666666</v>
      </c>
    </row>
    <row r="127" spans="1:53" x14ac:dyDescent="0.25">
      <c r="A127" s="1" t="s">
        <v>74</v>
      </c>
      <c r="B127" s="3">
        <v>44269</v>
      </c>
      <c r="C127" s="2" t="s">
        <v>69</v>
      </c>
      <c r="D127" s="4">
        <v>0.44583333333333319</v>
      </c>
      <c r="E127" s="2" t="s">
        <v>63</v>
      </c>
      <c r="F127" s="5">
        <f>[1]cesta!F127/4.5</f>
        <v>29.988888888888887</v>
      </c>
      <c r="G127" s="5">
        <f>[1]cesta!G127/4.5</f>
        <v>36.133333333333333</v>
      </c>
      <c r="H127" s="5">
        <f>[1]cesta!H127/4.5</f>
        <v>34.99111111111111</v>
      </c>
      <c r="I127" s="5">
        <f>[1]cesta!I127/4.5</f>
        <v>44.99111111111111</v>
      </c>
      <c r="J127" s="5">
        <f>[1]cesta!J127/6</f>
        <v>3.49</v>
      </c>
      <c r="K127" s="5">
        <f>[1]cesta!K127/6</f>
        <v>5.2166666666666668</v>
      </c>
      <c r="L127" s="5">
        <f>[1]cesta!L127/6</f>
        <v>4.8500000000000005</v>
      </c>
      <c r="M127" s="5">
        <f>[1]cesta!M127/6</f>
        <v>8.99</v>
      </c>
      <c r="N127" s="5">
        <f>[1]cesta!N127/4.5</f>
        <v>5.9911111111111115</v>
      </c>
      <c r="O127" s="5">
        <f>[1]cesta!O127/4.5</f>
        <v>7.8422222222222224</v>
      </c>
      <c r="P127" s="5">
        <f>[1]cesta!P127/4.5</f>
        <v>7.5911111111111103</v>
      </c>
      <c r="Q127" s="5">
        <f>[1]cesta!Q127/4.5</f>
        <v>9.9888888888888889</v>
      </c>
      <c r="R127" s="5">
        <f>[1]cesta!R127/3.6</f>
        <v>3.8888888888888888</v>
      </c>
      <c r="S127" s="5">
        <f>[1]cesta!S127/3.6</f>
        <v>5.4083333333333332</v>
      </c>
      <c r="T127" s="5">
        <f>[1]cesta!T127/3.6</f>
        <v>5.5888888888888895</v>
      </c>
      <c r="U127" s="5">
        <f>[1]cesta!U127/3.6</f>
        <v>6.9888888888888889</v>
      </c>
      <c r="V127" s="5">
        <f>[1]cesta!V127/3</f>
        <v>3.2100000000000004</v>
      </c>
      <c r="W127" s="5">
        <f>[1]cesta!W127/3</f>
        <v>4.51</v>
      </c>
      <c r="X127" s="5">
        <f>[1]cesta!X127/3</f>
        <v>4.3933333333333335</v>
      </c>
      <c r="Y127" s="5">
        <f>[1]cesta!Y127/3</f>
        <v>5.9899999999999984</v>
      </c>
      <c r="Z127" s="5">
        <f>[1]cesta!Z127/12</f>
        <v>2.39</v>
      </c>
      <c r="AA127" s="5">
        <f>[1]cesta!AA127/12</f>
        <v>2.7524999999999999</v>
      </c>
      <c r="AB127" s="5">
        <f>[1]cesta!AB127/12</f>
        <v>2.7899999999999996</v>
      </c>
      <c r="AC127" s="5">
        <f>[1]cesta!AC127/12</f>
        <v>3.2899999999999996</v>
      </c>
      <c r="AD127" s="5">
        <f>[1]cesta!AD127/6</f>
        <v>8.99</v>
      </c>
      <c r="AE127" s="5">
        <f>[1]cesta!AE127/6</f>
        <v>10.765000000000001</v>
      </c>
      <c r="AF127" s="5">
        <f>[1]cesta!AF127/6</f>
        <v>9.9</v>
      </c>
      <c r="AG127" s="5">
        <f>[1]cesta!AG127/6</f>
        <v>13.989999999999997</v>
      </c>
      <c r="AH127" s="5">
        <f>[1]cesta!AH127/1.2</f>
        <v>3.3916666666666671</v>
      </c>
      <c r="AI127" s="5">
        <f>[1]cesta!AI127/1.2</f>
        <v>4.7416666666666671</v>
      </c>
      <c r="AJ127" s="5">
        <f>[1]cesta!AJ127/1.2</f>
        <v>4.6916666666666664</v>
      </c>
      <c r="AK127" s="5">
        <f>[1]cesta!AK127/1.2</f>
        <v>5.9916666666666671</v>
      </c>
      <c r="AL127" s="5">
        <f>[1]cesta!AL127/11.25</f>
        <v>2.8897777777777778</v>
      </c>
      <c r="AM127" s="5">
        <f>[1]cesta!AM127/11.25</f>
        <v>3.8897777777777778</v>
      </c>
      <c r="AN127" s="5">
        <f>[1]cesta!AN127/11.25</f>
        <v>3.9902222222222221</v>
      </c>
      <c r="AO127" s="5">
        <f>[1]cesta!AO127/11.25</f>
        <v>5.1902222222222223</v>
      </c>
      <c r="AP127" s="5">
        <f>[1]cesta!AP127/3</f>
        <v>2.5899999999999994</v>
      </c>
      <c r="AQ127" s="5">
        <f>[1]cesta!AQ127/3</f>
        <v>3.0233333333333334</v>
      </c>
      <c r="AR127" s="5">
        <f>[1]cesta!AR127/3</f>
        <v>2.99</v>
      </c>
      <c r="AS127" s="5">
        <f>[1]cesta!AS127/3</f>
        <v>3.49</v>
      </c>
      <c r="AT127" s="5">
        <f>[1]cesta!AT127*1.2</f>
        <v>6.6840000000000002</v>
      </c>
      <c r="AU127" s="5">
        <f>[1]cesta!AU127*1.2</f>
        <v>8.3040000000000003</v>
      </c>
      <c r="AV127" s="5">
        <f>[1]cesta!AV127*1.2</f>
        <v>7.992</v>
      </c>
      <c r="AW127" s="5">
        <f>[1]cesta!AW127*1.2</f>
        <v>10.98</v>
      </c>
      <c r="AX127" s="5">
        <f>[1]cesta!AX127/3.75</f>
        <v>5.7893333333333334</v>
      </c>
      <c r="AY127" s="5">
        <f>[1]cesta!AY127/3.75</f>
        <v>9.6959999999999997</v>
      </c>
      <c r="AZ127" s="5">
        <f>[1]cesta!AZ127/3.75</f>
        <v>9.4906666666666677</v>
      </c>
      <c r="BA127" s="5">
        <f>[1]cesta!BA127/3.75</f>
        <v>16.490666666666666</v>
      </c>
    </row>
    <row r="128" spans="1:53" x14ac:dyDescent="0.25">
      <c r="A128" s="1" t="s">
        <v>74</v>
      </c>
      <c r="B128" s="3">
        <v>44270</v>
      </c>
      <c r="C128" s="2" t="s">
        <v>60</v>
      </c>
      <c r="D128" s="4">
        <v>0.3298611111111111</v>
      </c>
      <c r="E128" s="2" t="s">
        <v>63</v>
      </c>
      <c r="F128" s="5">
        <f>[1]cesta!F128/4.5</f>
        <v>29.988888888888887</v>
      </c>
      <c r="G128" s="5">
        <f>[1]cesta!G128/4.5</f>
        <v>36.397777777777776</v>
      </c>
      <c r="H128" s="5">
        <f>[1]cesta!H128/4.5</f>
        <v>35.49111111111111</v>
      </c>
      <c r="I128" s="5">
        <f>[1]cesta!I128/4.5</f>
        <v>44.99111111111111</v>
      </c>
      <c r="J128" s="5">
        <f>[1]cesta!J128/6</f>
        <v>3.49</v>
      </c>
      <c r="K128" s="5">
        <f>[1]cesta!K128/6</f>
        <v>5.2233333333333336</v>
      </c>
      <c r="L128" s="5">
        <f>[1]cesta!L128/6</f>
        <v>4.92</v>
      </c>
      <c r="M128" s="5">
        <f>[1]cesta!M128/6</f>
        <v>8.99</v>
      </c>
      <c r="N128" s="5">
        <f>[1]cesta!N128/4.5</f>
        <v>5.9911111111111115</v>
      </c>
      <c r="O128" s="5">
        <f>[1]cesta!O128/4.5</f>
        <v>7.8599999999999994</v>
      </c>
      <c r="P128" s="5">
        <f>[1]cesta!P128/4.5</f>
        <v>7.5911111111111103</v>
      </c>
      <c r="Q128" s="5">
        <f>[1]cesta!Q128/4.5</f>
        <v>9.9888888888888889</v>
      </c>
      <c r="R128" s="5">
        <f>[1]cesta!R128/3.6</f>
        <v>3.9805555555555556</v>
      </c>
      <c r="S128" s="5">
        <f>[1]cesta!S128/3.6</f>
        <v>5.4277777777777771</v>
      </c>
      <c r="T128" s="5">
        <f>[1]cesta!T128/3.6</f>
        <v>5.5888888888888895</v>
      </c>
      <c r="U128" s="5">
        <f>[1]cesta!U128/3.6</f>
        <v>6.9888888888888889</v>
      </c>
      <c r="V128" s="5">
        <f>[1]cesta!V128/3</f>
        <v>3.2100000000000004</v>
      </c>
      <c r="W128" s="5">
        <f>[1]cesta!W128/3</f>
        <v>4.51</v>
      </c>
      <c r="X128" s="5">
        <f>[1]cesta!X128/3</f>
        <v>4.3933333333333335</v>
      </c>
      <c r="Y128" s="5">
        <f>[1]cesta!Y128/3</f>
        <v>5.9899999999999984</v>
      </c>
      <c r="Z128" s="5">
        <f>[1]cesta!Z128/12</f>
        <v>2.39</v>
      </c>
      <c r="AA128" s="5">
        <f>[1]cesta!AA128/12</f>
        <v>2.7675000000000001</v>
      </c>
      <c r="AB128" s="5">
        <f>[1]cesta!AB128/12</f>
        <v>2.89</v>
      </c>
      <c r="AC128" s="5">
        <f>[1]cesta!AC128/12</f>
        <v>3.2899999999999996</v>
      </c>
      <c r="AD128" s="5">
        <f>[1]cesta!AD128/6</f>
        <v>8.99</v>
      </c>
      <c r="AE128" s="5">
        <f>[1]cesta!AE128/6</f>
        <v>10.765000000000001</v>
      </c>
      <c r="AF128" s="5">
        <f>[1]cesta!AF128/6</f>
        <v>9.9</v>
      </c>
      <c r="AG128" s="5">
        <f>[1]cesta!AG128/6</f>
        <v>13.989999999999997</v>
      </c>
      <c r="AH128" s="5">
        <f>[1]cesta!AH128/1.2</f>
        <v>3.3916666666666671</v>
      </c>
      <c r="AI128" s="5">
        <f>[1]cesta!AI128/1.2</f>
        <v>4.7333333333333334</v>
      </c>
      <c r="AJ128" s="5">
        <f>[1]cesta!AJ128/1.2</f>
        <v>4.6916666666666664</v>
      </c>
      <c r="AK128" s="5">
        <f>[1]cesta!AK128/1.2</f>
        <v>5.9916666666666671</v>
      </c>
      <c r="AL128" s="5">
        <f>[1]cesta!AL128/11.25</f>
        <v>2.8897777777777778</v>
      </c>
      <c r="AM128" s="5">
        <f>[1]cesta!AM128/11.25</f>
        <v>3.9511111111111115</v>
      </c>
      <c r="AN128" s="5">
        <f>[1]cesta!AN128/11.25</f>
        <v>3.9902222222222221</v>
      </c>
      <c r="AO128" s="5">
        <f>[1]cesta!AO128/11.25</f>
        <v>5.1902222222222223</v>
      </c>
      <c r="AP128" s="5">
        <f>[1]cesta!AP128/3</f>
        <v>2.5899999999999994</v>
      </c>
      <c r="AQ128" s="5">
        <f>[1]cesta!AQ128/3</f>
        <v>3.0233333333333334</v>
      </c>
      <c r="AR128" s="5">
        <f>[1]cesta!AR128/3</f>
        <v>2.99</v>
      </c>
      <c r="AS128" s="5">
        <f>[1]cesta!AS128/3</f>
        <v>3.49</v>
      </c>
      <c r="AT128" s="5">
        <f>[1]cesta!AT128*1.2</f>
        <v>6.6840000000000002</v>
      </c>
      <c r="AU128" s="5">
        <f>[1]cesta!AU128*1.2</f>
        <v>8.3759999999999994</v>
      </c>
      <c r="AV128" s="5">
        <f>[1]cesta!AV128*1.2</f>
        <v>7.992</v>
      </c>
      <c r="AW128" s="5">
        <f>[1]cesta!AW128*1.2</f>
        <v>10.98</v>
      </c>
      <c r="AX128" s="5">
        <f>[1]cesta!AX128/3.75</f>
        <v>5.7893333333333334</v>
      </c>
      <c r="AY128" s="5">
        <f>[1]cesta!AY128/3.75</f>
        <v>9.6959999999999997</v>
      </c>
      <c r="AZ128" s="5">
        <f>[1]cesta!AZ128/3.75</f>
        <v>9.4906666666666677</v>
      </c>
      <c r="BA128" s="5">
        <f>[1]cesta!BA128/3.75</f>
        <v>16.490666666666666</v>
      </c>
    </row>
    <row r="129" spans="1:53" x14ac:dyDescent="0.25">
      <c r="A129" s="1" t="s">
        <v>74</v>
      </c>
      <c r="B129" s="3">
        <v>44271</v>
      </c>
      <c r="C129" s="2" t="s">
        <v>62</v>
      </c>
      <c r="D129" s="4">
        <v>0.38263888888888881</v>
      </c>
      <c r="E129" s="2" t="s">
        <v>63</v>
      </c>
      <c r="F129" s="5">
        <f>[1]cesta!F129/4.5</f>
        <v>29.988888888888887</v>
      </c>
      <c r="G129" s="5">
        <f>[1]cesta!G129/4.5</f>
        <v>36.622222222222227</v>
      </c>
      <c r="H129" s="5">
        <f>[1]cesta!H129/4.5</f>
        <v>35.99111111111111</v>
      </c>
      <c r="I129" s="5">
        <f>[1]cesta!I129/4.5</f>
        <v>44.99111111111111</v>
      </c>
      <c r="J129" s="5">
        <f>[1]cesta!J129/6</f>
        <v>3.49</v>
      </c>
      <c r="K129" s="5">
        <f>[1]cesta!K129/6</f>
        <v>5.2333333333333334</v>
      </c>
      <c r="L129" s="5">
        <f>[1]cesta!L129/6</f>
        <v>4.99</v>
      </c>
      <c r="M129" s="5">
        <f>[1]cesta!M129/6</f>
        <v>8.99</v>
      </c>
      <c r="N129" s="5">
        <f>[1]cesta!N129/4.5</f>
        <v>5.9911111111111115</v>
      </c>
      <c r="O129" s="5">
        <f>[1]cesta!O129/4.5</f>
        <v>7.8599999999999994</v>
      </c>
      <c r="P129" s="5">
        <f>[1]cesta!P129/4.5</f>
        <v>7.5911111111111103</v>
      </c>
      <c r="Q129" s="5">
        <f>[1]cesta!Q129/4.5</f>
        <v>9.9888888888888889</v>
      </c>
      <c r="R129" s="5">
        <f>[1]cesta!R129/3.6</f>
        <v>3.9805555555555556</v>
      </c>
      <c r="S129" s="5">
        <f>[1]cesta!S129/3.6</f>
        <v>5.4277777777777771</v>
      </c>
      <c r="T129" s="5">
        <f>[1]cesta!T129/3.6</f>
        <v>5.5888888888888895</v>
      </c>
      <c r="U129" s="5">
        <f>[1]cesta!U129/3.6</f>
        <v>6.9888888888888889</v>
      </c>
      <c r="V129" s="5">
        <f>[1]cesta!V129/3</f>
        <v>3.2100000000000004</v>
      </c>
      <c r="W129" s="5">
        <f>[1]cesta!W129/3</f>
        <v>4.5066666666666668</v>
      </c>
      <c r="X129" s="5">
        <f>[1]cesta!X129/3</f>
        <v>4.49</v>
      </c>
      <c r="Y129" s="5">
        <f>[1]cesta!Y129/3</f>
        <v>5.9899999999999984</v>
      </c>
      <c r="Z129" s="5">
        <f>[1]cesta!Z129/12</f>
        <v>2.39</v>
      </c>
      <c r="AA129" s="5">
        <f>[1]cesta!AA129/12</f>
        <v>2.89</v>
      </c>
      <c r="AB129" s="5">
        <f>[1]cesta!AB129/12</f>
        <v>2.99</v>
      </c>
      <c r="AC129" s="5">
        <f>[1]cesta!AC129/12</f>
        <v>3.69</v>
      </c>
      <c r="AD129" s="5">
        <f>[1]cesta!AD129/6</f>
        <v>8.99</v>
      </c>
      <c r="AE129" s="5">
        <f>[1]cesta!AE129/6</f>
        <v>10.478333333333333</v>
      </c>
      <c r="AF129" s="5">
        <f>[1]cesta!AF129/6</f>
        <v>9.9</v>
      </c>
      <c r="AG129" s="5">
        <f>[1]cesta!AG129/6</f>
        <v>13.989999999999997</v>
      </c>
      <c r="AH129" s="5">
        <f>[1]cesta!AH129/1.2</f>
        <v>3.3916666666666671</v>
      </c>
      <c r="AI129" s="5">
        <f>[1]cesta!AI129/1.2</f>
        <v>4.75</v>
      </c>
      <c r="AJ129" s="5">
        <f>[1]cesta!AJ129/1.2</f>
        <v>4.6916666666666664</v>
      </c>
      <c r="AK129" s="5">
        <f>[1]cesta!AK129/1.2</f>
        <v>5.9916666666666671</v>
      </c>
      <c r="AL129" s="5">
        <f>[1]cesta!AL129/11.25</f>
        <v>2.8897777777777778</v>
      </c>
      <c r="AM129" s="5">
        <f>[1]cesta!AM129/11.25</f>
        <v>3.9902222222222221</v>
      </c>
      <c r="AN129" s="5">
        <f>[1]cesta!AN129/11.25</f>
        <v>3.9902222222222221</v>
      </c>
      <c r="AO129" s="5">
        <f>[1]cesta!AO129/11.25</f>
        <v>5.1902222222222223</v>
      </c>
      <c r="AP129" s="5">
        <f>[1]cesta!AP129/3</f>
        <v>2.5899999999999994</v>
      </c>
      <c r="AQ129" s="5">
        <f>[1]cesta!AQ129/3</f>
        <v>3.0233333333333334</v>
      </c>
      <c r="AR129" s="5">
        <f>[1]cesta!AR129/3</f>
        <v>2.99</v>
      </c>
      <c r="AS129" s="5">
        <f>[1]cesta!AS129/3</f>
        <v>3.49</v>
      </c>
      <c r="AT129" s="5">
        <f>[1]cesta!AT129*1.2</f>
        <v>6.6840000000000002</v>
      </c>
      <c r="AU129" s="5">
        <f>[1]cesta!AU129*1.2</f>
        <v>8.4359999999999999</v>
      </c>
      <c r="AV129" s="5">
        <f>[1]cesta!AV129*1.2</f>
        <v>7.992</v>
      </c>
      <c r="AW129" s="5">
        <f>[1]cesta!AW129*1.2</f>
        <v>10.98</v>
      </c>
      <c r="AX129" s="5">
        <f>[1]cesta!AX129/3.75</f>
        <v>5.7893333333333334</v>
      </c>
      <c r="AY129" s="5">
        <f>[1]cesta!AY129/3.75</f>
        <v>9.8293333333333326</v>
      </c>
      <c r="AZ129" s="5">
        <f>[1]cesta!AZ129/3.75</f>
        <v>9.4906666666666677</v>
      </c>
      <c r="BA129" s="5">
        <f>[1]cesta!BA129/3.75</f>
        <v>16.490666666666666</v>
      </c>
    </row>
    <row r="130" spans="1:53" x14ac:dyDescent="0.25">
      <c r="A130" s="1" t="s">
        <v>74</v>
      </c>
      <c r="B130" s="3">
        <v>44272</v>
      </c>
      <c r="C130" s="2" t="s">
        <v>64</v>
      </c>
      <c r="D130" s="4">
        <v>0.59097222222222223</v>
      </c>
      <c r="E130" s="2" t="s">
        <v>61</v>
      </c>
      <c r="F130" s="5">
        <f>[1]cesta!F130/4.5</f>
        <v>29.988888888888887</v>
      </c>
      <c r="G130" s="5">
        <f>[1]cesta!G130/4.5</f>
        <v>36.833333333333336</v>
      </c>
      <c r="H130" s="5">
        <f>[1]cesta!H130/4.5</f>
        <v>35.99111111111111</v>
      </c>
      <c r="I130" s="5">
        <f>[1]cesta!I130/4.5</f>
        <v>44.99111111111111</v>
      </c>
      <c r="J130" s="5">
        <f>[1]cesta!J130/6</f>
        <v>3.7899999999999996</v>
      </c>
      <c r="K130" s="5">
        <f>[1]cesta!K130/6</f>
        <v>5.2033333333333331</v>
      </c>
      <c r="L130" s="5">
        <f>[1]cesta!L130/6</f>
        <v>4.79</v>
      </c>
      <c r="M130" s="5">
        <f>[1]cesta!M130/6</f>
        <v>8.99</v>
      </c>
      <c r="N130" s="5">
        <f>[1]cesta!N130/4.5</f>
        <v>5.9911111111111115</v>
      </c>
      <c r="O130" s="5">
        <f>[1]cesta!O130/4.5</f>
        <v>7.9155555555555548</v>
      </c>
      <c r="P130" s="5">
        <f>[1]cesta!P130/4.5</f>
        <v>7.6400000000000006</v>
      </c>
      <c r="Q130" s="5">
        <f>[1]cesta!Q130/4.5</f>
        <v>9.9888888888888889</v>
      </c>
      <c r="R130" s="5">
        <f>[1]cesta!R130/3.6</f>
        <v>3.9805555555555556</v>
      </c>
      <c r="S130" s="5">
        <f>[1]cesta!S130/3.6</f>
        <v>5.4333333333333327</v>
      </c>
      <c r="T130" s="5">
        <f>[1]cesta!T130/3.6</f>
        <v>5.5888888888888895</v>
      </c>
      <c r="U130" s="5">
        <f>[1]cesta!U130/3.6</f>
        <v>6.75</v>
      </c>
      <c r="V130" s="5">
        <f>[1]cesta!V130/3</f>
        <v>3.2100000000000004</v>
      </c>
      <c r="W130" s="5">
        <f>[1]cesta!W130/3</f>
        <v>4.4866666666666672</v>
      </c>
      <c r="X130" s="5">
        <f>[1]cesta!X130/3</f>
        <v>4.3933333333333335</v>
      </c>
      <c r="Y130" s="5">
        <f>[1]cesta!Y130/3</f>
        <v>5.9899999999999984</v>
      </c>
      <c r="Z130" s="5">
        <f>[1]cesta!Z130/12</f>
        <v>1.9800000000000002</v>
      </c>
      <c r="AA130" s="5">
        <f>[1]cesta!AA130/12</f>
        <v>2.4891666666666667</v>
      </c>
      <c r="AB130" s="5">
        <f>[1]cesta!AB130/12</f>
        <v>2.39</v>
      </c>
      <c r="AC130" s="5">
        <f>[1]cesta!AC130/12</f>
        <v>2.99</v>
      </c>
      <c r="AD130" s="5">
        <f>[1]cesta!AD130/6</f>
        <v>8.99</v>
      </c>
      <c r="AE130" s="5">
        <f>[1]cesta!AE130/6</f>
        <v>10.226666666666667</v>
      </c>
      <c r="AF130" s="5">
        <f>[1]cesta!AF130/6</f>
        <v>9.7000000000000011</v>
      </c>
      <c r="AG130" s="5">
        <f>[1]cesta!AG130/6</f>
        <v>12.989999999999997</v>
      </c>
      <c r="AH130" s="5">
        <f>[1]cesta!AH130/1.2</f>
        <v>3.3916666666666671</v>
      </c>
      <c r="AI130" s="5">
        <f>[1]cesta!AI130/1.2</f>
        <v>4.75</v>
      </c>
      <c r="AJ130" s="5">
        <f>[1]cesta!AJ130/1.2</f>
        <v>4.6916666666666664</v>
      </c>
      <c r="AK130" s="5">
        <f>[1]cesta!AK130/1.2</f>
        <v>5.9916666666666671</v>
      </c>
      <c r="AL130" s="5">
        <f>[1]cesta!AL130/11.25</f>
        <v>2.8897777777777778</v>
      </c>
      <c r="AM130" s="5">
        <f>[1]cesta!AM130/11.25</f>
        <v>3.9902222222222221</v>
      </c>
      <c r="AN130" s="5">
        <f>[1]cesta!AN130/11.25</f>
        <v>3.8400000000000003</v>
      </c>
      <c r="AO130" s="5">
        <f>[1]cesta!AO130/11.25</f>
        <v>5.2897777777777772</v>
      </c>
      <c r="AP130" s="5">
        <f>[1]cesta!AP130/3</f>
        <v>2.5899999999999994</v>
      </c>
      <c r="AQ130" s="5">
        <f>[1]cesta!AQ130/3</f>
        <v>3.0500000000000003</v>
      </c>
      <c r="AR130" s="5">
        <f>[1]cesta!AR130/3</f>
        <v>2.99</v>
      </c>
      <c r="AS130" s="5">
        <f>[1]cesta!AS130/3</f>
        <v>3.49</v>
      </c>
      <c r="AT130" s="5">
        <f>[1]cesta!AT130*1.2</f>
        <v>6.9719999999999995</v>
      </c>
      <c r="AU130" s="5">
        <f>[1]cesta!AU130*1.2</f>
        <v>8.5920000000000005</v>
      </c>
      <c r="AV130" s="5">
        <f>[1]cesta!AV130*1.2</f>
        <v>8.2319999999999993</v>
      </c>
      <c r="AW130" s="5">
        <f>[1]cesta!AW130*1.2</f>
        <v>10.98</v>
      </c>
      <c r="AX130" s="5">
        <f>[1]cesta!AX130/3.75</f>
        <v>5.7893333333333334</v>
      </c>
      <c r="AY130" s="5">
        <f>[1]cesta!AY130/3.75</f>
        <v>9.8533333333333335</v>
      </c>
      <c r="AZ130" s="5">
        <f>[1]cesta!AZ130/3.75</f>
        <v>9.4906666666666677</v>
      </c>
      <c r="BA130" s="5">
        <f>[1]cesta!BA130/3.75</f>
        <v>16.490666666666666</v>
      </c>
    </row>
    <row r="131" spans="1:53" x14ac:dyDescent="0.25">
      <c r="A131" s="1" t="s">
        <v>74</v>
      </c>
      <c r="B131" s="3">
        <v>44273</v>
      </c>
      <c r="C131" s="2" t="s">
        <v>66</v>
      </c>
      <c r="D131" s="4">
        <v>0.75069444444444444</v>
      </c>
      <c r="E131" s="2" t="s">
        <v>65</v>
      </c>
      <c r="F131" s="5">
        <f>[1]cesta!F131/4.5</f>
        <v>29.988888888888887</v>
      </c>
      <c r="G131" s="5">
        <f>[1]cesta!G131/4.5</f>
        <v>36.282222222222224</v>
      </c>
      <c r="H131" s="5">
        <f>[1]cesta!H131/4.5</f>
        <v>35.99111111111111</v>
      </c>
      <c r="I131" s="5">
        <f>[1]cesta!I131/4.5</f>
        <v>44.993333333333332</v>
      </c>
      <c r="J131" s="5">
        <f>[1]cesta!J131/6</f>
        <v>3.49</v>
      </c>
      <c r="K131" s="5">
        <f>[1]cesta!K131/6</f>
        <v>5.2316666666666665</v>
      </c>
      <c r="L131" s="5">
        <f>[1]cesta!L131/6</f>
        <v>4.8500000000000005</v>
      </c>
      <c r="M131" s="5">
        <f>[1]cesta!M131/6</f>
        <v>8.99</v>
      </c>
      <c r="N131" s="5">
        <f>[1]cesta!N131/4.5</f>
        <v>6.62</v>
      </c>
      <c r="O131" s="5">
        <f>[1]cesta!O131/4.5</f>
        <v>8.14</v>
      </c>
      <c r="P131" s="5">
        <f>[1]cesta!P131/4.5</f>
        <v>7.9888888888888898</v>
      </c>
      <c r="Q131" s="5">
        <f>[1]cesta!Q131/4.5</f>
        <v>9.9888888888888889</v>
      </c>
      <c r="R131" s="5">
        <f>[1]cesta!R131/3.6</f>
        <v>3.9805555555555556</v>
      </c>
      <c r="S131" s="5">
        <f>[1]cesta!S131/3.6</f>
        <v>5.5444444444444443</v>
      </c>
      <c r="T131" s="5">
        <f>[1]cesta!T131/3.6</f>
        <v>5.5888888888888895</v>
      </c>
      <c r="U131" s="5">
        <f>[1]cesta!U131/3.6</f>
        <v>8.9499999999999993</v>
      </c>
      <c r="V131" s="5">
        <f>[1]cesta!V131/3</f>
        <v>3.2100000000000004</v>
      </c>
      <c r="W131" s="5">
        <f>[1]cesta!W131/3</f>
        <v>4.57</v>
      </c>
      <c r="X131" s="5">
        <f>[1]cesta!X131/3</f>
        <v>4.49</v>
      </c>
      <c r="Y131" s="5">
        <f>[1]cesta!Y131/3</f>
        <v>5.9899999999999984</v>
      </c>
      <c r="Z131" s="5">
        <f>[1]cesta!Z131/12</f>
        <v>1.9800000000000002</v>
      </c>
      <c r="AA131" s="5">
        <f>[1]cesta!AA131/12</f>
        <v>2.5316666666666667</v>
      </c>
      <c r="AB131" s="5">
        <f>[1]cesta!AB131/12</f>
        <v>2.39</v>
      </c>
      <c r="AC131" s="5">
        <f>[1]cesta!AC131/12</f>
        <v>2.99</v>
      </c>
      <c r="AD131" s="5">
        <f>[1]cesta!AD131/6</f>
        <v>8.99</v>
      </c>
      <c r="AE131" s="5">
        <f>[1]cesta!AE131/6</f>
        <v>11.06</v>
      </c>
      <c r="AF131" s="5">
        <f>[1]cesta!AF131/6</f>
        <v>10.445</v>
      </c>
      <c r="AG131" s="5">
        <f>[1]cesta!AG131/6</f>
        <v>13.989999999999997</v>
      </c>
      <c r="AH131" s="5">
        <f>[1]cesta!AH131/1.2</f>
        <v>3.4916666666666671</v>
      </c>
      <c r="AI131" s="5">
        <f>[1]cesta!AI131/1.2</f>
        <v>4.8</v>
      </c>
      <c r="AJ131" s="5">
        <f>[1]cesta!AJ131/1.2</f>
        <v>4.791666666666667</v>
      </c>
      <c r="AK131" s="5">
        <f>[1]cesta!AK131/1.2</f>
        <v>5.9916666666666671</v>
      </c>
      <c r="AL131" s="5">
        <f>[1]cesta!AL131/11.25</f>
        <v>2.8897777777777778</v>
      </c>
      <c r="AM131" s="5">
        <f>[1]cesta!AM131/11.25</f>
        <v>4.1066666666666674</v>
      </c>
      <c r="AN131" s="5">
        <f>[1]cesta!AN131/11.25</f>
        <v>3.8400000000000003</v>
      </c>
      <c r="AO131" s="5">
        <f>[1]cesta!AO131/11.25</f>
        <v>5.3902222222222225</v>
      </c>
      <c r="AP131" s="5">
        <f>[1]cesta!AP131/3</f>
        <v>2.69</v>
      </c>
      <c r="AQ131" s="5">
        <f>[1]cesta!AQ131/3</f>
        <v>3.0966666666666662</v>
      </c>
      <c r="AR131" s="5">
        <f>[1]cesta!AR131/3</f>
        <v>2.99</v>
      </c>
      <c r="AS131" s="5">
        <f>[1]cesta!AS131/3</f>
        <v>3.49</v>
      </c>
      <c r="AT131" s="5">
        <f>[1]cesta!AT131*1.2</f>
        <v>6.9719999999999995</v>
      </c>
      <c r="AU131" s="5">
        <f>[1]cesta!AU131*1.2</f>
        <v>8.5920000000000005</v>
      </c>
      <c r="AV131" s="5">
        <f>[1]cesta!AV131*1.2</f>
        <v>8.8919999999999995</v>
      </c>
      <c r="AW131" s="5">
        <f>[1]cesta!AW131*1.2</f>
        <v>9.984</v>
      </c>
      <c r="AX131" s="5">
        <f>[1]cesta!AX131/3.75</f>
        <v>5.9893333333333336</v>
      </c>
      <c r="AY131" s="5">
        <f>[1]cesta!AY131/3.75</f>
        <v>9.8053333333333335</v>
      </c>
      <c r="AZ131" s="5">
        <f>[1]cesta!AZ131/3.75</f>
        <v>9.4906666666666677</v>
      </c>
      <c r="BA131" s="5">
        <f>[1]cesta!BA131/3.75</f>
        <v>16.490666666666666</v>
      </c>
    </row>
    <row r="132" spans="1:53" x14ac:dyDescent="0.25">
      <c r="A132" s="1" t="s">
        <v>74</v>
      </c>
      <c r="B132" s="3">
        <v>44274</v>
      </c>
      <c r="C132" s="2" t="s">
        <v>67</v>
      </c>
      <c r="D132" s="4">
        <v>0.58819444444444446</v>
      </c>
      <c r="E132" s="2" t="s">
        <v>61</v>
      </c>
      <c r="F132" s="5">
        <f>[1]cesta!F132/4.5</f>
        <v>29.988888888888887</v>
      </c>
      <c r="G132" s="5">
        <f>[1]cesta!G132/4.5</f>
        <v>36.657777777777781</v>
      </c>
      <c r="H132" s="5">
        <f>[1]cesta!H132/4.5</f>
        <v>35.99111111111111</v>
      </c>
      <c r="I132" s="5">
        <f>[1]cesta!I132/4.5</f>
        <v>44.99111111111111</v>
      </c>
      <c r="J132" s="5">
        <f>[1]cesta!J132/6</f>
        <v>3.49</v>
      </c>
      <c r="K132" s="5">
        <f>[1]cesta!K132/6</f>
        <v>5.125</v>
      </c>
      <c r="L132" s="5">
        <f>[1]cesta!L132/6</f>
        <v>4.79</v>
      </c>
      <c r="M132" s="5">
        <f>[1]cesta!M132/6</f>
        <v>8.99</v>
      </c>
      <c r="N132" s="5">
        <f>[1]cesta!N132/4.5</f>
        <v>5.9911111111111115</v>
      </c>
      <c r="O132" s="5">
        <f>[1]cesta!O132/4.5</f>
        <v>7.9155555555555548</v>
      </c>
      <c r="P132" s="5">
        <f>[1]cesta!P132/4.5</f>
        <v>7.8888888888888893</v>
      </c>
      <c r="Q132" s="5">
        <f>[1]cesta!Q132/4.5</f>
        <v>9.9888888888888889</v>
      </c>
      <c r="R132" s="5">
        <f>[1]cesta!R132/3.6</f>
        <v>3.9805555555555556</v>
      </c>
      <c r="S132" s="5">
        <f>[1]cesta!S132/3.6</f>
        <v>5.4083333333333332</v>
      </c>
      <c r="T132" s="5">
        <f>[1]cesta!T132/3.6</f>
        <v>5.3888888888888884</v>
      </c>
      <c r="U132" s="5">
        <f>[1]cesta!U132/3.6</f>
        <v>8.9499999999999993</v>
      </c>
      <c r="V132" s="5">
        <f>[1]cesta!V132/3</f>
        <v>3.2100000000000004</v>
      </c>
      <c r="W132" s="5">
        <f>[1]cesta!W132/3</f>
        <v>4.51</v>
      </c>
      <c r="X132" s="5">
        <f>[1]cesta!X132/3</f>
        <v>4.49</v>
      </c>
      <c r="Y132" s="5">
        <f>[1]cesta!Y132/3</f>
        <v>5.9899999999999984</v>
      </c>
      <c r="Z132" s="5">
        <f>[1]cesta!Z132/12</f>
        <v>0.9900000000000001</v>
      </c>
      <c r="AA132" s="5">
        <f>[1]cesta!AA132/12</f>
        <v>2.4</v>
      </c>
      <c r="AB132" s="5">
        <f>[1]cesta!AB132/12</f>
        <v>2.39</v>
      </c>
      <c r="AC132" s="5">
        <f>[1]cesta!AC132/12</f>
        <v>2.99</v>
      </c>
      <c r="AD132" s="5">
        <f>[1]cesta!AD132/6</f>
        <v>8.99</v>
      </c>
      <c r="AE132" s="5">
        <f>[1]cesta!AE132/6</f>
        <v>11.06</v>
      </c>
      <c r="AF132" s="5">
        <f>[1]cesta!AF132/6</f>
        <v>10.445</v>
      </c>
      <c r="AG132" s="5">
        <f>[1]cesta!AG132/6</f>
        <v>13.989999999999997</v>
      </c>
      <c r="AH132" s="5">
        <f>[1]cesta!AH132/1.2</f>
        <v>3.3916666666666671</v>
      </c>
      <c r="AI132" s="5">
        <f>[1]cesta!AI132/1.2</f>
        <v>4.75</v>
      </c>
      <c r="AJ132" s="5">
        <f>[1]cesta!AJ132/1.2</f>
        <v>4.7666666666666666</v>
      </c>
      <c r="AK132" s="5">
        <f>[1]cesta!AK132/1.2</f>
        <v>5.9916666666666671</v>
      </c>
      <c r="AL132" s="5">
        <f>[1]cesta!AL132/11.25</f>
        <v>2.8897777777777778</v>
      </c>
      <c r="AM132" s="5">
        <f>[1]cesta!AM132/11.25</f>
        <v>4.131555555555555</v>
      </c>
      <c r="AN132" s="5">
        <f>[1]cesta!AN132/11.25</f>
        <v>3.9902222222222221</v>
      </c>
      <c r="AO132" s="5">
        <f>[1]cesta!AO132/11.25</f>
        <v>5.2897777777777772</v>
      </c>
      <c r="AP132" s="5">
        <f>[1]cesta!AP132/3</f>
        <v>2.5899999999999994</v>
      </c>
      <c r="AQ132" s="5">
        <f>[1]cesta!AQ132/3</f>
        <v>3.0133333333333332</v>
      </c>
      <c r="AR132" s="5">
        <f>[1]cesta!AR132/3</f>
        <v>2.99</v>
      </c>
      <c r="AS132" s="5">
        <f>[1]cesta!AS132/3</f>
        <v>3.49</v>
      </c>
      <c r="AT132" s="5">
        <f>[1]cesta!AT132*1.2</f>
        <v>6.9719999999999995</v>
      </c>
      <c r="AU132" s="5">
        <f>[1]cesta!AU132*1.2</f>
        <v>8.484</v>
      </c>
      <c r="AV132" s="5">
        <f>[1]cesta!AV132*1.2</f>
        <v>8.1839999999999993</v>
      </c>
      <c r="AW132" s="5">
        <f>[1]cesta!AW132*1.2</f>
        <v>9.984</v>
      </c>
      <c r="AX132" s="5">
        <f>[1]cesta!AX132/3.75</f>
        <v>5.7893333333333334</v>
      </c>
      <c r="AY132" s="5">
        <f>[1]cesta!AY132/3.75</f>
        <v>9.8133333333333326</v>
      </c>
      <c r="AZ132" s="5">
        <f>[1]cesta!AZ132/3.75</f>
        <v>9.4906666666666677</v>
      </c>
      <c r="BA132" s="5">
        <f>[1]cesta!BA132/3.75</f>
        <v>16.490666666666666</v>
      </c>
    </row>
    <row r="133" spans="1:53" x14ac:dyDescent="0.25">
      <c r="A133" s="1" t="s">
        <v>74</v>
      </c>
      <c r="B133" s="3">
        <v>44275</v>
      </c>
      <c r="C133" s="2" t="s">
        <v>68</v>
      </c>
      <c r="D133" s="4">
        <v>0.66249999999999998</v>
      </c>
      <c r="E133" s="2" t="s">
        <v>61</v>
      </c>
      <c r="F133" s="5">
        <f>[1]cesta!F133/4.5</f>
        <v>30.48</v>
      </c>
      <c r="G133" s="5">
        <f>[1]cesta!G133/4.5</f>
        <v>37.068888888888893</v>
      </c>
      <c r="H133" s="5">
        <f>[1]cesta!H133/4.5</f>
        <v>36.340000000000003</v>
      </c>
      <c r="I133" s="5">
        <f>[1]cesta!I133/4.5</f>
        <v>44.99111111111111</v>
      </c>
      <c r="J133" s="5">
        <f>[1]cesta!J133/6</f>
        <v>3.49</v>
      </c>
      <c r="K133" s="5">
        <f>[1]cesta!K133/6</f>
        <v>5.1100000000000003</v>
      </c>
      <c r="L133" s="5">
        <f>[1]cesta!L133/6</f>
        <v>4.79</v>
      </c>
      <c r="M133" s="5">
        <f>[1]cesta!M133/6</f>
        <v>8.99</v>
      </c>
      <c r="N133" s="5">
        <f>[1]cesta!N133/4.5</f>
        <v>5.9911111111111115</v>
      </c>
      <c r="O133" s="5">
        <f>[1]cesta!O133/4.5</f>
        <v>7.7222222222222223</v>
      </c>
      <c r="P133" s="5">
        <f>[1]cesta!P133/4.5</f>
        <v>7.4888888888888898</v>
      </c>
      <c r="Q133" s="5">
        <f>[1]cesta!Q133/4.5</f>
        <v>9.9488888888888898</v>
      </c>
      <c r="R133" s="5">
        <f>[1]cesta!R133/3.6</f>
        <v>3.9805555555555556</v>
      </c>
      <c r="S133" s="5">
        <f>[1]cesta!S133/3.6</f>
        <v>5.3944444444444448</v>
      </c>
      <c r="T133" s="5">
        <f>[1]cesta!T133/3.6</f>
        <v>5.3888888888888884</v>
      </c>
      <c r="U133" s="5">
        <f>[1]cesta!U133/3.6</f>
        <v>8.9499999999999993</v>
      </c>
      <c r="V133" s="5">
        <f>[1]cesta!V133/3</f>
        <v>3.2100000000000004</v>
      </c>
      <c r="W133" s="5">
        <f>[1]cesta!W133/3</f>
        <v>4.4833333333333334</v>
      </c>
      <c r="X133" s="5">
        <f>[1]cesta!X133/3</f>
        <v>4.29</v>
      </c>
      <c r="Y133" s="5">
        <f>[1]cesta!Y133/3</f>
        <v>5.9899999999999984</v>
      </c>
      <c r="Z133" s="5">
        <f>[1]cesta!Z133/12</f>
        <v>0.9900000000000001</v>
      </c>
      <c r="AA133" s="5">
        <f>[1]cesta!AA133/12</f>
        <v>2.4008333333333334</v>
      </c>
      <c r="AB133" s="5">
        <f>[1]cesta!AB133/12</f>
        <v>2.39</v>
      </c>
      <c r="AC133" s="5">
        <f>[1]cesta!AC133/12</f>
        <v>2.99</v>
      </c>
      <c r="AD133" s="5">
        <f>[1]cesta!AD133/6</f>
        <v>8.99</v>
      </c>
      <c r="AE133" s="5">
        <f>[1]cesta!AE133/6</f>
        <v>10.393333333333333</v>
      </c>
      <c r="AF133" s="5">
        <f>[1]cesta!AF133/6</f>
        <v>9.7000000000000011</v>
      </c>
      <c r="AG133" s="5">
        <f>[1]cesta!AG133/6</f>
        <v>13.989999999999997</v>
      </c>
      <c r="AH133" s="5">
        <f>[1]cesta!AH133/1.2</f>
        <v>3.3916666666666671</v>
      </c>
      <c r="AI133" s="5">
        <f>[1]cesta!AI133/1.2</f>
        <v>4.7416666666666671</v>
      </c>
      <c r="AJ133" s="5">
        <f>[1]cesta!AJ133/1.2</f>
        <v>4.6916666666666664</v>
      </c>
      <c r="AK133" s="5">
        <f>[1]cesta!AK133/1.2</f>
        <v>5.9916666666666671</v>
      </c>
      <c r="AL133" s="5">
        <f>[1]cesta!AL133/11.25</f>
        <v>2.8897777777777778</v>
      </c>
      <c r="AM133" s="5">
        <f>[1]cesta!AM133/11.25</f>
        <v>4.1537777777777771</v>
      </c>
      <c r="AN133" s="5">
        <f>[1]cesta!AN133/11.25</f>
        <v>3.9902222222222221</v>
      </c>
      <c r="AO133" s="5">
        <f>[1]cesta!AO133/11.25</f>
        <v>5.2897777777777772</v>
      </c>
      <c r="AP133" s="5">
        <f>[1]cesta!AP133/3</f>
        <v>2.5899999999999994</v>
      </c>
      <c r="AQ133" s="5">
        <f>[1]cesta!AQ133/3</f>
        <v>3.0133333333333332</v>
      </c>
      <c r="AR133" s="5">
        <f>[1]cesta!AR133/3</f>
        <v>2.99</v>
      </c>
      <c r="AS133" s="5">
        <f>[1]cesta!AS133/3</f>
        <v>3.49</v>
      </c>
      <c r="AT133" s="5">
        <f>[1]cesta!AT133*1.2</f>
        <v>6.9719999999999995</v>
      </c>
      <c r="AU133" s="5">
        <f>[1]cesta!AU133*1.2</f>
        <v>8.4719999999999995</v>
      </c>
      <c r="AV133" s="5">
        <f>[1]cesta!AV133*1.2</f>
        <v>8.1839999999999993</v>
      </c>
      <c r="AW133" s="5">
        <f>[1]cesta!AW133*1.2</f>
        <v>9.984</v>
      </c>
      <c r="AX133" s="5">
        <f>[1]cesta!AX133/3.75</f>
        <v>5.7893333333333334</v>
      </c>
      <c r="AY133" s="5">
        <f>[1]cesta!AY133/3.75</f>
        <v>9.6479999999999997</v>
      </c>
      <c r="AZ133" s="5">
        <f>[1]cesta!AZ133/3.75</f>
        <v>9.2506666666666657</v>
      </c>
      <c r="BA133" s="5">
        <f>[1]cesta!BA133/3.75</f>
        <v>15.989333333333333</v>
      </c>
    </row>
    <row r="134" spans="1:53" x14ac:dyDescent="0.25">
      <c r="A134" s="1" t="s">
        <v>74</v>
      </c>
      <c r="B134" s="3">
        <v>44276</v>
      </c>
      <c r="C134" s="2" t="s">
        <v>69</v>
      </c>
      <c r="D134" s="4">
        <v>0.37083333333333318</v>
      </c>
      <c r="E134" s="2" t="s">
        <v>63</v>
      </c>
      <c r="F134" s="5">
        <f>[1]cesta!F134/4.5</f>
        <v>30.48</v>
      </c>
      <c r="G134" s="5">
        <f>[1]cesta!G134/4.5</f>
        <v>37.13111111111111</v>
      </c>
      <c r="H134" s="5">
        <f>[1]cesta!H134/4.5</f>
        <v>35.99111111111111</v>
      </c>
      <c r="I134" s="5">
        <f>[1]cesta!I134/4.5</f>
        <v>44.99111111111111</v>
      </c>
      <c r="J134" s="5">
        <f>[1]cesta!J134/6</f>
        <v>3.49</v>
      </c>
      <c r="K134" s="5">
        <f>[1]cesta!K134/6</f>
        <v>5.1233333333333331</v>
      </c>
      <c r="L134" s="5">
        <f>[1]cesta!L134/6</f>
        <v>4.79</v>
      </c>
      <c r="M134" s="5">
        <f>[1]cesta!M134/6</f>
        <v>8.99</v>
      </c>
      <c r="N134" s="5">
        <f>[1]cesta!N134/4.5</f>
        <v>5.9911111111111115</v>
      </c>
      <c r="O134" s="5">
        <f>[1]cesta!O134/4.5</f>
        <v>7.84</v>
      </c>
      <c r="P134" s="5">
        <f>[1]cesta!P134/4.5</f>
        <v>7.5911111111111103</v>
      </c>
      <c r="Q134" s="5">
        <f>[1]cesta!Q134/4.5</f>
        <v>9.9888888888888889</v>
      </c>
      <c r="R134" s="5">
        <f>[1]cesta!R134/3.6</f>
        <v>3.9888888888888885</v>
      </c>
      <c r="S134" s="5">
        <f>[1]cesta!S134/3.6</f>
        <v>5.3916666666666666</v>
      </c>
      <c r="T134" s="5">
        <f>[1]cesta!T134/3.6</f>
        <v>5.3888888888888884</v>
      </c>
      <c r="U134" s="5">
        <f>[1]cesta!U134/3.6</f>
        <v>8.9499999999999993</v>
      </c>
      <c r="V134" s="5">
        <f>[1]cesta!V134/3</f>
        <v>3.2100000000000004</v>
      </c>
      <c r="W134" s="5">
        <f>[1]cesta!W134/3</f>
        <v>4.5200000000000005</v>
      </c>
      <c r="X134" s="5">
        <f>[1]cesta!X134/3</f>
        <v>4.49</v>
      </c>
      <c r="Y134" s="5">
        <f>[1]cesta!Y134/3</f>
        <v>5.9899999999999984</v>
      </c>
      <c r="Z134" s="5">
        <f>[1]cesta!Z134/12</f>
        <v>0.9900000000000001</v>
      </c>
      <c r="AA134" s="5">
        <f>[1]cesta!AA134/12</f>
        <v>2.4008333333333334</v>
      </c>
      <c r="AB134" s="5">
        <f>[1]cesta!AB134/12</f>
        <v>2.39</v>
      </c>
      <c r="AC134" s="5">
        <f>[1]cesta!AC134/12</f>
        <v>2.99</v>
      </c>
      <c r="AD134" s="5">
        <f>[1]cesta!AD134/6</f>
        <v>8.99</v>
      </c>
      <c r="AE134" s="5">
        <f>[1]cesta!AE134/6</f>
        <v>10.765000000000001</v>
      </c>
      <c r="AF134" s="5">
        <f>[1]cesta!AF134/6</f>
        <v>9.9</v>
      </c>
      <c r="AG134" s="5">
        <f>[1]cesta!AG134/6</f>
        <v>13.989999999999997</v>
      </c>
      <c r="AH134" s="5">
        <f>[1]cesta!AH134/1.2</f>
        <v>3.3916666666666671</v>
      </c>
      <c r="AI134" s="5">
        <f>[1]cesta!AI134/1.2</f>
        <v>4.7333333333333334</v>
      </c>
      <c r="AJ134" s="5">
        <f>[1]cesta!AJ134/1.2</f>
        <v>4.6916666666666664</v>
      </c>
      <c r="AK134" s="5">
        <f>[1]cesta!AK134/1.2</f>
        <v>5.9916666666666671</v>
      </c>
      <c r="AL134" s="5">
        <f>[1]cesta!AL134/11.25</f>
        <v>2.8897777777777778</v>
      </c>
      <c r="AM134" s="5">
        <f>[1]cesta!AM134/11.25</f>
        <v>4.089777777777778</v>
      </c>
      <c r="AN134" s="5">
        <f>[1]cesta!AN134/11.25</f>
        <v>3.9902222222222221</v>
      </c>
      <c r="AO134" s="5">
        <f>[1]cesta!AO134/11.25</f>
        <v>5.2897777777777772</v>
      </c>
      <c r="AP134" s="5">
        <f>[1]cesta!AP134/3</f>
        <v>2.5899999999999994</v>
      </c>
      <c r="AQ134" s="5">
        <f>[1]cesta!AQ134/3</f>
        <v>3.0333333333333332</v>
      </c>
      <c r="AR134" s="5">
        <f>[1]cesta!AR134/3</f>
        <v>2.99</v>
      </c>
      <c r="AS134" s="5">
        <f>[1]cesta!AS134/3</f>
        <v>3.49</v>
      </c>
      <c r="AT134" s="5">
        <f>[1]cesta!AT134*1.2</f>
        <v>7.3919999999999995</v>
      </c>
      <c r="AU134" s="5">
        <f>[1]cesta!AU134*1.2</f>
        <v>8.484</v>
      </c>
      <c r="AV134" s="5">
        <f>[1]cesta!AV134*1.2</f>
        <v>7.992</v>
      </c>
      <c r="AW134" s="5">
        <f>[1]cesta!AW134*1.2</f>
        <v>9.984</v>
      </c>
      <c r="AX134" s="5">
        <f>[1]cesta!AX134/3.75</f>
        <v>5.7893333333333334</v>
      </c>
      <c r="AY134" s="5">
        <f>[1]cesta!AY134/3.75</f>
        <v>9.8293333333333326</v>
      </c>
      <c r="AZ134" s="5">
        <f>[1]cesta!AZ134/3.75</f>
        <v>9.4906666666666677</v>
      </c>
      <c r="BA134" s="5">
        <f>[1]cesta!BA134/3.75</f>
        <v>16.490666666666666</v>
      </c>
    </row>
    <row r="135" spans="1:53" x14ac:dyDescent="0.25">
      <c r="A135" s="1" t="s">
        <v>74</v>
      </c>
      <c r="B135" s="3">
        <v>44277</v>
      </c>
      <c r="C135" s="2" t="s">
        <v>60</v>
      </c>
      <c r="D135" s="4">
        <v>0.37638888888888888</v>
      </c>
      <c r="E135" s="2" t="s">
        <v>63</v>
      </c>
      <c r="F135" s="5">
        <f>[1]cesta!F135/4.5</f>
        <v>30.48</v>
      </c>
      <c r="G135" s="5">
        <f>[1]cesta!G135/4.5</f>
        <v>37.06</v>
      </c>
      <c r="H135" s="5">
        <f>[1]cesta!H135/4.5</f>
        <v>35.99111111111111</v>
      </c>
      <c r="I135" s="5">
        <f>[1]cesta!I135/4.5</f>
        <v>44.99111111111111</v>
      </c>
      <c r="J135" s="5">
        <f>[1]cesta!J135/6</f>
        <v>3.49</v>
      </c>
      <c r="K135" s="5">
        <f>[1]cesta!K135/6</f>
        <v>5.1133333333333333</v>
      </c>
      <c r="L135" s="5">
        <f>[1]cesta!L135/6</f>
        <v>4.74</v>
      </c>
      <c r="M135" s="5">
        <f>[1]cesta!M135/6</f>
        <v>8.99</v>
      </c>
      <c r="N135" s="5">
        <f>[1]cesta!N135/4.5</f>
        <v>5.9911111111111115</v>
      </c>
      <c r="O135" s="5">
        <f>[1]cesta!O135/4.5</f>
        <v>7.8422222222222224</v>
      </c>
      <c r="P135" s="5">
        <f>[1]cesta!P135/4.5</f>
        <v>7.5911111111111103</v>
      </c>
      <c r="Q135" s="5">
        <f>[1]cesta!Q135/4.5</f>
        <v>9.9888888888888889</v>
      </c>
      <c r="R135" s="5">
        <f>[1]cesta!R135/3.6</f>
        <v>3.9888888888888885</v>
      </c>
      <c r="S135" s="5">
        <f>[1]cesta!S135/3.6</f>
        <v>5.3916666666666666</v>
      </c>
      <c r="T135" s="5">
        <f>[1]cesta!T135/3.6</f>
        <v>5.3888888888888884</v>
      </c>
      <c r="U135" s="5">
        <f>[1]cesta!U135/3.6</f>
        <v>8.9499999999999993</v>
      </c>
      <c r="V135" s="5">
        <f>[1]cesta!V135/3</f>
        <v>3.2100000000000004</v>
      </c>
      <c r="W135" s="5">
        <f>[1]cesta!W135/3</f>
        <v>4.5200000000000005</v>
      </c>
      <c r="X135" s="5">
        <f>[1]cesta!X135/3</f>
        <v>4.49</v>
      </c>
      <c r="Y135" s="5">
        <f>[1]cesta!Y135/3</f>
        <v>5.9899999999999984</v>
      </c>
      <c r="Z135" s="5">
        <f>[1]cesta!Z135/12</f>
        <v>0.9900000000000001</v>
      </c>
      <c r="AA135" s="5">
        <f>[1]cesta!AA135/12</f>
        <v>2.3008333333333333</v>
      </c>
      <c r="AB135" s="5">
        <f>[1]cesta!AB135/12</f>
        <v>2.39</v>
      </c>
      <c r="AC135" s="5">
        <f>[1]cesta!AC135/12</f>
        <v>2.99</v>
      </c>
      <c r="AD135" s="5">
        <f>[1]cesta!AD135/6</f>
        <v>8.99</v>
      </c>
      <c r="AE135" s="5">
        <f>[1]cesta!AE135/6</f>
        <v>10.765000000000001</v>
      </c>
      <c r="AF135" s="5">
        <f>[1]cesta!AF135/6</f>
        <v>9.9</v>
      </c>
      <c r="AG135" s="5">
        <f>[1]cesta!AG135/6</f>
        <v>13.989999999999997</v>
      </c>
      <c r="AH135" s="5">
        <f>[1]cesta!AH135/1.2</f>
        <v>3.3916666666666671</v>
      </c>
      <c r="AI135" s="5">
        <f>[1]cesta!AI135/1.2</f>
        <v>4.7416666666666671</v>
      </c>
      <c r="AJ135" s="5">
        <f>[1]cesta!AJ135/1.2</f>
        <v>4.6916666666666664</v>
      </c>
      <c r="AK135" s="5">
        <f>[1]cesta!AK135/1.2</f>
        <v>5.9916666666666671</v>
      </c>
      <c r="AL135" s="5">
        <f>[1]cesta!AL135/11.25</f>
        <v>2.8897777777777778</v>
      </c>
      <c r="AM135" s="5">
        <f>[1]cesta!AM135/11.25</f>
        <v>4.105777777777778</v>
      </c>
      <c r="AN135" s="5">
        <f>[1]cesta!AN135/11.25</f>
        <v>3.9902222222222221</v>
      </c>
      <c r="AO135" s="5">
        <f>[1]cesta!AO135/11.25</f>
        <v>5.2897777777777772</v>
      </c>
      <c r="AP135" s="5">
        <f>[1]cesta!AP135/3</f>
        <v>2.5899999999999994</v>
      </c>
      <c r="AQ135" s="5">
        <f>[1]cesta!AQ135/3</f>
        <v>3.0333333333333332</v>
      </c>
      <c r="AR135" s="5">
        <f>[1]cesta!AR135/3</f>
        <v>2.99</v>
      </c>
      <c r="AS135" s="5">
        <f>[1]cesta!AS135/3</f>
        <v>3.49</v>
      </c>
      <c r="AT135" s="5">
        <f>[1]cesta!AT135*1.2</f>
        <v>7.3919999999999995</v>
      </c>
      <c r="AU135" s="5">
        <f>[1]cesta!AU135*1.2</f>
        <v>8.484</v>
      </c>
      <c r="AV135" s="5">
        <f>[1]cesta!AV135*1.2</f>
        <v>7.992</v>
      </c>
      <c r="AW135" s="5">
        <f>[1]cesta!AW135*1.2</f>
        <v>9.984</v>
      </c>
      <c r="AX135" s="5">
        <f>[1]cesta!AX135/3.75</f>
        <v>5.7893333333333334</v>
      </c>
      <c r="AY135" s="5">
        <f>[1]cesta!AY135/3.75</f>
        <v>9.8293333333333326</v>
      </c>
      <c r="AZ135" s="5">
        <f>[1]cesta!AZ135/3.75</f>
        <v>9.4906666666666677</v>
      </c>
      <c r="BA135" s="5">
        <f>[1]cesta!BA135/3.75</f>
        <v>16.490666666666666</v>
      </c>
    </row>
    <row r="136" spans="1:53" x14ac:dyDescent="0.25">
      <c r="A136" s="1" t="s">
        <v>74</v>
      </c>
      <c r="B136" s="3">
        <v>44278</v>
      </c>
      <c r="C136" s="2" t="s">
        <v>62</v>
      </c>
      <c r="D136" s="4">
        <v>0.38958333333333317</v>
      </c>
      <c r="E136" s="2" t="s">
        <v>63</v>
      </c>
      <c r="F136" s="5">
        <f>[1]cesta!F136/4.5</f>
        <v>29.988888888888887</v>
      </c>
      <c r="G136" s="5">
        <f>[1]cesta!G136/4.5</f>
        <v>36.817777777777778</v>
      </c>
      <c r="H136" s="5">
        <f>[1]cesta!H136/4.5</f>
        <v>35.99111111111111</v>
      </c>
      <c r="I136" s="5">
        <f>[1]cesta!I136/4.5</f>
        <v>44.99111111111111</v>
      </c>
      <c r="J136" s="5">
        <f>[1]cesta!J136/6</f>
        <v>3.49</v>
      </c>
      <c r="K136" s="5">
        <f>[1]cesta!K136/6</f>
        <v>5.1083333333333334</v>
      </c>
      <c r="L136" s="5">
        <f>[1]cesta!L136/6</f>
        <v>4.6900000000000004</v>
      </c>
      <c r="M136" s="5">
        <f>[1]cesta!M136/6</f>
        <v>8.99</v>
      </c>
      <c r="N136" s="5">
        <f>[1]cesta!N136/4.5</f>
        <v>5.9911111111111115</v>
      </c>
      <c r="O136" s="5">
        <f>[1]cesta!O136/4.5</f>
        <v>7.8599999999999994</v>
      </c>
      <c r="P136" s="5">
        <f>[1]cesta!P136/4.5</f>
        <v>7.5911111111111103</v>
      </c>
      <c r="Q136" s="5">
        <f>[1]cesta!Q136/4.5</f>
        <v>9.9888888888888889</v>
      </c>
      <c r="R136" s="5">
        <f>[1]cesta!R136/3.6</f>
        <v>3.9888888888888885</v>
      </c>
      <c r="S136" s="5">
        <f>[1]cesta!S136/3.6</f>
        <v>5.416666666666667</v>
      </c>
      <c r="T136" s="5">
        <f>[1]cesta!T136/3.6</f>
        <v>5.3888888888888884</v>
      </c>
      <c r="U136" s="5">
        <f>[1]cesta!U136/3.6</f>
        <v>8.9499999999999993</v>
      </c>
      <c r="V136" s="5">
        <f>[1]cesta!V136/3</f>
        <v>3.2100000000000004</v>
      </c>
      <c r="W136" s="5">
        <f>[1]cesta!W136/3</f>
        <v>4.5</v>
      </c>
      <c r="X136" s="5">
        <f>[1]cesta!X136/3</f>
        <v>4.3933333333333335</v>
      </c>
      <c r="Y136" s="5">
        <f>[1]cesta!Y136/3</f>
        <v>5.9899999999999984</v>
      </c>
      <c r="Z136" s="5">
        <f>[1]cesta!Z136/12</f>
        <v>0.9900000000000001</v>
      </c>
      <c r="AA136" s="5">
        <f>[1]cesta!AA136/12</f>
        <v>2.4458333333333333</v>
      </c>
      <c r="AB136" s="5">
        <f>[1]cesta!AB136/12</f>
        <v>2.39</v>
      </c>
      <c r="AC136" s="5">
        <f>[1]cesta!AC136/12</f>
        <v>3.69</v>
      </c>
      <c r="AD136" s="5">
        <f>[1]cesta!AD136/6</f>
        <v>8.99</v>
      </c>
      <c r="AE136" s="5">
        <f>[1]cesta!AE136/6</f>
        <v>10.478333333333333</v>
      </c>
      <c r="AF136" s="5">
        <f>[1]cesta!AF136/6</f>
        <v>9.9</v>
      </c>
      <c r="AG136" s="5">
        <f>[1]cesta!AG136/6</f>
        <v>13.989999999999997</v>
      </c>
      <c r="AH136" s="5">
        <f>[1]cesta!AH136/1.2</f>
        <v>3.3916666666666671</v>
      </c>
      <c r="AI136" s="5">
        <f>[1]cesta!AI136/1.2</f>
        <v>4.75</v>
      </c>
      <c r="AJ136" s="5">
        <f>[1]cesta!AJ136/1.2</f>
        <v>4.6916666666666664</v>
      </c>
      <c r="AK136" s="5">
        <f>[1]cesta!AK136/1.2</f>
        <v>5.9916666666666671</v>
      </c>
      <c r="AL136" s="5">
        <f>[1]cesta!AL136/11.25</f>
        <v>2.8897777777777778</v>
      </c>
      <c r="AM136" s="5">
        <f>[1]cesta!AM136/11.25</f>
        <v>4.0631111111111116</v>
      </c>
      <c r="AN136" s="5">
        <f>[1]cesta!AN136/11.25</f>
        <v>3.9902222222222221</v>
      </c>
      <c r="AO136" s="5">
        <f>[1]cesta!AO136/11.25</f>
        <v>5.2897777777777772</v>
      </c>
      <c r="AP136" s="5">
        <f>[1]cesta!AP136/3</f>
        <v>2.5899999999999994</v>
      </c>
      <c r="AQ136" s="5">
        <f>[1]cesta!AQ136/3</f>
        <v>3.063333333333333</v>
      </c>
      <c r="AR136" s="5">
        <f>[1]cesta!AR136/3</f>
        <v>2.99</v>
      </c>
      <c r="AS136" s="5">
        <f>[1]cesta!AS136/3</f>
        <v>3.49</v>
      </c>
      <c r="AT136" s="5">
        <f>[1]cesta!AT136*1.2</f>
        <v>7.3919999999999995</v>
      </c>
      <c r="AU136" s="5">
        <f>[1]cesta!AU136*1.2</f>
        <v>8.4719999999999995</v>
      </c>
      <c r="AV136" s="5">
        <f>[1]cesta!AV136*1.2</f>
        <v>7.992</v>
      </c>
      <c r="AW136" s="5">
        <f>[1]cesta!AW136*1.2</f>
        <v>9.984</v>
      </c>
      <c r="AX136" s="5">
        <f>[1]cesta!AX136/3.75</f>
        <v>5.7893333333333334</v>
      </c>
      <c r="AY136" s="5">
        <f>[1]cesta!AY136/3.75</f>
        <v>9.8293333333333326</v>
      </c>
      <c r="AZ136" s="5">
        <f>[1]cesta!AZ136/3.75</f>
        <v>9.4906666666666677</v>
      </c>
      <c r="BA136" s="5">
        <f>[1]cesta!BA136/3.75</f>
        <v>16.490666666666666</v>
      </c>
    </row>
    <row r="137" spans="1:53" x14ac:dyDescent="0.25">
      <c r="A137" s="1" t="s">
        <v>74</v>
      </c>
      <c r="B137" s="3">
        <v>44279</v>
      </c>
      <c r="C137" s="2" t="s">
        <v>64</v>
      </c>
      <c r="D137" s="4">
        <v>0.35069444444444442</v>
      </c>
      <c r="E137" s="2" t="s">
        <v>63</v>
      </c>
      <c r="F137" s="5">
        <f>[1]cesta!F137/4.5</f>
        <v>29.988888888888887</v>
      </c>
      <c r="G137" s="5">
        <f>[1]cesta!G137/4.5</f>
        <v>36.351111111111116</v>
      </c>
      <c r="H137" s="5">
        <f>[1]cesta!H137/4.5</f>
        <v>35.99111111111111</v>
      </c>
      <c r="I137" s="5">
        <f>[1]cesta!I137/4.5</f>
        <v>44.99111111111111</v>
      </c>
      <c r="J137" s="5">
        <f>[1]cesta!J137/6</f>
        <v>3.7899999999999996</v>
      </c>
      <c r="K137" s="5">
        <f>[1]cesta!K137/6</f>
        <v>5.1333333333333337</v>
      </c>
      <c r="L137" s="5">
        <f>[1]cesta!L137/6</f>
        <v>4.6900000000000004</v>
      </c>
      <c r="M137" s="5">
        <f>[1]cesta!M137/6</f>
        <v>8.99</v>
      </c>
      <c r="N137" s="5">
        <f>[1]cesta!N137/4.5</f>
        <v>5.9911111111111115</v>
      </c>
      <c r="O137" s="5">
        <f>[1]cesta!O137/4.5</f>
        <v>7.8822222222222216</v>
      </c>
      <c r="P137" s="5">
        <f>[1]cesta!P137/4.5</f>
        <v>7.7399999999999993</v>
      </c>
      <c r="Q137" s="5">
        <f>[1]cesta!Q137/4.5</f>
        <v>9.9888888888888889</v>
      </c>
      <c r="R137" s="5">
        <f>[1]cesta!R137/3.6</f>
        <v>3.9888888888888885</v>
      </c>
      <c r="S137" s="5">
        <f>[1]cesta!S137/3.6</f>
        <v>5.4305555555555554</v>
      </c>
      <c r="T137" s="5">
        <f>[1]cesta!T137/3.6</f>
        <v>5.3888888888888884</v>
      </c>
      <c r="U137" s="5">
        <f>[1]cesta!U137/3.6</f>
        <v>8.9499999999999993</v>
      </c>
      <c r="V137" s="5">
        <f>[1]cesta!V137/3</f>
        <v>3.2100000000000004</v>
      </c>
      <c r="W137" s="5">
        <f>[1]cesta!W137/3</f>
        <v>4.496666666666667</v>
      </c>
      <c r="X137" s="5">
        <f>[1]cesta!X137/3</f>
        <v>4.3</v>
      </c>
      <c r="Y137" s="5">
        <f>[1]cesta!Y137/3</f>
        <v>5.9899999999999984</v>
      </c>
      <c r="Z137" s="5">
        <f>[1]cesta!Z137/12</f>
        <v>0.9900000000000001</v>
      </c>
      <c r="AA137" s="5">
        <f>[1]cesta!AA137/12</f>
        <v>1.9233333333333331</v>
      </c>
      <c r="AB137" s="5">
        <f>[1]cesta!AB137/12</f>
        <v>1.49</v>
      </c>
      <c r="AC137" s="5">
        <f>[1]cesta!AC137/12</f>
        <v>2.99</v>
      </c>
      <c r="AD137" s="5">
        <f>[1]cesta!AD137/6</f>
        <v>8.99</v>
      </c>
      <c r="AE137" s="5">
        <f>[1]cesta!AE137/6</f>
        <v>10.765000000000001</v>
      </c>
      <c r="AF137" s="5">
        <f>[1]cesta!AF137/6</f>
        <v>9.9</v>
      </c>
      <c r="AG137" s="5">
        <f>[1]cesta!AG137/6</f>
        <v>13.989999999999997</v>
      </c>
      <c r="AH137" s="5">
        <f>[1]cesta!AH137/1.2</f>
        <v>3.3916666666666671</v>
      </c>
      <c r="AI137" s="5">
        <f>[1]cesta!AI137/1.2</f>
        <v>4.75</v>
      </c>
      <c r="AJ137" s="5">
        <f>[1]cesta!AJ137/1.2</f>
        <v>4.6916666666666664</v>
      </c>
      <c r="AK137" s="5">
        <f>[1]cesta!AK137/1.2</f>
        <v>5.9916666666666671</v>
      </c>
      <c r="AL137" s="5">
        <f>[1]cesta!AL137/11.25</f>
        <v>2.689777777777778</v>
      </c>
      <c r="AM137" s="5">
        <f>[1]cesta!AM137/11.25</f>
        <v>3.9786666666666664</v>
      </c>
      <c r="AN137" s="5">
        <f>[1]cesta!AN137/11.25</f>
        <v>3.9902222222222221</v>
      </c>
      <c r="AO137" s="5">
        <f>[1]cesta!AO137/11.25</f>
        <v>5.2897777777777772</v>
      </c>
      <c r="AP137" s="5">
        <f>[1]cesta!AP137/3</f>
        <v>2.5899999999999994</v>
      </c>
      <c r="AQ137" s="5">
        <f>[1]cesta!AQ137/3</f>
        <v>3.0700000000000003</v>
      </c>
      <c r="AR137" s="5">
        <f>[1]cesta!AR137/3</f>
        <v>2.99</v>
      </c>
      <c r="AS137" s="5">
        <f>[1]cesta!AS137/3</f>
        <v>3.49</v>
      </c>
      <c r="AT137" s="5">
        <f>[1]cesta!AT137*1.2</f>
        <v>7.3919999999999995</v>
      </c>
      <c r="AU137" s="5">
        <f>[1]cesta!AU137*1.2</f>
        <v>8.4480000000000004</v>
      </c>
      <c r="AV137" s="5">
        <f>[1]cesta!AV137*1.2</f>
        <v>8.0879999999999992</v>
      </c>
      <c r="AW137" s="5">
        <f>[1]cesta!AW137*1.2</f>
        <v>9.984</v>
      </c>
      <c r="AX137" s="5">
        <f>[1]cesta!AX137/3.75</f>
        <v>5.7893333333333334</v>
      </c>
      <c r="AY137" s="5">
        <f>[1]cesta!AY137/3.75</f>
        <v>9.9146666666666672</v>
      </c>
      <c r="AZ137" s="5">
        <f>[1]cesta!AZ137/3.75</f>
        <v>9.4906666666666677</v>
      </c>
      <c r="BA137" s="5">
        <f>[1]cesta!BA137/3.75</f>
        <v>16.490666666666666</v>
      </c>
    </row>
    <row r="138" spans="1:53" x14ac:dyDescent="0.25">
      <c r="A138" s="1" t="s">
        <v>74</v>
      </c>
      <c r="B138" s="3">
        <v>44280</v>
      </c>
      <c r="C138" s="2" t="s">
        <v>66</v>
      </c>
      <c r="D138" s="4">
        <v>0.42083333333333323</v>
      </c>
      <c r="E138" s="2" t="s">
        <v>63</v>
      </c>
      <c r="F138" s="5">
        <f>[1]cesta!F138/4.5</f>
        <v>29.988888888888887</v>
      </c>
      <c r="G138" s="5">
        <f>[1]cesta!G138/4.5</f>
        <v>36.353333333333332</v>
      </c>
      <c r="H138" s="5">
        <f>[1]cesta!H138/4.5</f>
        <v>34.99111111111111</v>
      </c>
      <c r="I138" s="5">
        <f>[1]cesta!I138/4.5</f>
        <v>44.99111111111111</v>
      </c>
      <c r="J138" s="5">
        <f>[1]cesta!J138/6</f>
        <v>3.39</v>
      </c>
      <c r="K138" s="5">
        <f>[1]cesta!K138/6</f>
        <v>5.1383333333333328</v>
      </c>
      <c r="L138" s="5">
        <f>[1]cesta!L138/6</f>
        <v>4.79</v>
      </c>
      <c r="M138" s="5">
        <f>[1]cesta!M138/6</f>
        <v>9.19</v>
      </c>
      <c r="N138" s="5">
        <f>[1]cesta!N138/4.5</f>
        <v>5.9911111111111115</v>
      </c>
      <c r="O138" s="5">
        <f>[1]cesta!O138/4.5</f>
        <v>7.9511111111111115</v>
      </c>
      <c r="P138" s="5">
        <f>[1]cesta!P138/4.5</f>
        <v>7.7399999999999993</v>
      </c>
      <c r="Q138" s="5">
        <f>[1]cesta!Q138/4.5</f>
        <v>11.488888888888889</v>
      </c>
      <c r="R138" s="5">
        <f>[1]cesta!R138/3.6</f>
        <v>4.3888888888888893</v>
      </c>
      <c r="S138" s="5">
        <f>[1]cesta!S138/3.6</f>
        <v>5.5083333333333329</v>
      </c>
      <c r="T138" s="5">
        <f>[1]cesta!T138/3.6</f>
        <v>5.3888888888888884</v>
      </c>
      <c r="U138" s="5">
        <f>[1]cesta!U138/3.6</f>
        <v>9.2499999999999982</v>
      </c>
      <c r="V138" s="5">
        <f>[1]cesta!V138/3</f>
        <v>3.2100000000000004</v>
      </c>
      <c r="W138" s="5">
        <f>[1]cesta!W138/3</f>
        <v>4.4766666666666666</v>
      </c>
      <c r="X138" s="5">
        <f>[1]cesta!X138/3</f>
        <v>4.29</v>
      </c>
      <c r="Y138" s="5">
        <f>[1]cesta!Y138/3</f>
        <v>5.9899999999999984</v>
      </c>
      <c r="Z138" s="5">
        <f>[1]cesta!Z138/12</f>
        <v>0.9900000000000001</v>
      </c>
      <c r="AA138" s="5">
        <f>[1]cesta!AA138/12</f>
        <v>2.09</v>
      </c>
      <c r="AB138" s="5">
        <f>[1]cesta!AB138/12</f>
        <v>1.99</v>
      </c>
      <c r="AC138" s="5">
        <f>[1]cesta!AC138/12</f>
        <v>2.99</v>
      </c>
      <c r="AD138" s="5">
        <f>[1]cesta!AD138/6</f>
        <v>8.99</v>
      </c>
      <c r="AE138" s="5">
        <f>[1]cesta!AE138/6</f>
        <v>10.765000000000001</v>
      </c>
      <c r="AF138" s="5">
        <f>[1]cesta!AF138/6</f>
        <v>9.9</v>
      </c>
      <c r="AG138" s="5">
        <f>[1]cesta!AG138/6</f>
        <v>13.989999999999997</v>
      </c>
      <c r="AH138" s="5">
        <f>[1]cesta!AH138/1.2</f>
        <v>2.9916666666666667</v>
      </c>
      <c r="AI138" s="5">
        <f>[1]cesta!AI138/1.2</f>
        <v>4.7416666666666671</v>
      </c>
      <c r="AJ138" s="5">
        <f>[1]cesta!AJ138/1.2</f>
        <v>4.6916666666666664</v>
      </c>
      <c r="AK138" s="5">
        <f>[1]cesta!AK138/1.2</f>
        <v>5.9916666666666671</v>
      </c>
      <c r="AL138" s="5">
        <f>[1]cesta!AL138/11.25</f>
        <v>2.9902222222222221</v>
      </c>
      <c r="AM138" s="5">
        <f>[1]cesta!AM138/11.25</f>
        <v>4.2062222222222223</v>
      </c>
      <c r="AN138" s="5">
        <f>[1]cesta!AN138/11.25</f>
        <v>3.9902222222222221</v>
      </c>
      <c r="AO138" s="5">
        <f>[1]cesta!AO138/11.25</f>
        <v>5.3902222222222225</v>
      </c>
      <c r="AP138" s="5">
        <f>[1]cesta!AP138/3</f>
        <v>2.5899999999999994</v>
      </c>
      <c r="AQ138" s="5">
        <f>[1]cesta!AQ138/3</f>
        <v>3.0533333333333332</v>
      </c>
      <c r="AR138" s="5">
        <f>[1]cesta!AR138/3</f>
        <v>2.99</v>
      </c>
      <c r="AS138" s="5">
        <f>[1]cesta!AS138/3</f>
        <v>3.49</v>
      </c>
      <c r="AT138" s="5">
        <f>[1]cesta!AT138*1.2</f>
        <v>7.3919999999999995</v>
      </c>
      <c r="AU138" s="5">
        <f>[1]cesta!AU138*1.2</f>
        <v>8.6999999999999993</v>
      </c>
      <c r="AV138" s="5">
        <f>[1]cesta!AV138*1.2</f>
        <v>8.484</v>
      </c>
      <c r="AW138" s="5">
        <f>[1]cesta!AW138*1.2</f>
        <v>14.988</v>
      </c>
      <c r="AX138" s="5">
        <f>[1]cesta!AX138/3.75</f>
        <v>5.7893333333333334</v>
      </c>
      <c r="AY138" s="5">
        <f>[1]cesta!AY138/3.75</f>
        <v>9.7706666666666671</v>
      </c>
      <c r="AZ138" s="5">
        <f>[1]cesta!AZ138/3.75</f>
        <v>9.4906666666666677</v>
      </c>
      <c r="BA138" s="5">
        <f>[1]cesta!BA138/3.75</f>
        <v>16.490666666666666</v>
      </c>
    </row>
    <row r="139" spans="1:53" x14ac:dyDescent="0.25">
      <c r="A139" s="1" t="s">
        <v>74</v>
      </c>
      <c r="B139" s="3">
        <v>44281</v>
      </c>
      <c r="C139" s="2" t="s">
        <v>67</v>
      </c>
      <c r="D139" s="4">
        <v>0.82152777777777763</v>
      </c>
      <c r="E139" s="2" t="s">
        <v>65</v>
      </c>
      <c r="F139" s="5">
        <f>[1]cesta!F139/4.5</f>
        <v>29.988888888888887</v>
      </c>
      <c r="G139" s="5">
        <f>[1]cesta!G139/4.5</f>
        <v>36.768888888888888</v>
      </c>
      <c r="H139" s="5">
        <f>[1]cesta!H139/4.5</f>
        <v>36.091111111111111</v>
      </c>
      <c r="I139" s="5">
        <f>[1]cesta!I139/4.5</f>
        <v>44.99111111111111</v>
      </c>
      <c r="J139" s="5">
        <f>[1]cesta!J139/6</f>
        <v>3.39</v>
      </c>
      <c r="K139" s="5">
        <f>[1]cesta!K139/6</f>
        <v>5.1033333333333335</v>
      </c>
      <c r="L139" s="5">
        <f>[1]cesta!L139/6</f>
        <v>4.79</v>
      </c>
      <c r="M139" s="5">
        <f>[1]cesta!M139/6</f>
        <v>9.19</v>
      </c>
      <c r="N139" s="5">
        <f>[1]cesta!N139/4.5</f>
        <v>5.9911111111111115</v>
      </c>
      <c r="O139" s="5">
        <f>[1]cesta!O139/4.5</f>
        <v>7.8955555555555561</v>
      </c>
      <c r="P139" s="5">
        <f>[1]cesta!P139/4.5</f>
        <v>7.8888888888888893</v>
      </c>
      <c r="Q139" s="5">
        <f>[1]cesta!Q139/4.5</f>
        <v>11.488888888888889</v>
      </c>
      <c r="R139" s="5">
        <f>[1]cesta!R139/3.6</f>
        <v>3.8888888888888888</v>
      </c>
      <c r="S139" s="5">
        <f>[1]cesta!S139/3.6</f>
        <v>5.4555555555555557</v>
      </c>
      <c r="T139" s="5">
        <f>[1]cesta!T139/3.6</f>
        <v>5.3888888888888884</v>
      </c>
      <c r="U139" s="5">
        <f>[1]cesta!U139/3.6</f>
        <v>9.2499999999999982</v>
      </c>
      <c r="V139" s="5">
        <f>[1]cesta!V139/3</f>
        <v>3.2100000000000004</v>
      </c>
      <c r="W139" s="5">
        <f>[1]cesta!W139/3</f>
        <v>4.4933333333333332</v>
      </c>
      <c r="X139" s="5">
        <f>[1]cesta!X139/3</f>
        <v>4.3</v>
      </c>
      <c r="Y139" s="5">
        <f>[1]cesta!Y139/3</f>
        <v>5.9899999999999984</v>
      </c>
      <c r="Z139" s="5">
        <f>[1]cesta!Z139/12</f>
        <v>0.9900000000000001</v>
      </c>
      <c r="AA139" s="5">
        <f>[1]cesta!AA139/12</f>
        <v>1.915</v>
      </c>
      <c r="AB139" s="5">
        <f>[1]cesta!AB139/12</f>
        <v>1.99</v>
      </c>
      <c r="AC139" s="5">
        <f>[1]cesta!AC139/12</f>
        <v>2.99</v>
      </c>
      <c r="AD139" s="5">
        <f>[1]cesta!AD139/6</f>
        <v>8.99</v>
      </c>
      <c r="AE139" s="5">
        <f>[1]cesta!AE139/6</f>
        <v>10.765000000000001</v>
      </c>
      <c r="AF139" s="5">
        <f>[1]cesta!AF139/6</f>
        <v>9.9</v>
      </c>
      <c r="AG139" s="5">
        <f>[1]cesta!AG139/6</f>
        <v>13.989999999999997</v>
      </c>
      <c r="AH139" s="5">
        <f>[1]cesta!AH139/1.2</f>
        <v>2.9916666666666667</v>
      </c>
      <c r="AI139" s="5">
        <f>[1]cesta!AI139/1.2</f>
        <v>4.6916666666666664</v>
      </c>
      <c r="AJ139" s="5">
        <f>[1]cesta!AJ139/1.2</f>
        <v>4.6916666666666664</v>
      </c>
      <c r="AK139" s="5">
        <f>[1]cesta!AK139/1.2</f>
        <v>5.9916666666666671</v>
      </c>
      <c r="AL139" s="5">
        <f>[1]cesta!AL139/11.25</f>
        <v>2.4897777777777779</v>
      </c>
      <c r="AM139" s="5">
        <f>[1]cesta!AM139/11.25</f>
        <v>4.2071111111111108</v>
      </c>
      <c r="AN139" s="5">
        <f>[1]cesta!AN139/11.25</f>
        <v>4.24</v>
      </c>
      <c r="AO139" s="5">
        <f>[1]cesta!AO139/11.25</f>
        <v>5.3902222222222225</v>
      </c>
      <c r="AP139" s="5">
        <f>[1]cesta!AP139/3</f>
        <v>2.5899999999999994</v>
      </c>
      <c r="AQ139" s="5">
        <f>[1]cesta!AQ139/3</f>
        <v>3.0433333333333334</v>
      </c>
      <c r="AR139" s="5">
        <f>[1]cesta!AR139/3</f>
        <v>2.99</v>
      </c>
      <c r="AS139" s="5">
        <f>[1]cesta!AS139/3</f>
        <v>3.49</v>
      </c>
      <c r="AT139" s="5">
        <f>[1]cesta!AT139*1.2</f>
        <v>7.3919999999999995</v>
      </c>
      <c r="AU139" s="5">
        <f>[1]cesta!AU139*1.2</f>
        <v>8.6760000000000002</v>
      </c>
      <c r="AV139" s="5">
        <f>[1]cesta!AV139*1.2</f>
        <v>8.484</v>
      </c>
      <c r="AW139" s="5">
        <f>[1]cesta!AW139*1.2</f>
        <v>14.988</v>
      </c>
      <c r="AX139" s="5">
        <f>[1]cesta!AX139/3.75</f>
        <v>5.7893333333333334</v>
      </c>
      <c r="AY139" s="5">
        <f>[1]cesta!AY139/3.75</f>
        <v>9.8373333333333335</v>
      </c>
      <c r="AZ139" s="5">
        <f>[1]cesta!AZ139/3.75</f>
        <v>9.4906666666666677</v>
      </c>
      <c r="BA139" s="5">
        <f>[1]cesta!BA139/3.75</f>
        <v>16.490666666666666</v>
      </c>
    </row>
    <row r="140" spans="1:53" x14ac:dyDescent="0.25">
      <c r="A140" s="1" t="s">
        <v>74</v>
      </c>
      <c r="B140" s="3">
        <v>44282</v>
      </c>
      <c r="C140" s="2" t="s">
        <v>68</v>
      </c>
      <c r="D140" s="4">
        <v>0.62222222222222223</v>
      </c>
      <c r="E140" s="2" t="s">
        <v>61</v>
      </c>
      <c r="F140" s="5">
        <f>[1]cesta!F140/4.5</f>
        <v>29.988888888888887</v>
      </c>
      <c r="G140" s="5">
        <f>[1]cesta!G140/4.5</f>
        <v>37.013333333333335</v>
      </c>
      <c r="H140" s="5">
        <f>[1]cesta!H140/4.5</f>
        <v>36.68888888888889</v>
      </c>
      <c r="I140" s="5">
        <f>[1]cesta!I140/4.5</f>
        <v>44.99111111111111</v>
      </c>
      <c r="J140" s="5">
        <f>[1]cesta!J140/6</f>
        <v>3.39</v>
      </c>
      <c r="K140" s="5">
        <f>[1]cesta!K140/6</f>
        <v>5.1000000000000005</v>
      </c>
      <c r="L140" s="5">
        <f>[1]cesta!L140/6</f>
        <v>4.79</v>
      </c>
      <c r="M140" s="5">
        <f>[1]cesta!M140/6</f>
        <v>9.19</v>
      </c>
      <c r="N140" s="5">
        <f>[1]cesta!N140/4.5</f>
        <v>5.9911111111111115</v>
      </c>
      <c r="O140" s="5">
        <f>[1]cesta!O140/4.5</f>
        <v>7.8955555555555561</v>
      </c>
      <c r="P140" s="5">
        <f>[1]cesta!P140/4.5</f>
        <v>7.8888888888888893</v>
      </c>
      <c r="Q140" s="5">
        <f>[1]cesta!Q140/4.5</f>
        <v>11.488888888888889</v>
      </c>
      <c r="R140" s="5">
        <f>[1]cesta!R140/3.6</f>
        <v>3.8888888888888888</v>
      </c>
      <c r="S140" s="5">
        <f>[1]cesta!S140/3.6</f>
        <v>5.45</v>
      </c>
      <c r="T140" s="5">
        <f>[1]cesta!T140/3.6</f>
        <v>5.3888888888888884</v>
      </c>
      <c r="U140" s="5">
        <f>[1]cesta!U140/3.6</f>
        <v>9.2499999999999982</v>
      </c>
      <c r="V140" s="5">
        <f>[1]cesta!V140/3</f>
        <v>3.2100000000000004</v>
      </c>
      <c r="W140" s="5">
        <f>[1]cesta!W140/3</f>
        <v>4.503333333333333</v>
      </c>
      <c r="X140" s="5">
        <f>[1]cesta!X140/3</f>
        <v>4.3933333333333335</v>
      </c>
      <c r="Y140" s="5">
        <f>[1]cesta!Y140/3</f>
        <v>5.9899999999999984</v>
      </c>
      <c r="Z140" s="5">
        <f>[1]cesta!Z140/12</f>
        <v>0.9900000000000001</v>
      </c>
      <c r="AA140" s="5">
        <f>[1]cesta!AA140/12</f>
        <v>2.0024999999999999</v>
      </c>
      <c r="AB140" s="5">
        <f>[1]cesta!AB140/12</f>
        <v>1.99</v>
      </c>
      <c r="AC140" s="5">
        <f>[1]cesta!AC140/12</f>
        <v>2.99</v>
      </c>
      <c r="AD140" s="5">
        <f>[1]cesta!AD140/6</f>
        <v>8.99</v>
      </c>
      <c r="AE140" s="5">
        <f>[1]cesta!AE140/6</f>
        <v>10.226666666666667</v>
      </c>
      <c r="AF140" s="5">
        <f>[1]cesta!AF140/6</f>
        <v>9.7000000000000011</v>
      </c>
      <c r="AG140" s="5">
        <f>[1]cesta!AG140/6</f>
        <v>12.989999999999997</v>
      </c>
      <c r="AH140" s="5">
        <f>[1]cesta!AH140/1.2</f>
        <v>2.9916666666666667</v>
      </c>
      <c r="AI140" s="5">
        <f>[1]cesta!AI140/1.2</f>
        <v>4.6833333333333336</v>
      </c>
      <c r="AJ140" s="5">
        <f>[1]cesta!AJ140/1.2</f>
        <v>4.6916666666666664</v>
      </c>
      <c r="AK140" s="5">
        <f>[1]cesta!AK140/1.2</f>
        <v>5.9916666666666671</v>
      </c>
      <c r="AL140" s="5">
        <f>[1]cesta!AL140/11.25</f>
        <v>2.9902222222222221</v>
      </c>
      <c r="AM140" s="5">
        <f>[1]cesta!AM140/11.25</f>
        <v>4.2488888888888887</v>
      </c>
      <c r="AN140" s="5">
        <f>[1]cesta!AN140/11.25</f>
        <v>4.24</v>
      </c>
      <c r="AO140" s="5">
        <f>[1]cesta!AO140/11.25</f>
        <v>5.3902222222222225</v>
      </c>
      <c r="AP140" s="5">
        <f>[1]cesta!AP140/3</f>
        <v>2.5899999999999994</v>
      </c>
      <c r="AQ140" s="5">
        <f>[1]cesta!AQ140/3</f>
        <v>3.0433333333333334</v>
      </c>
      <c r="AR140" s="5">
        <f>[1]cesta!AR140/3</f>
        <v>2.99</v>
      </c>
      <c r="AS140" s="5">
        <f>[1]cesta!AS140/3</f>
        <v>3.49</v>
      </c>
      <c r="AT140" s="5">
        <f>[1]cesta!AT140*1.2</f>
        <v>7.3919999999999995</v>
      </c>
      <c r="AU140" s="5">
        <f>[1]cesta!AU140*1.2</f>
        <v>8.711999999999998</v>
      </c>
      <c r="AV140" s="5">
        <f>[1]cesta!AV140*1.2</f>
        <v>8.484</v>
      </c>
      <c r="AW140" s="5">
        <f>[1]cesta!AW140*1.2</f>
        <v>14.988</v>
      </c>
      <c r="AX140" s="5">
        <f>[1]cesta!AX140/3.75</f>
        <v>5.7893333333333334</v>
      </c>
      <c r="AY140" s="5">
        <f>[1]cesta!AY140/3.75</f>
        <v>9.8213333333333335</v>
      </c>
      <c r="AZ140" s="5">
        <f>[1]cesta!AZ140/3.75</f>
        <v>9.4906666666666677</v>
      </c>
      <c r="BA140" s="5">
        <f>[1]cesta!BA140/3.75</f>
        <v>16.490666666666666</v>
      </c>
    </row>
    <row r="141" spans="1:53" x14ac:dyDescent="0.25">
      <c r="A141" s="1" t="s">
        <v>74</v>
      </c>
      <c r="B141" s="3">
        <v>44283</v>
      </c>
      <c r="C141" s="2" t="s">
        <v>69</v>
      </c>
      <c r="D141" s="4">
        <v>0.29236111111111118</v>
      </c>
      <c r="E141" s="2" t="s">
        <v>63</v>
      </c>
      <c r="F141" s="5">
        <f>[1]cesta!F141/4.5</f>
        <v>29.988888888888887</v>
      </c>
      <c r="G141" s="5">
        <f>[1]cesta!G141/4.5</f>
        <v>36.840000000000003</v>
      </c>
      <c r="H141" s="5">
        <f>[1]cesta!H141/4.5</f>
        <v>35.840000000000003</v>
      </c>
      <c r="I141" s="5">
        <f>[1]cesta!I141/4.5</f>
        <v>44.99111111111111</v>
      </c>
      <c r="J141" s="5">
        <f>[1]cesta!J141/6</f>
        <v>3.39</v>
      </c>
      <c r="K141" s="5">
        <f>[1]cesta!K141/6</f>
        <v>5.1133333333333333</v>
      </c>
      <c r="L141" s="5">
        <f>[1]cesta!L141/6</f>
        <v>4.79</v>
      </c>
      <c r="M141" s="5">
        <f>[1]cesta!M141/6</f>
        <v>9.19</v>
      </c>
      <c r="N141" s="5">
        <f>[1]cesta!N141/4.5</f>
        <v>5.9911111111111115</v>
      </c>
      <c r="O141" s="5">
        <f>[1]cesta!O141/4.5</f>
        <v>7.8955555555555561</v>
      </c>
      <c r="P141" s="5">
        <f>[1]cesta!P141/4.5</f>
        <v>7.8888888888888893</v>
      </c>
      <c r="Q141" s="5">
        <f>[1]cesta!Q141/4.5</f>
        <v>11.488888888888889</v>
      </c>
      <c r="R141" s="5">
        <f>[1]cesta!R141/3.6</f>
        <v>3.8888888888888888</v>
      </c>
      <c r="S141" s="5">
        <f>[1]cesta!S141/3.6</f>
        <v>5.4555555555555557</v>
      </c>
      <c r="T141" s="5">
        <f>[1]cesta!T141/3.6</f>
        <v>5.3888888888888884</v>
      </c>
      <c r="U141" s="5">
        <f>[1]cesta!U141/3.6</f>
        <v>9.2499999999999982</v>
      </c>
      <c r="V141" s="5">
        <f>[1]cesta!V141/3</f>
        <v>3.2100000000000004</v>
      </c>
      <c r="W141" s="5">
        <f>[1]cesta!W141/3</f>
        <v>4.4933333333333332</v>
      </c>
      <c r="X141" s="5">
        <f>[1]cesta!X141/3</f>
        <v>4.3</v>
      </c>
      <c r="Y141" s="5">
        <f>[1]cesta!Y141/3</f>
        <v>5.9899999999999984</v>
      </c>
      <c r="Z141" s="5">
        <f>[1]cesta!Z141/12</f>
        <v>0.9900000000000001</v>
      </c>
      <c r="AA141" s="5">
        <f>[1]cesta!AA141/12</f>
        <v>2.0024999999999999</v>
      </c>
      <c r="AB141" s="5">
        <f>[1]cesta!AB141/12</f>
        <v>1.99</v>
      </c>
      <c r="AC141" s="5">
        <f>[1]cesta!AC141/12</f>
        <v>2.99</v>
      </c>
      <c r="AD141" s="5">
        <f>[1]cesta!AD141/6</f>
        <v>8.99</v>
      </c>
      <c r="AE141" s="5">
        <f>[1]cesta!AE141/6</f>
        <v>10.765000000000001</v>
      </c>
      <c r="AF141" s="5">
        <f>[1]cesta!AF141/6</f>
        <v>9.9</v>
      </c>
      <c r="AG141" s="5">
        <f>[1]cesta!AG141/6</f>
        <v>13.989999999999997</v>
      </c>
      <c r="AH141" s="5">
        <f>[1]cesta!AH141/1.2</f>
        <v>2.9916666666666667</v>
      </c>
      <c r="AI141" s="5">
        <f>[1]cesta!AI141/1.2</f>
        <v>4.6833333333333336</v>
      </c>
      <c r="AJ141" s="5">
        <f>[1]cesta!AJ141/1.2</f>
        <v>4.6916666666666664</v>
      </c>
      <c r="AK141" s="5">
        <f>[1]cesta!AK141/1.2</f>
        <v>5.9916666666666671</v>
      </c>
      <c r="AL141" s="5">
        <f>[1]cesta!AL141/11.25</f>
        <v>2.9902222222222221</v>
      </c>
      <c r="AM141" s="5">
        <f>[1]cesta!AM141/11.25</f>
        <v>4.2488888888888887</v>
      </c>
      <c r="AN141" s="5">
        <f>[1]cesta!AN141/11.25</f>
        <v>4.24</v>
      </c>
      <c r="AO141" s="5">
        <f>[1]cesta!AO141/11.25</f>
        <v>5.3902222222222225</v>
      </c>
      <c r="AP141" s="5">
        <f>[1]cesta!AP141/3</f>
        <v>2.5899999999999994</v>
      </c>
      <c r="AQ141" s="5">
        <f>[1]cesta!AQ141/3</f>
        <v>3.0566666666666671</v>
      </c>
      <c r="AR141" s="5">
        <f>[1]cesta!AR141/3</f>
        <v>2.99</v>
      </c>
      <c r="AS141" s="5">
        <f>[1]cesta!AS141/3</f>
        <v>3.49</v>
      </c>
      <c r="AT141" s="5">
        <f>[1]cesta!AT141*1.2</f>
        <v>7.3919999999999995</v>
      </c>
      <c r="AU141" s="5">
        <f>[1]cesta!AU141*1.2</f>
        <v>8.711999999999998</v>
      </c>
      <c r="AV141" s="5">
        <f>[1]cesta!AV141*1.2</f>
        <v>8.484</v>
      </c>
      <c r="AW141" s="5">
        <f>[1]cesta!AW141*1.2</f>
        <v>14.988</v>
      </c>
      <c r="AX141" s="5">
        <f>[1]cesta!AX141/3.75</f>
        <v>5.7893333333333334</v>
      </c>
      <c r="AY141" s="5">
        <f>[1]cesta!AY141/3.75</f>
        <v>9.831999999999999</v>
      </c>
      <c r="AZ141" s="5">
        <f>[1]cesta!AZ141/3.75</f>
        <v>9.4906666666666677</v>
      </c>
      <c r="BA141" s="5">
        <f>[1]cesta!BA141/3.75</f>
        <v>16.490666666666666</v>
      </c>
    </row>
    <row r="142" spans="1:53" x14ac:dyDescent="0.25">
      <c r="A142" s="1" t="s">
        <v>74</v>
      </c>
      <c r="B142" s="3">
        <v>44284</v>
      </c>
      <c r="C142" s="2" t="s">
        <v>60</v>
      </c>
      <c r="D142" s="4">
        <v>0.46388888888888891</v>
      </c>
      <c r="E142" s="2" t="s">
        <v>63</v>
      </c>
      <c r="F142" s="5">
        <f>[1]cesta!F142/4.5</f>
        <v>29.988888888888887</v>
      </c>
      <c r="G142" s="5">
        <f>[1]cesta!G142/4.5</f>
        <v>36.253333333333323</v>
      </c>
      <c r="H142" s="5">
        <f>[1]cesta!H142/4.5</f>
        <v>34.99111111111111</v>
      </c>
      <c r="I142" s="5">
        <f>[1]cesta!I142/4.5</f>
        <v>44.99111111111111</v>
      </c>
      <c r="J142" s="5">
        <f>[1]cesta!J142/6</f>
        <v>3.39</v>
      </c>
      <c r="K142" s="5">
        <f>[1]cesta!K142/6</f>
        <v>5.1150000000000002</v>
      </c>
      <c r="L142" s="5">
        <f>[1]cesta!L142/6</f>
        <v>4.79</v>
      </c>
      <c r="M142" s="5">
        <f>[1]cesta!M142/6</f>
        <v>9.19</v>
      </c>
      <c r="N142" s="5">
        <f>[1]cesta!N142/4.5</f>
        <v>5.9911111111111115</v>
      </c>
      <c r="O142" s="5">
        <f>[1]cesta!O142/4.5</f>
        <v>7.9177777777777782</v>
      </c>
      <c r="P142" s="5">
        <f>[1]cesta!P142/4.5</f>
        <v>7.8888888888888893</v>
      </c>
      <c r="Q142" s="5">
        <f>[1]cesta!Q142/4.5</f>
        <v>11.488888888888889</v>
      </c>
      <c r="R142" s="5">
        <f>[1]cesta!R142/3.6</f>
        <v>3.8888888888888888</v>
      </c>
      <c r="S142" s="5">
        <f>[1]cesta!S142/3.6</f>
        <v>5.4555555555555557</v>
      </c>
      <c r="T142" s="5">
        <f>[1]cesta!T142/3.6</f>
        <v>5.3888888888888884</v>
      </c>
      <c r="U142" s="5">
        <f>[1]cesta!U142/3.6</f>
        <v>9.2499999999999982</v>
      </c>
      <c r="V142" s="5">
        <f>[1]cesta!V142/3</f>
        <v>3.2100000000000004</v>
      </c>
      <c r="W142" s="5">
        <f>[1]cesta!W142/3</f>
        <v>4.5</v>
      </c>
      <c r="X142" s="5">
        <f>[1]cesta!X142/3</f>
        <v>4.3</v>
      </c>
      <c r="Y142" s="5">
        <f>[1]cesta!Y142/3</f>
        <v>5.9899999999999984</v>
      </c>
      <c r="Z142" s="5">
        <f>[1]cesta!Z142/12</f>
        <v>1.99</v>
      </c>
      <c r="AA142" s="5">
        <f>[1]cesta!AA142/12</f>
        <v>2.5274999999999999</v>
      </c>
      <c r="AB142" s="5">
        <f>[1]cesta!AB142/12</f>
        <v>2.04</v>
      </c>
      <c r="AC142" s="5">
        <f>[1]cesta!AC142/12</f>
        <v>3.69</v>
      </c>
      <c r="AD142" s="5">
        <f>[1]cesta!AD142/6</f>
        <v>8.99</v>
      </c>
      <c r="AE142" s="5">
        <f>[1]cesta!AE142/6</f>
        <v>10.765000000000001</v>
      </c>
      <c r="AF142" s="5">
        <f>[1]cesta!AF142/6</f>
        <v>9.9</v>
      </c>
      <c r="AG142" s="5">
        <f>[1]cesta!AG142/6</f>
        <v>13.989999999999997</v>
      </c>
      <c r="AH142" s="5">
        <f>[1]cesta!AH142/1.2</f>
        <v>2.9916666666666667</v>
      </c>
      <c r="AI142" s="5">
        <f>[1]cesta!AI142/1.2</f>
        <v>4.6916666666666664</v>
      </c>
      <c r="AJ142" s="5">
        <f>[1]cesta!AJ142/1.2</f>
        <v>4.6916666666666664</v>
      </c>
      <c r="AK142" s="5">
        <f>[1]cesta!AK142/1.2</f>
        <v>5.9916666666666671</v>
      </c>
      <c r="AL142" s="5">
        <f>[1]cesta!AL142/11.25</f>
        <v>2.9902222222222221</v>
      </c>
      <c r="AM142" s="5">
        <f>[1]cesta!AM142/11.25</f>
        <v>4.227555555555556</v>
      </c>
      <c r="AN142" s="5">
        <f>[1]cesta!AN142/11.25</f>
        <v>3.9902222222222221</v>
      </c>
      <c r="AO142" s="5">
        <f>[1]cesta!AO142/11.25</f>
        <v>5.3902222222222225</v>
      </c>
      <c r="AP142" s="5">
        <f>[1]cesta!AP142/3</f>
        <v>2.5899999999999994</v>
      </c>
      <c r="AQ142" s="5">
        <f>[1]cesta!AQ142/3</f>
        <v>3.03</v>
      </c>
      <c r="AR142" s="5">
        <f>[1]cesta!AR142/3</f>
        <v>2.99</v>
      </c>
      <c r="AS142" s="5">
        <f>[1]cesta!AS142/3</f>
        <v>3.49</v>
      </c>
      <c r="AT142" s="5">
        <f>[1]cesta!AT142*1.2</f>
        <v>7.3919999999999995</v>
      </c>
      <c r="AU142" s="5">
        <f>[1]cesta!AU142*1.2</f>
        <v>8.7239999999999984</v>
      </c>
      <c r="AV142" s="5">
        <f>[1]cesta!AV142*1.2</f>
        <v>8.484</v>
      </c>
      <c r="AW142" s="5">
        <f>[1]cesta!AW142*1.2</f>
        <v>14.988</v>
      </c>
      <c r="AX142" s="5">
        <f>[1]cesta!AX142/3.75</f>
        <v>5.7893333333333334</v>
      </c>
      <c r="AY142" s="5">
        <f>[1]cesta!AY142/3.75</f>
        <v>9.7973333333333343</v>
      </c>
      <c r="AZ142" s="5">
        <f>[1]cesta!AZ142/3.75</f>
        <v>9.4906666666666677</v>
      </c>
      <c r="BA142" s="5">
        <f>[1]cesta!BA142/3.75</f>
        <v>16.490666666666666</v>
      </c>
    </row>
    <row r="143" spans="1:53" x14ac:dyDescent="0.25">
      <c r="A143" s="1" t="s">
        <v>74</v>
      </c>
      <c r="B143" s="3">
        <v>44285</v>
      </c>
      <c r="C143" s="2" t="s">
        <v>62</v>
      </c>
      <c r="D143" s="4">
        <v>0.75833333333333297</v>
      </c>
      <c r="E143" s="2" t="s">
        <v>65</v>
      </c>
      <c r="F143" s="5">
        <f>[1]cesta!F143/4.5</f>
        <v>29.488888888888887</v>
      </c>
      <c r="G143" s="5">
        <f>[1]cesta!G143/4.5</f>
        <v>36.377777777777766</v>
      </c>
      <c r="H143" s="5">
        <f>[1]cesta!H143/4.5</f>
        <v>35.99111111111111</v>
      </c>
      <c r="I143" s="5">
        <f>[1]cesta!I143/4.5</f>
        <v>44.99111111111111</v>
      </c>
      <c r="J143" s="5">
        <f>[1]cesta!J143/6</f>
        <v>3.39</v>
      </c>
      <c r="K143" s="5">
        <f>[1]cesta!K143/6</f>
        <v>5.1316666666666668</v>
      </c>
      <c r="L143" s="5">
        <f>[1]cesta!L143/6</f>
        <v>4.79</v>
      </c>
      <c r="M143" s="5">
        <f>[1]cesta!M143/6</f>
        <v>9.19</v>
      </c>
      <c r="N143" s="5">
        <f>[1]cesta!N143/4.5</f>
        <v>5.9911111111111115</v>
      </c>
      <c r="O143" s="5">
        <f>[1]cesta!O143/4.5</f>
        <v>7.9177777777777782</v>
      </c>
      <c r="P143" s="5">
        <f>[1]cesta!P143/4.5</f>
        <v>7.8888888888888893</v>
      </c>
      <c r="Q143" s="5">
        <f>[1]cesta!Q143/4.5</f>
        <v>11.488888888888889</v>
      </c>
      <c r="R143" s="5">
        <f>[1]cesta!R143/3.6</f>
        <v>3.8888888888888888</v>
      </c>
      <c r="S143" s="5">
        <f>[1]cesta!S143/3.6</f>
        <v>5.447222222222222</v>
      </c>
      <c r="T143" s="5">
        <f>[1]cesta!T143/3.6</f>
        <v>5.3888888888888884</v>
      </c>
      <c r="U143" s="5">
        <f>[1]cesta!U143/3.6</f>
        <v>9.2499999999999982</v>
      </c>
      <c r="V143" s="5">
        <f>[1]cesta!V143/3</f>
        <v>3.2100000000000004</v>
      </c>
      <c r="W143" s="5">
        <f>[1]cesta!W143/3</f>
        <v>4.5</v>
      </c>
      <c r="X143" s="5">
        <f>[1]cesta!X143/3</f>
        <v>4.3</v>
      </c>
      <c r="Y143" s="5">
        <f>[1]cesta!Y143/3</f>
        <v>5.9899999999999984</v>
      </c>
      <c r="Z143" s="5">
        <f>[1]cesta!Z143/12</f>
        <v>1.99</v>
      </c>
      <c r="AA143" s="5">
        <f>[1]cesta!AA143/12</f>
        <v>2.8458333333333332</v>
      </c>
      <c r="AB143" s="5">
        <f>[1]cesta!AB143/12</f>
        <v>2.99</v>
      </c>
      <c r="AC143" s="5">
        <f>[1]cesta!AC143/12</f>
        <v>3.99</v>
      </c>
      <c r="AD143" s="5">
        <f>[1]cesta!AD143/6</f>
        <v>8.99</v>
      </c>
      <c r="AE143" s="5">
        <f>[1]cesta!AE143/6</f>
        <v>10.478333333333333</v>
      </c>
      <c r="AF143" s="5">
        <f>[1]cesta!AF143/6</f>
        <v>9.9</v>
      </c>
      <c r="AG143" s="5">
        <f>[1]cesta!AG143/6</f>
        <v>13.989999999999997</v>
      </c>
      <c r="AH143" s="5">
        <f>[1]cesta!AH143/1.2</f>
        <v>2.9916666666666667</v>
      </c>
      <c r="AI143" s="5">
        <f>[1]cesta!AI143/1.2</f>
        <v>4.7083333333333339</v>
      </c>
      <c r="AJ143" s="5">
        <f>[1]cesta!AJ143/1.2</f>
        <v>4.6916666666666664</v>
      </c>
      <c r="AK143" s="5">
        <f>[1]cesta!AK143/1.2</f>
        <v>6.5916666666666668</v>
      </c>
      <c r="AL143" s="5">
        <f>[1]cesta!AL143/11.25</f>
        <v>2.9902222222222221</v>
      </c>
      <c r="AM143" s="5">
        <f>[1]cesta!AM143/11.25</f>
        <v>3.9982222222222221</v>
      </c>
      <c r="AN143" s="5">
        <f>[1]cesta!AN143/11.25</f>
        <v>3.9902222222222221</v>
      </c>
      <c r="AO143" s="5">
        <f>[1]cesta!AO143/11.25</f>
        <v>5.1902222222222223</v>
      </c>
      <c r="AP143" s="5">
        <f>[1]cesta!AP143/3</f>
        <v>2.5899999999999994</v>
      </c>
      <c r="AQ143" s="5">
        <f>[1]cesta!AQ143/3</f>
        <v>3.02</v>
      </c>
      <c r="AR143" s="5">
        <f>[1]cesta!AR143/3</f>
        <v>2.99</v>
      </c>
      <c r="AS143" s="5">
        <f>[1]cesta!AS143/3</f>
        <v>3.49</v>
      </c>
      <c r="AT143" s="5">
        <f>[1]cesta!AT143*1.2</f>
        <v>7.3919999999999995</v>
      </c>
      <c r="AU143" s="5">
        <f>[1]cesta!AU143*1.2</f>
        <v>8.7719999999999985</v>
      </c>
      <c r="AV143" s="5">
        <f>[1]cesta!AV143*1.2</f>
        <v>8.532</v>
      </c>
      <c r="AW143" s="5">
        <f>[1]cesta!AW143*1.2</f>
        <v>14.988</v>
      </c>
      <c r="AX143" s="5">
        <f>[1]cesta!AX143/3.75</f>
        <v>5.7893333333333334</v>
      </c>
      <c r="AY143" s="5">
        <f>[1]cesta!AY143/3.75</f>
        <v>9.7626666666666662</v>
      </c>
      <c r="AZ143" s="5">
        <f>[1]cesta!AZ143/3.75</f>
        <v>9.4906666666666677</v>
      </c>
      <c r="BA143" s="5">
        <f>[1]cesta!BA143/3.75</f>
        <v>16.490666666666666</v>
      </c>
    </row>
    <row r="144" spans="1:53" x14ac:dyDescent="0.25">
      <c r="A144" s="1" t="s">
        <v>74</v>
      </c>
      <c r="B144" s="3">
        <v>44286</v>
      </c>
      <c r="C144" s="2" t="s">
        <v>64</v>
      </c>
      <c r="D144" s="4">
        <v>0.84166666666666645</v>
      </c>
      <c r="E144" s="2" t="s">
        <v>65</v>
      </c>
      <c r="F144" s="5">
        <f>[1]cesta!F144/4.5</f>
        <v>29.988888888888887</v>
      </c>
      <c r="G144" s="5">
        <f>[1]cesta!G144/4.5</f>
        <v>36.871111111111105</v>
      </c>
      <c r="H144" s="5">
        <f>[1]cesta!H144/4.5</f>
        <v>36.18888888888889</v>
      </c>
      <c r="I144" s="5">
        <f>[1]cesta!I144/4.5</f>
        <v>44.99111111111111</v>
      </c>
      <c r="J144" s="5">
        <f>[1]cesta!J144/6</f>
        <v>3.49</v>
      </c>
      <c r="K144" s="5">
        <f>[1]cesta!K144/6</f>
        <v>5.17</v>
      </c>
      <c r="L144" s="5">
        <f>[1]cesta!L144/6</f>
        <v>4.8500000000000005</v>
      </c>
      <c r="M144" s="5">
        <f>[1]cesta!M144/6</f>
        <v>9.19</v>
      </c>
      <c r="N144" s="5">
        <f>[1]cesta!N144/4.5</f>
        <v>5.9911111111111115</v>
      </c>
      <c r="O144" s="5">
        <f>[1]cesta!O144/4.5</f>
        <v>8.0333333333333332</v>
      </c>
      <c r="P144" s="5">
        <f>[1]cesta!P144/4.5</f>
        <v>7.9888888888888898</v>
      </c>
      <c r="Q144" s="5">
        <f>[1]cesta!Q144/4.5</f>
        <v>11.488888888888889</v>
      </c>
      <c r="R144" s="5">
        <f>[1]cesta!R144/3.6</f>
        <v>3.8888888888888888</v>
      </c>
      <c r="S144" s="5">
        <f>[1]cesta!S144/3.6</f>
        <v>5.4444444444444446</v>
      </c>
      <c r="T144" s="5">
        <f>[1]cesta!T144/3.6</f>
        <v>5.3888888888888884</v>
      </c>
      <c r="U144" s="5">
        <f>[1]cesta!U144/3.6</f>
        <v>8.9499999999999993</v>
      </c>
      <c r="V144" s="5">
        <f>[1]cesta!V144/3</f>
        <v>3.2100000000000004</v>
      </c>
      <c r="W144" s="5">
        <f>[1]cesta!W144/3</f>
        <v>4.5333333333333332</v>
      </c>
      <c r="X144" s="5">
        <f>[1]cesta!X144/3</f>
        <v>4.49</v>
      </c>
      <c r="Y144" s="5">
        <f>[1]cesta!Y144/3</f>
        <v>5.9899999999999984</v>
      </c>
      <c r="Z144" s="5">
        <f>[1]cesta!Z144/12</f>
        <v>1.6900000000000002</v>
      </c>
      <c r="AA144" s="5">
        <f>[1]cesta!AA144/12</f>
        <v>2.6458333333333335</v>
      </c>
      <c r="AB144" s="5">
        <f>[1]cesta!AB144/12</f>
        <v>2.7899999999999996</v>
      </c>
      <c r="AC144" s="5">
        <f>[1]cesta!AC144/12</f>
        <v>3.39</v>
      </c>
      <c r="AD144" s="5">
        <f>[1]cesta!AD144/6</f>
        <v>8.99</v>
      </c>
      <c r="AE144" s="5">
        <f>[1]cesta!AE144/6</f>
        <v>10.765000000000001</v>
      </c>
      <c r="AF144" s="5">
        <f>[1]cesta!AF144/6</f>
        <v>9.9</v>
      </c>
      <c r="AG144" s="5">
        <f>[1]cesta!AG144/6</f>
        <v>13.989999999999997</v>
      </c>
      <c r="AH144" s="5">
        <f>[1]cesta!AH144/1.2</f>
        <v>2.9916666666666667</v>
      </c>
      <c r="AI144" s="5">
        <f>[1]cesta!AI144/1.2</f>
        <v>4.7666666666666666</v>
      </c>
      <c r="AJ144" s="5">
        <f>[1]cesta!AJ144/1.2</f>
        <v>4.791666666666667</v>
      </c>
      <c r="AK144" s="5">
        <f>[1]cesta!AK144/1.2</f>
        <v>6.5916666666666668</v>
      </c>
      <c r="AL144" s="5">
        <f>[1]cesta!AL144/11.25</f>
        <v>2.9902222222222221</v>
      </c>
      <c r="AM144" s="5">
        <f>[1]cesta!AM144/11.25</f>
        <v>4.121777777777778</v>
      </c>
      <c r="AN144" s="5">
        <f>[1]cesta!AN144/11.25</f>
        <v>3.9902222222222221</v>
      </c>
      <c r="AO144" s="5">
        <f>[1]cesta!AO144/11.25</f>
        <v>5.3902222222222225</v>
      </c>
      <c r="AP144" s="5">
        <f>[1]cesta!AP144/3</f>
        <v>2.5899999999999994</v>
      </c>
      <c r="AQ144" s="5">
        <f>[1]cesta!AQ144/3</f>
        <v>3.0266666666666668</v>
      </c>
      <c r="AR144" s="5">
        <f>[1]cesta!AR144/3</f>
        <v>2.99</v>
      </c>
      <c r="AS144" s="5">
        <f>[1]cesta!AS144/3</f>
        <v>3.49</v>
      </c>
      <c r="AT144" s="5">
        <f>[1]cesta!AT144*1.2</f>
        <v>7.3919999999999995</v>
      </c>
      <c r="AU144" s="5">
        <f>[1]cesta!AU144*1.2</f>
        <v>8.9639999999999986</v>
      </c>
      <c r="AV144" s="5">
        <f>[1]cesta!AV144*1.2</f>
        <v>8.7840000000000007</v>
      </c>
      <c r="AW144" s="5">
        <f>[1]cesta!AW144*1.2</f>
        <v>14.988</v>
      </c>
      <c r="AX144" s="5">
        <f>[1]cesta!AX144/3.75</f>
        <v>5.7893333333333334</v>
      </c>
      <c r="AY144" s="5">
        <f>[1]cesta!AY144/3.75</f>
        <v>9.7520000000000007</v>
      </c>
      <c r="AZ144" s="5">
        <f>[1]cesta!AZ144/3.75</f>
        <v>9.4906666666666677</v>
      </c>
      <c r="BA144" s="5">
        <f>[1]cesta!BA144/3.75</f>
        <v>16.490666666666666</v>
      </c>
    </row>
    <row r="145" spans="1:53" x14ac:dyDescent="0.25">
      <c r="A145" s="1" t="s">
        <v>75</v>
      </c>
      <c r="B145" s="3">
        <v>44287</v>
      </c>
      <c r="C145" s="2" t="s">
        <v>66</v>
      </c>
      <c r="D145" s="4">
        <v>0.42152777777777778</v>
      </c>
      <c r="E145" s="2" t="s">
        <v>63</v>
      </c>
      <c r="F145" s="5">
        <f>[1]cesta!F145/4.5</f>
        <v>29.988888888888887</v>
      </c>
      <c r="G145" s="5">
        <f>[1]cesta!G145/4.5</f>
        <v>36.419999999999987</v>
      </c>
      <c r="H145" s="5">
        <f>[1]cesta!H145/4.5</f>
        <v>35.99111111111111</v>
      </c>
      <c r="I145" s="5">
        <f>[1]cesta!I145/4.5</f>
        <v>44.99111111111111</v>
      </c>
      <c r="J145" s="5">
        <f>[1]cesta!J145/6</f>
        <v>3.49</v>
      </c>
      <c r="K145" s="5">
        <f>[1]cesta!K145/6</f>
        <v>5.1533333333333333</v>
      </c>
      <c r="L145" s="5">
        <f>[1]cesta!L145/6</f>
        <v>4.82</v>
      </c>
      <c r="M145" s="5">
        <f>[1]cesta!M145/6</f>
        <v>9.19</v>
      </c>
      <c r="N145" s="5">
        <f>[1]cesta!N145/4.5</f>
        <v>5.9911111111111115</v>
      </c>
      <c r="O145" s="5">
        <f>[1]cesta!O145/4.5</f>
        <v>8.0222222222222221</v>
      </c>
      <c r="P145" s="5">
        <f>[1]cesta!P145/4.5</f>
        <v>7.8888888888888893</v>
      </c>
      <c r="Q145" s="5">
        <f>[1]cesta!Q145/4.5</f>
        <v>11.488888888888889</v>
      </c>
      <c r="R145" s="5">
        <f>[1]cesta!R145/3.6</f>
        <v>3.8888888888888888</v>
      </c>
      <c r="S145" s="5">
        <f>[1]cesta!S145/3.6</f>
        <v>5.4444444444444446</v>
      </c>
      <c r="T145" s="5">
        <f>[1]cesta!T145/3.6</f>
        <v>5.3888888888888884</v>
      </c>
      <c r="U145" s="5">
        <f>[1]cesta!U145/3.6</f>
        <v>8.9499999999999993</v>
      </c>
      <c r="V145" s="5">
        <f>[1]cesta!V145/3</f>
        <v>3.2100000000000004</v>
      </c>
      <c r="W145" s="5">
        <f>[1]cesta!W145/3</f>
        <v>4.5333333333333332</v>
      </c>
      <c r="X145" s="5">
        <f>[1]cesta!X145/3</f>
        <v>4.49</v>
      </c>
      <c r="Y145" s="5">
        <f>[1]cesta!Y145/3</f>
        <v>5.9899999999999984</v>
      </c>
      <c r="Z145" s="5">
        <f>[1]cesta!Z145/12</f>
        <v>1.99</v>
      </c>
      <c r="AA145" s="5">
        <f>[1]cesta!AA145/12</f>
        <v>2.7675000000000001</v>
      </c>
      <c r="AB145" s="5">
        <f>[1]cesta!AB145/12</f>
        <v>2.7899999999999996</v>
      </c>
      <c r="AC145" s="5">
        <f>[1]cesta!AC145/12</f>
        <v>3.7899999999999996</v>
      </c>
      <c r="AD145" s="5">
        <f>[1]cesta!AD145/6</f>
        <v>8.99</v>
      </c>
      <c r="AE145" s="5">
        <f>[1]cesta!AE145/6</f>
        <v>10.765000000000001</v>
      </c>
      <c r="AF145" s="5">
        <f>[1]cesta!AF145/6</f>
        <v>9.9</v>
      </c>
      <c r="AG145" s="5">
        <f>[1]cesta!AG145/6</f>
        <v>13.989999999999997</v>
      </c>
      <c r="AH145" s="5">
        <f>[1]cesta!AH145/1.2</f>
        <v>2.9916666666666667</v>
      </c>
      <c r="AI145" s="5">
        <f>[1]cesta!AI145/1.2</f>
        <v>4.7666666666666666</v>
      </c>
      <c r="AJ145" s="5">
        <f>[1]cesta!AJ145/1.2</f>
        <v>4.791666666666667</v>
      </c>
      <c r="AK145" s="5">
        <f>[1]cesta!AK145/1.2</f>
        <v>6.5916666666666668</v>
      </c>
      <c r="AL145" s="5">
        <f>[1]cesta!AL145/11.25</f>
        <v>2.9902222222222221</v>
      </c>
      <c r="AM145" s="5">
        <f>[1]cesta!AM145/11.25</f>
        <v>4.121777777777778</v>
      </c>
      <c r="AN145" s="5">
        <f>[1]cesta!AN145/11.25</f>
        <v>3.9902222222222221</v>
      </c>
      <c r="AO145" s="5">
        <f>[1]cesta!AO145/11.25</f>
        <v>5.3902222222222225</v>
      </c>
      <c r="AP145" s="5">
        <f>[1]cesta!AP145/3</f>
        <v>2.5899999999999994</v>
      </c>
      <c r="AQ145" s="5">
        <f>[1]cesta!AQ145/3</f>
        <v>3.0266666666666668</v>
      </c>
      <c r="AR145" s="5">
        <f>[1]cesta!AR145/3</f>
        <v>2.99</v>
      </c>
      <c r="AS145" s="5">
        <f>[1]cesta!AS145/3</f>
        <v>3.49</v>
      </c>
      <c r="AT145" s="5">
        <f>[1]cesta!AT145*1.2</f>
        <v>7.3919999999999995</v>
      </c>
      <c r="AU145" s="5">
        <f>[1]cesta!AU145*1.2</f>
        <v>8.9639999999999986</v>
      </c>
      <c r="AV145" s="5">
        <f>[1]cesta!AV145*1.2</f>
        <v>8.7840000000000007</v>
      </c>
      <c r="AW145" s="5">
        <f>[1]cesta!AW145*1.2</f>
        <v>14.988</v>
      </c>
      <c r="AX145" s="5">
        <f>[1]cesta!AX145/3.75</f>
        <v>5.7893333333333334</v>
      </c>
      <c r="AY145" s="5">
        <f>[1]cesta!AY145/3.75</f>
        <v>9.7520000000000007</v>
      </c>
      <c r="AZ145" s="5">
        <f>[1]cesta!AZ145/3.75</f>
        <v>9.4906666666666677</v>
      </c>
      <c r="BA145" s="5">
        <f>[1]cesta!BA145/3.75</f>
        <v>16.490666666666666</v>
      </c>
    </row>
    <row r="146" spans="1:53" x14ac:dyDescent="0.25">
      <c r="A146" s="1" t="s">
        <v>75</v>
      </c>
      <c r="B146" s="3">
        <v>44288</v>
      </c>
      <c r="C146" s="2" t="s">
        <v>67</v>
      </c>
      <c r="D146" s="4">
        <v>0.34236111111111112</v>
      </c>
      <c r="E146" s="2" t="s">
        <v>63</v>
      </c>
      <c r="F146" s="5">
        <f>[1]cesta!F146/4.5</f>
        <v>29.988888888888887</v>
      </c>
      <c r="G146" s="5">
        <f>[1]cesta!G146/4.5</f>
        <v>36.351111111111116</v>
      </c>
      <c r="H146" s="5">
        <f>[1]cesta!H146/4.5</f>
        <v>35.49111111111111</v>
      </c>
      <c r="I146" s="5">
        <f>[1]cesta!I146/4.5</f>
        <v>44.99111111111111</v>
      </c>
      <c r="J146" s="5">
        <f>[1]cesta!J146/6</f>
        <v>3.49</v>
      </c>
      <c r="K146" s="5">
        <f>[1]cesta!K146/6</f>
        <v>5.1633333333333331</v>
      </c>
      <c r="L146" s="5">
        <f>[1]cesta!L146/6</f>
        <v>4.87</v>
      </c>
      <c r="M146" s="5">
        <f>[1]cesta!M146/6</f>
        <v>9.19</v>
      </c>
      <c r="N146" s="5">
        <f>[1]cesta!N146/4.5</f>
        <v>5.9911111111111115</v>
      </c>
      <c r="O146" s="5">
        <f>[1]cesta!O146/4.5</f>
        <v>8.1533333333333324</v>
      </c>
      <c r="P146" s="5">
        <f>[1]cesta!P146/4.5</f>
        <v>7.9399999999999995</v>
      </c>
      <c r="Q146" s="5">
        <f>[1]cesta!Q146/4.5</f>
        <v>11.488888888888889</v>
      </c>
      <c r="R146" s="5">
        <f>[1]cesta!R146/3.6</f>
        <v>3.8888888888888888</v>
      </c>
      <c r="S146" s="5">
        <f>[1]cesta!S146/3.6</f>
        <v>5.4138888888888888</v>
      </c>
      <c r="T146" s="5">
        <f>[1]cesta!T146/3.6</f>
        <v>5.3888888888888884</v>
      </c>
      <c r="U146" s="5">
        <f>[1]cesta!U146/3.6</f>
        <v>8.9499999999999993</v>
      </c>
      <c r="V146" s="5">
        <f>[1]cesta!V146/3</f>
        <v>3.2100000000000004</v>
      </c>
      <c r="W146" s="5">
        <f>[1]cesta!W146/3</f>
        <v>4.5266666666666664</v>
      </c>
      <c r="X146" s="5">
        <f>[1]cesta!X146/3</f>
        <v>4.49</v>
      </c>
      <c r="Y146" s="5">
        <f>[1]cesta!Y146/3</f>
        <v>5.9899999999999984</v>
      </c>
      <c r="Z146" s="5">
        <f>[1]cesta!Z146/12</f>
        <v>1.99</v>
      </c>
      <c r="AA146" s="5">
        <f>[1]cesta!AA146/12</f>
        <v>3.1458333333333335</v>
      </c>
      <c r="AB146" s="5">
        <f>[1]cesta!AB146/12</f>
        <v>3.19</v>
      </c>
      <c r="AC146" s="5">
        <f>[1]cesta!AC146/12</f>
        <v>3.99</v>
      </c>
      <c r="AD146" s="5">
        <f>[1]cesta!AD146/6</f>
        <v>8.99</v>
      </c>
      <c r="AE146" s="5">
        <f>[1]cesta!AE146/6</f>
        <v>10.226666666666667</v>
      </c>
      <c r="AF146" s="5">
        <f>[1]cesta!AF146/6</f>
        <v>9.7000000000000011</v>
      </c>
      <c r="AG146" s="5">
        <f>[1]cesta!AG146/6</f>
        <v>12.989999999999997</v>
      </c>
      <c r="AH146" s="5">
        <f>[1]cesta!AH146/1.2</f>
        <v>2.9916666666666667</v>
      </c>
      <c r="AI146" s="5">
        <f>[1]cesta!AI146/1.2</f>
        <v>4.7833333333333341</v>
      </c>
      <c r="AJ146" s="5">
        <f>[1]cesta!AJ146/1.2</f>
        <v>4.791666666666667</v>
      </c>
      <c r="AK146" s="5">
        <f>[1]cesta!AK146/1.2</f>
        <v>6.5916666666666668</v>
      </c>
      <c r="AL146" s="5">
        <f>[1]cesta!AL146/11.25</f>
        <v>2.9902222222222221</v>
      </c>
      <c r="AM146" s="5">
        <f>[1]cesta!AM146/11.25</f>
        <v>4.1911111111111108</v>
      </c>
      <c r="AN146" s="5">
        <f>[1]cesta!AN146/11.25</f>
        <v>3.9902222222222221</v>
      </c>
      <c r="AO146" s="5">
        <f>[1]cesta!AO146/11.25</f>
        <v>5.3902222222222225</v>
      </c>
      <c r="AP146" s="5">
        <f>[1]cesta!AP146/3</f>
        <v>2.5899999999999994</v>
      </c>
      <c r="AQ146" s="5">
        <f>[1]cesta!AQ146/3</f>
        <v>3.0266666666666668</v>
      </c>
      <c r="AR146" s="5">
        <f>[1]cesta!AR146/3</f>
        <v>2.99</v>
      </c>
      <c r="AS146" s="5">
        <f>[1]cesta!AS146/3</f>
        <v>3.49</v>
      </c>
      <c r="AT146" s="5">
        <f>[1]cesta!AT146*1.2</f>
        <v>7.3919999999999995</v>
      </c>
      <c r="AU146" s="5">
        <f>[1]cesta!AU146*1.2</f>
        <v>8.9639999999999986</v>
      </c>
      <c r="AV146" s="5">
        <f>[1]cesta!AV146*1.2</f>
        <v>8.8919999999999995</v>
      </c>
      <c r="AW146" s="5">
        <f>[1]cesta!AW146*1.2</f>
        <v>14.988</v>
      </c>
      <c r="AX146" s="5">
        <f>[1]cesta!AX146/3.75</f>
        <v>5.7893333333333334</v>
      </c>
      <c r="AY146" s="5">
        <f>[1]cesta!AY146/3.75</f>
        <v>9.7893333333333334</v>
      </c>
      <c r="AZ146" s="5">
        <f>[1]cesta!AZ146/3.75</f>
        <v>9.4906666666666677</v>
      </c>
      <c r="BA146" s="5">
        <f>[1]cesta!BA146/3.75</f>
        <v>16.490666666666666</v>
      </c>
    </row>
    <row r="147" spans="1:53" x14ac:dyDescent="0.25">
      <c r="A147" s="1" t="s">
        <v>75</v>
      </c>
      <c r="B147" s="3">
        <v>44289</v>
      </c>
      <c r="C147" s="2" t="s">
        <v>68</v>
      </c>
      <c r="D147" s="4">
        <v>0.66388888888888875</v>
      </c>
      <c r="E147" s="2" t="s">
        <v>61</v>
      </c>
      <c r="F147" s="5">
        <f>[1]cesta!F147/4.5</f>
        <v>29.988888888888887</v>
      </c>
      <c r="G147" s="5">
        <f>[1]cesta!G147/4.5</f>
        <v>36.457777777777778</v>
      </c>
      <c r="H147" s="5">
        <f>[1]cesta!H147/4.5</f>
        <v>35.49111111111111</v>
      </c>
      <c r="I147" s="5">
        <f>[1]cesta!I147/4.5</f>
        <v>44.99111111111111</v>
      </c>
      <c r="J147" s="5">
        <f>[1]cesta!J147/6</f>
        <v>3.49</v>
      </c>
      <c r="K147" s="5">
        <f>[1]cesta!K147/6</f>
        <v>5.165</v>
      </c>
      <c r="L147" s="5">
        <f>[1]cesta!L147/6</f>
        <v>4.87</v>
      </c>
      <c r="M147" s="5">
        <f>[1]cesta!M147/6</f>
        <v>9.19</v>
      </c>
      <c r="N147" s="5">
        <f>[1]cesta!N147/4.5</f>
        <v>5.9911111111111115</v>
      </c>
      <c r="O147" s="5">
        <f>[1]cesta!O147/4.5</f>
        <v>8.1333333333333329</v>
      </c>
      <c r="P147" s="5">
        <f>[1]cesta!P147/4.5</f>
        <v>7.9888888888888898</v>
      </c>
      <c r="Q147" s="5">
        <f>[1]cesta!Q147/4.5</f>
        <v>11.488888888888889</v>
      </c>
      <c r="R147" s="5">
        <f>[1]cesta!R147/3.6</f>
        <v>3.8888888888888888</v>
      </c>
      <c r="S147" s="5">
        <f>[1]cesta!S147/3.6</f>
        <v>5.4083333333333332</v>
      </c>
      <c r="T147" s="5">
        <f>[1]cesta!T147/3.6</f>
        <v>5.3888888888888884</v>
      </c>
      <c r="U147" s="5">
        <f>[1]cesta!U147/3.6</f>
        <v>8.9499999999999993</v>
      </c>
      <c r="V147" s="5">
        <f>[1]cesta!V147/3</f>
        <v>3.2100000000000004</v>
      </c>
      <c r="W147" s="5">
        <f>[1]cesta!W147/3</f>
        <v>4.5433333333333339</v>
      </c>
      <c r="X147" s="5">
        <f>[1]cesta!X147/3</f>
        <v>4.49</v>
      </c>
      <c r="Y147" s="5">
        <f>[1]cesta!Y147/3</f>
        <v>5.9899999999999984</v>
      </c>
      <c r="Z147" s="5">
        <f>[1]cesta!Z147/12</f>
        <v>2.69</v>
      </c>
      <c r="AA147" s="5">
        <f>[1]cesta!AA147/12</f>
        <v>3.3341666666666665</v>
      </c>
      <c r="AB147" s="5">
        <f>[1]cesta!AB147/12</f>
        <v>3.39</v>
      </c>
      <c r="AC147" s="5">
        <f>[1]cesta!AC147/12</f>
        <v>3.99</v>
      </c>
      <c r="AD147" s="5">
        <f>[1]cesta!AD147/6</f>
        <v>8.99</v>
      </c>
      <c r="AE147" s="5">
        <f>[1]cesta!AE147/6</f>
        <v>10.710000000000003</v>
      </c>
      <c r="AF147" s="5">
        <f>[1]cesta!AF147/6</f>
        <v>10.244999999999999</v>
      </c>
      <c r="AG147" s="5">
        <f>[1]cesta!AG147/6</f>
        <v>12.989999999999997</v>
      </c>
      <c r="AH147" s="5">
        <f>[1]cesta!AH147/1.2</f>
        <v>2.9916666666666667</v>
      </c>
      <c r="AI147" s="5">
        <f>[1]cesta!AI147/1.2</f>
        <v>4.7666666666666666</v>
      </c>
      <c r="AJ147" s="5">
        <f>[1]cesta!AJ147/1.2</f>
        <v>4.791666666666667</v>
      </c>
      <c r="AK147" s="5">
        <f>[1]cesta!AK147/1.2</f>
        <v>6.5916666666666668</v>
      </c>
      <c r="AL147" s="5">
        <f>[1]cesta!AL147/11.25</f>
        <v>2.9902222222222221</v>
      </c>
      <c r="AM147" s="5">
        <f>[1]cesta!AM147/11.25</f>
        <v>4.105777777777778</v>
      </c>
      <c r="AN147" s="5">
        <f>[1]cesta!AN147/11.25</f>
        <v>3.9902222222222221</v>
      </c>
      <c r="AO147" s="5">
        <f>[1]cesta!AO147/11.25</f>
        <v>5.2897777777777772</v>
      </c>
      <c r="AP147" s="5">
        <f>[1]cesta!AP147/3</f>
        <v>2.5899999999999994</v>
      </c>
      <c r="AQ147" s="5">
        <f>[1]cesta!AQ147/3</f>
        <v>3.0266666666666668</v>
      </c>
      <c r="AR147" s="5">
        <f>[1]cesta!AR147/3</f>
        <v>2.99</v>
      </c>
      <c r="AS147" s="5">
        <f>[1]cesta!AS147/3</f>
        <v>3.49</v>
      </c>
      <c r="AT147" s="5">
        <f>[1]cesta!AT147*1.2</f>
        <v>6.984</v>
      </c>
      <c r="AU147" s="5">
        <f>[1]cesta!AU147*1.2</f>
        <v>8.8559999999999999</v>
      </c>
      <c r="AV147" s="5">
        <f>[1]cesta!AV147*1.2</f>
        <v>8.7360000000000007</v>
      </c>
      <c r="AW147" s="5">
        <f>[1]cesta!AW147*1.2</f>
        <v>14.988</v>
      </c>
      <c r="AX147" s="5">
        <f>[1]cesta!AX147/3.75</f>
        <v>5.7893333333333334</v>
      </c>
      <c r="AY147" s="5">
        <f>[1]cesta!AY147/3.75</f>
        <v>9.84</v>
      </c>
      <c r="AZ147" s="5">
        <f>[1]cesta!AZ147/3.75</f>
        <v>9.5893333333333342</v>
      </c>
      <c r="BA147" s="5">
        <f>[1]cesta!BA147/3.75</f>
        <v>16.490666666666666</v>
      </c>
    </row>
    <row r="148" spans="1:53" x14ac:dyDescent="0.25">
      <c r="A148" s="1" t="s">
        <v>75</v>
      </c>
      <c r="B148" s="3">
        <v>44290</v>
      </c>
      <c r="C148" s="2" t="s">
        <v>69</v>
      </c>
      <c r="D148" s="4">
        <v>0.3611111111111111</v>
      </c>
      <c r="E148" s="2" t="s">
        <v>63</v>
      </c>
      <c r="F148" s="5">
        <f>[1]cesta!F148/4.5</f>
        <v>29.988888888888887</v>
      </c>
      <c r="G148" s="5">
        <f>[1]cesta!G148/4.5</f>
        <v>36.457777777777778</v>
      </c>
      <c r="H148" s="5">
        <f>[1]cesta!H148/4.5</f>
        <v>35.49111111111111</v>
      </c>
      <c r="I148" s="5">
        <f>[1]cesta!I148/4.5</f>
        <v>44.99111111111111</v>
      </c>
      <c r="J148" s="5">
        <f>[1]cesta!J148/6</f>
        <v>3.39</v>
      </c>
      <c r="K148" s="5">
        <f>[1]cesta!K148/6</f>
        <v>5.128333333333333</v>
      </c>
      <c r="L148" s="5">
        <f>[1]cesta!L148/6</f>
        <v>4.8500000000000005</v>
      </c>
      <c r="M148" s="5">
        <f>[1]cesta!M148/6</f>
        <v>9.19</v>
      </c>
      <c r="N148" s="5">
        <f>[1]cesta!N148/4.5</f>
        <v>5.9911111111111115</v>
      </c>
      <c r="O148" s="5">
        <f>[1]cesta!O148/4.5</f>
        <v>8.1333333333333329</v>
      </c>
      <c r="P148" s="5">
        <f>[1]cesta!P148/4.5</f>
        <v>7.9888888888888898</v>
      </c>
      <c r="Q148" s="5">
        <f>[1]cesta!Q148/4.5</f>
        <v>11.488888888888889</v>
      </c>
      <c r="R148" s="5">
        <f>[1]cesta!R148/3.6</f>
        <v>3.8888888888888888</v>
      </c>
      <c r="S148" s="5">
        <f>[1]cesta!S148/3.6</f>
        <v>5.4277777777777771</v>
      </c>
      <c r="T148" s="5">
        <f>[1]cesta!T148/3.6</f>
        <v>5.3888888888888884</v>
      </c>
      <c r="U148" s="5">
        <f>[1]cesta!U148/3.6</f>
        <v>8.9499999999999993</v>
      </c>
      <c r="V148" s="5">
        <f>[1]cesta!V148/3</f>
        <v>3.2100000000000004</v>
      </c>
      <c r="W148" s="5">
        <f>[1]cesta!W148/3</f>
        <v>4.5433333333333339</v>
      </c>
      <c r="X148" s="5">
        <f>[1]cesta!X148/3</f>
        <v>4.49</v>
      </c>
      <c r="Y148" s="5">
        <f>[1]cesta!Y148/3</f>
        <v>5.9899999999999984</v>
      </c>
      <c r="Z148" s="5">
        <f>[1]cesta!Z148/12</f>
        <v>2.69</v>
      </c>
      <c r="AA148" s="5">
        <f>[1]cesta!AA148/12</f>
        <v>3.3341666666666665</v>
      </c>
      <c r="AB148" s="5">
        <f>[1]cesta!AB148/12</f>
        <v>3.39</v>
      </c>
      <c r="AC148" s="5">
        <f>[1]cesta!AC148/12</f>
        <v>3.99</v>
      </c>
      <c r="AD148" s="5">
        <f>[1]cesta!AD148/6</f>
        <v>8.99</v>
      </c>
      <c r="AE148" s="5">
        <f>[1]cesta!AE148/6</f>
        <v>11.178333333333333</v>
      </c>
      <c r="AF148" s="5">
        <f>[1]cesta!AF148/6</f>
        <v>10.99</v>
      </c>
      <c r="AG148" s="5">
        <f>[1]cesta!AG148/6</f>
        <v>13.989999999999997</v>
      </c>
      <c r="AH148" s="5">
        <f>[1]cesta!AH148/1.2</f>
        <v>2.9916666666666667</v>
      </c>
      <c r="AI148" s="5">
        <f>[1]cesta!AI148/1.2</f>
        <v>4.7666666666666666</v>
      </c>
      <c r="AJ148" s="5">
        <f>[1]cesta!AJ148/1.2</f>
        <v>4.791666666666667</v>
      </c>
      <c r="AK148" s="5">
        <f>[1]cesta!AK148/1.2</f>
        <v>6.5916666666666668</v>
      </c>
      <c r="AL148" s="5">
        <f>[1]cesta!AL148/11.25</f>
        <v>2.9902222222222221</v>
      </c>
      <c r="AM148" s="5">
        <f>[1]cesta!AM148/11.25</f>
        <v>4.0142222222222221</v>
      </c>
      <c r="AN148" s="5">
        <f>[1]cesta!AN148/11.25</f>
        <v>3.9902222222222221</v>
      </c>
      <c r="AO148" s="5">
        <f>[1]cesta!AO148/11.25</f>
        <v>5.2897777777777772</v>
      </c>
      <c r="AP148" s="5">
        <f>[1]cesta!AP148/3</f>
        <v>2.5899999999999994</v>
      </c>
      <c r="AQ148" s="5">
        <f>[1]cesta!AQ148/3</f>
        <v>3.0333333333333332</v>
      </c>
      <c r="AR148" s="5">
        <f>[1]cesta!AR148/3</f>
        <v>2.99</v>
      </c>
      <c r="AS148" s="5">
        <f>[1]cesta!AS148/3</f>
        <v>3.49</v>
      </c>
      <c r="AT148" s="5">
        <f>[1]cesta!AT148*1.2</f>
        <v>6.984</v>
      </c>
      <c r="AU148" s="5">
        <f>[1]cesta!AU148*1.2</f>
        <v>8.8800000000000008</v>
      </c>
      <c r="AV148" s="5">
        <f>[1]cesta!AV148*1.2</f>
        <v>8.7840000000000007</v>
      </c>
      <c r="AW148" s="5">
        <f>[1]cesta!AW148*1.2</f>
        <v>14.988</v>
      </c>
      <c r="AX148" s="5">
        <f>[1]cesta!AX148/3.75</f>
        <v>5.7893333333333334</v>
      </c>
      <c r="AY148" s="5">
        <f>[1]cesta!AY148/3.75</f>
        <v>9.8160000000000007</v>
      </c>
      <c r="AZ148" s="5">
        <f>[1]cesta!AZ148/3.75</f>
        <v>9.4906666666666677</v>
      </c>
      <c r="BA148" s="5">
        <f>[1]cesta!BA148/3.75</f>
        <v>16.490666666666666</v>
      </c>
    </row>
    <row r="149" spans="1:53" x14ac:dyDescent="0.25">
      <c r="A149" s="1" t="s">
        <v>75</v>
      </c>
      <c r="B149" s="3">
        <v>44291</v>
      </c>
      <c r="C149" s="2" t="s">
        <v>60</v>
      </c>
      <c r="D149" s="4">
        <v>0.38333333333333325</v>
      </c>
      <c r="E149" s="2" t="s">
        <v>63</v>
      </c>
      <c r="F149" s="5">
        <f>[1]cesta!F149/4.5</f>
        <v>29.988888888888887</v>
      </c>
      <c r="G149" s="5">
        <f>[1]cesta!G149/4.5</f>
        <v>36.364444444444437</v>
      </c>
      <c r="H149" s="5">
        <f>[1]cesta!H149/4.5</f>
        <v>34.99111111111111</v>
      </c>
      <c r="I149" s="5">
        <f>[1]cesta!I149/4.5</f>
        <v>44.99111111111111</v>
      </c>
      <c r="J149" s="5">
        <f>[1]cesta!J149/6</f>
        <v>3.39</v>
      </c>
      <c r="K149" s="5">
        <f>[1]cesta!K149/6</f>
        <v>5.1266666666666669</v>
      </c>
      <c r="L149" s="5">
        <f>[1]cesta!L149/6</f>
        <v>4.8500000000000005</v>
      </c>
      <c r="M149" s="5">
        <f>[1]cesta!M149/6</f>
        <v>9.19</v>
      </c>
      <c r="N149" s="5">
        <f>[1]cesta!N149/4.5</f>
        <v>5.9911111111111115</v>
      </c>
      <c r="O149" s="5">
        <f>[1]cesta!O149/4.5</f>
        <v>8.1333333333333329</v>
      </c>
      <c r="P149" s="5">
        <f>[1]cesta!P149/4.5</f>
        <v>7.9888888888888898</v>
      </c>
      <c r="Q149" s="5">
        <f>[1]cesta!Q149/4.5</f>
        <v>11.488888888888889</v>
      </c>
      <c r="R149" s="5">
        <f>[1]cesta!R149/3.6</f>
        <v>3.8888888888888888</v>
      </c>
      <c r="S149" s="5">
        <f>[1]cesta!S149/3.6</f>
        <v>5.4361111111111109</v>
      </c>
      <c r="T149" s="5">
        <f>[1]cesta!T149/3.6</f>
        <v>5.3888888888888884</v>
      </c>
      <c r="U149" s="5">
        <f>[1]cesta!U149/3.6</f>
        <v>8.9499999999999993</v>
      </c>
      <c r="V149" s="5">
        <f>[1]cesta!V149/3</f>
        <v>3.2100000000000004</v>
      </c>
      <c r="W149" s="5">
        <f>[1]cesta!W149/3</f>
        <v>4.5433333333333339</v>
      </c>
      <c r="X149" s="5">
        <f>[1]cesta!X149/3</f>
        <v>4.49</v>
      </c>
      <c r="Y149" s="5">
        <f>[1]cesta!Y149/3</f>
        <v>5.9899999999999984</v>
      </c>
      <c r="Z149" s="5">
        <f>[1]cesta!Z149/12</f>
        <v>2.69</v>
      </c>
      <c r="AA149" s="5">
        <f>[1]cesta!AA149/12</f>
        <v>3.2791666666666668</v>
      </c>
      <c r="AB149" s="5">
        <f>[1]cesta!AB149/12</f>
        <v>3.39</v>
      </c>
      <c r="AC149" s="5">
        <f>[1]cesta!AC149/12</f>
        <v>3.7899999999999996</v>
      </c>
      <c r="AD149" s="5">
        <f>[1]cesta!AD149/6</f>
        <v>8.99</v>
      </c>
      <c r="AE149" s="5">
        <f>[1]cesta!AE149/6</f>
        <v>11.178333333333333</v>
      </c>
      <c r="AF149" s="5">
        <f>[1]cesta!AF149/6</f>
        <v>10.99</v>
      </c>
      <c r="AG149" s="5">
        <f>[1]cesta!AG149/6</f>
        <v>13.989999999999997</v>
      </c>
      <c r="AH149" s="5">
        <f>[1]cesta!AH149/1.2</f>
        <v>2.9916666666666667</v>
      </c>
      <c r="AI149" s="5">
        <f>[1]cesta!AI149/1.2</f>
        <v>4.7666666666666666</v>
      </c>
      <c r="AJ149" s="5">
        <f>[1]cesta!AJ149/1.2</f>
        <v>4.791666666666667</v>
      </c>
      <c r="AK149" s="5">
        <f>[1]cesta!AK149/1.2</f>
        <v>6.5916666666666668</v>
      </c>
      <c r="AL149" s="5">
        <f>[1]cesta!AL149/11.25</f>
        <v>2.9902222222222221</v>
      </c>
      <c r="AM149" s="5">
        <f>[1]cesta!AM149/11.25</f>
        <v>3.7911111111111109</v>
      </c>
      <c r="AN149" s="5">
        <f>[1]cesta!AN149/11.25</f>
        <v>3.9902222222222221</v>
      </c>
      <c r="AO149" s="5">
        <f>[1]cesta!AO149/11.25</f>
        <v>4.4995555555555553</v>
      </c>
      <c r="AP149" s="5">
        <f>[1]cesta!AP149/3</f>
        <v>2.5899999999999994</v>
      </c>
      <c r="AQ149" s="5">
        <f>[1]cesta!AQ149/3</f>
        <v>3.0399999999999996</v>
      </c>
      <c r="AR149" s="5">
        <f>[1]cesta!AR149/3</f>
        <v>2.99</v>
      </c>
      <c r="AS149" s="5">
        <f>[1]cesta!AS149/3</f>
        <v>3.49</v>
      </c>
      <c r="AT149" s="5">
        <f>[1]cesta!AT149*1.2</f>
        <v>6.984</v>
      </c>
      <c r="AU149" s="5">
        <f>[1]cesta!AU149*1.2</f>
        <v>8.8439999999999994</v>
      </c>
      <c r="AV149" s="5">
        <f>[1]cesta!AV149*1.2</f>
        <v>8.6880000000000006</v>
      </c>
      <c r="AW149" s="5">
        <f>[1]cesta!AW149*1.2</f>
        <v>14.988</v>
      </c>
      <c r="AX149" s="5">
        <f>[1]cesta!AX149/3.75</f>
        <v>5.7893333333333334</v>
      </c>
      <c r="AY149" s="5">
        <f>[1]cesta!AY149/3.75</f>
        <v>9.8240000000000016</v>
      </c>
      <c r="AZ149" s="5">
        <f>[1]cesta!AZ149/3.75</f>
        <v>9.5386666666666677</v>
      </c>
      <c r="BA149" s="5">
        <f>[1]cesta!BA149/3.75</f>
        <v>16.490666666666666</v>
      </c>
    </row>
    <row r="150" spans="1:53" x14ac:dyDescent="0.25">
      <c r="A150" s="1" t="s">
        <v>75</v>
      </c>
      <c r="B150" s="3">
        <v>44292</v>
      </c>
      <c r="C150" s="2" t="s">
        <v>62</v>
      </c>
      <c r="D150" s="4">
        <v>0.3840277777777778</v>
      </c>
      <c r="E150" s="2" t="s">
        <v>63</v>
      </c>
      <c r="F150" s="5">
        <f>[1]cesta!F150/4.5</f>
        <v>29.988888888888887</v>
      </c>
      <c r="G150" s="5">
        <f>[1]cesta!G150/4.5</f>
        <v>36.575555555555553</v>
      </c>
      <c r="H150" s="5">
        <f>[1]cesta!H150/4.5</f>
        <v>35.840000000000003</v>
      </c>
      <c r="I150" s="5">
        <f>[1]cesta!I150/4.5</f>
        <v>44.99111111111111</v>
      </c>
      <c r="J150" s="5">
        <f>[1]cesta!J150/6</f>
        <v>3.39</v>
      </c>
      <c r="K150" s="5">
        <f>[1]cesta!K150/6</f>
        <v>5.1433333333333335</v>
      </c>
      <c r="L150" s="5">
        <f>[1]cesta!L150/6</f>
        <v>4.8500000000000005</v>
      </c>
      <c r="M150" s="5">
        <f>[1]cesta!M150/6</f>
        <v>9.19</v>
      </c>
      <c r="N150" s="5">
        <f>[1]cesta!N150/4.5</f>
        <v>6.4911111111111115</v>
      </c>
      <c r="O150" s="5">
        <f>[1]cesta!O150/4.5</f>
        <v>8.1622222222222209</v>
      </c>
      <c r="P150" s="5">
        <f>[1]cesta!P150/4.5</f>
        <v>7.9888888888888898</v>
      </c>
      <c r="Q150" s="5">
        <f>[1]cesta!Q150/4.5</f>
        <v>11.488888888888889</v>
      </c>
      <c r="R150" s="5">
        <f>[1]cesta!R150/3.6</f>
        <v>3.8888888888888888</v>
      </c>
      <c r="S150" s="5">
        <f>[1]cesta!S150/3.6</f>
        <v>5.447222222222222</v>
      </c>
      <c r="T150" s="5">
        <f>[1]cesta!T150/3.6</f>
        <v>5.3888888888888884</v>
      </c>
      <c r="U150" s="5">
        <f>[1]cesta!U150/3.6</f>
        <v>8.9499999999999993</v>
      </c>
      <c r="V150" s="5">
        <f>[1]cesta!V150/3</f>
        <v>3.2100000000000004</v>
      </c>
      <c r="W150" s="5">
        <f>[1]cesta!W150/3</f>
        <v>4.5433333333333339</v>
      </c>
      <c r="X150" s="5">
        <f>[1]cesta!X150/3</f>
        <v>4.49</v>
      </c>
      <c r="Y150" s="5">
        <f>[1]cesta!Y150/3</f>
        <v>5.9899999999999984</v>
      </c>
      <c r="Z150" s="5">
        <f>[1]cesta!Z150/12</f>
        <v>2.69</v>
      </c>
      <c r="AA150" s="5">
        <f>[1]cesta!AA150/12</f>
        <v>3.4233333333333333</v>
      </c>
      <c r="AB150" s="5">
        <f>[1]cesta!AB150/12</f>
        <v>3.49</v>
      </c>
      <c r="AC150" s="5">
        <f>[1]cesta!AC150/12</f>
        <v>4.1900000000000004</v>
      </c>
      <c r="AD150" s="5">
        <f>[1]cesta!AD150/6</f>
        <v>8.99</v>
      </c>
      <c r="AE150" s="5">
        <f>[1]cesta!AE150/6</f>
        <v>10.893333333333333</v>
      </c>
      <c r="AF150" s="5">
        <f>[1]cesta!AF150/6</f>
        <v>10.99</v>
      </c>
      <c r="AG150" s="5">
        <f>[1]cesta!AG150/6</f>
        <v>13.989999999999997</v>
      </c>
      <c r="AH150" s="5">
        <f>[1]cesta!AH150/1.2</f>
        <v>2.9916666666666667</v>
      </c>
      <c r="AI150" s="5">
        <f>[1]cesta!AI150/1.2</f>
        <v>4.7666666666666666</v>
      </c>
      <c r="AJ150" s="5">
        <f>[1]cesta!AJ150/1.2</f>
        <v>4.791666666666667</v>
      </c>
      <c r="AK150" s="5">
        <f>[1]cesta!AK150/1.2</f>
        <v>6.5916666666666668</v>
      </c>
      <c r="AL150" s="5">
        <f>[1]cesta!AL150/11.25</f>
        <v>2.9902222222222221</v>
      </c>
      <c r="AM150" s="5">
        <f>[1]cesta!AM150/11.25</f>
        <v>4.121777777777778</v>
      </c>
      <c r="AN150" s="5">
        <f>[1]cesta!AN150/11.25</f>
        <v>3.9902222222222221</v>
      </c>
      <c r="AO150" s="5">
        <f>[1]cesta!AO150/11.25</f>
        <v>5.2897777777777772</v>
      </c>
      <c r="AP150" s="5">
        <f>[1]cesta!AP150/3</f>
        <v>2.69</v>
      </c>
      <c r="AQ150" s="5">
        <f>[1]cesta!AQ150/3</f>
        <v>3.0566666666666671</v>
      </c>
      <c r="AR150" s="5">
        <f>[1]cesta!AR150/3</f>
        <v>2.99</v>
      </c>
      <c r="AS150" s="5">
        <f>[1]cesta!AS150/3</f>
        <v>3.49</v>
      </c>
      <c r="AT150" s="5">
        <f>[1]cesta!AT150*1.2</f>
        <v>7.3919999999999995</v>
      </c>
      <c r="AU150" s="5">
        <f>[1]cesta!AU150*1.2</f>
        <v>8.9639999999999986</v>
      </c>
      <c r="AV150" s="5">
        <f>[1]cesta!AV150*1.2</f>
        <v>8.8919999999999995</v>
      </c>
      <c r="AW150" s="5">
        <f>[1]cesta!AW150*1.2</f>
        <v>14.988</v>
      </c>
      <c r="AX150" s="5">
        <f>[1]cesta!AX150/3.75</f>
        <v>5.7893333333333334</v>
      </c>
      <c r="AY150" s="5">
        <f>[1]cesta!AY150/3.75</f>
        <v>9.7573333333333334</v>
      </c>
      <c r="AZ150" s="5">
        <f>[1]cesta!AZ150/3.75</f>
        <v>9.4906666666666677</v>
      </c>
      <c r="BA150" s="5">
        <f>[1]cesta!BA150/3.75</f>
        <v>16.490666666666666</v>
      </c>
    </row>
    <row r="151" spans="1:53" x14ac:dyDescent="0.25">
      <c r="A151" s="1" t="s">
        <v>75</v>
      </c>
      <c r="B151" s="3">
        <v>44293</v>
      </c>
      <c r="C151" s="2" t="s">
        <v>64</v>
      </c>
      <c r="D151" s="4">
        <v>0.34930555555555559</v>
      </c>
      <c r="E151" s="2" t="s">
        <v>63</v>
      </c>
      <c r="F151" s="5">
        <f>[1]cesta!F151/4.5</f>
        <v>29.988888888888887</v>
      </c>
      <c r="G151" s="5">
        <f>[1]cesta!G151/4.5</f>
        <v>37.346666666666664</v>
      </c>
      <c r="H151" s="5">
        <f>[1]cesta!H151/4.5</f>
        <v>36.99111111111111</v>
      </c>
      <c r="I151" s="5">
        <f>[1]cesta!I151/4.5</f>
        <v>44.99111111111111</v>
      </c>
      <c r="J151" s="5">
        <f>[1]cesta!J151/6</f>
        <v>3.39</v>
      </c>
      <c r="K151" s="5">
        <f>[1]cesta!K151/6</f>
        <v>5.22</v>
      </c>
      <c r="L151" s="5">
        <f>[1]cesta!L151/6</f>
        <v>4.87</v>
      </c>
      <c r="M151" s="5">
        <f>[1]cesta!M151/6</f>
        <v>9.19</v>
      </c>
      <c r="N151" s="5">
        <f>[1]cesta!N151/4.5</f>
        <v>5.7888888888888888</v>
      </c>
      <c r="O151" s="5">
        <f>[1]cesta!O151/4.5</f>
        <v>8.1177777777777784</v>
      </c>
      <c r="P151" s="5">
        <f>[1]cesta!P151/4.5</f>
        <v>7.9888888888888898</v>
      </c>
      <c r="Q151" s="5">
        <f>[1]cesta!Q151/4.5</f>
        <v>11.488888888888889</v>
      </c>
      <c r="R151" s="5">
        <f>[1]cesta!R151/3.6</f>
        <v>3.8888888888888888</v>
      </c>
      <c r="S151" s="5">
        <f>[1]cesta!S151/3.6</f>
        <v>5.4555555555555557</v>
      </c>
      <c r="T151" s="5">
        <f>[1]cesta!T151/3.6</f>
        <v>5.3888888888888884</v>
      </c>
      <c r="U151" s="5">
        <f>[1]cesta!U151/3.6</f>
        <v>8.9499999999999993</v>
      </c>
      <c r="V151" s="5">
        <f>[1]cesta!V151/3</f>
        <v>3.2100000000000004</v>
      </c>
      <c r="W151" s="5">
        <f>[1]cesta!W151/3</f>
        <v>4.5433333333333339</v>
      </c>
      <c r="X151" s="5">
        <f>[1]cesta!X151/3</f>
        <v>4.49</v>
      </c>
      <c r="Y151" s="5">
        <f>[1]cesta!Y151/3</f>
        <v>5.9899999999999984</v>
      </c>
      <c r="Z151" s="5">
        <f>[1]cesta!Z151/12</f>
        <v>1.99</v>
      </c>
      <c r="AA151" s="5">
        <f>[1]cesta!AA151/12</f>
        <v>2.8341666666666665</v>
      </c>
      <c r="AB151" s="5">
        <f>[1]cesta!AB151/12</f>
        <v>2.99</v>
      </c>
      <c r="AC151" s="5">
        <f>[1]cesta!AC151/12</f>
        <v>3.49</v>
      </c>
      <c r="AD151" s="5">
        <f>[1]cesta!AD151/6</f>
        <v>8.99</v>
      </c>
      <c r="AE151" s="5">
        <f>[1]cesta!AE151/6</f>
        <v>11.178333333333333</v>
      </c>
      <c r="AF151" s="5">
        <f>[1]cesta!AF151/6</f>
        <v>10.99</v>
      </c>
      <c r="AG151" s="5">
        <f>[1]cesta!AG151/6</f>
        <v>13.989999999999997</v>
      </c>
      <c r="AH151" s="5">
        <f>[1]cesta!AH151/1.2</f>
        <v>2.9916666666666667</v>
      </c>
      <c r="AI151" s="5">
        <f>[1]cesta!AI151/1.2</f>
        <v>4.7583333333333337</v>
      </c>
      <c r="AJ151" s="5">
        <f>[1]cesta!AJ151/1.2</f>
        <v>4.791666666666667</v>
      </c>
      <c r="AK151" s="5">
        <f>[1]cesta!AK151/1.2</f>
        <v>5.9916666666666671</v>
      </c>
      <c r="AL151" s="5">
        <f>[1]cesta!AL151/11.25</f>
        <v>2.689777777777778</v>
      </c>
      <c r="AM151" s="5">
        <f>[1]cesta!AM151/11.25</f>
        <v>3.9137777777777778</v>
      </c>
      <c r="AN151" s="5">
        <f>[1]cesta!AN151/11.25</f>
        <v>3.9902222222222221</v>
      </c>
      <c r="AO151" s="5">
        <f>[1]cesta!AO151/11.25</f>
        <v>5.2897777777777772</v>
      </c>
      <c r="AP151" s="5">
        <f>[1]cesta!AP151/3</f>
        <v>2.4899999999999998</v>
      </c>
      <c r="AQ151" s="5">
        <f>[1]cesta!AQ151/3</f>
        <v>3.0233333333333334</v>
      </c>
      <c r="AR151" s="5">
        <f>[1]cesta!AR151/3</f>
        <v>2.99</v>
      </c>
      <c r="AS151" s="5">
        <f>[1]cesta!AS151/3</f>
        <v>3.49</v>
      </c>
      <c r="AT151" s="5">
        <f>[1]cesta!AT151*1.2</f>
        <v>7.3919999999999995</v>
      </c>
      <c r="AU151" s="5">
        <f>[1]cesta!AU151*1.2</f>
        <v>9</v>
      </c>
      <c r="AV151" s="5">
        <f>[1]cesta!AV151*1.2</f>
        <v>8.94</v>
      </c>
      <c r="AW151" s="5">
        <f>[1]cesta!AW151*1.2</f>
        <v>14.988</v>
      </c>
      <c r="AX151" s="5">
        <f>[1]cesta!AX151/3.75</f>
        <v>5.7893333333333334</v>
      </c>
      <c r="AY151" s="5">
        <f>[1]cesta!AY151/3.75</f>
        <v>9.6933333333333334</v>
      </c>
      <c r="AZ151" s="5">
        <f>[1]cesta!AZ151/3.75</f>
        <v>9.4906666666666677</v>
      </c>
      <c r="BA151" s="5">
        <f>[1]cesta!BA151/3.75</f>
        <v>16.490666666666666</v>
      </c>
    </row>
    <row r="152" spans="1:53" x14ac:dyDescent="0.25">
      <c r="A152" s="1" t="s">
        <v>75</v>
      </c>
      <c r="B152" s="3">
        <v>44294</v>
      </c>
      <c r="C152" s="2" t="s">
        <v>66</v>
      </c>
      <c r="D152" s="4">
        <v>0.38750000000000001</v>
      </c>
      <c r="E152" s="2" t="s">
        <v>63</v>
      </c>
      <c r="F152" s="5">
        <f>[1]cesta!F152/4.5</f>
        <v>29.988888888888887</v>
      </c>
      <c r="G152" s="5">
        <f>[1]cesta!G152/4.5</f>
        <v>36.822222222222216</v>
      </c>
      <c r="H152" s="5">
        <f>[1]cesta!H152/4.5</f>
        <v>36.68888888888889</v>
      </c>
      <c r="I152" s="5">
        <f>[1]cesta!I152/4.5</f>
        <v>44.99111111111111</v>
      </c>
      <c r="J152" s="5">
        <f>[1]cesta!J152/6</f>
        <v>3.49</v>
      </c>
      <c r="K152" s="5">
        <f>[1]cesta!K152/6</f>
        <v>5.2850000000000001</v>
      </c>
      <c r="L152" s="5">
        <f>[1]cesta!L152/6</f>
        <v>4.8899999999999997</v>
      </c>
      <c r="M152" s="5">
        <f>[1]cesta!M152/6</f>
        <v>9.19</v>
      </c>
      <c r="N152" s="5">
        <f>[1]cesta!N152/4.5</f>
        <v>6.4911111111111115</v>
      </c>
      <c r="O152" s="5">
        <f>[1]cesta!O152/4.5</f>
        <v>8.4088888888888889</v>
      </c>
      <c r="P152" s="5">
        <f>[1]cesta!P152/4.5</f>
        <v>7.9888888888888898</v>
      </c>
      <c r="Q152" s="5">
        <f>[1]cesta!Q152/4.5</f>
        <v>11.488888888888889</v>
      </c>
      <c r="R152" s="5">
        <f>[1]cesta!R152/3.6</f>
        <v>3.8888888888888888</v>
      </c>
      <c r="S152" s="5">
        <f>[1]cesta!S152/3.6</f>
        <v>5.4722222222222223</v>
      </c>
      <c r="T152" s="5">
        <f>[1]cesta!T152/3.6</f>
        <v>5.3888888888888884</v>
      </c>
      <c r="U152" s="5">
        <f>[1]cesta!U152/3.6</f>
        <v>8.9499999999999993</v>
      </c>
      <c r="V152" s="5">
        <f>[1]cesta!V152/3</f>
        <v>3.2100000000000004</v>
      </c>
      <c r="W152" s="5">
        <f>[1]cesta!W152/3</f>
        <v>4.5566666666666675</v>
      </c>
      <c r="X152" s="5">
        <f>[1]cesta!X152/3</f>
        <v>4.49</v>
      </c>
      <c r="Y152" s="5">
        <f>[1]cesta!Y152/3</f>
        <v>5.9899999999999984</v>
      </c>
      <c r="Z152" s="5">
        <f>[1]cesta!Z152/12</f>
        <v>2.25</v>
      </c>
      <c r="AA152" s="5">
        <f>[1]cesta!AA152/12</f>
        <v>2.8983333333333334</v>
      </c>
      <c r="AB152" s="5">
        <f>[1]cesta!AB152/12</f>
        <v>2.69</v>
      </c>
      <c r="AC152" s="5">
        <f>[1]cesta!AC152/12</f>
        <v>4.1900000000000004</v>
      </c>
      <c r="AD152" s="5">
        <f>[1]cesta!AD152/6</f>
        <v>8.99</v>
      </c>
      <c r="AE152" s="5">
        <f>[1]cesta!AE152/6</f>
        <v>11.178333333333333</v>
      </c>
      <c r="AF152" s="5">
        <f>[1]cesta!AF152/6</f>
        <v>10.99</v>
      </c>
      <c r="AG152" s="5">
        <f>[1]cesta!AG152/6</f>
        <v>13.989999999999997</v>
      </c>
      <c r="AH152" s="5">
        <f>[1]cesta!AH152/1.2</f>
        <v>2.9916666666666667</v>
      </c>
      <c r="AI152" s="5">
        <f>[1]cesta!AI152/1.2</f>
        <v>4.75</v>
      </c>
      <c r="AJ152" s="5">
        <f>[1]cesta!AJ152/1.2</f>
        <v>4.75</v>
      </c>
      <c r="AK152" s="5">
        <f>[1]cesta!AK152/1.2</f>
        <v>5.9916666666666671</v>
      </c>
      <c r="AL152" s="5">
        <f>[1]cesta!AL152/11.25</f>
        <v>3.0897777777777775</v>
      </c>
      <c r="AM152" s="5">
        <f>[1]cesta!AM152/11.25</f>
        <v>4.2693333333333339</v>
      </c>
      <c r="AN152" s="5">
        <f>[1]cesta!AN152/11.25</f>
        <v>3.9902222222222221</v>
      </c>
      <c r="AO152" s="5">
        <f>[1]cesta!AO152/11.25</f>
        <v>5.3902222222222225</v>
      </c>
      <c r="AP152" s="5">
        <f>[1]cesta!AP152/3</f>
        <v>2.69</v>
      </c>
      <c r="AQ152" s="5">
        <f>[1]cesta!AQ152/3</f>
        <v>3.0766666666666667</v>
      </c>
      <c r="AR152" s="5">
        <f>[1]cesta!AR152/3</f>
        <v>2.99</v>
      </c>
      <c r="AS152" s="5">
        <f>[1]cesta!AS152/3</f>
        <v>3.49</v>
      </c>
      <c r="AT152" s="5">
        <f>[1]cesta!AT152*1.2</f>
        <v>7.3919999999999995</v>
      </c>
      <c r="AU152" s="5">
        <f>[1]cesta!AU152*1.2</f>
        <v>9.0359999999999996</v>
      </c>
      <c r="AV152" s="5">
        <f>[1]cesta!AV152*1.2</f>
        <v>8.9879999999999995</v>
      </c>
      <c r="AW152" s="5">
        <f>[1]cesta!AW152*1.2</f>
        <v>14.988</v>
      </c>
      <c r="AX152" s="5">
        <f>[1]cesta!AX152/3.75</f>
        <v>5.7893333333333334</v>
      </c>
      <c r="AY152" s="5">
        <f>[1]cesta!AY152/3.75</f>
        <v>9.674666666666667</v>
      </c>
      <c r="AZ152" s="5">
        <f>[1]cesta!AZ152/3.75</f>
        <v>9.4906666666666677</v>
      </c>
      <c r="BA152" s="5">
        <f>[1]cesta!BA152/3.75</f>
        <v>16.490666666666666</v>
      </c>
    </row>
    <row r="153" spans="1:53" x14ac:dyDescent="0.25">
      <c r="A153" s="1" t="s">
        <v>75</v>
      </c>
      <c r="B153" s="3">
        <v>44295</v>
      </c>
      <c r="C153" s="2" t="s">
        <v>67</v>
      </c>
      <c r="D153" s="4">
        <v>0.38124999999999998</v>
      </c>
      <c r="E153" s="2" t="s">
        <v>63</v>
      </c>
      <c r="F153" s="5">
        <f>[1]cesta!F153/4.5</f>
        <v>29.988888888888887</v>
      </c>
      <c r="G153" s="5">
        <f>[1]cesta!G153/4.5</f>
        <v>36.64</v>
      </c>
      <c r="H153" s="5">
        <f>[1]cesta!H153/4.5</f>
        <v>36.340000000000003</v>
      </c>
      <c r="I153" s="5">
        <f>[1]cesta!I153/4.5</f>
        <v>44.99111111111111</v>
      </c>
      <c r="J153" s="5">
        <f>[1]cesta!J153/6</f>
        <v>3.49</v>
      </c>
      <c r="K153" s="5">
        <f>[1]cesta!K153/6</f>
        <v>5.2283333333333335</v>
      </c>
      <c r="L153" s="5">
        <f>[1]cesta!L153/6</f>
        <v>4.87</v>
      </c>
      <c r="M153" s="5">
        <f>[1]cesta!M153/6</f>
        <v>9.19</v>
      </c>
      <c r="N153" s="5">
        <f>[1]cesta!N153/4.5</f>
        <v>6.4911111111111115</v>
      </c>
      <c r="O153" s="5">
        <f>[1]cesta!O153/4.5</f>
        <v>8.2333333333333325</v>
      </c>
      <c r="P153" s="5">
        <f>[1]cesta!P153/4.5</f>
        <v>7.9888888888888898</v>
      </c>
      <c r="Q153" s="5">
        <f>[1]cesta!Q153/4.5</f>
        <v>11.488888888888889</v>
      </c>
      <c r="R153" s="5">
        <f>[1]cesta!R153/3.6</f>
        <v>3.8888888888888888</v>
      </c>
      <c r="S153" s="5">
        <f>[1]cesta!S153/3.6</f>
        <v>5.469444444444445</v>
      </c>
      <c r="T153" s="5">
        <f>[1]cesta!T153/3.6</f>
        <v>5.3888888888888884</v>
      </c>
      <c r="U153" s="5">
        <f>[1]cesta!U153/3.6</f>
        <v>8.9499999999999993</v>
      </c>
      <c r="V153" s="5">
        <f>[1]cesta!V153/3</f>
        <v>3.2100000000000004</v>
      </c>
      <c r="W153" s="5">
        <f>[1]cesta!W153/3</f>
        <v>4.5333333333333332</v>
      </c>
      <c r="X153" s="5">
        <f>[1]cesta!X153/3</f>
        <v>4.49</v>
      </c>
      <c r="Y153" s="5">
        <f>[1]cesta!Y153/3</f>
        <v>5.9899999999999984</v>
      </c>
      <c r="Z153" s="5">
        <f>[1]cesta!Z153/12</f>
        <v>1.99</v>
      </c>
      <c r="AA153" s="5">
        <f>[1]cesta!AA153/12</f>
        <v>2.99</v>
      </c>
      <c r="AB153" s="5">
        <f>[1]cesta!AB153/12</f>
        <v>2.84</v>
      </c>
      <c r="AC153" s="5">
        <f>[1]cesta!AC153/12</f>
        <v>4.1900000000000004</v>
      </c>
      <c r="AD153" s="5">
        <f>[1]cesta!AD153/6</f>
        <v>8.99</v>
      </c>
      <c r="AE153" s="5">
        <f>[1]cesta!AE153/6</f>
        <v>11.178333333333333</v>
      </c>
      <c r="AF153" s="5">
        <f>[1]cesta!AF153/6</f>
        <v>10.99</v>
      </c>
      <c r="AG153" s="5">
        <f>[1]cesta!AG153/6</f>
        <v>13.989999999999997</v>
      </c>
      <c r="AH153" s="5">
        <f>[1]cesta!AH153/1.2</f>
        <v>2.9916666666666667</v>
      </c>
      <c r="AI153" s="5">
        <f>[1]cesta!AI153/1.2</f>
        <v>4.75</v>
      </c>
      <c r="AJ153" s="5">
        <f>[1]cesta!AJ153/1.2</f>
        <v>4.7666666666666666</v>
      </c>
      <c r="AK153" s="5">
        <f>[1]cesta!AK153/1.2</f>
        <v>5.9916666666666671</v>
      </c>
      <c r="AL153" s="5">
        <f>[1]cesta!AL153/11.25</f>
        <v>2.9902222222222221</v>
      </c>
      <c r="AM153" s="5">
        <f>[1]cesta!AM153/11.25</f>
        <v>4.1324444444444444</v>
      </c>
      <c r="AN153" s="5">
        <f>[1]cesta!AN153/11.25</f>
        <v>3.9902222222222221</v>
      </c>
      <c r="AO153" s="5">
        <f>[1]cesta!AO153/11.25</f>
        <v>5.3902222222222225</v>
      </c>
      <c r="AP153" s="5">
        <f>[1]cesta!AP153/3</f>
        <v>2.69</v>
      </c>
      <c r="AQ153" s="5">
        <f>[1]cesta!AQ153/3</f>
        <v>3.06</v>
      </c>
      <c r="AR153" s="5">
        <f>[1]cesta!AR153/3</f>
        <v>2.99</v>
      </c>
      <c r="AS153" s="5">
        <f>[1]cesta!AS153/3</f>
        <v>3.49</v>
      </c>
      <c r="AT153" s="5">
        <f>[1]cesta!AT153*1.2</f>
        <v>6.984</v>
      </c>
      <c r="AU153" s="5">
        <f>[1]cesta!AU153*1.2</f>
        <v>8.94</v>
      </c>
      <c r="AV153" s="5">
        <f>[1]cesta!AV153*1.2</f>
        <v>8.8320000000000007</v>
      </c>
      <c r="AW153" s="5">
        <f>[1]cesta!AW153*1.2</f>
        <v>14.988</v>
      </c>
      <c r="AX153" s="5">
        <f>[1]cesta!AX153/3.75</f>
        <v>5.7893333333333334</v>
      </c>
      <c r="AY153" s="5">
        <f>[1]cesta!AY153/3.75</f>
        <v>9.690666666666667</v>
      </c>
      <c r="AZ153" s="5">
        <f>[1]cesta!AZ153/3.75</f>
        <v>9.445333333333334</v>
      </c>
      <c r="BA153" s="5">
        <f>[1]cesta!BA153/3.75</f>
        <v>16.490666666666666</v>
      </c>
    </row>
    <row r="154" spans="1:53" x14ac:dyDescent="0.25">
      <c r="A154" s="1" t="s">
        <v>75</v>
      </c>
      <c r="B154" s="3">
        <v>44296</v>
      </c>
      <c r="C154" s="2" t="s">
        <v>68</v>
      </c>
      <c r="D154" s="4">
        <v>0.66805555555555562</v>
      </c>
      <c r="E154" s="2" t="s">
        <v>61</v>
      </c>
      <c r="F154" s="5">
        <f>[1]cesta!F154/4.5</f>
        <v>29.988888888888887</v>
      </c>
      <c r="G154" s="5">
        <f>[1]cesta!G154/4.5</f>
        <v>36.153333333333336</v>
      </c>
      <c r="H154" s="5">
        <f>[1]cesta!H154/4.5</f>
        <v>34.99111111111111</v>
      </c>
      <c r="I154" s="5">
        <f>[1]cesta!I154/4.5</f>
        <v>44.548888888888889</v>
      </c>
      <c r="J154" s="5">
        <f>[1]cesta!J154/6</f>
        <v>3.49</v>
      </c>
      <c r="K154" s="5">
        <f>[1]cesta!K154/6</f>
        <v>5.2766666666666664</v>
      </c>
      <c r="L154" s="5">
        <f>[1]cesta!L154/6</f>
        <v>4.99</v>
      </c>
      <c r="M154" s="5">
        <f>[1]cesta!M154/6</f>
        <v>9.19</v>
      </c>
      <c r="N154" s="5">
        <f>[1]cesta!N154/4.5</f>
        <v>6.4911111111111115</v>
      </c>
      <c r="O154" s="5">
        <f>[1]cesta!O154/4.5</f>
        <v>8.2555555555555546</v>
      </c>
      <c r="P154" s="5">
        <f>[1]cesta!P154/4.5</f>
        <v>7.9888888888888898</v>
      </c>
      <c r="Q154" s="5">
        <f>[1]cesta!Q154/4.5</f>
        <v>11.68888888888889</v>
      </c>
      <c r="R154" s="5">
        <f>[1]cesta!R154/3.6</f>
        <v>3.8888888888888888</v>
      </c>
      <c r="S154" s="5">
        <f>[1]cesta!S154/3.6</f>
        <v>5.458333333333333</v>
      </c>
      <c r="T154" s="5">
        <f>[1]cesta!T154/3.6</f>
        <v>5.3888888888888884</v>
      </c>
      <c r="U154" s="5">
        <f>[1]cesta!U154/3.6</f>
        <v>8.9499999999999993</v>
      </c>
      <c r="V154" s="5">
        <f>[1]cesta!V154/3</f>
        <v>3.2100000000000004</v>
      </c>
      <c r="W154" s="5">
        <f>[1]cesta!W154/3</f>
        <v>4.5466666666666669</v>
      </c>
      <c r="X154" s="5">
        <f>[1]cesta!X154/3</f>
        <v>4.49</v>
      </c>
      <c r="Y154" s="5">
        <f>[1]cesta!Y154/3</f>
        <v>5.9899999999999984</v>
      </c>
      <c r="Z154" s="5">
        <f>[1]cesta!Z154/12</f>
        <v>0.9900000000000001</v>
      </c>
      <c r="AA154" s="5">
        <f>[1]cesta!AA154/12</f>
        <v>2.8566666666666669</v>
      </c>
      <c r="AB154" s="5">
        <f>[1]cesta!AB154/12</f>
        <v>2.99</v>
      </c>
      <c r="AC154" s="5">
        <f>[1]cesta!AC154/12</f>
        <v>4.1900000000000004</v>
      </c>
      <c r="AD154" s="5">
        <f>[1]cesta!AD154/6</f>
        <v>8.99</v>
      </c>
      <c r="AE154" s="5">
        <f>[1]cesta!AE154/6</f>
        <v>11.178333333333333</v>
      </c>
      <c r="AF154" s="5">
        <f>[1]cesta!AF154/6</f>
        <v>10.99</v>
      </c>
      <c r="AG154" s="5">
        <f>[1]cesta!AG154/6</f>
        <v>13.989999999999997</v>
      </c>
      <c r="AH154" s="5">
        <f>[1]cesta!AH154/1.2</f>
        <v>2.9916666666666667</v>
      </c>
      <c r="AI154" s="5">
        <f>[1]cesta!AI154/1.2</f>
        <v>4.7583333333333337</v>
      </c>
      <c r="AJ154" s="5">
        <f>[1]cesta!AJ154/1.2</f>
        <v>4.791666666666667</v>
      </c>
      <c r="AK154" s="5">
        <f>[1]cesta!AK154/1.2</f>
        <v>5.9916666666666671</v>
      </c>
      <c r="AL154" s="5">
        <f>[1]cesta!AL154/11.25</f>
        <v>2.9902222222222221</v>
      </c>
      <c r="AM154" s="5">
        <f>[1]cesta!AM154/11.25</f>
        <v>4.1982222222222223</v>
      </c>
      <c r="AN154" s="5">
        <f>[1]cesta!AN154/11.25</f>
        <v>3.9902222222222221</v>
      </c>
      <c r="AO154" s="5">
        <f>[1]cesta!AO154/11.25</f>
        <v>5.3902222222222225</v>
      </c>
      <c r="AP154" s="5">
        <f>[1]cesta!AP154/3</f>
        <v>2.69</v>
      </c>
      <c r="AQ154" s="5">
        <f>[1]cesta!AQ154/3</f>
        <v>3.06</v>
      </c>
      <c r="AR154" s="5">
        <f>[1]cesta!AR154/3</f>
        <v>2.99</v>
      </c>
      <c r="AS154" s="5">
        <f>[1]cesta!AS154/3</f>
        <v>3.49</v>
      </c>
      <c r="AT154" s="5">
        <f>[1]cesta!AT154*1.2</f>
        <v>6.984</v>
      </c>
      <c r="AU154" s="5">
        <f>[1]cesta!AU154*1.2</f>
        <v>8.8439999999999994</v>
      </c>
      <c r="AV154" s="5">
        <f>[1]cesta!AV154*1.2</f>
        <v>8.7360000000000007</v>
      </c>
      <c r="AW154" s="5">
        <f>[1]cesta!AW154*1.2</f>
        <v>14.988</v>
      </c>
      <c r="AX154" s="5">
        <f>[1]cesta!AX154/3.75</f>
        <v>5.7893333333333334</v>
      </c>
      <c r="AY154" s="5">
        <f>[1]cesta!AY154/3.75</f>
        <v>9.7253333333333334</v>
      </c>
      <c r="AZ154" s="5">
        <f>[1]cesta!AZ154/3.75</f>
        <v>9.4906666666666677</v>
      </c>
      <c r="BA154" s="5">
        <f>[1]cesta!BA154/3.75</f>
        <v>16.490666666666666</v>
      </c>
    </row>
    <row r="155" spans="1:53" x14ac:dyDescent="0.25">
      <c r="A155" s="1" t="s">
        <v>75</v>
      </c>
      <c r="B155" s="3">
        <v>44297</v>
      </c>
      <c r="C155" s="2" t="s">
        <v>69</v>
      </c>
      <c r="D155" s="4">
        <v>0.49861111111111106</v>
      </c>
      <c r="E155" s="2" t="s">
        <v>63</v>
      </c>
      <c r="F155" s="5">
        <f>[1]cesta!F155/4.5</f>
        <v>29.988888888888887</v>
      </c>
      <c r="G155" s="5">
        <f>[1]cesta!G155/4.5</f>
        <v>36.96</v>
      </c>
      <c r="H155" s="5">
        <f>[1]cesta!H155/4.5</f>
        <v>36.99111111111111</v>
      </c>
      <c r="I155" s="5">
        <f>[1]cesta!I155/4.5</f>
        <v>44.99111111111111</v>
      </c>
      <c r="J155" s="5">
        <f>[1]cesta!J155/6</f>
        <v>3.49</v>
      </c>
      <c r="K155" s="5">
        <f>[1]cesta!K155/6</f>
        <v>5.28</v>
      </c>
      <c r="L155" s="5">
        <f>[1]cesta!L155/6</f>
        <v>4.99</v>
      </c>
      <c r="M155" s="5">
        <f>[1]cesta!M155/6</f>
        <v>9.19</v>
      </c>
      <c r="N155" s="5">
        <f>[1]cesta!N155/4.5</f>
        <v>6.4911111111111115</v>
      </c>
      <c r="O155" s="5">
        <f>[1]cesta!O155/4.5</f>
        <v>8.1177777777777784</v>
      </c>
      <c r="P155" s="5">
        <f>[1]cesta!P155/4.5</f>
        <v>7.9888888888888898</v>
      </c>
      <c r="Q155" s="5">
        <f>[1]cesta!Q155/4.5</f>
        <v>11.68888888888889</v>
      </c>
      <c r="R155" s="5">
        <f>[1]cesta!R155/3.6</f>
        <v>4.1888888888888891</v>
      </c>
      <c r="S155" s="5">
        <f>[1]cesta!S155/3.6</f>
        <v>5.4638888888888895</v>
      </c>
      <c r="T155" s="5">
        <f>[1]cesta!T155/3.6</f>
        <v>5.3888888888888884</v>
      </c>
      <c r="U155" s="5">
        <f>[1]cesta!U155/3.6</f>
        <v>8.9499999999999993</v>
      </c>
      <c r="V155" s="5">
        <f>[1]cesta!V155/3</f>
        <v>3.2100000000000004</v>
      </c>
      <c r="W155" s="5">
        <f>[1]cesta!W155/3</f>
        <v>4.5466666666666669</v>
      </c>
      <c r="X155" s="5">
        <f>[1]cesta!X155/3</f>
        <v>4.49</v>
      </c>
      <c r="Y155" s="5">
        <f>[1]cesta!Y155/3</f>
        <v>5.9899999999999984</v>
      </c>
      <c r="Z155" s="5">
        <f>[1]cesta!Z155/12</f>
        <v>0.9900000000000001</v>
      </c>
      <c r="AA155" s="5">
        <f>[1]cesta!AA155/12</f>
        <v>2.8566666666666669</v>
      </c>
      <c r="AB155" s="5">
        <f>[1]cesta!AB155/12</f>
        <v>2.99</v>
      </c>
      <c r="AC155" s="5">
        <f>[1]cesta!AC155/12</f>
        <v>4.1900000000000004</v>
      </c>
      <c r="AD155" s="5">
        <f>[1]cesta!AD155/6</f>
        <v>8.99</v>
      </c>
      <c r="AE155" s="5">
        <f>[1]cesta!AE155/6</f>
        <v>11.178333333333333</v>
      </c>
      <c r="AF155" s="5">
        <f>[1]cesta!AF155/6</f>
        <v>10.99</v>
      </c>
      <c r="AG155" s="5">
        <f>[1]cesta!AG155/6</f>
        <v>13.989999999999997</v>
      </c>
      <c r="AH155" s="5">
        <f>[1]cesta!AH155/1.2</f>
        <v>2.9916666666666667</v>
      </c>
      <c r="AI155" s="5">
        <f>[1]cesta!AI155/1.2</f>
        <v>4.7750000000000004</v>
      </c>
      <c r="AJ155" s="5">
        <f>[1]cesta!AJ155/1.2</f>
        <v>4.791666666666667</v>
      </c>
      <c r="AK155" s="5">
        <f>[1]cesta!AK155/1.2</f>
        <v>5.9916666666666671</v>
      </c>
      <c r="AL155" s="5">
        <f>[1]cesta!AL155/11.25</f>
        <v>2.9902222222222221</v>
      </c>
      <c r="AM155" s="5">
        <f>[1]cesta!AM155/11.25</f>
        <v>4.2293333333333329</v>
      </c>
      <c r="AN155" s="5">
        <f>[1]cesta!AN155/11.25</f>
        <v>3.9902222222222221</v>
      </c>
      <c r="AO155" s="5">
        <f>[1]cesta!AO155/11.25</f>
        <v>5.3902222222222225</v>
      </c>
      <c r="AP155" s="5">
        <f>[1]cesta!AP155/3</f>
        <v>2.69</v>
      </c>
      <c r="AQ155" s="5">
        <f>[1]cesta!AQ155/3</f>
        <v>3.0700000000000003</v>
      </c>
      <c r="AR155" s="5">
        <f>[1]cesta!AR155/3</f>
        <v>2.99</v>
      </c>
      <c r="AS155" s="5">
        <f>[1]cesta!AS155/3</f>
        <v>3.49</v>
      </c>
      <c r="AT155" s="5">
        <f>[1]cesta!AT155*1.2</f>
        <v>6.984</v>
      </c>
      <c r="AU155" s="5">
        <f>[1]cesta!AU155*1.2</f>
        <v>8.7239999999999984</v>
      </c>
      <c r="AV155" s="5">
        <f>[1]cesta!AV155*1.2</f>
        <v>8.7840000000000007</v>
      </c>
      <c r="AW155" s="5">
        <f>[1]cesta!AW155*1.2</f>
        <v>9.984</v>
      </c>
      <c r="AX155" s="5">
        <f>[1]cesta!AX155/3.75</f>
        <v>5.7893333333333334</v>
      </c>
      <c r="AY155" s="5">
        <f>[1]cesta!AY155/3.75</f>
        <v>9.7279999999999998</v>
      </c>
      <c r="AZ155" s="5">
        <f>[1]cesta!AZ155/3.75</f>
        <v>9.4906666666666677</v>
      </c>
      <c r="BA155" s="5">
        <f>[1]cesta!BA155/3.75</f>
        <v>16.490666666666666</v>
      </c>
    </row>
    <row r="156" spans="1:53" x14ac:dyDescent="0.25">
      <c r="A156" s="1" t="s">
        <v>75</v>
      </c>
      <c r="B156" s="3">
        <v>44298</v>
      </c>
      <c r="C156" s="2" t="s">
        <v>60</v>
      </c>
      <c r="D156" s="4">
        <v>0.38124999999999998</v>
      </c>
      <c r="E156" s="2" t="s">
        <v>63</v>
      </c>
      <c r="F156" s="5">
        <f>[1]cesta!F156/4.5</f>
        <v>29.988888888888887</v>
      </c>
      <c r="G156" s="5">
        <f>[1]cesta!G156/4.5</f>
        <v>37.146666666666668</v>
      </c>
      <c r="H156" s="5">
        <f>[1]cesta!H156/4.5</f>
        <v>37.99111111111111</v>
      </c>
      <c r="I156" s="5">
        <f>[1]cesta!I156/4.5</f>
        <v>44.99111111111111</v>
      </c>
      <c r="J156" s="5">
        <f>[1]cesta!J156/6</f>
        <v>3.49</v>
      </c>
      <c r="K156" s="5">
        <f>[1]cesta!K156/6</f>
        <v>5.28</v>
      </c>
      <c r="L156" s="5">
        <f>[1]cesta!L156/6</f>
        <v>4.99</v>
      </c>
      <c r="M156" s="5">
        <f>[1]cesta!M156/6</f>
        <v>9.19</v>
      </c>
      <c r="N156" s="5">
        <f>[1]cesta!N156/4.5</f>
        <v>6.4911111111111115</v>
      </c>
      <c r="O156" s="5">
        <f>[1]cesta!O156/4.5</f>
        <v>8.1955555555555559</v>
      </c>
      <c r="P156" s="5">
        <f>[1]cesta!P156/4.5</f>
        <v>7.9888888888888898</v>
      </c>
      <c r="Q156" s="5">
        <f>[1]cesta!Q156/4.5</f>
        <v>11.68888888888889</v>
      </c>
      <c r="R156" s="5">
        <f>[1]cesta!R156/3.6</f>
        <v>4.1888888888888891</v>
      </c>
      <c r="S156" s="5">
        <f>[1]cesta!S156/3.6</f>
        <v>5.4861111111111107</v>
      </c>
      <c r="T156" s="5">
        <f>[1]cesta!T156/3.6</f>
        <v>5.3888888888888884</v>
      </c>
      <c r="U156" s="5">
        <f>[1]cesta!U156/3.6</f>
        <v>8.9499999999999993</v>
      </c>
      <c r="V156" s="5">
        <f>[1]cesta!V156/3</f>
        <v>3.2100000000000004</v>
      </c>
      <c r="W156" s="5">
        <f>[1]cesta!W156/3</f>
        <v>4.5466666666666669</v>
      </c>
      <c r="X156" s="5">
        <f>[1]cesta!X156/3</f>
        <v>4.49</v>
      </c>
      <c r="Y156" s="5">
        <f>[1]cesta!Y156/3</f>
        <v>5.9899999999999984</v>
      </c>
      <c r="Z156" s="5">
        <f>[1]cesta!Z156/12</f>
        <v>0.9900000000000001</v>
      </c>
      <c r="AA156" s="5">
        <f>[1]cesta!AA156/12</f>
        <v>2.8149999999999999</v>
      </c>
      <c r="AB156" s="5">
        <f>[1]cesta!AB156/12</f>
        <v>2.84</v>
      </c>
      <c r="AC156" s="5">
        <f>[1]cesta!AC156/12</f>
        <v>4.1900000000000004</v>
      </c>
      <c r="AD156" s="5">
        <f>[1]cesta!AD156/6</f>
        <v>8.99</v>
      </c>
      <c r="AE156" s="5">
        <f>[1]cesta!AE156/6</f>
        <v>11.178333333333333</v>
      </c>
      <c r="AF156" s="5">
        <f>[1]cesta!AF156/6</f>
        <v>10.99</v>
      </c>
      <c r="AG156" s="5">
        <f>[1]cesta!AG156/6</f>
        <v>13.989999999999997</v>
      </c>
      <c r="AH156" s="5">
        <f>[1]cesta!AH156/1.2</f>
        <v>2.9916666666666667</v>
      </c>
      <c r="AI156" s="5">
        <f>[1]cesta!AI156/1.2</f>
        <v>4.7833333333333341</v>
      </c>
      <c r="AJ156" s="5">
        <f>[1]cesta!AJ156/1.2</f>
        <v>4.791666666666667</v>
      </c>
      <c r="AK156" s="5">
        <f>[1]cesta!AK156/1.2</f>
        <v>5.9916666666666671</v>
      </c>
      <c r="AL156" s="5">
        <f>[1]cesta!AL156/11.25</f>
        <v>2.9902222222222221</v>
      </c>
      <c r="AM156" s="5">
        <f>[1]cesta!AM156/11.25</f>
        <v>4.0657777777777779</v>
      </c>
      <c r="AN156" s="5">
        <f>[1]cesta!AN156/11.25</f>
        <v>3.9902222222222221</v>
      </c>
      <c r="AO156" s="5">
        <f>[1]cesta!AO156/11.25</f>
        <v>5.4080000000000004</v>
      </c>
      <c r="AP156" s="5">
        <f>[1]cesta!AP156/3</f>
        <v>2.69</v>
      </c>
      <c r="AQ156" s="5">
        <f>[1]cesta!AQ156/3</f>
        <v>3.0733333333333337</v>
      </c>
      <c r="AR156" s="5">
        <f>[1]cesta!AR156/3</f>
        <v>2.99</v>
      </c>
      <c r="AS156" s="5">
        <f>[1]cesta!AS156/3</f>
        <v>3.49</v>
      </c>
      <c r="AT156" s="5">
        <f>[1]cesta!AT156*1.2</f>
        <v>6.984</v>
      </c>
      <c r="AU156" s="5">
        <f>[1]cesta!AU156*1.2</f>
        <v>8.7239999999999984</v>
      </c>
      <c r="AV156" s="5">
        <f>[1]cesta!AV156*1.2</f>
        <v>8.7840000000000007</v>
      </c>
      <c r="AW156" s="5">
        <f>[1]cesta!AW156*1.2</f>
        <v>9.984</v>
      </c>
      <c r="AX156" s="5">
        <f>[1]cesta!AX156/3.75</f>
        <v>5.7893333333333334</v>
      </c>
      <c r="AY156" s="5">
        <f>[1]cesta!AY156/3.75</f>
        <v>9.7759999999999998</v>
      </c>
      <c r="AZ156" s="5">
        <f>[1]cesta!AZ156/3.75</f>
        <v>9.4906666666666677</v>
      </c>
      <c r="BA156" s="5">
        <f>[1]cesta!BA156/3.75</f>
        <v>16.490666666666666</v>
      </c>
    </row>
    <row r="157" spans="1:53" x14ac:dyDescent="0.25">
      <c r="A157" s="1" t="s">
        <v>75</v>
      </c>
      <c r="B157" s="3">
        <v>44299</v>
      </c>
      <c r="C157" s="2" t="s">
        <v>62</v>
      </c>
      <c r="D157" s="4">
        <v>0.64027777777777761</v>
      </c>
      <c r="E157" s="2" t="s">
        <v>61</v>
      </c>
      <c r="F157" s="5">
        <f>[1]cesta!F157/4.5</f>
        <v>29.988888888888887</v>
      </c>
      <c r="G157" s="5">
        <f>[1]cesta!G157/4.5</f>
        <v>37.048888888888889</v>
      </c>
      <c r="H157" s="5">
        <f>[1]cesta!H157/4.5</f>
        <v>36.982222222222212</v>
      </c>
      <c r="I157" s="5">
        <f>[1]cesta!I157/4.5</f>
        <v>44.99111111111111</v>
      </c>
      <c r="J157" s="5">
        <f>[1]cesta!J157/6</f>
        <v>3.49</v>
      </c>
      <c r="K157" s="5">
        <f>[1]cesta!K157/6</f>
        <v>5.2833333333333332</v>
      </c>
      <c r="L157" s="5">
        <f>[1]cesta!L157/6</f>
        <v>4.99</v>
      </c>
      <c r="M157" s="5">
        <f>[1]cesta!M157/6</f>
        <v>9.19</v>
      </c>
      <c r="N157" s="5">
        <f>[1]cesta!N157/4.5</f>
        <v>6.4911111111111115</v>
      </c>
      <c r="O157" s="5">
        <f>[1]cesta!O157/4.5</f>
        <v>8.2177777777777763</v>
      </c>
      <c r="P157" s="5">
        <f>[1]cesta!P157/4.5</f>
        <v>7.9888888888888898</v>
      </c>
      <c r="Q157" s="5">
        <f>[1]cesta!Q157/4.5</f>
        <v>11.68888888888889</v>
      </c>
      <c r="R157" s="5">
        <f>[1]cesta!R157/3.6</f>
        <v>4.1888888888888891</v>
      </c>
      <c r="S157" s="5">
        <f>[1]cesta!S157/3.6</f>
        <v>5.5111111111111111</v>
      </c>
      <c r="T157" s="5">
        <f>[1]cesta!T157/3.6</f>
        <v>5.3888888888888884</v>
      </c>
      <c r="U157" s="5">
        <f>[1]cesta!U157/3.6</f>
        <v>8.9499999999999993</v>
      </c>
      <c r="V157" s="5">
        <f>[1]cesta!V157/3</f>
        <v>3.2100000000000004</v>
      </c>
      <c r="W157" s="5">
        <f>[1]cesta!W157/3</f>
        <v>4.5366666666666662</v>
      </c>
      <c r="X157" s="5">
        <f>[1]cesta!X157/3</f>
        <v>4.49</v>
      </c>
      <c r="Y157" s="5">
        <f>[1]cesta!Y157/3</f>
        <v>5.9899999999999984</v>
      </c>
      <c r="Z157" s="5">
        <f>[1]cesta!Z157/12</f>
        <v>2.29</v>
      </c>
      <c r="AA157" s="5">
        <f>[1]cesta!AA157/12</f>
        <v>3.3233333333333337</v>
      </c>
      <c r="AB157" s="5">
        <f>[1]cesta!AB157/12</f>
        <v>3.49</v>
      </c>
      <c r="AC157" s="5">
        <f>[1]cesta!AC157/12</f>
        <v>4.1900000000000004</v>
      </c>
      <c r="AD157" s="5">
        <f>[1]cesta!AD157/6</f>
        <v>8.99</v>
      </c>
      <c r="AE157" s="5">
        <f>[1]cesta!AE157/6</f>
        <v>10.893333333333333</v>
      </c>
      <c r="AF157" s="5">
        <f>[1]cesta!AF157/6</f>
        <v>10.99</v>
      </c>
      <c r="AG157" s="5">
        <f>[1]cesta!AG157/6</f>
        <v>13.989999999999997</v>
      </c>
      <c r="AH157" s="5">
        <f>[1]cesta!AH157/1.2</f>
        <v>2.9916666666666667</v>
      </c>
      <c r="AI157" s="5">
        <f>[1]cesta!AI157/1.2</f>
        <v>4.7666666666666666</v>
      </c>
      <c r="AJ157" s="5">
        <f>[1]cesta!AJ157/1.2</f>
        <v>4.75</v>
      </c>
      <c r="AK157" s="5">
        <f>[1]cesta!AK157/1.2</f>
        <v>5.9916666666666671</v>
      </c>
      <c r="AL157" s="5">
        <f>[1]cesta!AL157/11.25</f>
        <v>2.9902222222222221</v>
      </c>
      <c r="AM157" s="5">
        <f>[1]cesta!AM157/11.25</f>
        <v>4.2088888888888887</v>
      </c>
      <c r="AN157" s="5">
        <f>[1]cesta!AN157/11.25</f>
        <v>3.9902222222222221</v>
      </c>
      <c r="AO157" s="5">
        <f>[1]cesta!AO157/11.25</f>
        <v>5.3902222222222225</v>
      </c>
      <c r="AP157" s="5">
        <f>[1]cesta!AP157/3</f>
        <v>2.69</v>
      </c>
      <c r="AQ157" s="5">
        <f>[1]cesta!AQ157/3</f>
        <v>3.1</v>
      </c>
      <c r="AR157" s="5">
        <f>[1]cesta!AR157/3</f>
        <v>2.99</v>
      </c>
      <c r="AS157" s="5">
        <f>[1]cesta!AS157/3</f>
        <v>3.49</v>
      </c>
      <c r="AT157" s="5">
        <f>[1]cesta!AT157*1.2</f>
        <v>7.4879999999999995</v>
      </c>
      <c r="AU157" s="5">
        <f>[1]cesta!AU157*1.2</f>
        <v>8.8199999999999985</v>
      </c>
      <c r="AV157" s="5">
        <f>[1]cesta!AV157*1.2</f>
        <v>8.8320000000000007</v>
      </c>
      <c r="AW157" s="5">
        <f>[1]cesta!AW157*1.2</f>
        <v>9.984</v>
      </c>
      <c r="AX157" s="5">
        <f>[1]cesta!AX157/3.75</f>
        <v>5.7893333333333334</v>
      </c>
      <c r="AY157" s="5">
        <f>[1]cesta!AY157/3.75</f>
        <v>9.7973333333333343</v>
      </c>
      <c r="AZ157" s="5">
        <f>[1]cesta!AZ157/3.75</f>
        <v>9.4906666666666677</v>
      </c>
      <c r="BA157" s="5">
        <f>[1]cesta!BA157/3.75</f>
        <v>16.490666666666666</v>
      </c>
    </row>
    <row r="158" spans="1:53" x14ac:dyDescent="0.25">
      <c r="A158" s="1" t="s">
        <v>75</v>
      </c>
      <c r="B158" s="3">
        <v>44300</v>
      </c>
      <c r="C158" s="2" t="s">
        <v>64</v>
      </c>
      <c r="D158" s="4">
        <v>0.42361111111111105</v>
      </c>
      <c r="E158" s="2" t="s">
        <v>63</v>
      </c>
      <c r="F158" s="5">
        <f>[1]cesta!F158/4.5</f>
        <v>29.988888888888887</v>
      </c>
      <c r="G158" s="5">
        <f>[1]cesta!G158/4.5</f>
        <v>37.328888888888883</v>
      </c>
      <c r="H158" s="5">
        <f>[1]cesta!H158/4.5</f>
        <v>36.99111111111111</v>
      </c>
      <c r="I158" s="5">
        <f>[1]cesta!I158/4.5</f>
        <v>44.99111111111111</v>
      </c>
      <c r="J158" s="5">
        <f>[1]cesta!J158/6</f>
        <v>3.49</v>
      </c>
      <c r="K158" s="5">
        <f>[1]cesta!K158/6</f>
        <v>5.2783333333333333</v>
      </c>
      <c r="L158" s="5">
        <f>[1]cesta!L158/6</f>
        <v>4.99</v>
      </c>
      <c r="M158" s="5">
        <f>[1]cesta!M158/6</f>
        <v>9.19</v>
      </c>
      <c r="N158" s="5">
        <f>[1]cesta!N158/4.5</f>
        <v>6.3888888888888893</v>
      </c>
      <c r="O158" s="5">
        <f>[1]cesta!O158/4.5</f>
        <v>8.2155555555555555</v>
      </c>
      <c r="P158" s="5">
        <f>[1]cesta!P158/4.5</f>
        <v>7.9888888888888898</v>
      </c>
      <c r="Q158" s="5">
        <f>[1]cesta!Q158/4.5</f>
        <v>11.68888888888889</v>
      </c>
      <c r="R158" s="5">
        <f>[1]cesta!R158/3.6</f>
        <v>4.1888888888888891</v>
      </c>
      <c r="S158" s="5">
        <f>[1]cesta!S158/3.6</f>
        <v>5.4972222222222218</v>
      </c>
      <c r="T158" s="5">
        <f>[1]cesta!T158/3.6</f>
        <v>5.3888888888888884</v>
      </c>
      <c r="U158" s="5">
        <f>[1]cesta!U158/3.6</f>
        <v>8.9499999999999993</v>
      </c>
      <c r="V158" s="5">
        <f>[1]cesta!V158/3</f>
        <v>3.2100000000000004</v>
      </c>
      <c r="W158" s="5">
        <f>[1]cesta!W158/3</f>
        <v>4.55</v>
      </c>
      <c r="X158" s="5">
        <f>[1]cesta!X158/3</f>
        <v>4.49</v>
      </c>
      <c r="Y158" s="5">
        <f>[1]cesta!Y158/3</f>
        <v>5.9899999999999984</v>
      </c>
      <c r="Z158" s="5">
        <f>[1]cesta!Z158/12</f>
        <v>1.5899999999999999</v>
      </c>
      <c r="AA158" s="5">
        <f>[1]cesta!AA158/12</f>
        <v>2.5291666666666668</v>
      </c>
      <c r="AB158" s="5">
        <f>[1]cesta!AB158/12</f>
        <v>2.29</v>
      </c>
      <c r="AC158" s="5">
        <f>[1]cesta!AC158/12</f>
        <v>3.49</v>
      </c>
      <c r="AD158" s="5">
        <f>[1]cesta!AD158/6</f>
        <v>8.99</v>
      </c>
      <c r="AE158" s="5">
        <f>[1]cesta!AE158/6</f>
        <v>11.034999999999998</v>
      </c>
      <c r="AF158" s="5">
        <f>[1]cesta!AF158/6</f>
        <v>9.99</v>
      </c>
      <c r="AG158" s="5">
        <f>[1]cesta!AG158/6</f>
        <v>13.989999999999997</v>
      </c>
      <c r="AH158" s="5">
        <f>[1]cesta!AH158/1.2</f>
        <v>2.9916666666666667</v>
      </c>
      <c r="AI158" s="5">
        <f>[1]cesta!AI158/1.2</f>
        <v>4.7750000000000004</v>
      </c>
      <c r="AJ158" s="5">
        <f>[1]cesta!AJ158/1.2</f>
        <v>4.75</v>
      </c>
      <c r="AK158" s="5">
        <f>[1]cesta!AK158/1.2</f>
        <v>5.9916666666666671</v>
      </c>
      <c r="AL158" s="5">
        <f>[1]cesta!AL158/11.25</f>
        <v>2.9902222222222221</v>
      </c>
      <c r="AM158" s="5">
        <f>[1]cesta!AM158/11.25</f>
        <v>4.0444444444444443</v>
      </c>
      <c r="AN158" s="5">
        <f>[1]cesta!AN158/11.25</f>
        <v>3.9902222222222221</v>
      </c>
      <c r="AO158" s="5">
        <f>[1]cesta!AO158/11.25</f>
        <v>5.3902222222222225</v>
      </c>
      <c r="AP158" s="5">
        <f>[1]cesta!AP158/3</f>
        <v>2.7899999999999996</v>
      </c>
      <c r="AQ158" s="5">
        <f>[1]cesta!AQ158/3</f>
        <v>3.0933333333333333</v>
      </c>
      <c r="AR158" s="5">
        <f>[1]cesta!AR158/3</f>
        <v>2.99</v>
      </c>
      <c r="AS158" s="5">
        <f>[1]cesta!AS158/3</f>
        <v>3.49</v>
      </c>
      <c r="AT158" s="5">
        <f>[1]cesta!AT158*1.2</f>
        <v>7.4879999999999995</v>
      </c>
      <c r="AU158" s="5">
        <f>[1]cesta!AU158*1.2</f>
        <v>8.7959999999999994</v>
      </c>
      <c r="AV158" s="5">
        <f>[1]cesta!AV158*1.2</f>
        <v>8.7840000000000007</v>
      </c>
      <c r="AW158" s="5">
        <f>[1]cesta!AW158*1.2</f>
        <v>9.984</v>
      </c>
      <c r="AX158" s="5">
        <f>[1]cesta!AX158/3.75</f>
        <v>5.7893333333333334</v>
      </c>
      <c r="AY158" s="5">
        <f>[1]cesta!AY158/3.75</f>
        <v>9.8266666666666662</v>
      </c>
      <c r="AZ158" s="5">
        <f>[1]cesta!AZ158/3.75</f>
        <v>9.4906666666666677</v>
      </c>
      <c r="BA158" s="5">
        <f>[1]cesta!BA158/3.75</f>
        <v>16.490666666666666</v>
      </c>
    </row>
    <row r="159" spans="1:53" x14ac:dyDescent="0.25">
      <c r="A159" s="1" t="s">
        <v>75</v>
      </c>
      <c r="B159" s="3">
        <v>44301</v>
      </c>
      <c r="C159" s="2" t="s">
        <v>66</v>
      </c>
      <c r="D159" s="4">
        <v>0.54027777777777775</v>
      </c>
      <c r="E159" s="2" t="s">
        <v>61</v>
      </c>
      <c r="F159" s="5">
        <f>[1]cesta!F159/4.5</f>
        <v>29.988888888888887</v>
      </c>
      <c r="G159" s="5">
        <f>[1]cesta!G159/4.5</f>
        <v>37.04</v>
      </c>
      <c r="H159" s="5">
        <f>[1]cesta!H159/4.5</f>
        <v>36.840000000000003</v>
      </c>
      <c r="I159" s="5">
        <f>[1]cesta!I159/4.5</f>
        <v>44.99111111111111</v>
      </c>
      <c r="J159" s="5">
        <f>[1]cesta!J159/6</f>
        <v>3.49</v>
      </c>
      <c r="K159" s="5">
        <f>[1]cesta!K159/6</f>
        <v>5.2616666666666667</v>
      </c>
      <c r="L159" s="5">
        <f>[1]cesta!L159/6</f>
        <v>4.99</v>
      </c>
      <c r="M159" s="5">
        <f>[1]cesta!M159/6</f>
        <v>9.19</v>
      </c>
      <c r="N159" s="5">
        <f>[1]cesta!N159/4.5</f>
        <v>6.3888888888888893</v>
      </c>
      <c r="O159" s="5">
        <f>[1]cesta!O159/4.5</f>
        <v>8.1999999999999993</v>
      </c>
      <c r="P159" s="5">
        <f>[1]cesta!P159/4.5</f>
        <v>7.9888888888888898</v>
      </c>
      <c r="Q159" s="5">
        <f>[1]cesta!Q159/4.5</f>
        <v>11.68888888888889</v>
      </c>
      <c r="R159" s="5">
        <f>[1]cesta!R159/3.6</f>
        <v>4.25</v>
      </c>
      <c r="S159" s="5">
        <f>[1]cesta!S159/3.6</f>
        <v>5.5</v>
      </c>
      <c r="T159" s="5">
        <f>[1]cesta!T159/3.6</f>
        <v>5.3888888888888884</v>
      </c>
      <c r="U159" s="5">
        <f>[1]cesta!U159/3.6</f>
        <v>8.9499999999999993</v>
      </c>
      <c r="V159" s="5">
        <f>[1]cesta!V159/3</f>
        <v>3.2100000000000004</v>
      </c>
      <c r="W159" s="5">
        <f>[1]cesta!W159/3</f>
        <v>4.53</v>
      </c>
      <c r="X159" s="5">
        <f>[1]cesta!X159/3</f>
        <v>4.49</v>
      </c>
      <c r="Y159" s="5">
        <f>[1]cesta!Y159/3</f>
        <v>5.9899999999999984</v>
      </c>
      <c r="Z159" s="5">
        <f>[1]cesta!Z159/12</f>
        <v>0.9900000000000001</v>
      </c>
      <c r="AA159" s="5">
        <f>[1]cesta!AA159/12</f>
        <v>2.6558333333333333</v>
      </c>
      <c r="AB159" s="5">
        <f>[1]cesta!AB159/12</f>
        <v>2.69</v>
      </c>
      <c r="AC159" s="5">
        <f>[1]cesta!AC159/12</f>
        <v>4.1900000000000004</v>
      </c>
      <c r="AD159" s="5">
        <f>[1]cesta!AD159/6</f>
        <v>8.99</v>
      </c>
      <c r="AE159" s="5">
        <f>[1]cesta!AE159/6</f>
        <v>11.034999999999998</v>
      </c>
      <c r="AF159" s="5">
        <f>[1]cesta!AF159/6</f>
        <v>9.99</v>
      </c>
      <c r="AG159" s="5">
        <f>[1]cesta!AG159/6</f>
        <v>13.989999999999997</v>
      </c>
      <c r="AH159" s="5">
        <f>[1]cesta!AH159/1.2</f>
        <v>2.9916666666666667</v>
      </c>
      <c r="AI159" s="5">
        <f>[1]cesta!AI159/1.2</f>
        <v>4.791666666666667</v>
      </c>
      <c r="AJ159" s="5">
        <f>[1]cesta!AJ159/1.2</f>
        <v>4.791666666666667</v>
      </c>
      <c r="AK159" s="5">
        <f>[1]cesta!AK159/1.2</f>
        <v>6.791666666666667</v>
      </c>
      <c r="AL159" s="5">
        <f>[1]cesta!AL159/11.25</f>
        <v>3.0897777777777775</v>
      </c>
      <c r="AM159" s="5">
        <f>[1]cesta!AM159/11.25</f>
        <v>4.1911111111111108</v>
      </c>
      <c r="AN159" s="5">
        <f>[1]cesta!AN159/11.25</f>
        <v>3.9902222222222221</v>
      </c>
      <c r="AO159" s="5">
        <f>[1]cesta!AO159/11.25</f>
        <v>5.3902222222222225</v>
      </c>
      <c r="AP159" s="5">
        <f>[1]cesta!AP159/3</f>
        <v>2.7899999999999996</v>
      </c>
      <c r="AQ159" s="5">
        <f>[1]cesta!AQ159/3</f>
        <v>3.0933333333333333</v>
      </c>
      <c r="AR159" s="5">
        <f>[1]cesta!AR159/3</f>
        <v>2.99</v>
      </c>
      <c r="AS159" s="5">
        <f>[1]cesta!AS159/3</f>
        <v>3.49</v>
      </c>
      <c r="AT159" s="5">
        <f>[1]cesta!AT159*1.2</f>
        <v>7.4879999999999995</v>
      </c>
      <c r="AU159" s="5">
        <f>[1]cesta!AU159*1.2</f>
        <v>8.76</v>
      </c>
      <c r="AV159" s="5">
        <f>[1]cesta!AV159*1.2</f>
        <v>8.7840000000000007</v>
      </c>
      <c r="AW159" s="5">
        <f>[1]cesta!AW159*1.2</f>
        <v>9.984</v>
      </c>
      <c r="AX159" s="5">
        <f>[1]cesta!AX159/3.75</f>
        <v>5.7893333333333334</v>
      </c>
      <c r="AY159" s="5">
        <f>[1]cesta!AY159/3.75</f>
        <v>9.7839999999999989</v>
      </c>
      <c r="AZ159" s="5">
        <f>[1]cesta!AZ159/3.75</f>
        <v>9.4906666666666677</v>
      </c>
      <c r="BA159" s="5">
        <f>[1]cesta!BA159/3.75</f>
        <v>16.490666666666666</v>
      </c>
    </row>
    <row r="160" spans="1:53" x14ac:dyDescent="0.25">
      <c r="A160" s="1" t="s">
        <v>75</v>
      </c>
      <c r="B160" s="3">
        <v>44302</v>
      </c>
      <c r="C160" s="2" t="s">
        <v>67</v>
      </c>
      <c r="D160" s="4">
        <v>0.82847222222222217</v>
      </c>
      <c r="E160" s="2" t="s">
        <v>65</v>
      </c>
      <c r="F160" s="5">
        <f>[1]cesta!F160/4.5</f>
        <v>29.988888888888887</v>
      </c>
      <c r="G160" s="5">
        <f>[1]cesta!G160/4.5</f>
        <v>37.446666666666665</v>
      </c>
      <c r="H160" s="5">
        <f>[1]cesta!H160/4.5</f>
        <v>37.99111111111111</v>
      </c>
      <c r="I160" s="5">
        <f>[1]cesta!I160/4.5</f>
        <v>44.99111111111111</v>
      </c>
      <c r="J160" s="5">
        <f>[1]cesta!J160/6</f>
        <v>1.19</v>
      </c>
      <c r="K160" s="5">
        <f>[1]cesta!K160/6</f>
        <v>5.17</v>
      </c>
      <c r="L160" s="5">
        <f>[1]cesta!L160/6</f>
        <v>4.84</v>
      </c>
      <c r="M160" s="5">
        <f>[1]cesta!M160/6</f>
        <v>9.19</v>
      </c>
      <c r="N160" s="5">
        <f>[1]cesta!N160/4.5</f>
        <v>6.3888888888888893</v>
      </c>
      <c r="O160" s="5">
        <f>[1]cesta!O160/4.5</f>
        <v>8.1311111111111121</v>
      </c>
      <c r="P160" s="5">
        <f>[1]cesta!P160/4.5</f>
        <v>7.8888888888888893</v>
      </c>
      <c r="Q160" s="5">
        <f>[1]cesta!Q160/4.5</f>
        <v>11.68888888888889</v>
      </c>
      <c r="R160" s="5">
        <f>[1]cesta!R160/3.6</f>
        <v>4.1888888888888891</v>
      </c>
      <c r="S160" s="5">
        <f>[1]cesta!S160/3.6</f>
        <v>5.4722222222222223</v>
      </c>
      <c r="T160" s="5">
        <f>[1]cesta!T160/3.6</f>
        <v>5.3888888888888884</v>
      </c>
      <c r="U160" s="5">
        <f>[1]cesta!U160/3.6</f>
        <v>8.9499999999999993</v>
      </c>
      <c r="V160" s="5">
        <f>[1]cesta!V160/3</f>
        <v>3.2100000000000004</v>
      </c>
      <c r="W160" s="5">
        <f>[1]cesta!W160/3</f>
        <v>4.5200000000000005</v>
      </c>
      <c r="X160" s="5">
        <f>[1]cesta!X160/3</f>
        <v>4.3</v>
      </c>
      <c r="Y160" s="5">
        <f>[1]cesta!Y160/3</f>
        <v>5.9899999999999984</v>
      </c>
      <c r="Z160" s="5">
        <f>[1]cesta!Z160/12</f>
        <v>0.9900000000000001</v>
      </c>
      <c r="AA160" s="5">
        <f>[1]cesta!AA160/12</f>
        <v>2.69</v>
      </c>
      <c r="AB160" s="5">
        <f>[1]cesta!AB160/12</f>
        <v>2.69</v>
      </c>
      <c r="AC160" s="5">
        <f>[1]cesta!AC160/12</f>
        <v>4.1900000000000004</v>
      </c>
      <c r="AD160" s="5">
        <f>[1]cesta!AD160/6</f>
        <v>8.99</v>
      </c>
      <c r="AE160" s="5">
        <f>[1]cesta!AE160/6</f>
        <v>11.034999999999998</v>
      </c>
      <c r="AF160" s="5">
        <f>[1]cesta!AF160/6</f>
        <v>9.99</v>
      </c>
      <c r="AG160" s="5">
        <f>[1]cesta!AG160/6</f>
        <v>13.989999999999997</v>
      </c>
      <c r="AH160" s="5">
        <f>[1]cesta!AH160/1.2</f>
        <v>2.9916666666666667</v>
      </c>
      <c r="AI160" s="5">
        <f>[1]cesta!AI160/1.2</f>
        <v>4.8166666666666673</v>
      </c>
      <c r="AJ160" s="5">
        <f>[1]cesta!AJ160/1.2</f>
        <v>4.8500000000000005</v>
      </c>
      <c r="AK160" s="5">
        <f>[1]cesta!AK160/1.2</f>
        <v>6.791666666666667</v>
      </c>
      <c r="AL160" s="5">
        <f>[1]cesta!AL160/11.25</f>
        <v>3.0897777777777775</v>
      </c>
      <c r="AM160" s="5">
        <f>[1]cesta!AM160/11.25</f>
        <v>4.2826666666666666</v>
      </c>
      <c r="AN160" s="5">
        <f>[1]cesta!AN160/11.25</f>
        <v>3.9902222222222221</v>
      </c>
      <c r="AO160" s="5">
        <f>[1]cesta!AO160/11.25</f>
        <v>5.3902222222222225</v>
      </c>
      <c r="AP160" s="5">
        <f>[1]cesta!AP160/3</f>
        <v>2.69</v>
      </c>
      <c r="AQ160" s="5">
        <f>[1]cesta!AQ160/3</f>
        <v>3.06</v>
      </c>
      <c r="AR160" s="5">
        <f>[1]cesta!AR160/3</f>
        <v>2.99</v>
      </c>
      <c r="AS160" s="5">
        <f>[1]cesta!AS160/3</f>
        <v>3.49</v>
      </c>
      <c r="AT160" s="5">
        <f>[1]cesta!AT160*1.2</f>
        <v>7.4879999999999995</v>
      </c>
      <c r="AU160" s="5">
        <f>[1]cesta!AU160*1.2</f>
        <v>8.7239999999999984</v>
      </c>
      <c r="AV160" s="5">
        <f>[1]cesta!AV160*1.2</f>
        <v>8.8320000000000007</v>
      </c>
      <c r="AW160" s="5">
        <f>[1]cesta!AW160*1.2</f>
        <v>9.984</v>
      </c>
      <c r="AX160" s="5">
        <f>[1]cesta!AX160/3.75</f>
        <v>5.7893333333333334</v>
      </c>
      <c r="AY160" s="5">
        <f>[1]cesta!AY160/3.75</f>
        <v>9.8266666666666662</v>
      </c>
      <c r="AZ160" s="5">
        <f>[1]cesta!AZ160/3.75</f>
        <v>9.4906666666666677</v>
      </c>
      <c r="BA160" s="5">
        <f>[1]cesta!BA160/3.75</f>
        <v>16.490666666666666</v>
      </c>
    </row>
    <row r="161" spans="1:53" x14ac:dyDescent="0.25">
      <c r="A161" s="1" t="s">
        <v>75</v>
      </c>
      <c r="B161" s="3">
        <v>44303</v>
      </c>
      <c r="C161" s="2" t="s">
        <v>68</v>
      </c>
      <c r="D161" s="4">
        <v>0.57708333333333328</v>
      </c>
      <c r="E161" s="2" t="s">
        <v>61</v>
      </c>
      <c r="F161" s="5">
        <f>[1]cesta!F161/4.5</f>
        <v>29.988888888888887</v>
      </c>
      <c r="G161" s="5">
        <f>[1]cesta!G161/4.5</f>
        <v>37.708888888888886</v>
      </c>
      <c r="H161" s="5">
        <f>[1]cesta!H161/4.5</f>
        <v>37.99111111111111</v>
      </c>
      <c r="I161" s="5">
        <f>[1]cesta!I161/4.5</f>
        <v>44.99111111111111</v>
      </c>
      <c r="J161" s="5">
        <f>[1]cesta!J161/6</f>
        <v>3.49</v>
      </c>
      <c r="K161" s="5">
        <f>[1]cesta!K161/6</f>
        <v>5.253333333333333</v>
      </c>
      <c r="L161" s="5">
        <f>[1]cesta!L161/6</f>
        <v>4.99</v>
      </c>
      <c r="M161" s="5">
        <f>[1]cesta!M161/6</f>
        <v>9.19</v>
      </c>
      <c r="N161" s="5">
        <f>[1]cesta!N161/4.5</f>
        <v>6.3888888888888893</v>
      </c>
      <c r="O161" s="5">
        <f>[1]cesta!O161/4.5</f>
        <v>8.1244444444444444</v>
      </c>
      <c r="P161" s="5">
        <f>[1]cesta!P161/4.5</f>
        <v>7.84</v>
      </c>
      <c r="Q161" s="5">
        <f>[1]cesta!Q161/4.5</f>
        <v>11.68888888888889</v>
      </c>
      <c r="R161" s="5">
        <f>[1]cesta!R161/3.6</f>
        <v>4.1888888888888891</v>
      </c>
      <c r="S161" s="5">
        <f>[1]cesta!S161/3.6</f>
        <v>5.4972222222222218</v>
      </c>
      <c r="T161" s="5">
        <f>[1]cesta!T161/3.6</f>
        <v>5.4388888888888882</v>
      </c>
      <c r="U161" s="5">
        <f>[1]cesta!U161/3.6</f>
        <v>8.9499999999999993</v>
      </c>
      <c r="V161" s="5">
        <f>[1]cesta!V161/3</f>
        <v>3.2100000000000004</v>
      </c>
      <c r="W161" s="5">
        <f>[1]cesta!W161/3</f>
        <v>4.5200000000000005</v>
      </c>
      <c r="X161" s="5">
        <f>[1]cesta!X161/3</f>
        <v>4.3</v>
      </c>
      <c r="Y161" s="5">
        <f>[1]cesta!Y161/3</f>
        <v>5.9899999999999984</v>
      </c>
      <c r="Z161" s="5">
        <f>[1]cesta!Z161/12</f>
        <v>0.9900000000000001</v>
      </c>
      <c r="AA161" s="5">
        <f>[1]cesta!AA161/12</f>
        <v>2.69</v>
      </c>
      <c r="AB161" s="5">
        <f>[1]cesta!AB161/12</f>
        <v>2.69</v>
      </c>
      <c r="AC161" s="5">
        <f>[1]cesta!AC161/12</f>
        <v>4.1900000000000004</v>
      </c>
      <c r="AD161" s="5">
        <f>[1]cesta!AD161/6</f>
        <v>8.99</v>
      </c>
      <c r="AE161" s="5">
        <f>[1]cesta!AE161/6</f>
        <v>10.543333333333333</v>
      </c>
      <c r="AF161" s="5">
        <f>[1]cesta!AF161/6</f>
        <v>9.7449999999999992</v>
      </c>
      <c r="AG161" s="5">
        <f>[1]cesta!AG161/6</f>
        <v>12.989999999999997</v>
      </c>
      <c r="AH161" s="5">
        <f>[1]cesta!AH161/1.2</f>
        <v>2.9916666666666667</v>
      </c>
      <c r="AI161" s="5">
        <f>[1]cesta!AI161/1.2</f>
        <v>4.8250000000000002</v>
      </c>
      <c r="AJ161" s="5">
        <f>[1]cesta!AJ161/1.2</f>
        <v>4.8500000000000005</v>
      </c>
      <c r="AK161" s="5">
        <f>[1]cesta!AK161/1.2</f>
        <v>6.791666666666667</v>
      </c>
      <c r="AL161" s="5">
        <f>[1]cesta!AL161/11.25</f>
        <v>3.0897777777777775</v>
      </c>
      <c r="AM161" s="5">
        <f>[1]cesta!AM161/11.25</f>
        <v>4.1102222222222222</v>
      </c>
      <c r="AN161" s="5">
        <f>[1]cesta!AN161/11.25</f>
        <v>3.9902222222222221</v>
      </c>
      <c r="AO161" s="5">
        <f>[1]cesta!AO161/11.25</f>
        <v>5.3902222222222225</v>
      </c>
      <c r="AP161" s="5">
        <f>[1]cesta!AP161/3</f>
        <v>2.69</v>
      </c>
      <c r="AQ161" s="5">
        <f>[1]cesta!AQ161/3</f>
        <v>3.06</v>
      </c>
      <c r="AR161" s="5">
        <f>[1]cesta!AR161/3</f>
        <v>2.99</v>
      </c>
      <c r="AS161" s="5">
        <f>[1]cesta!AS161/3</f>
        <v>3.49</v>
      </c>
      <c r="AT161" s="5">
        <f>[1]cesta!AT161*1.2</f>
        <v>7.4879999999999995</v>
      </c>
      <c r="AU161" s="5">
        <f>[1]cesta!AU161*1.2</f>
        <v>8.6999999999999993</v>
      </c>
      <c r="AV161" s="5">
        <f>[1]cesta!AV161*1.2</f>
        <v>8.7840000000000007</v>
      </c>
      <c r="AW161" s="5">
        <f>[1]cesta!AW161*1.2</f>
        <v>9.984</v>
      </c>
      <c r="AX161" s="5">
        <f>[1]cesta!AX161/3.75</f>
        <v>5.7893333333333334</v>
      </c>
      <c r="AY161" s="5">
        <f>[1]cesta!AY161/3.75</f>
        <v>9.7946666666666662</v>
      </c>
      <c r="AZ161" s="5">
        <f>[1]cesta!AZ161/3.75</f>
        <v>9.4906666666666677</v>
      </c>
      <c r="BA161" s="5">
        <f>[1]cesta!BA161/3.75</f>
        <v>16.490666666666666</v>
      </c>
    </row>
    <row r="162" spans="1:53" x14ac:dyDescent="0.25">
      <c r="A162" s="1" t="s">
        <v>75</v>
      </c>
      <c r="B162" s="3">
        <v>44304</v>
      </c>
      <c r="C162" s="2" t="s">
        <v>69</v>
      </c>
      <c r="D162" s="4">
        <v>0.54999999999999993</v>
      </c>
      <c r="E162" s="2" t="s">
        <v>61</v>
      </c>
      <c r="F162" s="5">
        <f>[1]cesta!F162/4.5</f>
        <v>29.988888888888887</v>
      </c>
      <c r="G162" s="5">
        <f>[1]cesta!G162/4.5</f>
        <v>37.708888888888886</v>
      </c>
      <c r="H162" s="5">
        <f>[1]cesta!H162/4.5</f>
        <v>37.99111111111111</v>
      </c>
      <c r="I162" s="5">
        <f>[1]cesta!I162/4.5</f>
        <v>44.99111111111111</v>
      </c>
      <c r="J162" s="5">
        <f>[1]cesta!J162/6</f>
        <v>3.49</v>
      </c>
      <c r="K162" s="5">
        <f>[1]cesta!K162/6</f>
        <v>5.24</v>
      </c>
      <c r="L162" s="5">
        <f>[1]cesta!L162/6</f>
        <v>4.9400000000000004</v>
      </c>
      <c r="M162" s="5">
        <f>[1]cesta!M162/6</f>
        <v>9.19</v>
      </c>
      <c r="N162" s="5">
        <f>[1]cesta!N162/4.5</f>
        <v>6.3888888888888893</v>
      </c>
      <c r="O162" s="5">
        <f>[1]cesta!O162/4.5</f>
        <v>8.1111111111111107</v>
      </c>
      <c r="P162" s="5">
        <f>[1]cesta!P162/4.5</f>
        <v>7.84</v>
      </c>
      <c r="Q162" s="5">
        <f>[1]cesta!Q162/4.5</f>
        <v>11.68888888888889</v>
      </c>
      <c r="R162" s="5">
        <f>[1]cesta!R162/3.6</f>
        <v>4.1888888888888891</v>
      </c>
      <c r="S162" s="5">
        <f>[1]cesta!S162/3.6</f>
        <v>5.4722222222222223</v>
      </c>
      <c r="T162" s="5">
        <f>[1]cesta!T162/3.6</f>
        <v>5.3888888888888884</v>
      </c>
      <c r="U162" s="5">
        <f>[1]cesta!U162/3.6</f>
        <v>8.9499999999999993</v>
      </c>
      <c r="V162" s="5">
        <f>[1]cesta!V162/3</f>
        <v>3.2100000000000004</v>
      </c>
      <c r="W162" s="5">
        <f>[1]cesta!W162/3</f>
        <v>4.5200000000000005</v>
      </c>
      <c r="X162" s="5">
        <f>[1]cesta!X162/3</f>
        <v>4.3</v>
      </c>
      <c r="Y162" s="5">
        <f>[1]cesta!Y162/3</f>
        <v>5.9899999999999984</v>
      </c>
      <c r="Z162" s="5">
        <f>[1]cesta!Z162/12</f>
        <v>0.9900000000000001</v>
      </c>
      <c r="AA162" s="5">
        <f>[1]cesta!AA162/12</f>
        <v>2.69</v>
      </c>
      <c r="AB162" s="5">
        <f>[1]cesta!AB162/12</f>
        <v>2.69</v>
      </c>
      <c r="AC162" s="5">
        <f>[1]cesta!AC162/12</f>
        <v>4.1900000000000004</v>
      </c>
      <c r="AD162" s="5">
        <f>[1]cesta!AD162/6</f>
        <v>8.99</v>
      </c>
      <c r="AE162" s="5">
        <f>[1]cesta!AE162/6</f>
        <v>10.543333333333333</v>
      </c>
      <c r="AF162" s="5">
        <f>[1]cesta!AF162/6</f>
        <v>9.7449999999999992</v>
      </c>
      <c r="AG162" s="5">
        <f>[1]cesta!AG162/6</f>
        <v>12.989999999999997</v>
      </c>
      <c r="AH162" s="5">
        <f>[1]cesta!AH162/1.2</f>
        <v>2.9916666666666667</v>
      </c>
      <c r="AI162" s="5">
        <f>[1]cesta!AI162/1.2</f>
        <v>4.8166666666666673</v>
      </c>
      <c r="AJ162" s="5">
        <f>[1]cesta!AJ162/1.2</f>
        <v>4.791666666666667</v>
      </c>
      <c r="AK162" s="5">
        <f>[1]cesta!AK162/1.2</f>
        <v>6.791666666666667</v>
      </c>
      <c r="AL162" s="5">
        <f>[1]cesta!AL162/11.25</f>
        <v>3.0897777777777775</v>
      </c>
      <c r="AM162" s="5">
        <f>[1]cesta!AM162/11.25</f>
        <v>4.0213333333333336</v>
      </c>
      <c r="AN162" s="5">
        <f>[1]cesta!AN162/11.25</f>
        <v>3.9902222222222221</v>
      </c>
      <c r="AO162" s="5">
        <f>[1]cesta!AO162/11.25</f>
        <v>5.2897777777777772</v>
      </c>
      <c r="AP162" s="5">
        <f>[1]cesta!AP162/3</f>
        <v>2.69</v>
      </c>
      <c r="AQ162" s="5">
        <f>[1]cesta!AQ162/3</f>
        <v>3.06</v>
      </c>
      <c r="AR162" s="5">
        <f>[1]cesta!AR162/3</f>
        <v>2.99</v>
      </c>
      <c r="AS162" s="5">
        <f>[1]cesta!AS162/3</f>
        <v>3.49</v>
      </c>
      <c r="AT162" s="5">
        <f>[1]cesta!AT162*1.2</f>
        <v>7.4879999999999995</v>
      </c>
      <c r="AU162" s="5">
        <f>[1]cesta!AU162*1.2</f>
        <v>8.6999999999999993</v>
      </c>
      <c r="AV162" s="5">
        <f>[1]cesta!AV162*1.2</f>
        <v>8.7840000000000007</v>
      </c>
      <c r="AW162" s="5">
        <f>[1]cesta!AW162*1.2</f>
        <v>9.984</v>
      </c>
      <c r="AX162" s="5">
        <f>[1]cesta!AX162/3.75</f>
        <v>5.7893333333333334</v>
      </c>
      <c r="AY162" s="5">
        <f>[1]cesta!AY162/3.75</f>
        <v>9.8026666666666653</v>
      </c>
      <c r="AZ162" s="5">
        <f>[1]cesta!AZ162/3.75</f>
        <v>9.4906666666666677</v>
      </c>
      <c r="BA162" s="5">
        <f>[1]cesta!BA162/3.75</f>
        <v>16.490666666666666</v>
      </c>
    </row>
    <row r="163" spans="1:53" x14ac:dyDescent="0.25">
      <c r="A163" s="1" t="s">
        <v>75</v>
      </c>
      <c r="B163" s="3">
        <v>44305</v>
      </c>
      <c r="C163" s="2" t="s">
        <v>60</v>
      </c>
      <c r="D163" s="4">
        <v>0.47499999999999998</v>
      </c>
      <c r="E163" s="2" t="s">
        <v>63</v>
      </c>
      <c r="F163" s="5">
        <f>[1]cesta!F163/4.5</f>
        <v>29.988888888888887</v>
      </c>
      <c r="G163" s="5">
        <f>[1]cesta!G163/4.5</f>
        <v>37.797777777777782</v>
      </c>
      <c r="H163" s="5">
        <f>[1]cesta!H163/4.5</f>
        <v>37.99111111111111</v>
      </c>
      <c r="I163" s="5">
        <f>[1]cesta!I163/4.5</f>
        <v>44.99111111111111</v>
      </c>
      <c r="J163" s="5">
        <f>[1]cesta!J163/6</f>
        <v>3.49</v>
      </c>
      <c r="K163" s="5">
        <f>[1]cesta!K163/6</f>
        <v>5.2700000000000005</v>
      </c>
      <c r="L163" s="5">
        <f>[1]cesta!L163/6</f>
        <v>4.99</v>
      </c>
      <c r="M163" s="5">
        <f>[1]cesta!M163/6</f>
        <v>9.19</v>
      </c>
      <c r="N163" s="5">
        <f>[1]cesta!N163/4.5</f>
        <v>6.3888888888888893</v>
      </c>
      <c r="O163" s="5">
        <f>[1]cesta!O163/4.5</f>
        <v>8.1244444444444444</v>
      </c>
      <c r="P163" s="5">
        <f>[1]cesta!P163/4.5</f>
        <v>7.84</v>
      </c>
      <c r="Q163" s="5">
        <f>[1]cesta!Q163/4.5</f>
        <v>11.68888888888889</v>
      </c>
      <c r="R163" s="5">
        <f>[1]cesta!R163/3.6</f>
        <v>4.1888888888888891</v>
      </c>
      <c r="S163" s="5">
        <f>[1]cesta!S163/3.6</f>
        <v>5.4750000000000005</v>
      </c>
      <c r="T163" s="5">
        <f>[1]cesta!T163/3.6</f>
        <v>5.3888888888888884</v>
      </c>
      <c r="U163" s="5">
        <f>[1]cesta!U163/3.6</f>
        <v>8.9499999999999993</v>
      </c>
      <c r="V163" s="5">
        <f>[1]cesta!V163/3</f>
        <v>3.2100000000000004</v>
      </c>
      <c r="W163" s="5">
        <f>[1]cesta!W163/3</f>
        <v>4.5200000000000005</v>
      </c>
      <c r="X163" s="5">
        <f>[1]cesta!X163/3</f>
        <v>4.3</v>
      </c>
      <c r="Y163" s="5">
        <f>[1]cesta!Y163/3</f>
        <v>5.9899999999999984</v>
      </c>
      <c r="Z163" s="5">
        <f>[1]cesta!Z163/12</f>
        <v>2.29</v>
      </c>
      <c r="AA163" s="5">
        <f>[1]cesta!AA163/12</f>
        <v>2.9674999999999998</v>
      </c>
      <c r="AB163" s="5">
        <f>[1]cesta!AB163/12</f>
        <v>2.99</v>
      </c>
      <c r="AC163" s="5">
        <f>[1]cesta!AC163/12</f>
        <v>4.1900000000000004</v>
      </c>
      <c r="AD163" s="5">
        <f>[1]cesta!AD163/6</f>
        <v>8.99</v>
      </c>
      <c r="AE163" s="5">
        <f>[1]cesta!AE163/6</f>
        <v>10.543333333333333</v>
      </c>
      <c r="AF163" s="5">
        <f>[1]cesta!AF163/6</f>
        <v>9.7449999999999992</v>
      </c>
      <c r="AG163" s="5">
        <f>[1]cesta!AG163/6</f>
        <v>12.989999999999997</v>
      </c>
      <c r="AH163" s="5">
        <f>[1]cesta!AH163/1.2</f>
        <v>2.9916666666666667</v>
      </c>
      <c r="AI163" s="5">
        <f>[1]cesta!AI163/1.2</f>
        <v>4.833333333333333</v>
      </c>
      <c r="AJ163" s="5">
        <f>[1]cesta!AJ163/1.2</f>
        <v>4.8916666666666666</v>
      </c>
      <c r="AK163" s="5">
        <f>[1]cesta!AK163/1.2</f>
        <v>6.791666666666667</v>
      </c>
      <c r="AL163" s="5">
        <f>[1]cesta!AL163/11.25</f>
        <v>3.0897777777777775</v>
      </c>
      <c r="AM163" s="5">
        <f>[1]cesta!AM163/11.25</f>
        <v>3.9288888888888893</v>
      </c>
      <c r="AN163" s="5">
        <f>[1]cesta!AN163/11.25</f>
        <v>3.9902222222222221</v>
      </c>
      <c r="AO163" s="5">
        <f>[1]cesta!AO163/11.25</f>
        <v>4.4995555555555553</v>
      </c>
      <c r="AP163" s="5">
        <f>[1]cesta!AP163/3</f>
        <v>2.69</v>
      </c>
      <c r="AQ163" s="5">
        <f>[1]cesta!AQ163/3</f>
        <v>3.0700000000000003</v>
      </c>
      <c r="AR163" s="5">
        <f>[1]cesta!AR163/3</f>
        <v>2.99</v>
      </c>
      <c r="AS163" s="5">
        <f>[1]cesta!AS163/3</f>
        <v>3.49</v>
      </c>
      <c r="AT163" s="5">
        <f>[1]cesta!AT163*1.2</f>
        <v>7.4879999999999995</v>
      </c>
      <c r="AU163" s="5">
        <f>[1]cesta!AU163*1.2</f>
        <v>8.711999999999998</v>
      </c>
      <c r="AV163" s="5">
        <f>[1]cesta!AV163*1.2</f>
        <v>8.8320000000000007</v>
      </c>
      <c r="AW163" s="5">
        <f>[1]cesta!AW163*1.2</f>
        <v>9.984</v>
      </c>
      <c r="AX163" s="5">
        <f>[1]cesta!AX163/3.75</f>
        <v>5.7893333333333334</v>
      </c>
      <c r="AY163" s="5">
        <f>[1]cesta!AY163/3.75</f>
        <v>9.8026666666666653</v>
      </c>
      <c r="AZ163" s="5">
        <f>[1]cesta!AZ163/3.75</f>
        <v>9.4906666666666677</v>
      </c>
      <c r="BA163" s="5">
        <f>[1]cesta!BA163/3.75</f>
        <v>16.490666666666666</v>
      </c>
    </row>
    <row r="164" spans="1:53" x14ac:dyDescent="0.25">
      <c r="A164" s="1" t="s">
        <v>75</v>
      </c>
      <c r="B164" s="3">
        <v>44306</v>
      </c>
      <c r="C164" s="2" t="s">
        <v>62</v>
      </c>
      <c r="D164" s="4">
        <v>0.7006944444444444</v>
      </c>
      <c r="E164" s="2" t="s">
        <v>61</v>
      </c>
      <c r="F164" s="5">
        <f>[1]cesta!F164/4.5</f>
        <v>30.48</v>
      </c>
      <c r="G164" s="5">
        <f>[1]cesta!G164/4.5</f>
        <v>38.015555555555551</v>
      </c>
      <c r="H164" s="5">
        <f>[1]cesta!H164/4.5</f>
        <v>38.24</v>
      </c>
      <c r="I164" s="5">
        <f>[1]cesta!I164/4.5</f>
        <v>44.99111111111111</v>
      </c>
      <c r="J164" s="5">
        <f>[1]cesta!J164/6</f>
        <v>3.39</v>
      </c>
      <c r="K164" s="5">
        <f>[1]cesta!K164/6</f>
        <v>5.2549999999999999</v>
      </c>
      <c r="L164" s="5">
        <f>[1]cesta!L164/6</f>
        <v>4.99</v>
      </c>
      <c r="M164" s="5">
        <f>[1]cesta!M164/6</f>
        <v>9.19</v>
      </c>
      <c r="N164" s="5">
        <f>[1]cesta!N164/4.5</f>
        <v>6.3888888888888893</v>
      </c>
      <c r="O164" s="5">
        <f>[1]cesta!O164/4.5</f>
        <v>8.0977777777777771</v>
      </c>
      <c r="P164" s="5">
        <f>[1]cesta!P164/4.5</f>
        <v>7.84</v>
      </c>
      <c r="Q164" s="5">
        <f>[1]cesta!Q164/4.5</f>
        <v>11.68888888888889</v>
      </c>
      <c r="R164" s="5">
        <f>[1]cesta!R164/3.6</f>
        <v>4.1888888888888891</v>
      </c>
      <c r="S164" s="5">
        <f>[1]cesta!S164/3.6</f>
        <v>5.4916666666666663</v>
      </c>
      <c r="T164" s="5">
        <f>[1]cesta!T164/3.6</f>
        <v>5.3888888888888884</v>
      </c>
      <c r="U164" s="5">
        <f>[1]cesta!U164/3.6</f>
        <v>8.9499999999999993</v>
      </c>
      <c r="V164" s="5">
        <f>[1]cesta!V164/3</f>
        <v>3.2100000000000004</v>
      </c>
      <c r="W164" s="5">
        <f>[1]cesta!W164/3</f>
        <v>4.51</v>
      </c>
      <c r="X164" s="5">
        <f>[1]cesta!X164/3</f>
        <v>4.2933333333333339</v>
      </c>
      <c r="Y164" s="5">
        <f>[1]cesta!Y164/3</f>
        <v>5.9899999999999984</v>
      </c>
      <c r="Z164" s="5">
        <f>[1]cesta!Z164/12</f>
        <v>2.29</v>
      </c>
      <c r="AA164" s="5">
        <f>[1]cesta!AA164/12</f>
        <v>3.2233333333333332</v>
      </c>
      <c r="AB164" s="5">
        <f>[1]cesta!AB164/12</f>
        <v>2.99</v>
      </c>
      <c r="AC164" s="5">
        <f>[1]cesta!AC164/12</f>
        <v>4.1900000000000004</v>
      </c>
      <c r="AD164" s="5">
        <f>[1]cesta!AD164/6</f>
        <v>8.99</v>
      </c>
      <c r="AE164" s="5">
        <f>[1]cesta!AE164/6</f>
        <v>10.75</v>
      </c>
      <c r="AF164" s="5">
        <f>[1]cesta!AF164/6</f>
        <v>9.99</v>
      </c>
      <c r="AG164" s="5">
        <f>[1]cesta!AG164/6</f>
        <v>13.989999999999997</v>
      </c>
      <c r="AH164" s="5">
        <f>[1]cesta!AH164/1.2</f>
        <v>2.9916666666666667</v>
      </c>
      <c r="AI164" s="5">
        <f>[1]cesta!AI164/1.2</f>
        <v>4.8416666666666668</v>
      </c>
      <c r="AJ164" s="5">
        <f>[1]cesta!AJ164/1.2</f>
        <v>4.8916666666666666</v>
      </c>
      <c r="AK164" s="5">
        <f>[1]cesta!AK164/1.2</f>
        <v>6.791666666666667</v>
      </c>
      <c r="AL164" s="5">
        <f>[1]cesta!AL164/11.25</f>
        <v>3.0897777777777775</v>
      </c>
      <c r="AM164" s="5">
        <f>[1]cesta!AM164/11.25</f>
        <v>4.0817777777777779</v>
      </c>
      <c r="AN164" s="5">
        <f>[1]cesta!AN164/11.25</f>
        <v>3.9902222222222221</v>
      </c>
      <c r="AO164" s="5">
        <f>[1]cesta!AO164/11.25</f>
        <v>5.2897777777777772</v>
      </c>
      <c r="AP164" s="5">
        <f>[1]cesta!AP164/3</f>
        <v>2.69</v>
      </c>
      <c r="AQ164" s="5">
        <f>[1]cesta!AQ164/3</f>
        <v>3.0700000000000003</v>
      </c>
      <c r="AR164" s="5">
        <f>[1]cesta!AR164/3</f>
        <v>2.99</v>
      </c>
      <c r="AS164" s="5">
        <f>[1]cesta!AS164/3</f>
        <v>3.49</v>
      </c>
      <c r="AT164" s="5">
        <f>[1]cesta!AT164*1.2</f>
        <v>7.4879999999999995</v>
      </c>
      <c r="AU164" s="5">
        <f>[1]cesta!AU164*1.2</f>
        <v>8.7360000000000007</v>
      </c>
      <c r="AV164" s="5">
        <f>[1]cesta!AV164*1.2</f>
        <v>8.8919999999999995</v>
      </c>
      <c r="AW164" s="5">
        <f>[1]cesta!AW164*1.2</f>
        <v>9.984</v>
      </c>
      <c r="AX164" s="5">
        <f>[1]cesta!AX164/3.75</f>
        <v>5.7893333333333334</v>
      </c>
      <c r="AY164" s="5">
        <f>[1]cesta!AY164/3.75</f>
        <v>9.7306666666666679</v>
      </c>
      <c r="AZ164" s="5">
        <f>[1]cesta!AZ164/3.75</f>
        <v>9.4906666666666677</v>
      </c>
      <c r="BA164" s="5">
        <f>[1]cesta!BA164/3.75</f>
        <v>16.490666666666666</v>
      </c>
    </row>
    <row r="165" spans="1:53" x14ac:dyDescent="0.25">
      <c r="A165" s="1" t="s">
        <v>75</v>
      </c>
      <c r="B165" s="3">
        <v>44307</v>
      </c>
      <c r="C165" s="2" t="s">
        <v>64</v>
      </c>
      <c r="D165" s="4">
        <v>0.74375000000000002</v>
      </c>
      <c r="E165" s="2" t="s">
        <v>61</v>
      </c>
      <c r="F165" s="5">
        <f>[1]cesta!F165/4.5</f>
        <v>30.48</v>
      </c>
      <c r="G165" s="5">
        <f>[1]cesta!G165/4.5</f>
        <v>37.524444444444448</v>
      </c>
      <c r="H165" s="5">
        <f>[1]cesta!H165/4.5</f>
        <v>37.99111111111111</v>
      </c>
      <c r="I165" s="5">
        <f>[1]cesta!I165/4.5</f>
        <v>44.99111111111111</v>
      </c>
      <c r="J165" s="5">
        <f>[1]cesta!J165/6</f>
        <v>3.49</v>
      </c>
      <c r="K165" s="5">
        <f>[1]cesta!K165/6</f>
        <v>5.2233333333333336</v>
      </c>
      <c r="L165" s="5">
        <f>[1]cesta!L165/6</f>
        <v>4.8899999999999997</v>
      </c>
      <c r="M165" s="5">
        <f>[1]cesta!M165/6</f>
        <v>9.19</v>
      </c>
      <c r="N165" s="5">
        <f>[1]cesta!N165/4.5</f>
        <v>6.3888888888888893</v>
      </c>
      <c r="O165" s="5">
        <f>[1]cesta!O165/4.5</f>
        <v>8.0977777777777771</v>
      </c>
      <c r="P165" s="5">
        <f>[1]cesta!P165/4.5</f>
        <v>7.9066666666666663</v>
      </c>
      <c r="Q165" s="5">
        <f>[1]cesta!Q165/4.5</f>
        <v>11.68888888888889</v>
      </c>
      <c r="R165" s="5">
        <f>[1]cesta!R165/3.6</f>
        <v>4.1888888888888891</v>
      </c>
      <c r="S165" s="5">
        <f>[1]cesta!S165/3.6</f>
        <v>5.4638888888888895</v>
      </c>
      <c r="T165" s="5">
        <f>[1]cesta!T165/3.6</f>
        <v>5.3888888888888884</v>
      </c>
      <c r="U165" s="5">
        <f>[1]cesta!U165/3.6</f>
        <v>8.9499999999999993</v>
      </c>
      <c r="V165" s="5">
        <f>[1]cesta!V165/3</f>
        <v>3.2100000000000004</v>
      </c>
      <c r="W165" s="5">
        <f>[1]cesta!W165/3</f>
        <v>4.51</v>
      </c>
      <c r="X165" s="5">
        <f>[1]cesta!X165/3</f>
        <v>4.2933333333333339</v>
      </c>
      <c r="Y165" s="5">
        <f>[1]cesta!Y165/3</f>
        <v>5.9899999999999984</v>
      </c>
      <c r="Z165" s="5">
        <f>[1]cesta!Z165/12</f>
        <v>1.99</v>
      </c>
      <c r="AA165" s="5">
        <f>[1]cesta!AA165/12</f>
        <v>2.7566666666666664</v>
      </c>
      <c r="AB165" s="5">
        <f>[1]cesta!AB165/12</f>
        <v>2.4899999999999998</v>
      </c>
      <c r="AC165" s="5">
        <f>[1]cesta!AC165/12</f>
        <v>4.1900000000000004</v>
      </c>
      <c r="AD165" s="5">
        <f>[1]cesta!AD165/6</f>
        <v>8.99</v>
      </c>
      <c r="AE165" s="5">
        <f>[1]cesta!AE165/6</f>
        <v>10.209999999999999</v>
      </c>
      <c r="AF165" s="5">
        <f>[1]cesta!AF165/6</f>
        <v>9.7449999999999992</v>
      </c>
      <c r="AG165" s="5">
        <f>[1]cesta!AG165/6</f>
        <v>12.799999999999997</v>
      </c>
      <c r="AH165" s="5">
        <f>[1]cesta!AH165/1.2</f>
        <v>2.9916666666666667</v>
      </c>
      <c r="AI165" s="5">
        <f>[1]cesta!AI165/1.2</f>
        <v>4.8416666666666668</v>
      </c>
      <c r="AJ165" s="5">
        <f>[1]cesta!AJ165/1.2</f>
        <v>4.8916666666666666</v>
      </c>
      <c r="AK165" s="5">
        <f>[1]cesta!AK165/1.2</f>
        <v>6.791666666666667</v>
      </c>
      <c r="AL165" s="5">
        <f>[1]cesta!AL165/11.25</f>
        <v>2.9902222222222221</v>
      </c>
      <c r="AM165" s="5">
        <f>[1]cesta!AM165/11.25</f>
        <v>3.7911111111111109</v>
      </c>
      <c r="AN165" s="5">
        <f>[1]cesta!AN165/11.25</f>
        <v>3.6897777777777776</v>
      </c>
      <c r="AO165" s="5">
        <f>[1]cesta!AO165/11.25</f>
        <v>4.4995555555555553</v>
      </c>
      <c r="AP165" s="5">
        <f>[1]cesta!AP165/3</f>
        <v>2.69</v>
      </c>
      <c r="AQ165" s="5">
        <f>[1]cesta!AQ165/3</f>
        <v>3.0700000000000003</v>
      </c>
      <c r="AR165" s="5">
        <f>[1]cesta!AR165/3</f>
        <v>2.99</v>
      </c>
      <c r="AS165" s="5">
        <f>[1]cesta!AS165/3</f>
        <v>3.49</v>
      </c>
      <c r="AT165" s="5">
        <f>[1]cesta!AT165*1.2</f>
        <v>7.4879999999999995</v>
      </c>
      <c r="AU165" s="5">
        <f>[1]cesta!AU165*1.2</f>
        <v>8.6999999999999993</v>
      </c>
      <c r="AV165" s="5">
        <f>[1]cesta!AV165*1.2</f>
        <v>8.7360000000000007</v>
      </c>
      <c r="AW165" s="5">
        <f>[1]cesta!AW165*1.2</f>
        <v>9.984</v>
      </c>
      <c r="AX165" s="5">
        <f>[1]cesta!AX165/3.75</f>
        <v>5.7893333333333334</v>
      </c>
      <c r="AY165" s="5">
        <f>[1]cesta!AY165/3.75</f>
        <v>9.7680000000000007</v>
      </c>
      <c r="AZ165" s="5">
        <f>[1]cesta!AZ165/3.75</f>
        <v>9.4906666666666677</v>
      </c>
      <c r="BA165" s="5">
        <f>[1]cesta!BA165/3.75</f>
        <v>16.490666666666666</v>
      </c>
    </row>
    <row r="166" spans="1:53" x14ac:dyDescent="0.25">
      <c r="A166" s="1" t="s">
        <v>75</v>
      </c>
      <c r="B166" s="3">
        <v>44308</v>
      </c>
      <c r="C166" s="2" t="s">
        <v>66</v>
      </c>
      <c r="D166" s="4">
        <v>0.3479166666666666</v>
      </c>
      <c r="E166" s="2" t="s">
        <v>63</v>
      </c>
      <c r="F166" s="5">
        <f>[1]cesta!F166/4.5</f>
        <v>30.48</v>
      </c>
      <c r="G166" s="5">
        <f>[1]cesta!G166/4.5</f>
        <v>37.686666666666667</v>
      </c>
      <c r="H166" s="5">
        <f>[1]cesta!H166/4.5</f>
        <v>37.99111111111111</v>
      </c>
      <c r="I166" s="5">
        <f>[1]cesta!I166/4.5</f>
        <v>44.99111111111111</v>
      </c>
      <c r="J166" s="5">
        <f>[1]cesta!J166/6</f>
        <v>3.49</v>
      </c>
      <c r="K166" s="5">
        <f>[1]cesta!K166/6</f>
        <v>5.2783333333333333</v>
      </c>
      <c r="L166" s="5">
        <f>[1]cesta!L166/6</f>
        <v>4.99</v>
      </c>
      <c r="M166" s="5">
        <f>[1]cesta!M166/6</f>
        <v>9.1933333333333334</v>
      </c>
      <c r="N166" s="5">
        <f>[1]cesta!N166/4.5</f>
        <v>6.3888888888888893</v>
      </c>
      <c r="O166" s="5">
        <f>[1]cesta!O166/4.5</f>
        <v>8.1266666666666669</v>
      </c>
      <c r="P166" s="5">
        <f>[1]cesta!P166/4.5</f>
        <v>7.9399999999999995</v>
      </c>
      <c r="Q166" s="5">
        <f>[1]cesta!Q166/4.5</f>
        <v>11.68888888888889</v>
      </c>
      <c r="R166" s="5">
        <f>[1]cesta!R166/3.6</f>
        <v>4.1888888888888891</v>
      </c>
      <c r="S166" s="5">
        <f>[1]cesta!S166/3.6</f>
        <v>5.469444444444445</v>
      </c>
      <c r="T166" s="5">
        <f>[1]cesta!T166/3.6</f>
        <v>5.3888888888888884</v>
      </c>
      <c r="U166" s="5">
        <f>[1]cesta!U166/3.6</f>
        <v>8.9499999999999993</v>
      </c>
      <c r="V166" s="5">
        <f>[1]cesta!V166/3</f>
        <v>3.2100000000000004</v>
      </c>
      <c r="W166" s="5">
        <f>[1]cesta!W166/3</f>
        <v>4.51</v>
      </c>
      <c r="X166" s="5">
        <f>[1]cesta!X166/3</f>
        <v>4.2933333333333339</v>
      </c>
      <c r="Y166" s="5">
        <f>[1]cesta!Y166/3</f>
        <v>5.9899999999999984</v>
      </c>
      <c r="Z166" s="5">
        <f>[1]cesta!Z166/12</f>
        <v>1.99</v>
      </c>
      <c r="AA166" s="5">
        <f>[1]cesta!AA166/12</f>
        <v>2.8233333333333337</v>
      </c>
      <c r="AB166" s="5">
        <f>[1]cesta!AB166/12</f>
        <v>2.69</v>
      </c>
      <c r="AC166" s="5">
        <f>[1]cesta!AC166/12</f>
        <v>4.1900000000000004</v>
      </c>
      <c r="AD166" s="5">
        <f>[1]cesta!AD166/6</f>
        <v>8.99</v>
      </c>
      <c r="AE166" s="5">
        <f>[1]cesta!AE166/6</f>
        <v>10.209999999999999</v>
      </c>
      <c r="AF166" s="5">
        <f>[1]cesta!AF166/6</f>
        <v>9.7449999999999992</v>
      </c>
      <c r="AG166" s="5">
        <f>[1]cesta!AG166/6</f>
        <v>12.799999999999997</v>
      </c>
      <c r="AH166" s="5">
        <f>[1]cesta!AH166/1.2</f>
        <v>2.9916666666666667</v>
      </c>
      <c r="AI166" s="5">
        <f>[1]cesta!AI166/1.2</f>
        <v>4.8416666666666668</v>
      </c>
      <c r="AJ166" s="5">
        <f>[1]cesta!AJ166/1.2</f>
        <v>4.8916666666666666</v>
      </c>
      <c r="AK166" s="5">
        <f>[1]cesta!AK166/1.2</f>
        <v>6.791666666666667</v>
      </c>
      <c r="AL166" s="5">
        <f>[1]cesta!AL166/11.25</f>
        <v>3.4897777777777774</v>
      </c>
      <c r="AM166" s="5">
        <f>[1]cesta!AM166/11.25</f>
        <v>3.902222222222222</v>
      </c>
      <c r="AN166" s="5">
        <f>[1]cesta!AN166/11.25</f>
        <v>3.7902222222222224</v>
      </c>
      <c r="AO166" s="5">
        <f>[1]cesta!AO166/11.25</f>
        <v>4.4995555555555553</v>
      </c>
      <c r="AP166" s="5">
        <f>[1]cesta!AP166/3</f>
        <v>2.69</v>
      </c>
      <c r="AQ166" s="5">
        <f>[1]cesta!AQ166/3</f>
        <v>3.0766666666666667</v>
      </c>
      <c r="AR166" s="5">
        <f>[1]cesta!AR166/3</f>
        <v>2.99</v>
      </c>
      <c r="AS166" s="5">
        <f>[1]cesta!AS166/3</f>
        <v>3.49</v>
      </c>
      <c r="AT166" s="5">
        <f>[1]cesta!AT166*1.2</f>
        <v>7.4879999999999995</v>
      </c>
      <c r="AU166" s="5">
        <f>[1]cesta!AU166*1.2</f>
        <v>8.7239999999999984</v>
      </c>
      <c r="AV166" s="5">
        <f>[1]cesta!AV166*1.2</f>
        <v>8.7360000000000007</v>
      </c>
      <c r="AW166" s="5">
        <f>[1]cesta!AW166*1.2</f>
        <v>9.984</v>
      </c>
      <c r="AX166" s="5">
        <f>[1]cesta!AX166/3.75</f>
        <v>5.7893333333333334</v>
      </c>
      <c r="AY166" s="5">
        <f>[1]cesta!AY166/3.75</f>
        <v>9.7680000000000007</v>
      </c>
      <c r="AZ166" s="5">
        <f>[1]cesta!AZ166/3.75</f>
        <v>9.4906666666666677</v>
      </c>
      <c r="BA166" s="5">
        <f>[1]cesta!BA166/3.75</f>
        <v>16.490666666666666</v>
      </c>
    </row>
    <row r="167" spans="1:53" x14ac:dyDescent="0.25">
      <c r="A167" s="1" t="s">
        <v>75</v>
      </c>
      <c r="B167" s="3">
        <v>44309</v>
      </c>
      <c r="C167" s="2" t="s">
        <v>67</v>
      </c>
      <c r="D167" s="4">
        <v>0.62569444444444444</v>
      </c>
      <c r="E167" s="2" t="s">
        <v>61</v>
      </c>
      <c r="F167" s="5">
        <f>[1]cesta!F167/4.5</f>
        <v>30.48</v>
      </c>
      <c r="G167" s="5">
        <f>[1]cesta!G167/4.5</f>
        <v>37.919999999999987</v>
      </c>
      <c r="H167" s="5">
        <f>[1]cesta!H167/4.5</f>
        <v>37.99111111111111</v>
      </c>
      <c r="I167" s="5">
        <f>[1]cesta!I167/4.5</f>
        <v>44.99111111111111</v>
      </c>
      <c r="J167" s="5">
        <f>[1]cesta!J167/6</f>
        <v>3.49</v>
      </c>
      <c r="K167" s="5">
        <f>[1]cesta!K167/6</f>
        <v>5.19</v>
      </c>
      <c r="L167" s="5">
        <f>[1]cesta!L167/6</f>
        <v>4.8500000000000005</v>
      </c>
      <c r="M167" s="5">
        <f>[1]cesta!M167/6</f>
        <v>9.19</v>
      </c>
      <c r="N167" s="5">
        <f>[1]cesta!N167/4.5</f>
        <v>5.9911111111111115</v>
      </c>
      <c r="O167" s="5">
        <f>[1]cesta!O167/4.5</f>
        <v>8.1044444444444448</v>
      </c>
      <c r="P167" s="5">
        <f>[1]cesta!P167/4.5</f>
        <v>7.8888888888888893</v>
      </c>
      <c r="Q167" s="5">
        <f>[1]cesta!Q167/4.5</f>
        <v>11.68888888888889</v>
      </c>
      <c r="R167" s="5">
        <f>[1]cesta!R167/3.6</f>
        <v>4.1888888888888891</v>
      </c>
      <c r="S167" s="5">
        <f>[1]cesta!S167/3.6</f>
        <v>5.4555555555555557</v>
      </c>
      <c r="T167" s="5">
        <f>[1]cesta!T167/3.6</f>
        <v>5.3888888888888884</v>
      </c>
      <c r="U167" s="5">
        <f>[1]cesta!U167/3.6</f>
        <v>8.9499999999999993</v>
      </c>
      <c r="V167" s="5">
        <f>[1]cesta!V167/3</f>
        <v>3.2100000000000004</v>
      </c>
      <c r="W167" s="5">
        <f>[1]cesta!W167/3</f>
        <v>4.5200000000000005</v>
      </c>
      <c r="X167" s="5">
        <f>[1]cesta!X167/3</f>
        <v>4.3</v>
      </c>
      <c r="Y167" s="5">
        <f>[1]cesta!Y167/3</f>
        <v>5.9899999999999984</v>
      </c>
      <c r="Z167" s="5">
        <f>[1]cesta!Z167/12</f>
        <v>0.9900000000000001</v>
      </c>
      <c r="AA167" s="5">
        <f>[1]cesta!AA167/12</f>
        <v>3.2458333333333336</v>
      </c>
      <c r="AB167" s="5">
        <f>[1]cesta!AB167/12</f>
        <v>3.39</v>
      </c>
      <c r="AC167" s="5">
        <f>[1]cesta!AC167/12</f>
        <v>4.1900000000000004</v>
      </c>
      <c r="AD167" s="5">
        <f>[1]cesta!AD167/6</f>
        <v>8.99</v>
      </c>
      <c r="AE167" s="5">
        <f>[1]cesta!AE167/6</f>
        <v>10.543333333333333</v>
      </c>
      <c r="AF167" s="5">
        <f>[1]cesta!AF167/6</f>
        <v>9.7449999999999992</v>
      </c>
      <c r="AG167" s="5">
        <f>[1]cesta!AG167/6</f>
        <v>12.989999999999997</v>
      </c>
      <c r="AH167" s="5">
        <f>[1]cesta!AH167/1.2</f>
        <v>2.9916666666666667</v>
      </c>
      <c r="AI167" s="5">
        <f>[1]cesta!AI167/1.2</f>
        <v>4.8500000000000005</v>
      </c>
      <c r="AJ167" s="5">
        <f>[1]cesta!AJ167/1.2</f>
        <v>4.8916666666666666</v>
      </c>
      <c r="AK167" s="5">
        <f>[1]cesta!AK167/1.2</f>
        <v>6.791666666666667</v>
      </c>
      <c r="AL167" s="5">
        <f>[1]cesta!AL167/11.25</f>
        <v>3.4897777777777774</v>
      </c>
      <c r="AM167" s="5">
        <f>[1]cesta!AM167/11.25</f>
        <v>4.0542222222222222</v>
      </c>
      <c r="AN167" s="5">
        <f>[1]cesta!AN167/11.25</f>
        <v>3.9902222222222221</v>
      </c>
      <c r="AO167" s="5">
        <f>[1]cesta!AO167/11.25</f>
        <v>5.1902222222222223</v>
      </c>
      <c r="AP167" s="5">
        <f>[1]cesta!AP167/3</f>
        <v>2.89</v>
      </c>
      <c r="AQ167" s="5">
        <f>[1]cesta!AQ167/3</f>
        <v>3.1033333333333335</v>
      </c>
      <c r="AR167" s="5">
        <f>[1]cesta!AR167/3</f>
        <v>2.99</v>
      </c>
      <c r="AS167" s="5">
        <f>[1]cesta!AS167/3</f>
        <v>3.49</v>
      </c>
      <c r="AT167" s="5">
        <f>[1]cesta!AT167*1.2</f>
        <v>6.984</v>
      </c>
      <c r="AU167" s="5">
        <f>[1]cesta!AU167*1.2</f>
        <v>8.7360000000000007</v>
      </c>
      <c r="AV167" s="5">
        <f>[1]cesta!AV167*1.2</f>
        <v>8.8320000000000007</v>
      </c>
      <c r="AW167" s="5">
        <f>[1]cesta!AW167*1.2</f>
        <v>9.984</v>
      </c>
      <c r="AX167" s="5">
        <f>[1]cesta!AX167/3.75</f>
        <v>5.7893333333333334</v>
      </c>
      <c r="AY167" s="5">
        <f>[1]cesta!AY167/3.75</f>
        <v>9.7439999999999998</v>
      </c>
      <c r="AZ167" s="5">
        <f>[1]cesta!AZ167/3.75</f>
        <v>9.4906666666666677</v>
      </c>
      <c r="BA167" s="5">
        <f>[1]cesta!BA167/3.75</f>
        <v>16.490666666666666</v>
      </c>
    </row>
    <row r="168" spans="1:53" x14ac:dyDescent="0.25">
      <c r="A168" s="1" t="s">
        <v>75</v>
      </c>
      <c r="B168" s="3">
        <v>44310</v>
      </c>
      <c r="C168" s="2" t="s">
        <v>68</v>
      </c>
      <c r="D168" s="4">
        <v>0.95347222222222217</v>
      </c>
      <c r="E168" s="2" t="s">
        <v>65</v>
      </c>
      <c r="F168" s="5">
        <f>[1]cesta!F168/4.5</f>
        <v>30.48</v>
      </c>
      <c r="G168" s="5">
        <f>[1]cesta!G168/4.5</f>
        <v>38.286666666666662</v>
      </c>
      <c r="H168" s="5">
        <f>[1]cesta!H168/4.5</f>
        <v>37.99111111111111</v>
      </c>
      <c r="I168" s="5">
        <f>[1]cesta!I168/4.5</f>
        <v>44.99111111111111</v>
      </c>
      <c r="J168" s="5">
        <f>[1]cesta!J168/6</f>
        <v>3.49</v>
      </c>
      <c r="K168" s="5">
        <f>[1]cesta!K168/6</f>
        <v>5.2016666666666671</v>
      </c>
      <c r="L168" s="5">
        <f>[1]cesta!L168/6</f>
        <v>4.87</v>
      </c>
      <c r="M168" s="5">
        <f>[1]cesta!M168/6</f>
        <v>9.19</v>
      </c>
      <c r="N168" s="5">
        <f>[1]cesta!N168/4.5</f>
        <v>3.9911111111111115</v>
      </c>
      <c r="O168" s="5">
        <f>[1]cesta!O168/4.5</f>
        <v>8.017777777777777</v>
      </c>
      <c r="P168" s="5">
        <f>[1]cesta!P168/4.5</f>
        <v>7.84</v>
      </c>
      <c r="Q168" s="5">
        <f>[1]cesta!Q168/4.5</f>
        <v>11.68888888888889</v>
      </c>
      <c r="R168" s="5">
        <f>[1]cesta!R168/3.6</f>
        <v>3.0888888888888886</v>
      </c>
      <c r="S168" s="5">
        <f>[1]cesta!S168/3.6</f>
        <v>5.4249999999999998</v>
      </c>
      <c r="T168" s="5">
        <f>[1]cesta!T168/3.6</f>
        <v>5.3888888888888884</v>
      </c>
      <c r="U168" s="5">
        <f>[1]cesta!U168/3.6</f>
        <v>8.9499999999999993</v>
      </c>
      <c r="V168" s="5">
        <f>[1]cesta!V168/3</f>
        <v>3.2100000000000004</v>
      </c>
      <c r="W168" s="5">
        <f>[1]cesta!W168/3</f>
        <v>4.51</v>
      </c>
      <c r="X168" s="5">
        <f>[1]cesta!X168/3</f>
        <v>4.29</v>
      </c>
      <c r="Y168" s="5">
        <f>[1]cesta!Y168/3</f>
        <v>5.9899999999999984</v>
      </c>
      <c r="Z168" s="5">
        <f>[1]cesta!Z168/12</f>
        <v>2.69</v>
      </c>
      <c r="AA168" s="5">
        <f>[1]cesta!AA168/12</f>
        <v>3.5233333333333334</v>
      </c>
      <c r="AB168" s="5">
        <f>[1]cesta!AB168/12</f>
        <v>3.49</v>
      </c>
      <c r="AC168" s="5">
        <f>[1]cesta!AC168/12</f>
        <v>4.1900000000000004</v>
      </c>
      <c r="AD168" s="5">
        <f>[1]cesta!AD168/6</f>
        <v>8.99</v>
      </c>
      <c r="AE168" s="5">
        <f>[1]cesta!AE168/6</f>
        <v>10.543333333333333</v>
      </c>
      <c r="AF168" s="5">
        <f>[1]cesta!AF168/6</f>
        <v>9.7449999999999992</v>
      </c>
      <c r="AG168" s="5">
        <f>[1]cesta!AG168/6</f>
        <v>12.989999999999997</v>
      </c>
      <c r="AH168" s="5">
        <f>[1]cesta!AH168/1.2</f>
        <v>2.9916666666666667</v>
      </c>
      <c r="AI168" s="5">
        <f>[1]cesta!AI168/1.2</f>
        <v>4.8500000000000005</v>
      </c>
      <c r="AJ168" s="5">
        <f>[1]cesta!AJ168/1.2</f>
        <v>4.8916666666666666</v>
      </c>
      <c r="AK168" s="5">
        <f>[1]cesta!AK168/1.2</f>
        <v>6.791666666666667</v>
      </c>
      <c r="AL168" s="5">
        <f>[1]cesta!AL168/11.25</f>
        <v>2.8897777777777778</v>
      </c>
      <c r="AM168" s="5">
        <f>[1]cesta!AM168/11.25</f>
        <v>3.8613333333333331</v>
      </c>
      <c r="AN168" s="5">
        <f>[1]cesta!AN168/11.25</f>
        <v>3.8897777777777778</v>
      </c>
      <c r="AO168" s="5">
        <f>[1]cesta!AO168/11.25</f>
        <v>5.3884444444444446</v>
      </c>
      <c r="AP168" s="5">
        <f>[1]cesta!AP168/3</f>
        <v>2.39</v>
      </c>
      <c r="AQ168" s="5">
        <f>[1]cesta!AQ168/3</f>
        <v>3.0733333333333337</v>
      </c>
      <c r="AR168" s="5">
        <f>[1]cesta!AR168/3</f>
        <v>2.99</v>
      </c>
      <c r="AS168" s="5">
        <f>[1]cesta!AS168/3</f>
        <v>3.49</v>
      </c>
      <c r="AT168" s="5">
        <f>[1]cesta!AT168*1.2</f>
        <v>6.984</v>
      </c>
      <c r="AU168" s="5">
        <f>[1]cesta!AU168*1.2</f>
        <v>8.6999999999999993</v>
      </c>
      <c r="AV168" s="5">
        <f>[1]cesta!AV168*1.2</f>
        <v>8.6880000000000006</v>
      </c>
      <c r="AW168" s="5">
        <f>[1]cesta!AW168*1.2</f>
        <v>9.984</v>
      </c>
      <c r="AX168" s="5">
        <f>[1]cesta!AX168/3.75</f>
        <v>5.7893333333333334</v>
      </c>
      <c r="AY168" s="5">
        <f>[1]cesta!AY168/3.75</f>
        <v>9.7839999999999989</v>
      </c>
      <c r="AZ168" s="5">
        <f>[1]cesta!AZ168/3.75</f>
        <v>9.4906666666666677</v>
      </c>
      <c r="BA168" s="5">
        <f>[1]cesta!BA168/3.75</f>
        <v>16.490666666666666</v>
      </c>
    </row>
    <row r="169" spans="1:53" x14ac:dyDescent="0.25">
      <c r="A169" s="1" t="s">
        <v>75</v>
      </c>
      <c r="B169" s="3">
        <v>44311</v>
      </c>
      <c r="C169" s="2" t="s">
        <v>69</v>
      </c>
      <c r="D169" s="4">
        <v>0.49375000000000002</v>
      </c>
      <c r="E169" s="2" t="s">
        <v>63</v>
      </c>
      <c r="F169" s="5">
        <f>[1]cesta!F169/4.5</f>
        <v>30.48</v>
      </c>
      <c r="G169" s="5">
        <f>[1]cesta!G169/4.5</f>
        <v>38.286666666666662</v>
      </c>
      <c r="H169" s="5">
        <f>[1]cesta!H169/4.5</f>
        <v>37.99111111111111</v>
      </c>
      <c r="I169" s="5">
        <f>[1]cesta!I169/4.5</f>
        <v>44.99111111111111</v>
      </c>
      <c r="J169" s="5">
        <f>[1]cesta!J169/6</f>
        <v>3.49</v>
      </c>
      <c r="K169" s="5">
        <f>[1]cesta!K169/6</f>
        <v>5.1150000000000002</v>
      </c>
      <c r="L169" s="5">
        <f>[1]cesta!L169/6</f>
        <v>4.79</v>
      </c>
      <c r="M169" s="5">
        <f>[1]cesta!M169/6</f>
        <v>8.99</v>
      </c>
      <c r="N169" s="5">
        <f>[1]cesta!N169/4.5</f>
        <v>3.9911111111111115</v>
      </c>
      <c r="O169" s="5">
        <f>[1]cesta!O169/4.5</f>
        <v>7.9244444444444433</v>
      </c>
      <c r="P169" s="5">
        <f>[1]cesta!P169/4.5</f>
        <v>7.7888888888888879</v>
      </c>
      <c r="Q169" s="5">
        <f>[1]cesta!Q169/4.5</f>
        <v>9.9888888888888889</v>
      </c>
      <c r="R169" s="5">
        <f>[1]cesta!R169/3.6</f>
        <v>3.0888888888888886</v>
      </c>
      <c r="S169" s="5">
        <f>[1]cesta!S169/3.6</f>
        <v>5.4111111111111114</v>
      </c>
      <c r="T169" s="5">
        <f>[1]cesta!T169/3.6</f>
        <v>5.3888888888888884</v>
      </c>
      <c r="U169" s="5">
        <f>[1]cesta!U169/3.6</f>
        <v>8.9499999999999993</v>
      </c>
      <c r="V169" s="5">
        <f>[1]cesta!V169/3</f>
        <v>3.2100000000000004</v>
      </c>
      <c r="W169" s="5">
        <f>[1]cesta!W169/3</f>
        <v>4.4733333333333336</v>
      </c>
      <c r="X169" s="5">
        <f>[1]cesta!X169/3</f>
        <v>4.29</v>
      </c>
      <c r="Y169" s="5">
        <f>[1]cesta!Y169/3</f>
        <v>5.9899999999999984</v>
      </c>
      <c r="Z169" s="5">
        <f>[1]cesta!Z169/12</f>
        <v>2.69</v>
      </c>
      <c r="AA169" s="5">
        <f>[1]cesta!AA169/12</f>
        <v>3.5233333333333334</v>
      </c>
      <c r="AB169" s="5">
        <f>[1]cesta!AB169/12</f>
        <v>3.49</v>
      </c>
      <c r="AC169" s="5">
        <f>[1]cesta!AC169/12</f>
        <v>4.1900000000000004</v>
      </c>
      <c r="AD169" s="5">
        <f>[1]cesta!AD169/6</f>
        <v>8.99</v>
      </c>
      <c r="AE169" s="5">
        <f>[1]cesta!AE169/6</f>
        <v>11.034999999999998</v>
      </c>
      <c r="AF169" s="5">
        <f>[1]cesta!AF169/6</f>
        <v>9.99</v>
      </c>
      <c r="AG169" s="5">
        <f>[1]cesta!AG169/6</f>
        <v>13.989999999999997</v>
      </c>
      <c r="AH169" s="5">
        <f>[1]cesta!AH169/1.2</f>
        <v>2.9916666666666667</v>
      </c>
      <c r="AI169" s="5">
        <f>[1]cesta!AI169/1.2</f>
        <v>4.8500000000000005</v>
      </c>
      <c r="AJ169" s="5">
        <f>[1]cesta!AJ169/1.2</f>
        <v>4.8916666666666666</v>
      </c>
      <c r="AK169" s="5">
        <f>[1]cesta!AK169/1.2</f>
        <v>6.791666666666667</v>
      </c>
      <c r="AL169" s="5">
        <f>[1]cesta!AL169/11.25</f>
        <v>2.8897777777777778</v>
      </c>
      <c r="AM169" s="5">
        <f>[1]cesta!AM169/11.25</f>
        <v>4.0533333333333337</v>
      </c>
      <c r="AN169" s="5">
        <f>[1]cesta!AN169/11.25</f>
        <v>3.9902222222222221</v>
      </c>
      <c r="AO169" s="5">
        <f>[1]cesta!AO169/11.25</f>
        <v>5.2897777777777772</v>
      </c>
      <c r="AP169" s="5">
        <f>[1]cesta!AP169/3</f>
        <v>2.39</v>
      </c>
      <c r="AQ169" s="5">
        <f>[1]cesta!AQ169/3</f>
        <v>3.0733333333333337</v>
      </c>
      <c r="AR169" s="5">
        <f>[1]cesta!AR169/3</f>
        <v>2.99</v>
      </c>
      <c r="AS169" s="5">
        <f>[1]cesta!AS169/3</f>
        <v>3.49</v>
      </c>
      <c r="AT169" s="5">
        <f>[1]cesta!AT169*1.2</f>
        <v>6.984</v>
      </c>
      <c r="AU169" s="5">
        <f>[1]cesta!AU169*1.2</f>
        <v>8.7479999999999993</v>
      </c>
      <c r="AV169" s="5">
        <f>[1]cesta!AV169*1.2</f>
        <v>8.94</v>
      </c>
      <c r="AW169" s="5">
        <f>[1]cesta!AW169*1.2</f>
        <v>9.984</v>
      </c>
      <c r="AX169" s="5">
        <f>[1]cesta!AX169/3.75</f>
        <v>5.7893333333333334</v>
      </c>
      <c r="AY169" s="5">
        <f>[1]cesta!AY169/3.75</f>
        <v>9.7520000000000007</v>
      </c>
      <c r="AZ169" s="5">
        <f>[1]cesta!AZ169/3.75</f>
        <v>9.4906666666666677</v>
      </c>
      <c r="BA169" s="5">
        <f>[1]cesta!BA169/3.75</f>
        <v>16.490666666666666</v>
      </c>
    </row>
    <row r="170" spans="1:53" x14ac:dyDescent="0.25">
      <c r="A170" s="1" t="s">
        <v>75</v>
      </c>
      <c r="B170" s="3">
        <v>44312</v>
      </c>
      <c r="C170" s="2" t="s">
        <v>60</v>
      </c>
      <c r="D170" s="4">
        <v>0.63402777777777775</v>
      </c>
      <c r="E170" s="2" t="s">
        <v>61</v>
      </c>
      <c r="F170" s="5">
        <f>[1]cesta!F170/4.5</f>
        <v>30.48</v>
      </c>
      <c r="G170" s="5">
        <f>[1]cesta!G170/4.5</f>
        <v>38.077777777777776</v>
      </c>
      <c r="H170" s="5">
        <f>[1]cesta!H170/4.5</f>
        <v>37.99111111111111</v>
      </c>
      <c r="I170" s="5">
        <f>[1]cesta!I170/4.5</f>
        <v>44.99111111111111</v>
      </c>
      <c r="J170" s="5">
        <f>[1]cesta!J170/6</f>
        <v>3.49</v>
      </c>
      <c r="K170" s="5">
        <f>[1]cesta!K170/6</f>
        <v>5.1749999999999998</v>
      </c>
      <c r="L170" s="5">
        <f>[1]cesta!L170/6</f>
        <v>4.8500000000000005</v>
      </c>
      <c r="M170" s="5">
        <f>[1]cesta!M170/6</f>
        <v>9.19</v>
      </c>
      <c r="N170" s="5">
        <f>[1]cesta!N170/4.5</f>
        <v>3.9911111111111115</v>
      </c>
      <c r="O170" s="5">
        <f>[1]cesta!O170/4.5</f>
        <v>7.9511111111111115</v>
      </c>
      <c r="P170" s="5">
        <f>[1]cesta!P170/4.5</f>
        <v>7.84</v>
      </c>
      <c r="Q170" s="5">
        <f>[1]cesta!Q170/4.5</f>
        <v>11.68888888888889</v>
      </c>
      <c r="R170" s="5">
        <f>[1]cesta!R170/3.6</f>
        <v>4.1888888888888891</v>
      </c>
      <c r="S170" s="5">
        <f>[1]cesta!S170/3.6</f>
        <v>5.4416666666666664</v>
      </c>
      <c r="T170" s="5">
        <f>[1]cesta!T170/3.6</f>
        <v>5.3888888888888884</v>
      </c>
      <c r="U170" s="5">
        <f>[1]cesta!U170/3.6</f>
        <v>8.9499999999999993</v>
      </c>
      <c r="V170" s="5">
        <f>[1]cesta!V170/3</f>
        <v>3.2100000000000004</v>
      </c>
      <c r="W170" s="5">
        <f>[1]cesta!W170/3</f>
        <v>4.5266666666666664</v>
      </c>
      <c r="X170" s="5">
        <f>[1]cesta!X170/3</f>
        <v>4.3933333333333335</v>
      </c>
      <c r="Y170" s="5">
        <f>[1]cesta!Y170/3</f>
        <v>5.9899999999999984</v>
      </c>
      <c r="Z170" s="5">
        <f>[1]cesta!Z170/12</f>
        <v>2.69</v>
      </c>
      <c r="AA170" s="5">
        <f>[1]cesta!AA170/12</f>
        <v>3.9125000000000001</v>
      </c>
      <c r="AB170" s="5">
        <f>[1]cesta!AB170/12</f>
        <v>3.49</v>
      </c>
      <c r="AC170" s="5">
        <f>[1]cesta!AC170/12</f>
        <v>5.9899999999999993</v>
      </c>
      <c r="AD170" s="5">
        <f>[1]cesta!AD170/6</f>
        <v>8.99</v>
      </c>
      <c r="AE170" s="5">
        <f>[1]cesta!AE170/6</f>
        <v>11.034999999999998</v>
      </c>
      <c r="AF170" s="5">
        <f>[1]cesta!AF170/6</f>
        <v>9.99</v>
      </c>
      <c r="AG170" s="5">
        <f>[1]cesta!AG170/6</f>
        <v>13.989999999999997</v>
      </c>
      <c r="AH170" s="5">
        <f>[1]cesta!AH170/1.2</f>
        <v>2.9916666666666667</v>
      </c>
      <c r="AI170" s="5">
        <f>[1]cesta!AI170/1.2</f>
        <v>4.8500000000000005</v>
      </c>
      <c r="AJ170" s="5">
        <f>[1]cesta!AJ170/1.2</f>
        <v>4.8916666666666666</v>
      </c>
      <c r="AK170" s="5">
        <f>[1]cesta!AK170/1.2</f>
        <v>6.791666666666667</v>
      </c>
      <c r="AL170" s="5">
        <f>[1]cesta!AL170/11.25</f>
        <v>2.8897777777777778</v>
      </c>
      <c r="AM170" s="5">
        <f>[1]cesta!AM170/11.25</f>
        <v>3.9359999999999999</v>
      </c>
      <c r="AN170" s="5">
        <f>[1]cesta!AN170/11.25</f>
        <v>3.7902222222222224</v>
      </c>
      <c r="AO170" s="5">
        <f>[1]cesta!AO170/11.25</f>
        <v>5.1902222222222223</v>
      </c>
      <c r="AP170" s="5">
        <f>[1]cesta!AP170/3</f>
        <v>2.89</v>
      </c>
      <c r="AQ170" s="5">
        <f>[1]cesta!AQ170/3</f>
        <v>3.0966666666666662</v>
      </c>
      <c r="AR170" s="5">
        <f>[1]cesta!AR170/3</f>
        <v>2.99</v>
      </c>
      <c r="AS170" s="5">
        <f>[1]cesta!AS170/3</f>
        <v>3.49</v>
      </c>
      <c r="AT170" s="5">
        <f>[1]cesta!AT170*1.2</f>
        <v>7.992</v>
      </c>
      <c r="AU170" s="5">
        <f>[1]cesta!AU170*1.2</f>
        <v>8.8320000000000007</v>
      </c>
      <c r="AV170" s="5">
        <f>[1]cesta!AV170*1.2</f>
        <v>8.8919999999999995</v>
      </c>
      <c r="AW170" s="5">
        <f>[1]cesta!AW170*1.2</f>
        <v>9.984</v>
      </c>
      <c r="AX170" s="5">
        <f>[1]cesta!AX170/3.75</f>
        <v>5.7893333333333334</v>
      </c>
      <c r="AY170" s="5">
        <f>[1]cesta!AY170/3.75</f>
        <v>9.7893333333333334</v>
      </c>
      <c r="AZ170" s="5">
        <f>[1]cesta!AZ170/3.75</f>
        <v>9.4906666666666677</v>
      </c>
      <c r="BA170" s="5">
        <f>[1]cesta!BA170/3.75</f>
        <v>16.490666666666666</v>
      </c>
    </row>
    <row r="171" spans="1:53" x14ac:dyDescent="0.25">
      <c r="A171" s="1" t="s">
        <v>75</v>
      </c>
      <c r="B171" s="3">
        <v>44313</v>
      </c>
      <c r="C171" s="2" t="s">
        <v>62</v>
      </c>
      <c r="D171" s="4">
        <v>0.57222222222222208</v>
      </c>
      <c r="E171" s="2" t="s">
        <v>61</v>
      </c>
      <c r="F171" s="5">
        <f>[1]cesta!F171/4.5</f>
        <v>30.48</v>
      </c>
      <c r="G171" s="5">
        <f>[1]cesta!G171/4.5</f>
        <v>38.31111111111111</v>
      </c>
      <c r="H171" s="5">
        <f>[1]cesta!H171/4.5</f>
        <v>38.24</v>
      </c>
      <c r="I171" s="5">
        <f>[1]cesta!I171/4.5</f>
        <v>44.99111111111111</v>
      </c>
      <c r="J171" s="5">
        <f>[1]cesta!J171/6</f>
        <v>3.75</v>
      </c>
      <c r="K171" s="5">
        <f>[1]cesta!K171/6</f>
        <v>5.2166666666666668</v>
      </c>
      <c r="L171" s="5">
        <f>[1]cesta!L171/6</f>
        <v>4.87</v>
      </c>
      <c r="M171" s="5">
        <f>[1]cesta!M171/6</f>
        <v>9.19</v>
      </c>
      <c r="N171" s="5">
        <f>[1]cesta!N171/4.5</f>
        <v>6.3888888888888893</v>
      </c>
      <c r="O171" s="5">
        <f>[1]cesta!O171/4.5</f>
        <v>7.9888888888888898</v>
      </c>
      <c r="P171" s="5">
        <f>[1]cesta!P171/4.5</f>
        <v>7.84</v>
      </c>
      <c r="Q171" s="5">
        <f>[1]cesta!Q171/4.5</f>
        <v>11.68888888888889</v>
      </c>
      <c r="R171" s="5">
        <f>[1]cesta!R171/3.6</f>
        <v>4.1888888888888891</v>
      </c>
      <c r="S171" s="5">
        <f>[1]cesta!S171/3.6</f>
        <v>5.4416666666666664</v>
      </c>
      <c r="T171" s="5">
        <f>[1]cesta!T171/3.6</f>
        <v>5.3888888888888884</v>
      </c>
      <c r="U171" s="5">
        <f>[1]cesta!U171/3.6</f>
        <v>8.9499999999999993</v>
      </c>
      <c r="V171" s="5">
        <f>[1]cesta!V171/3</f>
        <v>2.99</v>
      </c>
      <c r="W171" s="5">
        <f>[1]cesta!W171/3</f>
        <v>4.47</v>
      </c>
      <c r="X171" s="5">
        <f>[1]cesta!X171/3</f>
        <v>4.29</v>
      </c>
      <c r="Y171" s="5">
        <f>[1]cesta!Y171/3</f>
        <v>5.9899999999999984</v>
      </c>
      <c r="Z171" s="5">
        <f>[1]cesta!Z171/12</f>
        <v>2.69</v>
      </c>
      <c r="AA171" s="5">
        <f>[1]cesta!AA171/12</f>
        <v>4.3875000000000002</v>
      </c>
      <c r="AB171" s="5">
        <f>[1]cesta!AB171/12</f>
        <v>4.6900000000000004</v>
      </c>
      <c r="AC171" s="5">
        <f>[1]cesta!AC171/12</f>
        <v>5.9899999999999993</v>
      </c>
      <c r="AD171" s="5">
        <f>[1]cesta!AD171/6</f>
        <v>8.99</v>
      </c>
      <c r="AE171" s="5">
        <f>[1]cesta!AE171/6</f>
        <v>10.75</v>
      </c>
      <c r="AF171" s="5">
        <f>[1]cesta!AF171/6</f>
        <v>9.99</v>
      </c>
      <c r="AG171" s="5">
        <f>[1]cesta!AG171/6</f>
        <v>13.989999999999997</v>
      </c>
      <c r="AH171" s="5">
        <f>[1]cesta!AH171/1.2</f>
        <v>2.9916666666666667</v>
      </c>
      <c r="AI171" s="5">
        <f>[1]cesta!AI171/1.2</f>
        <v>4.9416666666666664</v>
      </c>
      <c r="AJ171" s="5">
        <f>[1]cesta!AJ171/1.2</f>
        <v>4.8916666666666666</v>
      </c>
      <c r="AK171" s="5">
        <f>[1]cesta!AK171/1.2</f>
        <v>5.9916666666666671</v>
      </c>
      <c r="AL171" s="5">
        <f>[1]cesta!AL171/11.25</f>
        <v>2.8897777777777778</v>
      </c>
      <c r="AM171" s="5">
        <f>[1]cesta!AM171/11.25</f>
        <v>4.1662222222222223</v>
      </c>
      <c r="AN171" s="5">
        <f>[1]cesta!AN171/11.25</f>
        <v>3.9902222222222221</v>
      </c>
      <c r="AO171" s="5">
        <f>[1]cesta!AO171/11.25</f>
        <v>5.2897777777777772</v>
      </c>
      <c r="AP171" s="5">
        <f>[1]cesta!AP171/3</f>
        <v>2.89</v>
      </c>
      <c r="AQ171" s="5">
        <f>[1]cesta!AQ171/3</f>
        <v>3.0966666666666662</v>
      </c>
      <c r="AR171" s="5">
        <f>[1]cesta!AR171/3</f>
        <v>2.99</v>
      </c>
      <c r="AS171" s="5">
        <f>[1]cesta!AS171/3</f>
        <v>3.49</v>
      </c>
      <c r="AT171" s="5">
        <f>[1]cesta!AT171*1.2</f>
        <v>7.992</v>
      </c>
      <c r="AU171" s="5">
        <f>[1]cesta!AU171*1.2</f>
        <v>8.8320000000000007</v>
      </c>
      <c r="AV171" s="5">
        <f>[1]cesta!AV171*1.2</f>
        <v>8.8919999999999995</v>
      </c>
      <c r="AW171" s="5">
        <f>[1]cesta!AW171*1.2</f>
        <v>9.984</v>
      </c>
      <c r="AX171" s="5">
        <f>[1]cesta!AX171/3.75</f>
        <v>5.7893333333333334</v>
      </c>
      <c r="AY171" s="5">
        <f>[1]cesta!AY171/3.75</f>
        <v>9.7759999999999998</v>
      </c>
      <c r="AZ171" s="5">
        <f>[1]cesta!AZ171/3.75</f>
        <v>9.4906666666666677</v>
      </c>
      <c r="BA171" s="5">
        <f>[1]cesta!BA171/3.75</f>
        <v>16.490666666666666</v>
      </c>
    </row>
    <row r="172" spans="1:53" x14ac:dyDescent="0.25">
      <c r="A172" s="1" t="s">
        <v>75</v>
      </c>
      <c r="B172" s="3">
        <v>44314</v>
      </c>
      <c r="C172" s="2" t="s">
        <v>64</v>
      </c>
      <c r="D172" s="4">
        <v>0.83472222222222237</v>
      </c>
      <c r="E172" s="2" t="s">
        <v>65</v>
      </c>
      <c r="F172" s="5">
        <f>[1]cesta!F172/4.5</f>
        <v>30.988888888888887</v>
      </c>
      <c r="G172" s="5">
        <f>[1]cesta!G172/4.5</f>
        <v>38.677777777777777</v>
      </c>
      <c r="H172" s="5">
        <f>[1]cesta!H172/4.5</f>
        <v>38.74</v>
      </c>
      <c r="I172" s="5">
        <f>[1]cesta!I172/4.5</f>
        <v>49.99111111111111</v>
      </c>
      <c r="J172" s="5">
        <f>[1]cesta!J172/6</f>
        <v>3.2899999999999996</v>
      </c>
      <c r="K172" s="5">
        <f>[1]cesta!K172/6</f>
        <v>5.2149999999999999</v>
      </c>
      <c r="L172" s="5">
        <f>[1]cesta!L172/6</f>
        <v>4.8899999999999997</v>
      </c>
      <c r="M172" s="5">
        <f>[1]cesta!M172/6</f>
        <v>9.19</v>
      </c>
      <c r="N172" s="5">
        <f>[1]cesta!N172/4.5</f>
        <v>5.7888888888888888</v>
      </c>
      <c r="O172" s="5">
        <f>[1]cesta!O172/4.5</f>
        <v>7.9133333333333331</v>
      </c>
      <c r="P172" s="5">
        <f>[1]cesta!P172/4.5</f>
        <v>7.8888888888888893</v>
      </c>
      <c r="Q172" s="5">
        <f>[1]cesta!Q172/4.5</f>
        <v>11.68888888888889</v>
      </c>
      <c r="R172" s="5">
        <f>[1]cesta!R172/3.6</f>
        <v>3.75</v>
      </c>
      <c r="S172" s="5">
        <f>[1]cesta!S172/3.6</f>
        <v>5.4138888888888888</v>
      </c>
      <c r="T172" s="5">
        <f>[1]cesta!T172/3.6</f>
        <v>5.3888888888888884</v>
      </c>
      <c r="U172" s="5">
        <f>[1]cesta!U172/3.6</f>
        <v>8.9499999999999993</v>
      </c>
      <c r="V172" s="5">
        <f>[1]cesta!V172/3</f>
        <v>2.99</v>
      </c>
      <c r="W172" s="5">
        <f>[1]cesta!W172/3</f>
        <v>4.47</v>
      </c>
      <c r="X172" s="5">
        <f>[1]cesta!X172/3</f>
        <v>4.29</v>
      </c>
      <c r="Y172" s="5">
        <f>[1]cesta!Y172/3</f>
        <v>5.9899999999999984</v>
      </c>
      <c r="Z172" s="5">
        <f>[1]cesta!Z172/12</f>
        <v>2.4899999999999998</v>
      </c>
      <c r="AA172" s="5">
        <f>[1]cesta!AA172/12</f>
        <v>4.1633333333333331</v>
      </c>
      <c r="AB172" s="5">
        <f>[1]cesta!AB172/12</f>
        <v>4.25</v>
      </c>
      <c r="AC172" s="5">
        <f>[1]cesta!AC172/12</f>
        <v>5.4899999999999993</v>
      </c>
      <c r="AD172" s="5">
        <f>[1]cesta!AD172/6</f>
        <v>8.99</v>
      </c>
      <c r="AE172" s="5">
        <f>[1]cesta!AE172/6</f>
        <v>11.034999999999998</v>
      </c>
      <c r="AF172" s="5">
        <f>[1]cesta!AF172/6</f>
        <v>9.99</v>
      </c>
      <c r="AG172" s="5">
        <f>[1]cesta!AG172/6</f>
        <v>13.989999999999997</v>
      </c>
      <c r="AH172" s="5">
        <f>[1]cesta!AH172/1.2</f>
        <v>2.9916666666666667</v>
      </c>
      <c r="AI172" s="5">
        <f>[1]cesta!AI172/1.2</f>
        <v>4.8500000000000005</v>
      </c>
      <c r="AJ172" s="5">
        <f>[1]cesta!AJ172/1.2</f>
        <v>4.8916666666666666</v>
      </c>
      <c r="AK172" s="5">
        <f>[1]cesta!AK172/1.2</f>
        <v>5.9916666666666671</v>
      </c>
      <c r="AL172" s="5">
        <f>[1]cesta!AL172/11.25</f>
        <v>2.689777777777778</v>
      </c>
      <c r="AM172" s="5">
        <f>[1]cesta!AM172/11.25</f>
        <v>4.0693333333333337</v>
      </c>
      <c r="AN172" s="5">
        <f>[1]cesta!AN172/11.25</f>
        <v>3.9902222222222221</v>
      </c>
      <c r="AO172" s="5">
        <f>[1]cesta!AO172/11.25</f>
        <v>5.2897777777777772</v>
      </c>
      <c r="AP172" s="5">
        <f>[1]cesta!AP172/3</f>
        <v>2.69</v>
      </c>
      <c r="AQ172" s="5">
        <f>[1]cesta!AQ172/3</f>
        <v>3.0766666666666667</v>
      </c>
      <c r="AR172" s="5">
        <f>[1]cesta!AR172/3</f>
        <v>2.99</v>
      </c>
      <c r="AS172" s="5">
        <f>[1]cesta!AS172/3</f>
        <v>3.49</v>
      </c>
      <c r="AT172" s="5">
        <f>[1]cesta!AT172*1.2</f>
        <v>7.8840000000000003</v>
      </c>
      <c r="AU172" s="5">
        <f>[1]cesta!AU172*1.2</f>
        <v>8.8320000000000007</v>
      </c>
      <c r="AV172" s="5">
        <f>[1]cesta!AV172*1.2</f>
        <v>8.8919999999999995</v>
      </c>
      <c r="AW172" s="5">
        <f>[1]cesta!AW172*1.2</f>
        <v>9.984</v>
      </c>
      <c r="AX172" s="5">
        <f>[1]cesta!AX172/3.75</f>
        <v>5.7893333333333334</v>
      </c>
      <c r="AY172" s="5">
        <f>[1]cesta!AY172/3.75</f>
        <v>9.7173333333333325</v>
      </c>
      <c r="AZ172" s="5">
        <f>[1]cesta!AZ172/3.75</f>
        <v>9.4906666666666677</v>
      </c>
      <c r="BA172" s="5">
        <f>[1]cesta!BA172/3.75</f>
        <v>16.490666666666666</v>
      </c>
    </row>
    <row r="173" spans="1:53" x14ac:dyDescent="0.25">
      <c r="A173" s="1" t="s">
        <v>75</v>
      </c>
      <c r="B173" s="3">
        <v>44315</v>
      </c>
      <c r="C173" s="2" t="s">
        <v>66</v>
      </c>
      <c r="D173" s="4">
        <v>0.44305555555555554</v>
      </c>
      <c r="E173" s="2" t="s">
        <v>63</v>
      </c>
      <c r="F173" s="5">
        <f>[1]cesta!F173/4.5</f>
        <v>30.988888888888887</v>
      </c>
      <c r="G173" s="5">
        <f>[1]cesta!G173/4.5</f>
        <v>38.824444444444445</v>
      </c>
      <c r="H173" s="5">
        <f>[1]cesta!H173/4.5</f>
        <v>38.74</v>
      </c>
      <c r="I173" s="5">
        <f>[1]cesta!I173/4.5</f>
        <v>49.99111111111111</v>
      </c>
      <c r="J173" s="5">
        <f>[1]cesta!J173/6</f>
        <v>3.2899999999999996</v>
      </c>
      <c r="K173" s="5">
        <f>[1]cesta!K173/6</f>
        <v>5.2066666666666661</v>
      </c>
      <c r="L173" s="5">
        <f>[1]cesta!L173/6</f>
        <v>4.87</v>
      </c>
      <c r="M173" s="5">
        <f>[1]cesta!M173/6</f>
        <v>9.19</v>
      </c>
      <c r="N173" s="5">
        <f>[1]cesta!N173/4.5</f>
        <v>5.7888888888888888</v>
      </c>
      <c r="O173" s="5">
        <f>[1]cesta!O173/4.5</f>
        <v>7.9133333333333331</v>
      </c>
      <c r="P173" s="5">
        <f>[1]cesta!P173/4.5</f>
        <v>7.8888888888888893</v>
      </c>
      <c r="Q173" s="5">
        <f>[1]cesta!Q173/4.5</f>
        <v>11.68888888888889</v>
      </c>
      <c r="R173" s="5">
        <f>[1]cesta!R173/3.6</f>
        <v>3.75</v>
      </c>
      <c r="S173" s="5">
        <f>[1]cesta!S173/3.6</f>
        <v>5.4333333333333327</v>
      </c>
      <c r="T173" s="5">
        <f>[1]cesta!T173/3.6</f>
        <v>5.3888888888888884</v>
      </c>
      <c r="U173" s="5">
        <f>[1]cesta!U173/3.6</f>
        <v>8.9499999999999993</v>
      </c>
      <c r="V173" s="5">
        <f>[1]cesta!V173/3</f>
        <v>2.99</v>
      </c>
      <c r="W173" s="5">
        <f>[1]cesta!W173/3</f>
        <v>4.47</v>
      </c>
      <c r="X173" s="5">
        <f>[1]cesta!X173/3</f>
        <v>4.29</v>
      </c>
      <c r="Y173" s="5">
        <f>[1]cesta!Y173/3</f>
        <v>5.9899999999999984</v>
      </c>
      <c r="Z173" s="5">
        <f>[1]cesta!Z173/12</f>
        <v>2.4899999999999998</v>
      </c>
      <c r="AA173" s="5">
        <f>[1]cesta!AA173/12</f>
        <v>4.1633333333333331</v>
      </c>
      <c r="AB173" s="5">
        <f>[1]cesta!AB173/12</f>
        <v>4.25</v>
      </c>
      <c r="AC173" s="5">
        <f>[1]cesta!AC173/12</f>
        <v>5.4899999999999993</v>
      </c>
      <c r="AD173" s="5">
        <f>[1]cesta!AD173/6</f>
        <v>8.99</v>
      </c>
      <c r="AE173" s="5">
        <f>[1]cesta!AE173/6</f>
        <v>11.034999999999998</v>
      </c>
      <c r="AF173" s="5">
        <f>[1]cesta!AF173/6</f>
        <v>9.99</v>
      </c>
      <c r="AG173" s="5">
        <f>[1]cesta!AG173/6</f>
        <v>13.989999999999997</v>
      </c>
      <c r="AH173" s="5">
        <f>[1]cesta!AH173/1.2</f>
        <v>2.9916666666666667</v>
      </c>
      <c r="AI173" s="5">
        <f>[1]cesta!AI173/1.2</f>
        <v>4.8416666666666668</v>
      </c>
      <c r="AJ173" s="5">
        <f>[1]cesta!AJ173/1.2</f>
        <v>4.8916666666666666</v>
      </c>
      <c r="AK173" s="5">
        <f>[1]cesta!AK173/1.2</f>
        <v>5.9916666666666671</v>
      </c>
      <c r="AL173" s="5">
        <f>[1]cesta!AL173/11.25</f>
        <v>3.3902222222222225</v>
      </c>
      <c r="AM173" s="5">
        <f>[1]cesta!AM173/11.25</f>
        <v>4.2328888888888887</v>
      </c>
      <c r="AN173" s="5">
        <f>[1]cesta!AN173/11.25</f>
        <v>3.9902222222222221</v>
      </c>
      <c r="AO173" s="5">
        <f>[1]cesta!AO173/11.25</f>
        <v>5.2897777777777772</v>
      </c>
      <c r="AP173" s="5">
        <f>[1]cesta!AP173/3</f>
        <v>2.69</v>
      </c>
      <c r="AQ173" s="5">
        <f>[1]cesta!AQ173/3</f>
        <v>3.08</v>
      </c>
      <c r="AR173" s="5">
        <f>[1]cesta!AR173/3</f>
        <v>2.99</v>
      </c>
      <c r="AS173" s="5">
        <f>[1]cesta!AS173/3</f>
        <v>3.49</v>
      </c>
      <c r="AT173" s="5">
        <f>[1]cesta!AT173*1.2</f>
        <v>7.8840000000000003</v>
      </c>
      <c r="AU173" s="5">
        <f>[1]cesta!AU173*1.2</f>
        <v>8.8320000000000007</v>
      </c>
      <c r="AV173" s="5">
        <f>[1]cesta!AV173*1.2</f>
        <v>8.8919999999999995</v>
      </c>
      <c r="AW173" s="5">
        <f>[1]cesta!AW173*1.2</f>
        <v>9.984</v>
      </c>
      <c r="AX173" s="5">
        <f>[1]cesta!AX173/3.75</f>
        <v>5.7893333333333334</v>
      </c>
      <c r="AY173" s="5">
        <f>[1]cesta!AY173/3.75</f>
        <v>9.7706666666666671</v>
      </c>
      <c r="AZ173" s="5">
        <f>[1]cesta!AZ173/3.75</f>
        <v>9.4906666666666677</v>
      </c>
      <c r="BA173" s="5">
        <f>[1]cesta!BA173/3.75</f>
        <v>16.490666666666666</v>
      </c>
    </row>
    <row r="174" spans="1:53" x14ac:dyDescent="0.25">
      <c r="A174" s="1" t="s">
        <v>75</v>
      </c>
      <c r="B174" s="3">
        <v>44316</v>
      </c>
      <c r="C174" s="2" t="s">
        <v>67</v>
      </c>
      <c r="D174" s="4">
        <v>0.7958333333333335</v>
      </c>
      <c r="E174" s="2" t="s">
        <v>65</v>
      </c>
      <c r="F174" s="5">
        <f>[1]cesta!F174/4.5</f>
        <v>29.988888888888887</v>
      </c>
      <c r="G174" s="5">
        <f>[1]cesta!G174/4.5</f>
        <v>38.148888888888877</v>
      </c>
      <c r="H174" s="5">
        <f>[1]cesta!H174/4.5</f>
        <v>37.99111111111111</v>
      </c>
      <c r="I174" s="5">
        <f>[1]cesta!I174/4.5</f>
        <v>49.99111111111111</v>
      </c>
      <c r="J174" s="5">
        <f>[1]cesta!J174/6</f>
        <v>3.2899999999999996</v>
      </c>
      <c r="K174" s="5">
        <f>[1]cesta!K174/6</f>
        <v>5.2266666666666666</v>
      </c>
      <c r="L174" s="5">
        <f>[1]cesta!L174/6</f>
        <v>4.87</v>
      </c>
      <c r="M174" s="5">
        <f>[1]cesta!M174/6</f>
        <v>9.19</v>
      </c>
      <c r="N174" s="5">
        <f>[1]cesta!N174/4.5</f>
        <v>5.4911111111111115</v>
      </c>
      <c r="O174" s="5">
        <f>[1]cesta!O174/4.5</f>
        <v>7.9511111111111115</v>
      </c>
      <c r="P174" s="5">
        <f>[1]cesta!P174/4.5</f>
        <v>7.8888888888888893</v>
      </c>
      <c r="Q174" s="5">
        <f>[1]cesta!Q174/4.5</f>
        <v>11.68888888888889</v>
      </c>
      <c r="R174" s="5">
        <f>[1]cesta!R174/3.6</f>
        <v>3.9888888888888885</v>
      </c>
      <c r="S174" s="5">
        <f>[1]cesta!S174/3.6</f>
        <v>5.416666666666667</v>
      </c>
      <c r="T174" s="5">
        <f>[1]cesta!T174/3.6</f>
        <v>5.3888888888888884</v>
      </c>
      <c r="U174" s="5">
        <f>[1]cesta!U174/3.6</f>
        <v>8.9499999999999993</v>
      </c>
      <c r="V174" s="5">
        <f>[1]cesta!V174/3</f>
        <v>2.99</v>
      </c>
      <c r="W174" s="5">
        <f>[1]cesta!W174/3</f>
        <v>4.4766666666666666</v>
      </c>
      <c r="X174" s="5">
        <f>[1]cesta!X174/3</f>
        <v>4.29</v>
      </c>
      <c r="Y174" s="5">
        <f>[1]cesta!Y174/3</f>
        <v>5.9899999999999984</v>
      </c>
      <c r="Z174" s="5">
        <f>[1]cesta!Z174/12</f>
        <v>1.99</v>
      </c>
      <c r="AA174" s="5">
        <f>[1]cesta!AA174/12</f>
        <v>4.1191666666666666</v>
      </c>
      <c r="AB174" s="5">
        <f>[1]cesta!AB174/12</f>
        <v>4.6900000000000004</v>
      </c>
      <c r="AC174" s="5">
        <f>[1]cesta!AC174/12</f>
        <v>5.4899999999999993</v>
      </c>
      <c r="AD174" s="5">
        <f>[1]cesta!AD174/6</f>
        <v>8.99</v>
      </c>
      <c r="AE174" s="5">
        <f>[1]cesta!AE174/6</f>
        <v>11.034999999999998</v>
      </c>
      <c r="AF174" s="5">
        <f>[1]cesta!AF174/6</f>
        <v>9.99</v>
      </c>
      <c r="AG174" s="5">
        <f>[1]cesta!AG174/6</f>
        <v>13.989999999999997</v>
      </c>
      <c r="AH174" s="5">
        <f>[1]cesta!AH174/1.2</f>
        <v>2.9916666666666667</v>
      </c>
      <c r="AI174" s="5">
        <f>[1]cesta!AI174/1.2</f>
        <v>4.8583333333333334</v>
      </c>
      <c r="AJ174" s="5">
        <f>[1]cesta!AJ174/1.2</f>
        <v>4.8916666666666666</v>
      </c>
      <c r="AK174" s="5">
        <f>[1]cesta!AK174/1.2</f>
        <v>5.9916666666666671</v>
      </c>
      <c r="AL174" s="5">
        <f>[1]cesta!AL174/11.25</f>
        <v>3.3902222222222225</v>
      </c>
      <c r="AM174" s="5">
        <f>[1]cesta!AM174/11.25</f>
        <v>4.1751111111111108</v>
      </c>
      <c r="AN174" s="5">
        <f>[1]cesta!AN174/11.25</f>
        <v>3.9902222222222221</v>
      </c>
      <c r="AO174" s="5">
        <f>[1]cesta!AO174/11.25</f>
        <v>5.2897777777777772</v>
      </c>
      <c r="AP174" s="5">
        <f>[1]cesta!AP174/3</f>
        <v>2.69</v>
      </c>
      <c r="AQ174" s="5">
        <f>[1]cesta!AQ174/3</f>
        <v>3.0933333333333333</v>
      </c>
      <c r="AR174" s="5">
        <f>[1]cesta!AR174/3</f>
        <v>2.99</v>
      </c>
      <c r="AS174" s="5">
        <f>[1]cesta!AS174/3</f>
        <v>3.49</v>
      </c>
      <c r="AT174" s="5">
        <f>[1]cesta!AT174*1.2</f>
        <v>7.4879999999999995</v>
      </c>
      <c r="AU174" s="5">
        <f>[1]cesta!AU174*1.2</f>
        <v>8.8079999999999998</v>
      </c>
      <c r="AV174" s="5">
        <f>[1]cesta!AV174*1.2</f>
        <v>8.94</v>
      </c>
      <c r="AW174" s="5">
        <f>[1]cesta!AW174*1.2</f>
        <v>9.984</v>
      </c>
      <c r="AX174" s="5">
        <f>[1]cesta!AX174/3.75</f>
        <v>5.7893333333333334</v>
      </c>
      <c r="AY174" s="5">
        <f>[1]cesta!AY174/3.75</f>
        <v>9.7333333333333325</v>
      </c>
      <c r="AZ174" s="5">
        <f>[1]cesta!AZ174/3.75</f>
        <v>9.4906666666666677</v>
      </c>
      <c r="BA174" s="5">
        <f>[1]cesta!BA174/3.75</f>
        <v>16.490666666666666</v>
      </c>
    </row>
    <row r="175" spans="1:53" x14ac:dyDescent="0.25">
      <c r="A175" s="1" t="s">
        <v>76</v>
      </c>
      <c r="B175" s="3">
        <v>44317</v>
      </c>
      <c r="C175" s="2" t="s">
        <v>68</v>
      </c>
      <c r="D175" s="4">
        <v>0.57638888888888895</v>
      </c>
      <c r="E175" s="2" t="s">
        <v>61</v>
      </c>
      <c r="F175" s="5">
        <f>[1]cesta!F175/4.5</f>
        <v>29.988888888888887</v>
      </c>
      <c r="G175" s="5">
        <f>[1]cesta!G175/4.5</f>
        <v>38.326666666666668</v>
      </c>
      <c r="H175" s="5">
        <f>[1]cesta!H175/4.5</f>
        <v>37.99111111111111</v>
      </c>
      <c r="I175" s="5">
        <f>[1]cesta!I175/4.5</f>
        <v>49.99111111111111</v>
      </c>
      <c r="J175" s="5">
        <f>[1]cesta!J175/6</f>
        <v>3.75</v>
      </c>
      <c r="K175" s="5">
        <f>[1]cesta!K175/6</f>
        <v>5.2133333333333338</v>
      </c>
      <c r="L175" s="5">
        <f>[1]cesta!L175/6</f>
        <v>4.8500000000000005</v>
      </c>
      <c r="M175" s="5">
        <f>[1]cesta!M175/6</f>
        <v>9.19</v>
      </c>
      <c r="N175" s="5">
        <f>[1]cesta!N175/4.5</f>
        <v>5.4911111111111115</v>
      </c>
      <c r="O175" s="5">
        <f>[1]cesta!O175/4.5</f>
        <v>7.92</v>
      </c>
      <c r="P175" s="5">
        <f>[1]cesta!P175/4.5</f>
        <v>7.8888888888888893</v>
      </c>
      <c r="Q175" s="5">
        <f>[1]cesta!Q175/4.5</f>
        <v>11.68888888888889</v>
      </c>
      <c r="R175" s="5">
        <f>[1]cesta!R175/3.6</f>
        <v>3.9888888888888885</v>
      </c>
      <c r="S175" s="5">
        <f>[1]cesta!S175/3.6</f>
        <v>5.4138888888888888</v>
      </c>
      <c r="T175" s="5">
        <f>[1]cesta!T175/3.6</f>
        <v>5.3888888888888884</v>
      </c>
      <c r="U175" s="5">
        <f>[1]cesta!U175/3.6</f>
        <v>8.9499999999999993</v>
      </c>
      <c r="V175" s="5">
        <f>[1]cesta!V175/3</f>
        <v>2.99</v>
      </c>
      <c r="W175" s="5">
        <f>[1]cesta!W175/3</f>
        <v>4.4766666666666666</v>
      </c>
      <c r="X175" s="5">
        <f>[1]cesta!X175/3</f>
        <v>4.29</v>
      </c>
      <c r="Y175" s="5">
        <f>[1]cesta!Y175/3</f>
        <v>5.9899999999999984</v>
      </c>
      <c r="Z175" s="5">
        <f>[1]cesta!Z175/12</f>
        <v>1.99</v>
      </c>
      <c r="AA175" s="5">
        <f>[1]cesta!AA175/12</f>
        <v>4.2633333333333328</v>
      </c>
      <c r="AB175" s="5">
        <f>[1]cesta!AB175/12</f>
        <v>4.6900000000000004</v>
      </c>
      <c r="AC175" s="5">
        <f>[1]cesta!AC175/12</f>
        <v>5.9899999999999993</v>
      </c>
      <c r="AD175" s="5">
        <f>[1]cesta!AD175/6</f>
        <v>8.99</v>
      </c>
      <c r="AE175" s="5">
        <f>[1]cesta!AE175/6</f>
        <v>11.034999999999998</v>
      </c>
      <c r="AF175" s="5">
        <f>[1]cesta!AF175/6</f>
        <v>9.99</v>
      </c>
      <c r="AG175" s="5">
        <f>[1]cesta!AG175/6</f>
        <v>13.989999999999997</v>
      </c>
      <c r="AH175" s="5">
        <f>[1]cesta!AH175/1.2</f>
        <v>2.9916666666666667</v>
      </c>
      <c r="AI175" s="5">
        <f>[1]cesta!AI175/1.2</f>
        <v>4.8666666666666671</v>
      </c>
      <c r="AJ175" s="5">
        <f>[1]cesta!AJ175/1.2</f>
        <v>4.8916666666666666</v>
      </c>
      <c r="AK175" s="5">
        <f>[1]cesta!AK175/1.2</f>
        <v>6.4916666666666671</v>
      </c>
      <c r="AL175" s="5">
        <f>[1]cesta!AL175/11.25</f>
        <v>3.3902222222222225</v>
      </c>
      <c r="AM175" s="5">
        <f>[1]cesta!AM175/11.25</f>
        <v>4.1751111111111108</v>
      </c>
      <c r="AN175" s="5">
        <f>[1]cesta!AN175/11.25</f>
        <v>3.9902222222222221</v>
      </c>
      <c r="AO175" s="5">
        <f>[1]cesta!AO175/11.25</f>
        <v>5.2897777777777772</v>
      </c>
      <c r="AP175" s="5">
        <f>[1]cesta!AP175/3</f>
        <v>2.69</v>
      </c>
      <c r="AQ175" s="5">
        <f>[1]cesta!AQ175/3</f>
        <v>3.1133333333333333</v>
      </c>
      <c r="AR175" s="5">
        <f>[1]cesta!AR175/3</f>
        <v>2.99</v>
      </c>
      <c r="AS175" s="5">
        <f>[1]cesta!AS175/3</f>
        <v>3.49</v>
      </c>
      <c r="AT175" s="5">
        <f>[1]cesta!AT175*1.2</f>
        <v>7.4879999999999995</v>
      </c>
      <c r="AU175" s="5">
        <f>[1]cesta!AU175*1.2</f>
        <v>8.8079999999999998</v>
      </c>
      <c r="AV175" s="5">
        <f>[1]cesta!AV175*1.2</f>
        <v>8.94</v>
      </c>
      <c r="AW175" s="5">
        <f>[1]cesta!AW175*1.2</f>
        <v>9.984</v>
      </c>
      <c r="AX175" s="5">
        <f>[1]cesta!AX175/3.75</f>
        <v>5.7893333333333334</v>
      </c>
      <c r="AY175" s="5">
        <f>[1]cesta!AY175/3.75</f>
        <v>9.7866666666666671</v>
      </c>
      <c r="AZ175" s="5">
        <f>[1]cesta!AZ175/3.75</f>
        <v>9.4906666666666677</v>
      </c>
      <c r="BA175" s="5">
        <f>[1]cesta!BA175/3.75</f>
        <v>16.490666666666666</v>
      </c>
    </row>
    <row r="176" spans="1:53" x14ac:dyDescent="0.25">
      <c r="A176" s="1" t="s">
        <v>76</v>
      </c>
      <c r="B176" s="3">
        <v>44318</v>
      </c>
      <c r="C176" s="2" t="s">
        <v>69</v>
      </c>
      <c r="D176" s="4">
        <v>0.66666666666666652</v>
      </c>
      <c r="E176" s="2" t="s">
        <v>61</v>
      </c>
      <c r="F176" s="5">
        <f>[1]cesta!F176/4.5</f>
        <v>30.988888888888887</v>
      </c>
      <c r="G176" s="5">
        <f>[1]cesta!G176/4.5</f>
        <v>38.357777777777784</v>
      </c>
      <c r="H176" s="5">
        <f>[1]cesta!H176/4.5</f>
        <v>37.99111111111111</v>
      </c>
      <c r="I176" s="5">
        <f>[1]cesta!I176/4.5</f>
        <v>49.99111111111111</v>
      </c>
      <c r="J176" s="5">
        <f>[1]cesta!J176/6</f>
        <v>3.75</v>
      </c>
      <c r="K176" s="5">
        <f>[1]cesta!K176/6</f>
        <v>5.246666666666667</v>
      </c>
      <c r="L176" s="5">
        <f>[1]cesta!L176/6</f>
        <v>4.8500000000000005</v>
      </c>
      <c r="M176" s="5">
        <f>[1]cesta!M176/6</f>
        <v>9.19</v>
      </c>
      <c r="N176" s="5">
        <f>[1]cesta!N176/4.5</f>
        <v>5.7888888888888888</v>
      </c>
      <c r="O176" s="5">
        <f>[1]cesta!O176/4.5</f>
        <v>7.92</v>
      </c>
      <c r="P176" s="5">
        <f>[1]cesta!P176/4.5</f>
        <v>7.8888888888888893</v>
      </c>
      <c r="Q176" s="5">
        <f>[1]cesta!Q176/4.5</f>
        <v>11.68888888888889</v>
      </c>
      <c r="R176" s="5">
        <f>[1]cesta!R176/3.6</f>
        <v>3.9888888888888885</v>
      </c>
      <c r="S176" s="5">
        <f>[1]cesta!S176/3.6</f>
        <v>5.4138888888888888</v>
      </c>
      <c r="T176" s="5">
        <f>[1]cesta!T176/3.6</f>
        <v>5.3888888888888884</v>
      </c>
      <c r="U176" s="5">
        <f>[1]cesta!U176/3.6</f>
        <v>8.9499999999999993</v>
      </c>
      <c r="V176" s="5">
        <f>[1]cesta!V176/3</f>
        <v>2.99</v>
      </c>
      <c r="W176" s="5">
        <f>[1]cesta!W176/3</f>
        <v>4.4766666666666666</v>
      </c>
      <c r="X176" s="5">
        <f>[1]cesta!X176/3</f>
        <v>4.29</v>
      </c>
      <c r="Y176" s="5">
        <f>[1]cesta!Y176/3</f>
        <v>5.9899999999999984</v>
      </c>
      <c r="Z176" s="5">
        <f>[1]cesta!Z176/12</f>
        <v>1.99</v>
      </c>
      <c r="AA176" s="5">
        <f>[1]cesta!AA176/12</f>
        <v>4.2633333333333328</v>
      </c>
      <c r="AB176" s="5">
        <f>[1]cesta!AB176/12</f>
        <v>4.6900000000000004</v>
      </c>
      <c r="AC176" s="5">
        <f>[1]cesta!AC176/12</f>
        <v>5.9899999999999993</v>
      </c>
      <c r="AD176" s="5">
        <f>[1]cesta!AD176/6</f>
        <v>8.99</v>
      </c>
      <c r="AE176" s="5">
        <f>[1]cesta!AE176/6</f>
        <v>10.543333333333333</v>
      </c>
      <c r="AF176" s="5">
        <f>[1]cesta!AF176/6</f>
        <v>9.7449999999999992</v>
      </c>
      <c r="AG176" s="5">
        <f>[1]cesta!AG176/6</f>
        <v>12.989999999999997</v>
      </c>
      <c r="AH176" s="5">
        <f>[1]cesta!AH176/1.2</f>
        <v>2.9916666666666667</v>
      </c>
      <c r="AI176" s="5">
        <f>[1]cesta!AI176/1.2</f>
        <v>4.8666666666666671</v>
      </c>
      <c r="AJ176" s="5">
        <f>[1]cesta!AJ176/1.2</f>
        <v>4.8916666666666666</v>
      </c>
      <c r="AK176" s="5">
        <f>[1]cesta!AK176/1.2</f>
        <v>5.9916666666666671</v>
      </c>
      <c r="AL176" s="5">
        <f>[1]cesta!AL176/11.25</f>
        <v>3.3902222222222225</v>
      </c>
      <c r="AM176" s="5">
        <f>[1]cesta!AM176/11.25</f>
        <v>4.1182222222222222</v>
      </c>
      <c r="AN176" s="5">
        <f>[1]cesta!AN176/11.25</f>
        <v>3.9902222222222221</v>
      </c>
      <c r="AO176" s="5">
        <f>[1]cesta!AO176/11.25</f>
        <v>5.2897777777777772</v>
      </c>
      <c r="AP176" s="5">
        <f>[1]cesta!AP176/3</f>
        <v>2.69</v>
      </c>
      <c r="AQ176" s="5">
        <f>[1]cesta!AQ176/3</f>
        <v>3.1133333333333333</v>
      </c>
      <c r="AR176" s="5">
        <f>[1]cesta!AR176/3</f>
        <v>2.99</v>
      </c>
      <c r="AS176" s="5">
        <f>[1]cesta!AS176/3</f>
        <v>3.49</v>
      </c>
      <c r="AT176" s="5">
        <f>[1]cesta!AT176*1.2</f>
        <v>7.4879999999999995</v>
      </c>
      <c r="AU176" s="5">
        <f>[1]cesta!AU176*1.2</f>
        <v>8.8320000000000007</v>
      </c>
      <c r="AV176" s="5">
        <f>[1]cesta!AV176*1.2</f>
        <v>8.94</v>
      </c>
      <c r="AW176" s="5">
        <f>[1]cesta!AW176*1.2</f>
        <v>9.984</v>
      </c>
      <c r="AX176" s="5">
        <f>[1]cesta!AX176/3.75</f>
        <v>5.7893333333333334</v>
      </c>
      <c r="AY176" s="5">
        <f>[1]cesta!AY176/3.75</f>
        <v>9.8586666666666662</v>
      </c>
      <c r="AZ176" s="5">
        <f>[1]cesta!AZ176/3.75</f>
        <v>9.4906666666666677</v>
      </c>
      <c r="BA176" s="5">
        <f>[1]cesta!BA176/3.75</f>
        <v>16.490666666666666</v>
      </c>
    </row>
    <row r="177" spans="1:53" x14ac:dyDescent="0.25">
      <c r="A177" s="1" t="s">
        <v>76</v>
      </c>
      <c r="B177" s="3">
        <v>44319</v>
      </c>
      <c r="C177" s="2" t="s">
        <v>60</v>
      </c>
      <c r="D177" s="4">
        <v>0.81874999999999998</v>
      </c>
      <c r="E177" s="2" t="s">
        <v>65</v>
      </c>
      <c r="F177" s="5">
        <f>[1]cesta!F177/4.5</f>
        <v>30.988888888888887</v>
      </c>
      <c r="G177" s="5">
        <f>[1]cesta!G177/4.5</f>
        <v>38.335555555555551</v>
      </c>
      <c r="H177" s="5">
        <f>[1]cesta!H177/4.5</f>
        <v>37.99111111111111</v>
      </c>
      <c r="I177" s="5">
        <f>[1]cesta!I177/4.5</f>
        <v>49.99111111111111</v>
      </c>
      <c r="J177" s="5">
        <f>[1]cesta!J177/6</f>
        <v>3.75</v>
      </c>
      <c r="K177" s="5">
        <f>[1]cesta!K177/6</f>
        <v>5.2283333333333335</v>
      </c>
      <c r="L177" s="5">
        <f>[1]cesta!L177/6</f>
        <v>4.8500000000000005</v>
      </c>
      <c r="M177" s="5">
        <f>[1]cesta!M177/6</f>
        <v>9.19</v>
      </c>
      <c r="N177" s="5">
        <f>[1]cesta!N177/4.5</f>
        <v>5.7888888888888888</v>
      </c>
      <c r="O177" s="5">
        <f>[1]cesta!O177/4.5</f>
        <v>7.9511111111111115</v>
      </c>
      <c r="P177" s="5">
        <f>[1]cesta!P177/4.5</f>
        <v>7.8888888888888893</v>
      </c>
      <c r="Q177" s="5">
        <f>[1]cesta!Q177/4.5</f>
        <v>11.68888888888889</v>
      </c>
      <c r="R177" s="5">
        <f>[1]cesta!R177/3.6</f>
        <v>3.9888888888888885</v>
      </c>
      <c r="S177" s="5">
        <f>[1]cesta!S177/3.6</f>
        <v>5.3250000000000002</v>
      </c>
      <c r="T177" s="5">
        <f>[1]cesta!T177/3.6</f>
        <v>5.3888888888888884</v>
      </c>
      <c r="U177" s="5">
        <f>[1]cesta!U177/3.6</f>
        <v>6.5888888888888886</v>
      </c>
      <c r="V177" s="5">
        <f>[1]cesta!V177/3</f>
        <v>2.99</v>
      </c>
      <c r="W177" s="5">
        <f>[1]cesta!W177/3</f>
        <v>4.4866666666666672</v>
      </c>
      <c r="X177" s="5">
        <f>[1]cesta!X177/3</f>
        <v>4.29</v>
      </c>
      <c r="Y177" s="5">
        <f>[1]cesta!Y177/3</f>
        <v>5.9899999999999984</v>
      </c>
      <c r="Z177" s="5">
        <f>[1]cesta!Z177/12</f>
        <v>2.99</v>
      </c>
      <c r="AA177" s="5">
        <f>[1]cesta!AA177/12</f>
        <v>4.5408333333333335</v>
      </c>
      <c r="AB177" s="5">
        <f>[1]cesta!AB177/12</f>
        <v>4.6900000000000004</v>
      </c>
      <c r="AC177" s="5">
        <f>[1]cesta!AC177/12</f>
        <v>5.9899999999999993</v>
      </c>
      <c r="AD177" s="5">
        <f>[1]cesta!AD177/6</f>
        <v>8.99</v>
      </c>
      <c r="AE177" s="5">
        <f>[1]cesta!AE177/6</f>
        <v>11.034999999999998</v>
      </c>
      <c r="AF177" s="5">
        <f>[1]cesta!AF177/6</f>
        <v>9.99</v>
      </c>
      <c r="AG177" s="5">
        <f>[1]cesta!AG177/6</f>
        <v>13.989999999999997</v>
      </c>
      <c r="AH177" s="5">
        <f>[1]cesta!AH177/1.2</f>
        <v>2.9916666666666667</v>
      </c>
      <c r="AI177" s="5">
        <f>[1]cesta!AI177/1.2</f>
        <v>4.875</v>
      </c>
      <c r="AJ177" s="5">
        <f>[1]cesta!AJ177/1.2</f>
        <v>4.8916666666666666</v>
      </c>
      <c r="AK177" s="5">
        <f>[1]cesta!AK177/1.2</f>
        <v>5.9916666666666671</v>
      </c>
      <c r="AL177" s="5">
        <f>[1]cesta!AL177/11.25</f>
        <v>2.4897777777777779</v>
      </c>
      <c r="AM177" s="5">
        <f>[1]cesta!AM177/11.25</f>
        <v>4.0577777777777779</v>
      </c>
      <c r="AN177" s="5">
        <f>[1]cesta!AN177/11.25</f>
        <v>4.7786666666666662</v>
      </c>
      <c r="AO177" s="5">
        <f>[1]cesta!AO177/11.25</f>
        <v>5.2897777777777772</v>
      </c>
      <c r="AP177" s="5">
        <f>[1]cesta!AP177/3</f>
        <v>2.69</v>
      </c>
      <c r="AQ177" s="5">
        <f>[1]cesta!AQ177/3</f>
        <v>3.1300000000000003</v>
      </c>
      <c r="AR177" s="5">
        <f>[1]cesta!AR177/3</f>
        <v>3.09</v>
      </c>
      <c r="AS177" s="5">
        <f>[1]cesta!AS177/3</f>
        <v>3.49</v>
      </c>
      <c r="AT177" s="5">
        <f>[1]cesta!AT177*1.2</f>
        <v>7.4879999999999995</v>
      </c>
      <c r="AU177" s="5">
        <f>[1]cesta!AU177*1.2</f>
        <v>8.8079999999999998</v>
      </c>
      <c r="AV177" s="5">
        <f>[1]cesta!AV177*1.2</f>
        <v>8.8919999999999995</v>
      </c>
      <c r="AW177" s="5">
        <f>[1]cesta!AW177*1.2</f>
        <v>9.984</v>
      </c>
      <c r="AX177" s="5">
        <f>[1]cesta!AX177/3.75</f>
        <v>5.7893333333333334</v>
      </c>
      <c r="AY177" s="5">
        <f>[1]cesta!AY177/3.75</f>
        <v>9.8240000000000016</v>
      </c>
      <c r="AZ177" s="5">
        <f>[1]cesta!AZ177/3.75</f>
        <v>9.4906666666666677</v>
      </c>
      <c r="BA177" s="5">
        <f>[1]cesta!BA177/3.75</f>
        <v>16.490666666666666</v>
      </c>
    </row>
    <row r="178" spans="1:53" x14ac:dyDescent="0.25">
      <c r="A178" s="1" t="s">
        <v>76</v>
      </c>
      <c r="B178" s="3">
        <v>44320</v>
      </c>
      <c r="C178" s="2" t="s">
        <v>62</v>
      </c>
      <c r="D178" s="4">
        <v>0.84375</v>
      </c>
      <c r="E178" s="2" t="s">
        <v>65</v>
      </c>
      <c r="F178" s="5">
        <f>[1]cesta!F178/4.5</f>
        <v>30.988888888888887</v>
      </c>
      <c r="G178" s="5">
        <f>[1]cesta!G178/4.5</f>
        <v>38.504444444444445</v>
      </c>
      <c r="H178" s="5">
        <f>[1]cesta!H178/4.5</f>
        <v>37.99111111111111</v>
      </c>
      <c r="I178" s="5">
        <f>[1]cesta!I178/4.5</f>
        <v>49.99111111111111</v>
      </c>
      <c r="J178" s="5">
        <f>[1]cesta!J178/6</f>
        <v>3.75</v>
      </c>
      <c r="K178" s="5">
        <f>[1]cesta!K178/6</f>
        <v>5.2383333333333333</v>
      </c>
      <c r="L178" s="5">
        <f>[1]cesta!L178/6</f>
        <v>4.8500000000000005</v>
      </c>
      <c r="M178" s="5">
        <f>[1]cesta!M178/6</f>
        <v>9.19</v>
      </c>
      <c r="N178" s="5">
        <f>[1]cesta!N178/4.5</f>
        <v>5.7888888888888888</v>
      </c>
      <c r="O178" s="5">
        <f>[1]cesta!O178/4.5</f>
        <v>7.9222222222222216</v>
      </c>
      <c r="P178" s="5">
        <f>[1]cesta!P178/4.5</f>
        <v>7.84</v>
      </c>
      <c r="Q178" s="5">
        <f>[1]cesta!Q178/4.5</f>
        <v>11.68888888888889</v>
      </c>
      <c r="R178" s="5">
        <f>[1]cesta!R178/3.6</f>
        <v>3.9888888888888885</v>
      </c>
      <c r="S178" s="5">
        <f>[1]cesta!S178/3.6</f>
        <v>5.4027777777777777</v>
      </c>
      <c r="T178" s="5">
        <f>[1]cesta!T178/3.6</f>
        <v>5.3888888888888884</v>
      </c>
      <c r="U178" s="5">
        <f>[1]cesta!U178/3.6</f>
        <v>8.9499999999999993</v>
      </c>
      <c r="V178" s="5">
        <f>[1]cesta!V178/3</f>
        <v>2.99</v>
      </c>
      <c r="W178" s="5">
        <f>[1]cesta!W178/3</f>
        <v>4.4866666666666672</v>
      </c>
      <c r="X178" s="5">
        <f>[1]cesta!X178/3</f>
        <v>4.2933333333333339</v>
      </c>
      <c r="Y178" s="5">
        <f>[1]cesta!Y178/3</f>
        <v>5.9899999999999984</v>
      </c>
      <c r="Z178" s="5">
        <f>[1]cesta!Z178/12</f>
        <v>2.99</v>
      </c>
      <c r="AA178" s="5">
        <f>[1]cesta!AA178/12</f>
        <v>4.6791666666666663</v>
      </c>
      <c r="AB178" s="5">
        <f>[1]cesta!AB178/12</f>
        <v>4.99</v>
      </c>
      <c r="AC178" s="5">
        <f>[1]cesta!AC178/12</f>
        <v>5.9899999999999993</v>
      </c>
      <c r="AD178" s="5">
        <f>[1]cesta!AD178/6</f>
        <v>8.99</v>
      </c>
      <c r="AE178" s="5">
        <f>[1]cesta!AE178/6</f>
        <v>10.75</v>
      </c>
      <c r="AF178" s="5">
        <f>[1]cesta!AF178/6</f>
        <v>9.99</v>
      </c>
      <c r="AG178" s="5">
        <f>[1]cesta!AG178/6</f>
        <v>13.989999999999997</v>
      </c>
      <c r="AH178" s="5">
        <f>[1]cesta!AH178/1.2</f>
        <v>2.9916666666666667</v>
      </c>
      <c r="AI178" s="5">
        <f>[1]cesta!AI178/1.2</f>
        <v>4.875</v>
      </c>
      <c r="AJ178" s="5">
        <f>[1]cesta!AJ178/1.2</f>
        <v>4.9833333333333343</v>
      </c>
      <c r="AK178" s="5">
        <f>[1]cesta!AK178/1.2</f>
        <v>5.9916666666666671</v>
      </c>
      <c r="AL178" s="5">
        <f>[1]cesta!AL178/11.25</f>
        <v>3.4897777777777774</v>
      </c>
      <c r="AM178" s="5">
        <f>[1]cesta!AM178/11.25</f>
        <v>4.0133333333333336</v>
      </c>
      <c r="AN178" s="5">
        <f>[1]cesta!AN178/11.25</f>
        <v>3.9902222222222221</v>
      </c>
      <c r="AO178" s="5">
        <f>[1]cesta!AO178/11.25</f>
        <v>5.1902222222222223</v>
      </c>
      <c r="AP178" s="5">
        <f>[1]cesta!AP178/3</f>
        <v>2.69</v>
      </c>
      <c r="AQ178" s="5">
        <f>[1]cesta!AQ178/3</f>
        <v>3.1300000000000003</v>
      </c>
      <c r="AR178" s="5">
        <f>[1]cesta!AR178/3</f>
        <v>3.09</v>
      </c>
      <c r="AS178" s="5">
        <f>[1]cesta!AS178/3</f>
        <v>3.49</v>
      </c>
      <c r="AT178" s="5">
        <f>[1]cesta!AT178*1.2</f>
        <v>7.4879999999999995</v>
      </c>
      <c r="AU178" s="5">
        <f>[1]cesta!AU178*1.2</f>
        <v>8.8079999999999998</v>
      </c>
      <c r="AV178" s="5">
        <f>[1]cesta!AV178*1.2</f>
        <v>8.94</v>
      </c>
      <c r="AW178" s="5">
        <f>[1]cesta!AW178*1.2</f>
        <v>9.984</v>
      </c>
      <c r="AX178" s="5">
        <f>[1]cesta!AX178/3.75</f>
        <v>5.7893333333333334</v>
      </c>
      <c r="AY178" s="5">
        <f>[1]cesta!AY178/3.75</f>
        <v>9.7866666666666671</v>
      </c>
      <c r="AZ178" s="5">
        <f>[1]cesta!AZ178/3.75</f>
        <v>9.4906666666666677</v>
      </c>
      <c r="BA178" s="5">
        <f>[1]cesta!BA178/3.75</f>
        <v>16.490666666666666</v>
      </c>
    </row>
    <row r="179" spans="1:53" x14ac:dyDescent="0.25">
      <c r="A179" s="1" t="s">
        <v>76</v>
      </c>
      <c r="B179" s="3">
        <v>44321</v>
      </c>
      <c r="C179" s="2" t="s">
        <v>64</v>
      </c>
      <c r="D179" s="4">
        <v>0.80416666666666692</v>
      </c>
      <c r="E179" s="2" t="s">
        <v>65</v>
      </c>
      <c r="F179" s="5">
        <f>[1]cesta!F179/4.5</f>
        <v>30.988888888888887</v>
      </c>
      <c r="G179" s="5">
        <f>[1]cesta!G179/4.5</f>
        <v>38.715555555555554</v>
      </c>
      <c r="H179" s="5">
        <f>[1]cesta!H179/4.5</f>
        <v>38.49111111111111</v>
      </c>
      <c r="I179" s="5">
        <f>[1]cesta!I179/4.5</f>
        <v>49.99111111111111</v>
      </c>
      <c r="J179" s="5">
        <f>[1]cesta!J179/6</f>
        <v>3.75</v>
      </c>
      <c r="K179" s="5">
        <f>[1]cesta!K179/6</f>
        <v>5.253333333333333</v>
      </c>
      <c r="L179" s="5">
        <f>[1]cesta!L179/6</f>
        <v>4.99</v>
      </c>
      <c r="M179" s="5">
        <f>[1]cesta!M179/6</f>
        <v>9.19</v>
      </c>
      <c r="N179" s="5">
        <f>[1]cesta!N179/4.5</f>
        <v>5.7888888888888888</v>
      </c>
      <c r="O179" s="5">
        <f>[1]cesta!O179/4.5</f>
        <v>7.8177777777777777</v>
      </c>
      <c r="P179" s="5">
        <f>[1]cesta!P179/4.5</f>
        <v>7.84</v>
      </c>
      <c r="Q179" s="5">
        <f>[1]cesta!Q179/4.5</f>
        <v>9.8911111111111101</v>
      </c>
      <c r="R179" s="5">
        <f>[1]cesta!R179/3.6</f>
        <v>3.9888888888888885</v>
      </c>
      <c r="S179" s="5">
        <f>[1]cesta!S179/3.6</f>
        <v>5.4138888888888888</v>
      </c>
      <c r="T179" s="5">
        <f>[1]cesta!T179/3.6</f>
        <v>5.3888888888888884</v>
      </c>
      <c r="U179" s="5">
        <f>[1]cesta!U179/3.6</f>
        <v>8.9499999999999993</v>
      </c>
      <c r="V179" s="5">
        <f>[1]cesta!V179/3</f>
        <v>2.99</v>
      </c>
      <c r="W179" s="5">
        <f>[1]cesta!W179/3</f>
        <v>4.4866666666666672</v>
      </c>
      <c r="X179" s="5">
        <f>[1]cesta!X179/3</f>
        <v>4.29</v>
      </c>
      <c r="Y179" s="5">
        <f>[1]cesta!Y179/3</f>
        <v>5.9899999999999984</v>
      </c>
      <c r="Z179" s="5">
        <f>[1]cesta!Z179/12</f>
        <v>2.4899999999999998</v>
      </c>
      <c r="AA179" s="5">
        <f>[1]cesta!AA179/12</f>
        <v>4.29</v>
      </c>
      <c r="AB179" s="5">
        <f>[1]cesta!AB179/12</f>
        <v>4.99</v>
      </c>
      <c r="AC179" s="5">
        <f>[1]cesta!AC179/12</f>
        <v>5.9899999999999993</v>
      </c>
      <c r="AD179" s="5">
        <f>[1]cesta!AD179/6</f>
        <v>8.99</v>
      </c>
      <c r="AE179" s="5">
        <f>[1]cesta!AE179/6</f>
        <v>11.034999999999998</v>
      </c>
      <c r="AF179" s="5">
        <f>[1]cesta!AF179/6</f>
        <v>9.99</v>
      </c>
      <c r="AG179" s="5">
        <f>[1]cesta!AG179/6</f>
        <v>13.989999999999997</v>
      </c>
      <c r="AH179" s="5">
        <f>[1]cesta!AH179/1.2</f>
        <v>2.9916666666666667</v>
      </c>
      <c r="AI179" s="5">
        <f>[1]cesta!AI179/1.2</f>
        <v>4.8666666666666671</v>
      </c>
      <c r="AJ179" s="5">
        <f>[1]cesta!AJ179/1.2</f>
        <v>4.8916666666666666</v>
      </c>
      <c r="AK179" s="5">
        <f>[1]cesta!AK179/1.2</f>
        <v>5.9916666666666671</v>
      </c>
      <c r="AL179" s="5">
        <f>[1]cesta!AL179/11.25</f>
        <v>2.9902222222222221</v>
      </c>
      <c r="AM179" s="5">
        <f>[1]cesta!AM179/11.25</f>
        <v>4.2480000000000002</v>
      </c>
      <c r="AN179" s="5">
        <f>[1]cesta!AN179/11.25</f>
        <v>3.9902222222222221</v>
      </c>
      <c r="AO179" s="5">
        <f>[1]cesta!AO179/11.25</f>
        <v>5.4080000000000004</v>
      </c>
      <c r="AP179" s="5">
        <f>[1]cesta!AP179/3</f>
        <v>2.69</v>
      </c>
      <c r="AQ179" s="5">
        <f>[1]cesta!AQ179/3</f>
        <v>3.1300000000000003</v>
      </c>
      <c r="AR179" s="5">
        <f>[1]cesta!AR179/3</f>
        <v>3.09</v>
      </c>
      <c r="AS179" s="5">
        <f>[1]cesta!AS179/3</f>
        <v>3.49</v>
      </c>
      <c r="AT179" s="5">
        <f>[1]cesta!AT179*1.2</f>
        <v>7.4879999999999995</v>
      </c>
      <c r="AU179" s="5">
        <f>[1]cesta!AU179*1.2</f>
        <v>8.9039999999999999</v>
      </c>
      <c r="AV179" s="5">
        <f>[1]cesta!AV179*1.2</f>
        <v>8.9879999999999995</v>
      </c>
      <c r="AW179" s="5">
        <f>[1]cesta!AW179*1.2</f>
        <v>9.984</v>
      </c>
      <c r="AX179" s="5">
        <f>[1]cesta!AX179/3.75</f>
        <v>5.7893333333333334</v>
      </c>
      <c r="AY179" s="5">
        <f>[1]cesta!AY179/3.75</f>
        <v>9.7439999999999998</v>
      </c>
      <c r="AZ179" s="5">
        <f>[1]cesta!AZ179/3.75</f>
        <v>9.4906666666666677</v>
      </c>
      <c r="BA179" s="5">
        <f>[1]cesta!BA179/3.75</f>
        <v>16.490666666666666</v>
      </c>
    </row>
    <row r="180" spans="1:53" x14ac:dyDescent="0.25">
      <c r="A180" s="1" t="s">
        <v>76</v>
      </c>
      <c r="B180" s="3">
        <v>44322</v>
      </c>
      <c r="C180" s="2" t="s">
        <v>66</v>
      </c>
      <c r="D180" s="4">
        <v>0.62430555555555556</v>
      </c>
      <c r="E180" s="2" t="s">
        <v>61</v>
      </c>
      <c r="F180" s="5">
        <f>[1]cesta!F180/4.5</f>
        <v>30.988888888888887</v>
      </c>
      <c r="G180" s="5">
        <f>[1]cesta!G180/4.5</f>
        <v>38.586666666666659</v>
      </c>
      <c r="H180" s="5">
        <f>[1]cesta!H180/4.5</f>
        <v>38.24</v>
      </c>
      <c r="I180" s="5">
        <f>[1]cesta!I180/4.5</f>
        <v>49.99111111111111</v>
      </c>
      <c r="J180" s="5">
        <f>[1]cesta!J180/6</f>
        <v>3.75</v>
      </c>
      <c r="K180" s="5">
        <f>[1]cesta!K180/6</f>
        <v>5.2416666666666663</v>
      </c>
      <c r="L180" s="5">
        <f>[1]cesta!L180/6</f>
        <v>4.99</v>
      </c>
      <c r="M180" s="5">
        <f>[1]cesta!M180/6</f>
        <v>9.19</v>
      </c>
      <c r="N180" s="5">
        <f>[1]cesta!N180/4.5</f>
        <v>5</v>
      </c>
      <c r="O180" s="5">
        <f>[1]cesta!O180/4.5</f>
        <v>7.8022222222222224</v>
      </c>
      <c r="P180" s="5">
        <f>[1]cesta!P180/4.5</f>
        <v>6.6533333333333333</v>
      </c>
      <c r="Q180" s="5">
        <f>[1]cesta!Q180/4.5</f>
        <v>12.253333333333334</v>
      </c>
      <c r="R180" s="5">
        <f>[1]cesta!R180/3.6</f>
        <v>3.9888888888888885</v>
      </c>
      <c r="S180" s="5">
        <f>[1]cesta!S180/3.6</f>
        <v>5.3777777777777773</v>
      </c>
      <c r="T180" s="5">
        <f>[1]cesta!T180/3.6</f>
        <v>5.3388888888888886</v>
      </c>
      <c r="U180" s="5">
        <f>[1]cesta!U180/3.6</f>
        <v>8.9499999999999993</v>
      </c>
      <c r="V180" s="5">
        <f>[1]cesta!V180/3</f>
        <v>2.99</v>
      </c>
      <c r="W180" s="5">
        <f>[1]cesta!W180/3</f>
        <v>4.4866666666666672</v>
      </c>
      <c r="X180" s="5">
        <f>[1]cesta!X180/3</f>
        <v>4.2933333333333339</v>
      </c>
      <c r="Y180" s="5">
        <f>[1]cesta!Y180/3</f>
        <v>5.9899999999999984</v>
      </c>
      <c r="Z180" s="5">
        <f>[1]cesta!Z180/12</f>
        <v>2.99</v>
      </c>
      <c r="AA180" s="5">
        <f>[1]cesta!AA180/12</f>
        <v>4.3500000000000005</v>
      </c>
      <c r="AB180" s="5">
        <f>[1]cesta!AB180/12</f>
        <v>4.49</v>
      </c>
      <c r="AC180" s="5">
        <f>[1]cesta!AC180/12</f>
        <v>5.9899999999999993</v>
      </c>
      <c r="AD180" s="5">
        <f>[1]cesta!AD180/6</f>
        <v>8.99</v>
      </c>
      <c r="AE180" s="5">
        <f>[1]cesta!AE180/6</f>
        <v>11.034999999999998</v>
      </c>
      <c r="AF180" s="5">
        <f>[1]cesta!AF180/6</f>
        <v>9.99</v>
      </c>
      <c r="AG180" s="5">
        <f>[1]cesta!AG180/6</f>
        <v>13.989999999999997</v>
      </c>
      <c r="AH180" s="5">
        <f>[1]cesta!AH180/1.2</f>
        <v>2.9916666666666667</v>
      </c>
      <c r="AI180" s="5">
        <f>[1]cesta!AI180/1.2</f>
        <v>4.875</v>
      </c>
      <c r="AJ180" s="5">
        <f>[1]cesta!AJ180/1.2</f>
        <v>4.8916666666666666</v>
      </c>
      <c r="AK180" s="5">
        <f>[1]cesta!AK180/1.2</f>
        <v>5.9916666666666671</v>
      </c>
      <c r="AL180" s="5">
        <f>[1]cesta!AL180/11.25</f>
        <v>2.9902222222222221</v>
      </c>
      <c r="AM180" s="5">
        <f>[1]cesta!AM180/11.25</f>
        <v>4.2906666666666666</v>
      </c>
      <c r="AN180" s="5">
        <f>[1]cesta!AN180/11.25</f>
        <v>3.9902222222222221</v>
      </c>
      <c r="AO180" s="5">
        <f>[1]cesta!AO180/11.25</f>
        <v>5.3902222222222225</v>
      </c>
      <c r="AP180" s="5">
        <f>[1]cesta!AP180/3</f>
        <v>2.4899999999999998</v>
      </c>
      <c r="AQ180" s="5">
        <f>[1]cesta!AQ180/3</f>
        <v>3.1166666666666667</v>
      </c>
      <c r="AR180" s="5">
        <f>[1]cesta!AR180/3</f>
        <v>3.15</v>
      </c>
      <c r="AS180" s="5">
        <f>[1]cesta!AS180/3</f>
        <v>3.49</v>
      </c>
      <c r="AT180" s="5">
        <f>[1]cesta!AT180*1.2</f>
        <v>7.4879999999999995</v>
      </c>
      <c r="AU180" s="5">
        <f>[1]cesta!AU180*1.2</f>
        <v>8.8679999999999986</v>
      </c>
      <c r="AV180" s="5">
        <f>[1]cesta!AV180*1.2</f>
        <v>8.9760000000000009</v>
      </c>
      <c r="AW180" s="5">
        <f>[1]cesta!AW180*1.2</f>
        <v>9.984</v>
      </c>
      <c r="AX180" s="5">
        <f>[1]cesta!AX180/3.75</f>
        <v>5.7893333333333334</v>
      </c>
      <c r="AY180" s="5">
        <f>[1]cesta!AY180/3.75</f>
        <v>9.9173333333333336</v>
      </c>
      <c r="AZ180" s="5">
        <f>[1]cesta!AZ180/3.75</f>
        <v>9.4906666666666677</v>
      </c>
      <c r="BA180" s="5">
        <f>[1]cesta!BA180/3.75</f>
        <v>16.490666666666666</v>
      </c>
    </row>
    <row r="181" spans="1:53" x14ac:dyDescent="0.25">
      <c r="A181" s="1" t="s">
        <v>76</v>
      </c>
      <c r="B181" s="3">
        <v>44323</v>
      </c>
      <c r="C181" s="2" t="s">
        <v>67</v>
      </c>
      <c r="D181" s="4">
        <v>0.41041666666666654</v>
      </c>
      <c r="E181" s="2" t="s">
        <v>63</v>
      </c>
      <c r="F181" s="5">
        <f>[1]cesta!F181/4.5</f>
        <v>30.988888888888887</v>
      </c>
      <c r="G181" s="5">
        <f>[1]cesta!G181/4.5</f>
        <v>38.433333333333323</v>
      </c>
      <c r="H181" s="5">
        <f>[1]cesta!H181/4.5</f>
        <v>37.99111111111111</v>
      </c>
      <c r="I181" s="5">
        <f>[1]cesta!I181/4.5</f>
        <v>49.99111111111111</v>
      </c>
      <c r="J181" s="5">
        <f>[1]cesta!J181/6</f>
        <v>3.75</v>
      </c>
      <c r="K181" s="5">
        <f>[1]cesta!K181/6</f>
        <v>5.2649999999999997</v>
      </c>
      <c r="L181" s="5">
        <f>[1]cesta!L181/6</f>
        <v>4.99</v>
      </c>
      <c r="M181" s="5">
        <f>[1]cesta!M181/6</f>
        <v>9.19</v>
      </c>
      <c r="N181" s="5">
        <f>[1]cesta!N181/4.5</f>
        <v>5.7888888888888888</v>
      </c>
      <c r="O181" s="5">
        <f>[1]cesta!O181/4.5</f>
        <v>7.7555555555555555</v>
      </c>
      <c r="P181" s="5">
        <f>[1]cesta!P181/4.5</f>
        <v>7.84</v>
      </c>
      <c r="Q181" s="5">
        <f>[1]cesta!Q181/4.5</f>
        <v>9.8911111111111101</v>
      </c>
      <c r="R181" s="5">
        <f>[1]cesta!R181/3.6</f>
        <v>3.9888888888888885</v>
      </c>
      <c r="S181" s="5">
        <f>[1]cesta!S181/3.6</f>
        <v>5.3472222222222223</v>
      </c>
      <c r="T181" s="5">
        <f>[1]cesta!T181/3.6</f>
        <v>5.2888888888888888</v>
      </c>
      <c r="U181" s="5">
        <f>[1]cesta!U181/3.6</f>
        <v>8.9499999999999993</v>
      </c>
      <c r="V181" s="5">
        <f>[1]cesta!V181/3</f>
        <v>2.99</v>
      </c>
      <c r="W181" s="5">
        <f>[1]cesta!W181/3</f>
        <v>4.4866666666666672</v>
      </c>
      <c r="X181" s="5">
        <f>[1]cesta!X181/3</f>
        <v>4.29</v>
      </c>
      <c r="Y181" s="5">
        <f>[1]cesta!Y181/3</f>
        <v>5.9899999999999984</v>
      </c>
      <c r="Z181" s="5">
        <f>[1]cesta!Z181/12</f>
        <v>2.99</v>
      </c>
      <c r="AA181" s="5">
        <f>[1]cesta!AA181/12</f>
        <v>4.83</v>
      </c>
      <c r="AB181" s="5">
        <f>[1]cesta!AB181/12</f>
        <v>5.29</v>
      </c>
      <c r="AC181" s="5">
        <f>[1]cesta!AC181/12</f>
        <v>6.4899999999999984</v>
      </c>
      <c r="AD181" s="5">
        <f>[1]cesta!AD181/6</f>
        <v>8.99</v>
      </c>
      <c r="AE181" s="5">
        <f>[1]cesta!AE181/6</f>
        <v>11.034999999999998</v>
      </c>
      <c r="AF181" s="5">
        <f>[1]cesta!AF181/6</f>
        <v>9.99</v>
      </c>
      <c r="AG181" s="5">
        <f>[1]cesta!AG181/6</f>
        <v>13.989999999999997</v>
      </c>
      <c r="AH181" s="5">
        <f>[1]cesta!AH181/1.2</f>
        <v>2.9916666666666667</v>
      </c>
      <c r="AI181" s="5">
        <f>[1]cesta!AI181/1.2</f>
        <v>4.8833333333333337</v>
      </c>
      <c r="AJ181" s="5">
        <f>[1]cesta!AJ181/1.2</f>
        <v>4.9833333333333343</v>
      </c>
      <c r="AK181" s="5">
        <f>[1]cesta!AK181/1.2</f>
        <v>5.9916666666666671</v>
      </c>
      <c r="AL181" s="5">
        <f>[1]cesta!AL181/11.25</f>
        <v>2.9902222222222221</v>
      </c>
      <c r="AM181" s="5">
        <f>[1]cesta!AM181/11.25</f>
        <v>4.1751111111111108</v>
      </c>
      <c r="AN181" s="5">
        <f>[1]cesta!AN181/11.25</f>
        <v>3.9902222222222221</v>
      </c>
      <c r="AO181" s="5">
        <f>[1]cesta!AO181/11.25</f>
        <v>5.3902222222222225</v>
      </c>
      <c r="AP181" s="5">
        <f>[1]cesta!AP181/3</f>
        <v>2.4899999999999998</v>
      </c>
      <c r="AQ181" s="5">
        <f>[1]cesta!AQ181/3</f>
        <v>3.1199999999999997</v>
      </c>
      <c r="AR181" s="5">
        <f>[1]cesta!AR181/3</f>
        <v>3.15</v>
      </c>
      <c r="AS181" s="5">
        <f>[1]cesta!AS181/3</f>
        <v>3.49</v>
      </c>
      <c r="AT181" s="5">
        <f>[1]cesta!AT181*1.2</f>
        <v>7.4879999999999995</v>
      </c>
      <c r="AU181" s="5">
        <f>[1]cesta!AU181*1.2</f>
        <v>8.8559999999999999</v>
      </c>
      <c r="AV181" s="5">
        <f>[1]cesta!AV181*1.2</f>
        <v>8.9760000000000009</v>
      </c>
      <c r="AW181" s="5">
        <f>[1]cesta!AW181*1.2</f>
        <v>9.984</v>
      </c>
      <c r="AX181" s="5">
        <f>[1]cesta!AX181/3.75</f>
        <v>5.7893333333333334</v>
      </c>
      <c r="AY181" s="5">
        <f>[1]cesta!AY181/3.75</f>
        <v>9.8480000000000008</v>
      </c>
      <c r="AZ181" s="5">
        <f>[1]cesta!AZ181/3.75</f>
        <v>9.4906666666666677</v>
      </c>
      <c r="BA181" s="5">
        <f>[1]cesta!BA181/3.75</f>
        <v>16.490666666666666</v>
      </c>
    </row>
    <row r="182" spans="1:53" x14ac:dyDescent="0.25">
      <c r="A182" s="1" t="s">
        <v>76</v>
      </c>
      <c r="B182" s="3">
        <v>44324</v>
      </c>
      <c r="C182" s="2" t="s">
        <v>68</v>
      </c>
      <c r="D182" s="4">
        <v>0.66180555555555554</v>
      </c>
      <c r="E182" s="2" t="s">
        <v>61</v>
      </c>
      <c r="F182" s="5">
        <f>[1]cesta!F182/4.5</f>
        <v>30.988888888888887</v>
      </c>
      <c r="G182" s="5">
        <f>[1]cesta!G182/4.5</f>
        <v>38.415555555555557</v>
      </c>
      <c r="H182" s="5">
        <f>[1]cesta!H182/4.5</f>
        <v>37.99111111111111</v>
      </c>
      <c r="I182" s="5">
        <f>[1]cesta!I182/4.5</f>
        <v>49.99111111111111</v>
      </c>
      <c r="J182" s="5">
        <f>[1]cesta!J182/6</f>
        <v>3.49</v>
      </c>
      <c r="K182" s="5">
        <f>[1]cesta!K182/6</f>
        <v>5.2716666666666665</v>
      </c>
      <c r="L182" s="5">
        <f>[1]cesta!L182/6</f>
        <v>4.99</v>
      </c>
      <c r="M182" s="5">
        <f>[1]cesta!M182/6</f>
        <v>9.19</v>
      </c>
      <c r="N182" s="5">
        <f>[1]cesta!N182/4.5</f>
        <v>5.7888888888888888</v>
      </c>
      <c r="O182" s="5">
        <f>[1]cesta!O182/4.5</f>
        <v>7.793333333333333</v>
      </c>
      <c r="P182" s="5">
        <f>[1]cesta!P182/4.5</f>
        <v>7.7888888888888879</v>
      </c>
      <c r="Q182" s="5">
        <f>[1]cesta!Q182/4.5</f>
        <v>9.9888888888888889</v>
      </c>
      <c r="R182" s="5">
        <f>[1]cesta!R182/3.6</f>
        <v>3.9888888888888885</v>
      </c>
      <c r="S182" s="5">
        <f>[1]cesta!S182/3.6</f>
        <v>5.3500000000000005</v>
      </c>
      <c r="T182" s="5">
        <f>[1]cesta!T182/3.6</f>
        <v>5.2888888888888888</v>
      </c>
      <c r="U182" s="5">
        <f>[1]cesta!U182/3.6</f>
        <v>8.9499999999999993</v>
      </c>
      <c r="V182" s="5">
        <f>[1]cesta!V182/3</f>
        <v>2.99</v>
      </c>
      <c r="W182" s="5">
        <f>[1]cesta!W182/3</f>
        <v>4.51</v>
      </c>
      <c r="X182" s="5">
        <f>[1]cesta!X182/3</f>
        <v>4.2933333333333339</v>
      </c>
      <c r="Y182" s="5">
        <f>[1]cesta!Y182/3</f>
        <v>5.9899999999999984</v>
      </c>
      <c r="Z182" s="5">
        <f>[1]cesta!Z182/12</f>
        <v>2.99</v>
      </c>
      <c r="AA182" s="5">
        <f>[1]cesta!AA182/12</f>
        <v>4.78</v>
      </c>
      <c r="AB182" s="5">
        <f>[1]cesta!AB182/12</f>
        <v>5.29</v>
      </c>
      <c r="AC182" s="5">
        <f>[1]cesta!AC182/12</f>
        <v>5.9899999999999993</v>
      </c>
      <c r="AD182" s="5">
        <f>[1]cesta!AD182/6</f>
        <v>8.99</v>
      </c>
      <c r="AE182" s="5">
        <f>[1]cesta!AE182/6</f>
        <v>10.543333333333333</v>
      </c>
      <c r="AF182" s="5">
        <f>[1]cesta!AF182/6</f>
        <v>9.7449999999999992</v>
      </c>
      <c r="AG182" s="5">
        <f>[1]cesta!AG182/6</f>
        <v>12.989999999999997</v>
      </c>
      <c r="AH182" s="5">
        <f>[1]cesta!AH182/1.2</f>
        <v>2.9916666666666667</v>
      </c>
      <c r="AI182" s="5">
        <f>[1]cesta!AI182/1.2</f>
        <v>4.9000000000000004</v>
      </c>
      <c r="AJ182" s="5">
        <f>[1]cesta!AJ182/1.2</f>
        <v>4.9916666666666671</v>
      </c>
      <c r="AK182" s="5">
        <f>[1]cesta!AK182/1.2</f>
        <v>6.791666666666667</v>
      </c>
      <c r="AL182" s="5">
        <f>[1]cesta!AL182/11.25</f>
        <v>3.4897777777777774</v>
      </c>
      <c r="AM182" s="5">
        <f>[1]cesta!AM182/11.25</f>
        <v>4.243555555555556</v>
      </c>
      <c r="AN182" s="5">
        <f>[1]cesta!AN182/11.25</f>
        <v>3.9902222222222221</v>
      </c>
      <c r="AO182" s="5">
        <f>[1]cesta!AO182/11.25</f>
        <v>5.3902222222222225</v>
      </c>
      <c r="AP182" s="5">
        <f>[1]cesta!AP182/3</f>
        <v>2.4899999999999998</v>
      </c>
      <c r="AQ182" s="5">
        <f>[1]cesta!AQ182/3</f>
        <v>3.1300000000000003</v>
      </c>
      <c r="AR182" s="5">
        <f>[1]cesta!AR182/3</f>
        <v>3.17</v>
      </c>
      <c r="AS182" s="5">
        <f>[1]cesta!AS182/3</f>
        <v>3.49</v>
      </c>
      <c r="AT182" s="5">
        <f>[1]cesta!AT182*1.2</f>
        <v>7.8840000000000003</v>
      </c>
      <c r="AU182" s="5">
        <f>[1]cesta!AU182*1.2</f>
        <v>8.9039999999999999</v>
      </c>
      <c r="AV182" s="5">
        <f>[1]cesta!AV182*1.2</f>
        <v>8.9760000000000009</v>
      </c>
      <c r="AW182" s="5">
        <f>[1]cesta!AW182*1.2</f>
        <v>9.984</v>
      </c>
      <c r="AX182" s="5">
        <f>[1]cesta!AX182/3.75</f>
        <v>5.7893333333333334</v>
      </c>
      <c r="AY182" s="5">
        <f>[1]cesta!AY182/3.75</f>
        <v>9.8559999999999999</v>
      </c>
      <c r="AZ182" s="5">
        <f>[1]cesta!AZ182/3.75</f>
        <v>9.4906666666666677</v>
      </c>
      <c r="BA182" s="5">
        <f>[1]cesta!BA182/3.75</f>
        <v>16.490666666666666</v>
      </c>
    </row>
    <row r="183" spans="1:53" x14ac:dyDescent="0.25">
      <c r="A183" s="1" t="s">
        <v>76</v>
      </c>
      <c r="B183" s="3">
        <v>44325</v>
      </c>
      <c r="C183" s="2" t="s">
        <v>69</v>
      </c>
      <c r="D183" s="4">
        <v>0.46875</v>
      </c>
      <c r="E183" s="2" t="s">
        <v>63</v>
      </c>
      <c r="F183" s="5">
        <f>[1]cesta!F183/4.5</f>
        <v>30.988888888888887</v>
      </c>
      <c r="G183" s="5">
        <f>[1]cesta!G183/4.5</f>
        <v>38.677777777777777</v>
      </c>
      <c r="H183" s="5">
        <f>[1]cesta!H183/4.5</f>
        <v>37.99111111111111</v>
      </c>
      <c r="I183" s="5">
        <f>[1]cesta!I183/4.5</f>
        <v>49.99111111111111</v>
      </c>
      <c r="J183" s="5">
        <f>[1]cesta!J183/6</f>
        <v>3.49</v>
      </c>
      <c r="K183" s="5">
        <f>[1]cesta!K183/6</f>
        <v>5.2683333333333335</v>
      </c>
      <c r="L183" s="5">
        <f>[1]cesta!L183/6</f>
        <v>4.9933333333333332</v>
      </c>
      <c r="M183" s="5">
        <f>[1]cesta!M183/6</f>
        <v>9.19</v>
      </c>
      <c r="N183" s="5">
        <f>[1]cesta!N183/4.5</f>
        <v>5.7888888888888888</v>
      </c>
      <c r="O183" s="5">
        <f>[1]cesta!O183/4.5</f>
        <v>7.8311111111111114</v>
      </c>
      <c r="P183" s="5">
        <f>[1]cesta!P183/4.5</f>
        <v>7.8888888888888893</v>
      </c>
      <c r="Q183" s="5">
        <f>[1]cesta!Q183/4.5</f>
        <v>9.9888888888888889</v>
      </c>
      <c r="R183" s="5">
        <f>[1]cesta!R183/3.6</f>
        <v>3.9888888888888885</v>
      </c>
      <c r="S183" s="5">
        <f>[1]cesta!S183/3.6</f>
        <v>5.3500000000000005</v>
      </c>
      <c r="T183" s="5">
        <f>[1]cesta!T183/3.6</f>
        <v>5.3388888888888886</v>
      </c>
      <c r="U183" s="5">
        <f>[1]cesta!U183/3.6</f>
        <v>8.9499999999999993</v>
      </c>
      <c r="V183" s="5">
        <f>[1]cesta!V183/3</f>
        <v>2.99</v>
      </c>
      <c r="W183" s="5">
        <f>[1]cesta!W183/3</f>
        <v>4.51</v>
      </c>
      <c r="X183" s="5">
        <f>[1]cesta!X183/3</f>
        <v>4.2933333333333339</v>
      </c>
      <c r="Y183" s="5">
        <f>[1]cesta!Y183/3</f>
        <v>5.9899999999999984</v>
      </c>
      <c r="Z183" s="5">
        <f>[1]cesta!Z183/12</f>
        <v>2.99</v>
      </c>
      <c r="AA183" s="5">
        <f>[1]cesta!AA183/12</f>
        <v>4.78</v>
      </c>
      <c r="AB183" s="5">
        <f>[1]cesta!AB183/12</f>
        <v>5.29</v>
      </c>
      <c r="AC183" s="5">
        <f>[1]cesta!AC183/12</f>
        <v>5.9899999999999993</v>
      </c>
      <c r="AD183" s="5">
        <f>[1]cesta!AD183/6</f>
        <v>8.99</v>
      </c>
      <c r="AE183" s="5">
        <f>[1]cesta!AE183/6</f>
        <v>11.034999999999998</v>
      </c>
      <c r="AF183" s="5">
        <f>[1]cesta!AF183/6</f>
        <v>9.99</v>
      </c>
      <c r="AG183" s="5">
        <f>[1]cesta!AG183/6</f>
        <v>13.989999999999997</v>
      </c>
      <c r="AH183" s="5">
        <f>[1]cesta!AH183/1.2</f>
        <v>2.9916666666666667</v>
      </c>
      <c r="AI183" s="5">
        <f>[1]cesta!AI183/1.2</f>
        <v>4.9083333333333332</v>
      </c>
      <c r="AJ183" s="5">
        <f>[1]cesta!AJ183/1.2</f>
        <v>4.9916666666666671</v>
      </c>
      <c r="AK183" s="5">
        <f>[1]cesta!AK183/1.2</f>
        <v>6.791666666666667</v>
      </c>
      <c r="AL183" s="5">
        <f>[1]cesta!AL183/11.25</f>
        <v>3.4897777777777774</v>
      </c>
      <c r="AM183" s="5">
        <f>[1]cesta!AM183/11.25</f>
        <v>4.1760000000000002</v>
      </c>
      <c r="AN183" s="5">
        <f>[1]cesta!AN183/11.25</f>
        <v>3.9902222222222221</v>
      </c>
      <c r="AO183" s="5">
        <f>[1]cesta!AO183/11.25</f>
        <v>5.3902222222222225</v>
      </c>
      <c r="AP183" s="5">
        <f>[1]cesta!AP183/3</f>
        <v>2.4899999999999998</v>
      </c>
      <c r="AQ183" s="5">
        <f>[1]cesta!AQ183/3</f>
        <v>3.15</v>
      </c>
      <c r="AR183" s="5">
        <f>[1]cesta!AR183/3</f>
        <v>3.19</v>
      </c>
      <c r="AS183" s="5">
        <f>[1]cesta!AS183/3</f>
        <v>3.49</v>
      </c>
      <c r="AT183" s="5">
        <f>[1]cesta!AT183*1.2</f>
        <v>7.8840000000000003</v>
      </c>
      <c r="AU183" s="5">
        <f>[1]cesta!AU183*1.2</f>
        <v>8.9159999999999986</v>
      </c>
      <c r="AV183" s="5">
        <f>[1]cesta!AV183*1.2</f>
        <v>8.9760000000000009</v>
      </c>
      <c r="AW183" s="5">
        <f>[1]cesta!AW183*1.2</f>
        <v>9.984</v>
      </c>
      <c r="AX183" s="5">
        <f>[1]cesta!AX183/3.75</f>
        <v>5.7893333333333334</v>
      </c>
      <c r="AY183" s="5">
        <f>[1]cesta!AY183/3.75</f>
        <v>9.8853333333333335</v>
      </c>
      <c r="AZ183" s="5">
        <f>[1]cesta!AZ183/3.75</f>
        <v>9.4906666666666677</v>
      </c>
      <c r="BA183" s="5">
        <f>[1]cesta!BA183/3.75</f>
        <v>16.490666666666666</v>
      </c>
    </row>
    <row r="184" spans="1:53" x14ac:dyDescent="0.25">
      <c r="A184" s="1" t="s">
        <v>76</v>
      </c>
      <c r="B184" s="3">
        <v>44326</v>
      </c>
      <c r="C184" s="2" t="s">
        <v>60</v>
      </c>
      <c r="D184" s="4">
        <v>0.63472222222222208</v>
      </c>
      <c r="E184" s="2" t="s">
        <v>61</v>
      </c>
      <c r="F184" s="5">
        <f>[1]cesta!F184/4.5</f>
        <v>30.988888888888887</v>
      </c>
      <c r="G184" s="5">
        <f>[1]cesta!G184/4.5</f>
        <v>38.555555555555557</v>
      </c>
      <c r="H184" s="5">
        <f>[1]cesta!H184/4.5</f>
        <v>37.99111111111111</v>
      </c>
      <c r="I184" s="5">
        <f>[1]cesta!I184/4.5</f>
        <v>49.99111111111111</v>
      </c>
      <c r="J184" s="5">
        <f>[1]cesta!J184/6</f>
        <v>3.75</v>
      </c>
      <c r="K184" s="5">
        <f>[1]cesta!K184/6</f>
        <v>5.3049999999999997</v>
      </c>
      <c r="L184" s="5">
        <f>[1]cesta!L184/6</f>
        <v>4.99</v>
      </c>
      <c r="M184" s="5">
        <f>[1]cesta!M184/6</f>
        <v>9.19</v>
      </c>
      <c r="N184" s="5">
        <f>[1]cesta!N184/4.5</f>
        <v>5.8888888888888893</v>
      </c>
      <c r="O184" s="5">
        <f>[1]cesta!O184/4.5</f>
        <v>7.8644444444444446</v>
      </c>
      <c r="P184" s="5">
        <f>[1]cesta!P184/4.5</f>
        <v>7.8888888888888893</v>
      </c>
      <c r="Q184" s="5">
        <f>[1]cesta!Q184/4.5</f>
        <v>9.9888888888888889</v>
      </c>
      <c r="R184" s="5">
        <f>[1]cesta!R184/3.6</f>
        <v>3.9888888888888885</v>
      </c>
      <c r="S184" s="5">
        <f>[1]cesta!S184/3.6</f>
        <v>5.3861111111111111</v>
      </c>
      <c r="T184" s="5">
        <f>[1]cesta!T184/3.6</f>
        <v>5.3388888888888886</v>
      </c>
      <c r="U184" s="5">
        <f>[1]cesta!U184/3.6</f>
        <v>8.9499999999999993</v>
      </c>
      <c r="V184" s="5">
        <f>[1]cesta!V184/3</f>
        <v>2.99</v>
      </c>
      <c r="W184" s="5">
        <f>[1]cesta!W184/3</f>
        <v>4.51</v>
      </c>
      <c r="X184" s="5">
        <f>[1]cesta!X184/3</f>
        <v>4.2933333333333339</v>
      </c>
      <c r="Y184" s="5">
        <f>[1]cesta!Y184/3</f>
        <v>5.9899999999999984</v>
      </c>
      <c r="Z184" s="5">
        <f>[1]cesta!Z184/12</f>
        <v>3.49</v>
      </c>
      <c r="AA184" s="5">
        <f>[1]cesta!AA184/12</f>
        <v>5.0341666666666667</v>
      </c>
      <c r="AB184" s="5">
        <f>[1]cesta!AB184/12</f>
        <v>5.3900000000000006</v>
      </c>
      <c r="AC184" s="5">
        <f>[1]cesta!AC184/12</f>
        <v>5.9899999999999993</v>
      </c>
      <c r="AD184" s="5">
        <f>[1]cesta!AD184/6</f>
        <v>8.99</v>
      </c>
      <c r="AE184" s="5">
        <f>[1]cesta!AE184/6</f>
        <v>11.034999999999998</v>
      </c>
      <c r="AF184" s="5">
        <f>[1]cesta!AF184/6</f>
        <v>9.99</v>
      </c>
      <c r="AG184" s="5">
        <f>[1]cesta!AG184/6</f>
        <v>13.989999999999997</v>
      </c>
      <c r="AH184" s="5">
        <f>[1]cesta!AH184/1.2</f>
        <v>2.9916666666666667</v>
      </c>
      <c r="AI184" s="5">
        <f>[1]cesta!AI184/1.2</f>
        <v>4.916666666666667</v>
      </c>
      <c r="AJ184" s="5">
        <f>[1]cesta!AJ184/1.2</f>
        <v>4.9916666666666671</v>
      </c>
      <c r="AK184" s="5">
        <f>[1]cesta!AK184/1.2</f>
        <v>6.791666666666667</v>
      </c>
      <c r="AL184" s="5">
        <f>[1]cesta!AL184/11.25</f>
        <v>3.6897777777777776</v>
      </c>
      <c r="AM184" s="5">
        <f>[1]cesta!AM184/11.25</f>
        <v>4.1742222222222223</v>
      </c>
      <c r="AN184" s="5">
        <f>[1]cesta!AN184/11.25</f>
        <v>3.9902222222222221</v>
      </c>
      <c r="AO184" s="5">
        <f>[1]cesta!AO184/11.25</f>
        <v>5.3902222222222225</v>
      </c>
      <c r="AP184" s="5">
        <f>[1]cesta!AP184/3</f>
        <v>2.4899999999999998</v>
      </c>
      <c r="AQ184" s="5">
        <f>[1]cesta!AQ184/3</f>
        <v>3.15</v>
      </c>
      <c r="AR184" s="5">
        <f>[1]cesta!AR184/3</f>
        <v>3.19</v>
      </c>
      <c r="AS184" s="5">
        <f>[1]cesta!AS184/3</f>
        <v>3.49</v>
      </c>
      <c r="AT184" s="5">
        <f>[1]cesta!AT184*1.2</f>
        <v>7.8840000000000003</v>
      </c>
      <c r="AU184" s="5">
        <f>[1]cesta!AU184*1.2</f>
        <v>8.9879999999999995</v>
      </c>
      <c r="AV184" s="5">
        <f>[1]cesta!AV184*1.2</f>
        <v>8.9879999999999995</v>
      </c>
      <c r="AW184" s="5">
        <f>[1]cesta!AW184*1.2</f>
        <v>9.984</v>
      </c>
      <c r="AX184" s="5">
        <f>[1]cesta!AX184/3.75</f>
        <v>5.7893333333333334</v>
      </c>
      <c r="AY184" s="5">
        <f>[1]cesta!AY184/3.75</f>
        <v>9.9173333333333336</v>
      </c>
      <c r="AZ184" s="5">
        <f>[1]cesta!AZ184/3.75</f>
        <v>9.4906666666666677</v>
      </c>
      <c r="BA184" s="5">
        <f>[1]cesta!BA184/3.75</f>
        <v>16.490666666666666</v>
      </c>
    </row>
    <row r="185" spans="1:53" x14ac:dyDescent="0.25">
      <c r="A185" s="1" t="s">
        <v>76</v>
      </c>
      <c r="B185" s="3">
        <v>44327</v>
      </c>
      <c r="C185" s="2" t="s">
        <v>62</v>
      </c>
      <c r="D185" s="4">
        <v>0.38124999999999998</v>
      </c>
      <c r="E185" s="2" t="s">
        <v>63</v>
      </c>
      <c r="F185" s="5">
        <f>[1]cesta!F185/4.5</f>
        <v>30.988888888888887</v>
      </c>
      <c r="G185" s="5">
        <f>[1]cesta!G185/4.5</f>
        <v>38.80888888888888</v>
      </c>
      <c r="H185" s="5">
        <f>[1]cesta!H185/4.5</f>
        <v>38.98888888888888</v>
      </c>
      <c r="I185" s="5">
        <f>[1]cesta!I185/4.5</f>
        <v>49.99111111111111</v>
      </c>
      <c r="J185" s="5">
        <f>[1]cesta!J185/6</f>
        <v>3.59</v>
      </c>
      <c r="K185" s="5">
        <f>[1]cesta!K185/6</f>
        <v>5.2416666666666663</v>
      </c>
      <c r="L185" s="5">
        <f>[1]cesta!L185/6</f>
        <v>4.99</v>
      </c>
      <c r="M185" s="5">
        <f>[1]cesta!M185/6</f>
        <v>8.99</v>
      </c>
      <c r="N185" s="5">
        <f>[1]cesta!N185/4.5</f>
        <v>5.8888888888888893</v>
      </c>
      <c r="O185" s="5">
        <f>[1]cesta!O185/4.5</f>
        <v>7.84</v>
      </c>
      <c r="P185" s="5">
        <f>[1]cesta!P185/4.5</f>
        <v>7.84</v>
      </c>
      <c r="Q185" s="5">
        <f>[1]cesta!Q185/4.5</f>
        <v>9.9888888888888889</v>
      </c>
      <c r="R185" s="5">
        <f>[1]cesta!R185/3.6</f>
        <v>3.9888888888888885</v>
      </c>
      <c r="S185" s="5">
        <f>[1]cesta!S185/3.6</f>
        <v>5.3944444444444448</v>
      </c>
      <c r="T185" s="5">
        <f>[1]cesta!T185/3.6</f>
        <v>5.3388888888888886</v>
      </c>
      <c r="U185" s="5">
        <f>[1]cesta!U185/3.6</f>
        <v>8.9499999999999993</v>
      </c>
      <c r="V185" s="5">
        <f>[1]cesta!V185/3</f>
        <v>2.99</v>
      </c>
      <c r="W185" s="5">
        <f>[1]cesta!W185/3</f>
        <v>4.4766666666666666</v>
      </c>
      <c r="X185" s="5">
        <f>[1]cesta!X185/3</f>
        <v>4.29</v>
      </c>
      <c r="Y185" s="5">
        <f>[1]cesta!Y185/3</f>
        <v>5.9899999999999984</v>
      </c>
      <c r="Z185" s="5">
        <f>[1]cesta!Z185/12</f>
        <v>3.49</v>
      </c>
      <c r="AA185" s="5">
        <f>[1]cesta!AA185/12</f>
        <v>5.0791666666666666</v>
      </c>
      <c r="AB185" s="5">
        <f>[1]cesta!AB185/12</f>
        <v>5.4899999999999993</v>
      </c>
      <c r="AC185" s="5">
        <f>[1]cesta!AC185/12</f>
        <v>5.9899999999999993</v>
      </c>
      <c r="AD185" s="5">
        <f>[1]cesta!AD185/6</f>
        <v>6.9899999999999993</v>
      </c>
      <c r="AE185" s="5">
        <f>[1]cesta!AE185/6</f>
        <v>10.673333333333334</v>
      </c>
      <c r="AF185" s="5">
        <f>[1]cesta!AF185/6</f>
        <v>9.99</v>
      </c>
      <c r="AG185" s="5">
        <f>[1]cesta!AG185/6</f>
        <v>13.989999999999997</v>
      </c>
      <c r="AH185" s="5">
        <f>[1]cesta!AH185/1.2</f>
        <v>2.9916666666666667</v>
      </c>
      <c r="AI185" s="5">
        <f>[1]cesta!AI185/1.2</f>
        <v>4.9333333333333336</v>
      </c>
      <c r="AJ185" s="5">
        <f>[1]cesta!AJ185/1.2</f>
        <v>4.9916666666666671</v>
      </c>
      <c r="AK185" s="5">
        <f>[1]cesta!AK185/1.2</f>
        <v>6.791666666666667</v>
      </c>
      <c r="AL185" s="5">
        <f>[1]cesta!AL185/11.25</f>
        <v>3.6897777777777776</v>
      </c>
      <c r="AM185" s="5">
        <f>[1]cesta!AM185/11.25</f>
        <v>4.2977777777777781</v>
      </c>
      <c r="AN185" s="5">
        <f>[1]cesta!AN185/11.25</f>
        <v>3.9902222222222221</v>
      </c>
      <c r="AO185" s="5">
        <f>[1]cesta!AO185/11.25</f>
        <v>5.3902222222222225</v>
      </c>
      <c r="AP185" s="5">
        <f>[1]cesta!AP185/3</f>
        <v>2.4899999999999998</v>
      </c>
      <c r="AQ185" s="5">
        <f>[1]cesta!AQ185/3</f>
        <v>3.1533333333333338</v>
      </c>
      <c r="AR185" s="5">
        <f>[1]cesta!AR185/3</f>
        <v>3.19</v>
      </c>
      <c r="AS185" s="5">
        <f>[1]cesta!AS185/3</f>
        <v>3.49</v>
      </c>
      <c r="AT185" s="5">
        <f>[1]cesta!AT185*1.2</f>
        <v>7.8840000000000003</v>
      </c>
      <c r="AU185" s="5">
        <f>[1]cesta!AU185*1.2</f>
        <v>8.9879999999999995</v>
      </c>
      <c r="AV185" s="5">
        <f>[1]cesta!AV185*1.2</f>
        <v>8.9879999999999995</v>
      </c>
      <c r="AW185" s="5">
        <f>[1]cesta!AW185*1.2</f>
        <v>9.984</v>
      </c>
      <c r="AX185" s="5">
        <f>[1]cesta!AX185/3.75</f>
        <v>5.7893333333333334</v>
      </c>
      <c r="AY185" s="5">
        <f>[1]cesta!AY185/3.75</f>
        <v>9.8879999999999999</v>
      </c>
      <c r="AZ185" s="5">
        <f>[1]cesta!AZ185/3.75</f>
        <v>9.4906666666666677</v>
      </c>
      <c r="BA185" s="5">
        <f>[1]cesta!BA185/3.75</f>
        <v>16.490666666666666</v>
      </c>
    </row>
    <row r="186" spans="1:53" x14ac:dyDescent="0.25">
      <c r="A186" s="1" t="s">
        <v>76</v>
      </c>
      <c r="B186" s="3">
        <v>44328</v>
      </c>
      <c r="C186" s="2" t="s">
        <v>64</v>
      </c>
      <c r="D186" s="4">
        <v>0.52638888888888891</v>
      </c>
      <c r="E186" s="2" t="s">
        <v>61</v>
      </c>
      <c r="F186" s="5">
        <f>[1]cesta!F186/4.5</f>
        <v>30.988888888888887</v>
      </c>
      <c r="G186" s="5">
        <f>[1]cesta!G186/4.5</f>
        <v>38.619999999999997</v>
      </c>
      <c r="H186" s="5">
        <f>[1]cesta!H186/4.5</f>
        <v>37.99111111111111</v>
      </c>
      <c r="I186" s="5">
        <f>[1]cesta!I186/4.5</f>
        <v>49.99111111111111</v>
      </c>
      <c r="J186" s="5">
        <f>[1]cesta!J186/6</f>
        <v>3.59</v>
      </c>
      <c r="K186" s="5">
        <f>[1]cesta!K186/6</f>
        <v>5.26</v>
      </c>
      <c r="L186" s="5">
        <f>[1]cesta!L186/6</f>
        <v>4.99</v>
      </c>
      <c r="M186" s="5">
        <f>[1]cesta!M186/6</f>
        <v>9.19</v>
      </c>
      <c r="N186" s="5">
        <f>[1]cesta!N186/4.5</f>
        <v>5.8888888888888893</v>
      </c>
      <c r="O186" s="5">
        <f>[1]cesta!O186/4.5</f>
        <v>7.8733333333333331</v>
      </c>
      <c r="P186" s="5">
        <f>[1]cesta!P186/4.5</f>
        <v>7.9355555555555561</v>
      </c>
      <c r="Q186" s="5">
        <f>[1]cesta!Q186/4.5</f>
        <v>9.9888888888888889</v>
      </c>
      <c r="R186" s="5">
        <f>[1]cesta!R186/3.6</f>
        <v>3.9888888888888885</v>
      </c>
      <c r="S186" s="5">
        <f>[1]cesta!S186/3.6</f>
        <v>5.4</v>
      </c>
      <c r="T186" s="5">
        <f>[1]cesta!T186/3.6</f>
        <v>5.3388888888888886</v>
      </c>
      <c r="U186" s="5">
        <f>[1]cesta!U186/3.6</f>
        <v>8.9499999999999993</v>
      </c>
      <c r="V186" s="5">
        <f>[1]cesta!V186/3</f>
        <v>2.99</v>
      </c>
      <c r="W186" s="5">
        <f>[1]cesta!W186/3</f>
        <v>4.5066666666666668</v>
      </c>
      <c r="X186" s="5">
        <f>[1]cesta!X186/3</f>
        <v>4.29</v>
      </c>
      <c r="Y186" s="5">
        <f>[1]cesta!Y186/3</f>
        <v>5.9899999999999984</v>
      </c>
      <c r="Z186" s="5">
        <f>[1]cesta!Z186/12</f>
        <v>3.49</v>
      </c>
      <c r="AA186" s="5">
        <f>[1]cesta!AA186/12</f>
        <v>4.9633333333333338</v>
      </c>
      <c r="AB186" s="5">
        <f>[1]cesta!AB186/12</f>
        <v>5.2233333333333336</v>
      </c>
      <c r="AC186" s="5">
        <f>[1]cesta!AC186/12</f>
        <v>5.9899999999999993</v>
      </c>
      <c r="AD186" s="5">
        <f>[1]cesta!AD186/6</f>
        <v>8.99</v>
      </c>
      <c r="AE186" s="5">
        <f>[1]cesta!AE186/6</f>
        <v>11.034999999999998</v>
      </c>
      <c r="AF186" s="5">
        <f>[1]cesta!AF186/6</f>
        <v>9.99</v>
      </c>
      <c r="AG186" s="5">
        <f>[1]cesta!AG186/6</f>
        <v>13.989999999999997</v>
      </c>
      <c r="AH186" s="5">
        <f>[1]cesta!AH186/1.2</f>
        <v>2.9916666666666667</v>
      </c>
      <c r="AI186" s="5">
        <f>[1]cesta!AI186/1.2</f>
        <v>4.9666666666666668</v>
      </c>
      <c r="AJ186" s="5">
        <f>[1]cesta!AJ186/1.2</f>
        <v>4.9916666666666671</v>
      </c>
      <c r="AK186" s="5">
        <f>[1]cesta!AK186/1.2</f>
        <v>6.791666666666667</v>
      </c>
      <c r="AL186" s="5">
        <f>[1]cesta!AL186/11.25</f>
        <v>2.9902222222222221</v>
      </c>
      <c r="AM186" s="5">
        <f>[1]cesta!AM186/11.25</f>
        <v>4.2337777777777781</v>
      </c>
      <c r="AN186" s="5">
        <f>[1]cesta!AN186/11.25</f>
        <v>3.9902222222222221</v>
      </c>
      <c r="AO186" s="5">
        <f>[1]cesta!AO186/11.25</f>
        <v>5.3902222222222225</v>
      </c>
      <c r="AP186" s="5">
        <f>[1]cesta!AP186/3</f>
        <v>2.4899999999999998</v>
      </c>
      <c r="AQ186" s="5">
        <f>[1]cesta!AQ186/3</f>
        <v>3.186666666666667</v>
      </c>
      <c r="AR186" s="5">
        <f>[1]cesta!AR186/3</f>
        <v>3.19</v>
      </c>
      <c r="AS186" s="5">
        <f>[1]cesta!AS186/3</f>
        <v>3.69</v>
      </c>
      <c r="AT186" s="5">
        <f>[1]cesta!AT186*1.2</f>
        <v>7.8840000000000003</v>
      </c>
      <c r="AU186" s="5">
        <f>[1]cesta!AU186*1.2</f>
        <v>8.9760000000000009</v>
      </c>
      <c r="AV186" s="5">
        <f>[1]cesta!AV186*1.2</f>
        <v>8.9879999999999995</v>
      </c>
      <c r="AW186" s="5">
        <f>[1]cesta!AW186*1.2</f>
        <v>9.984</v>
      </c>
      <c r="AX186" s="5">
        <f>[1]cesta!AX186/3.75</f>
        <v>5.7893333333333334</v>
      </c>
      <c r="AY186" s="5">
        <f>[1]cesta!AY186/3.75</f>
        <v>9.92</v>
      </c>
      <c r="AZ186" s="5">
        <f>[1]cesta!AZ186/3.75</f>
        <v>9.4906666666666677</v>
      </c>
      <c r="BA186" s="5">
        <f>[1]cesta!BA186/3.75</f>
        <v>16.490666666666666</v>
      </c>
    </row>
    <row r="187" spans="1:53" x14ac:dyDescent="0.25">
      <c r="A187" s="1" t="s">
        <v>76</v>
      </c>
      <c r="B187" s="3">
        <v>44329</v>
      </c>
      <c r="C187" s="2" t="s">
        <v>66</v>
      </c>
      <c r="D187" s="4">
        <v>0.44861111111111118</v>
      </c>
      <c r="E187" s="2" t="s">
        <v>63</v>
      </c>
      <c r="F187" s="5">
        <f>[1]cesta!F187/4.5</f>
        <v>30.988888888888887</v>
      </c>
      <c r="G187" s="5">
        <f>[1]cesta!G187/4.5</f>
        <v>38.504444444444445</v>
      </c>
      <c r="H187" s="5">
        <f>[1]cesta!H187/4.5</f>
        <v>37.99111111111111</v>
      </c>
      <c r="I187" s="5">
        <f>[1]cesta!I187/4.5</f>
        <v>49.99111111111111</v>
      </c>
      <c r="J187" s="5">
        <f>[1]cesta!J187/6</f>
        <v>3.59</v>
      </c>
      <c r="K187" s="5">
        <f>[1]cesta!K187/6</f>
        <v>5.2450000000000001</v>
      </c>
      <c r="L187" s="5">
        <f>[1]cesta!L187/6</f>
        <v>4.99</v>
      </c>
      <c r="M187" s="5">
        <f>[1]cesta!M187/6</f>
        <v>9.19</v>
      </c>
      <c r="N187" s="5">
        <f>[1]cesta!N187/4.5</f>
        <v>5.8888888888888893</v>
      </c>
      <c r="O187" s="5">
        <f>[1]cesta!O187/4.5</f>
        <v>7.8577777777777778</v>
      </c>
      <c r="P187" s="5">
        <f>[1]cesta!P187/4.5</f>
        <v>7.8888888888888893</v>
      </c>
      <c r="Q187" s="5">
        <f>[1]cesta!Q187/4.5</f>
        <v>9.9888888888888889</v>
      </c>
      <c r="R187" s="5">
        <f>[1]cesta!R187/3.6</f>
        <v>3.9888888888888885</v>
      </c>
      <c r="S187" s="5">
        <f>[1]cesta!S187/3.6</f>
        <v>5.4</v>
      </c>
      <c r="T187" s="5">
        <f>[1]cesta!T187/3.6</f>
        <v>5.3388888888888886</v>
      </c>
      <c r="U187" s="5">
        <f>[1]cesta!U187/3.6</f>
        <v>8.9499999999999993</v>
      </c>
      <c r="V187" s="5">
        <f>[1]cesta!V187/3</f>
        <v>2.99</v>
      </c>
      <c r="W187" s="5">
        <f>[1]cesta!W187/3</f>
        <v>4.4933333333333332</v>
      </c>
      <c r="X187" s="5">
        <f>[1]cesta!X187/3</f>
        <v>4.29</v>
      </c>
      <c r="Y187" s="5">
        <f>[1]cesta!Y187/3</f>
        <v>5.9899999999999984</v>
      </c>
      <c r="Z187" s="5">
        <f>[1]cesta!Z187/12</f>
        <v>3.49</v>
      </c>
      <c r="AA187" s="5">
        <f>[1]cesta!AA187/12</f>
        <v>4.9858333333333329</v>
      </c>
      <c r="AB187" s="5">
        <f>[1]cesta!AB187/12</f>
        <v>5.19</v>
      </c>
      <c r="AC187" s="5">
        <f>[1]cesta!AC187/12</f>
        <v>5.9899999999999993</v>
      </c>
      <c r="AD187" s="5">
        <f>[1]cesta!AD187/6</f>
        <v>8.99</v>
      </c>
      <c r="AE187" s="5">
        <f>[1]cesta!AE187/6</f>
        <v>11.034999999999998</v>
      </c>
      <c r="AF187" s="5">
        <f>[1]cesta!AF187/6</f>
        <v>9.99</v>
      </c>
      <c r="AG187" s="5">
        <f>[1]cesta!AG187/6</f>
        <v>13.989999999999997</v>
      </c>
      <c r="AH187" s="5">
        <f>[1]cesta!AH187/1.2</f>
        <v>2.9916666666666667</v>
      </c>
      <c r="AI187" s="5">
        <f>[1]cesta!AI187/1.2</f>
        <v>4.9583333333333339</v>
      </c>
      <c r="AJ187" s="5">
        <f>[1]cesta!AJ187/1.2</f>
        <v>4.9916666666666671</v>
      </c>
      <c r="AK187" s="5">
        <f>[1]cesta!AK187/1.2</f>
        <v>6.791666666666667</v>
      </c>
      <c r="AL187" s="5">
        <f>[1]cesta!AL187/11.25</f>
        <v>2.9902222222222221</v>
      </c>
      <c r="AM187" s="5">
        <f>[1]cesta!AM187/11.25</f>
        <v>4.1822222222222223</v>
      </c>
      <c r="AN187" s="5">
        <f>[1]cesta!AN187/11.25</f>
        <v>3.9902222222222221</v>
      </c>
      <c r="AO187" s="5">
        <f>[1]cesta!AO187/11.25</f>
        <v>5.3902222222222225</v>
      </c>
      <c r="AP187" s="5">
        <f>[1]cesta!AP187/3</f>
        <v>2.4899999999999998</v>
      </c>
      <c r="AQ187" s="5">
        <f>[1]cesta!AQ187/3</f>
        <v>3.186666666666667</v>
      </c>
      <c r="AR187" s="5">
        <f>[1]cesta!AR187/3</f>
        <v>3.19</v>
      </c>
      <c r="AS187" s="5">
        <f>[1]cesta!AS187/3</f>
        <v>3.69</v>
      </c>
      <c r="AT187" s="5">
        <f>[1]cesta!AT187*1.2</f>
        <v>7.8840000000000003</v>
      </c>
      <c r="AU187" s="5">
        <f>[1]cesta!AU187*1.2</f>
        <v>9</v>
      </c>
      <c r="AV187" s="5">
        <f>[1]cesta!AV187*1.2</f>
        <v>8.9879999999999995</v>
      </c>
      <c r="AW187" s="5">
        <f>[1]cesta!AW187*1.2</f>
        <v>9.984</v>
      </c>
      <c r="AX187" s="5">
        <f>[1]cesta!AX187/3.75</f>
        <v>5.7893333333333334</v>
      </c>
      <c r="AY187" s="5">
        <f>[1]cesta!AY187/3.75</f>
        <v>9.9386666666666681</v>
      </c>
      <c r="AZ187" s="5">
        <f>[1]cesta!AZ187/3.75</f>
        <v>9.5386666666666677</v>
      </c>
      <c r="BA187" s="5">
        <f>[1]cesta!BA187/3.75</f>
        <v>16.490666666666666</v>
      </c>
    </row>
    <row r="188" spans="1:53" x14ac:dyDescent="0.25">
      <c r="A188" s="1" t="s">
        <v>76</v>
      </c>
      <c r="B188" s="3">
        <v>44330</v>
      </c>
      <c r="C188" s="2" t="s">
        <v>67</v>
      </c>
      <c r="D188" s="4">
        <v>0.42916666666666659</v>
      </c>
      <c r="E188" s="2" t="s">
        <v>63</v>
      </c>
      <c r="F188" s="5">
        <f>[1]cesta!F188/4.5</f>
        <v>30.988888888888887</v>
      </c>
      <c r="G188" s="5">
        <f>[1]cesta!G188/4.5</f>
        <v>38.54</v>
      </c>
      <c r="H188" s="5">
        <f>[1]cesta!H188/4.5</f>
        <v>37.99111111111111</v>
      </c>
      <c r="I188" s="5">
        <f>[1]cesta!I188/4.5</f>
        <v>49.99111111111111</v>
      </c>
      <c r="J188" s="5">
        <f>[1]cesta!J188/6</f>
        <v>3.59</v>
      </c>
      <c r="K188" s="5">
        <f>[1]cesta!K188/6</f>
        <v>5.26</v>
      </c>
      <c r="L188" s="5">
        <f>[1]cesta!L188/6</f>
        <v>4.99</v>
      </c>
      <c r="M188" s="5">
        <f>[1]cesta!M188/6</f>
        <v>9.19</v>
      </c>
      <c r="N188" s="5">
        <f>[1]cesta!N188/4.5</f>
        <v>5.9088888888888889</v>
      </c>
      <c r="O188" s="5">
        <f>[1]cesta!O188/4.5</f>
        <v>7.9088888888888897</v>
      </c>
      <c r="P188" s="5">
        <f>[1]cesta!P188/4.5</f>
        <v>7.7399999999999993</v>
      </c>
      <c r="Q188" s="5">
        <f>[1]cesta!Q188/4.5</f>
        <v>9.9888888888888889</v>
      </c>
      <c r="R188" s="5">
        <f>[1]cesta!R188/3.6</f>
        <v>3.9888888888888885</v>
      </c>
      <c r="S188" s="5">
        <f>[1]cesta!S188/3.6</f>
        <v>5.4027777777777777</v>
      </c>
      <c r="T188" s="5">
        <f>[1]cesta!T188/3.6</f>
        <v>5.2888888888888888</v>
      </c>
      <c r="U188" s="5">
        <f>[1]cesta!U188/3.6</f>
        <v>8.9499999999999993</v>
      </c>
      <c r="V188" s="5">
        <f>[1]cesta!V188/3</f>
        <v>2.99</v>
      </c>
      <c r="W188" s="5">
        <f>[1]cesta!W188/3</f>
        <v>4.45</v>
      </c>
      <c r="X188" s="5">
        <f>[1]cesta!X188/3</f>
        <v>4.29</v>
      </c>
      <c r="Y188" s="5">
        <f>[1]cesta!Y188/3</f>
        <v>5.9899999999999984</v>
      </c>
      <c r="Z188" s="5">
        <f>[1]cesta!Z188/12</f>
        <v>3.49</v>
      </c>
      <c r="AA188" s="5">
        <f>[1]cesta!AA188/12</f>
        <v>5.0858333333333334</v>
      </c>
      <c r="AB188" s="5">
        <f>[1]cesta!AB188/12</f>
        <v>5.34</v>
      </c>
      <c r="AC188" s="5">
        <f>[1]cesta!AC188/12</f>
        <v>5.9899999999999993</v>
      </c>
      <c r="AD188" s="5">
        <f>[1]cesta!AD188/6</f>
        <v>8.99</v>
      </c>
      <c r="AE188" s="5">
        <f>[1]cesta!AE188/6</f>
        <v>11.034999999999998</v>
      </c>
      <c r="AF188" s="5">
        <f>[1]cesta!AF188/6</f>
        <v>9.99</v>
      </c>
      <c r="AG188" s="5">
        <f>[1]cesta!AG188/6</f>
        <v>13.989999999999997</v>
      </c>
      <c r="AH188" s="5">
        <f>[1]cesta!AH188/1.2</f>
        <v>2.9916666666666667</v>
      </c>
      <c r="AI188" s="5">
        <f>[1]cesta!AI188/1.2</f>
        <v>4.9749999999999996</v>
      </c>
      <c r="AJ188" s="5">
        <f>[1]cesta!AJ188/1.2</f>
        <v>4.9916666666666671</v>
      </c>
      <c r="AK188" s="5">
        <f>[1]cesta!AK188/1.2</f>
        <v>6.791666666666667</v>
      </c>
      <c r="AL188" s="5">
        <f>[1]cesta!AL188/11.25</f>
        <v>2.9902222222222221</v>
      </c>
      <c r="AM188" s="5">
        <f>[1]cesta!AM188/11.25</f>
        <v>4.1911111111111108</v>
      </c>
      <c r="AN188" s="5">
        <f>[1]cesta!AN188/11.25</f>
        <v>3.9902222222222221</v>
      </c>
      <c r="AO188" s="5">
        <f>[1]cesta!AO188/11.25</f>
        <v>5.3902222222222225</v>
      </c>
      <c r="AP188" s="5">
        <f>[1]cesta!AP188/3</f>
        <v>2.4899999999999998</v>
      </c>
      <c r="AQ188" s="5">
        <f>[1]cesta!AQ188/3</f>
        <v>3.1766666666666663</v>
      </c>
      <c r="AR188" s="5">
        <f>[1]cesta!AR188/3</f>
        <v>3.19</v>
      </c>
      <c r="AS188" s="5">
        <f>[1]cesta!AS188/3</f>
        <v>3.69</v>
      </c>
      <c r="AT188" s="5">
        <f>[1]cesta!AT188*1.2</f>
        <v>7.8840000000000003</v>
      </c>
      <c r="AU188" s="5">
        <f>[1]cesta!AU188*1.2</f>
        <v>8.9760000000000009</v>
      </c>
      <c r="AV188" s="5">
        <f>[1]cesta!AV188*1.2</f>
        <v>8.9879999999999995</v>
      </c>
      <c r="AW188" s="5">
        <f>[1]cesta!AW188*1.2</f>
        <v>9.984</v>
      </c>
      <c r="AX188" s="5">
        <f>[1]cesta!AX188/3.75</f>
        <v>5.7893333333333334</v>
      </c>
      <c r="AY188" s="5">
        <f>[1]cesta!AY188/3.75</f>
        <v>9.9466666666666654</v>
      </c>
      <c r="AZ188" s="5">
        <f>[1]cesta!AZ188/3.75</f>
        <v>9.5893333333333342</v>
      </c>
      <c r="BA188" s="5">
        <f>[1]cesta!BA188/3.75</f>
        <v>16.490666666666666</v>
      </c>
    </row>
    <row r="189" spans="1:53" x14ac:dyDescent="0.25">
      <c r="A189" s="1" t="s">
        <v>76</v>
      </c>
      <c r="B189" s="3">
        <v>44331</v>
      </c>
      <c r="C189" s="2" t="s">
        <v>68</v>
      </c>
      <c r="D189" s="4">
        <v>0.39791666666666659</v>
      </c>
      <c r="E189" s="2" t="s">
        <v>63</v>
      </c>
      <c r="F189" s="5">
        <f>[1]cesta!F189/4.5</f>
        <v>30.988888888888887</v>
      </c>
      <c r="G189" s="5">
        <f>[1]cesta!G189/4.5</f>
        <v>38.908888888888889</v>
      </c>
      <c r="H189" s="5">
        <f>[1]cesta!H189/4.5</f>
        <v>37.99111111111111</v>
      </c>
      <c r="I189" s="5">
        <f>[1]cesta!I189/4.5</f>
        <v>49.99111111111111</v>
      </c>
      <c r="J189" s="5">
        <f>[1]cesta!J189/6</f>
        <v>3.59</v>
      </c>
      <c r="K189" s="5">
        <f>[1]cesta!K189/6</f>
        <v>5.2183333333333328</v>
      </c>
      <c r="L189" s="5">
        <f>[1]cesta!L189/6</f>
        <v>4.99</v>
      </c>
      <c r="M189" s="5">
        <f>[1]cesta!M189/6</f>
        <v>9.19</v>
      </c>
      <c r="N189" s="5">
        <f>[1]cesta!N189/4.5</f>
        <v>5.8888888888888893</v>
      </c>
      <c r="O189" s="5">
        <f>[1]cesta!O189/4.5</f>
        <v>7.8422222222222224</v>
      </c>
      <c r="P189" s="5">
        <f>[1]cesta!P189/4.5</f>
        <v>7.7888888888888879</v>
      </c>
      <c r="Q189" s="5">
        <f>[1]cesta!Q189/4.5</f>
        <v>9.9888888888888889</v>
      </c>
      <c r="R189" s="5">
        <f>[1]cesta!R189/3.6</f>
        <v>3.9888888888888885</v>
      </c>
      <c r="S189" s="5">
        <f>[1]cesta!S189/3.6</f>
        <v>5.3861111111111111</v>
      </c>
      <c r="T189" s="5">
        <f>[1]cesta!T189/3.6</f>
        <v>5.2888888888888888</v>
      </c>
      <c r="U189" s="5">
        <f>[1]cesta!U189/3.6</f>
        <v>8.9499999999999993</v>
      </c>
      <c r="V189" s="5">
        <f>[1]cesta!V189/3</f>
        <v>2.99</v>
      </c>
      <c r="W189" s="5">
        <f>[1]cesta!W189/3</f>
        <v>4.45</v>
      </c>
      <c r="X189" s="5">
        <f>[1]cesta!X189/3</f>
        <v>4.29</v>
      </c>
      <c r="Y189" s="5">
        <f>[1]cesta!Y189/3</f>
        <v>5.9899999999999984</v>
      </c>
      <c r="Z189" s="5">
        <f>[1]cesta!Z189/12</f>
        <v>3.49</v>
      </c>
      <c r="AA189" s="5">
        <f>[1]cesta!AA189/12</f>
        <v>5.1558333333333328</v>
      </c>
      <c r="AB189" s="5">
        <f>[1]cesta!AB189/12</f>
        <v>5.37</v>
      </c>
      <c r="AC189" s="5">
        <f>[1]cesta!AC189/12</f>
        <v>5.9899999999999993</v>
      </c>
      <c r="AD189" s="5">
        <f>[1]cesta!AD189/6</f>
        <v>8.99</v>
      </c>
      <c r="AE189" s="5">
        <f>[1]cesta!AE189/6</f>
        <v>11.034999999999998</v>
      </c>
      <c r="AF189" s="5">
        <f>[1]cesta!AF189/6</f>
        <v>9.99</v>
      </c>
      <c r="AG189" s="5">
        <f>[1]cesta!AG189/6</f>
        <v>13.989999999999997</v>
      </c>
      <c r="AH189" s="5">
        <f>[1]cesta!AH189/1.2</f>
        <v>3.3916666666666671</v>
      </c>
      <c r="AI189" s="5">
        <f>[1]cesta!AI189/1.2</f>
        <v>5.0166666666666666</v>
      </c>
      <c r="AJ189" s="5">
        <f>[1]cesta!AJ189/1.2</f>
        <v>4.9916666666666671</v>
      </c>
      <c r="AK189" s="5">
        <f>[1]cesta!AK189/1.2</f>
        <v>6.791666666666667</v>
      </c>
      <c r="AL189" s="5">
        <f>[1]cesta!AL189/11.25</f>
        <v>3.6897777777777776</v>
      </c>
      <c r="AM189" s="5">
        <f>[1]cesta!AM189/11.25</f>
        <v>4.3048888888888888</v>
      </c>
      <c r="AN189" s="5">
        <f>[1]cesta!AN189/11.25</f>
        <v>3.9902222222222221</v>
      </c>
      <c r="AO189" s="5">
        <f>[1]cesta!AO189/11.25</f>
        <v>5.3902222222222225</v>
      </c>
      <c r="AP189" s="5">
        <f>[1]cesta!AP189/3</f>
        <v>2.4899999999999998</v>
      </c>
      <c r="AQ189" s="5">
        <f>[1]cesta!AQ189/3</f>
        <v>3.1633333333333336</v>
      </c>
      <c r="AR189" s="5">
        <f>[1]cesta!AR189/3</f>
        <v>3.09</v>
      </c>
      <c r="AS189" s="5">
        <f>[1]cesta!AS189/3</f>
        <v>3.69</v>
      </c>
      <c r="AT189" s="5">
        <f>[1]cesta!AT189*1.2</f>
        <v>7.8840000000000003</v>
      </c>
      <c r="AU189" s="5">
        <f>[1]cesta!AU189*1.2</f>
        <v>8.9159999999999986</v>
      </c>
      <c r="AV189" s="5">
        <f>[1]cesta!AV189*1.2</f>
        <v>8.9879999999999995</v>
      </c>
      <c r="AW189" s="5">
        <f>[1]cesta!AW189*1.2</f>
        <v>9.984</v>
      </c>
      <c r="AX189" s="5">
        <f>[1]cesta!AX189/3.75</f>
        <v>5.7893333333333334</v>
      </c>
      <c r="AY189" s="5">
        <f>[1]cesta!AY189/3.75</f>
        <v>9.9813333333333336</v>
      </c>
      <c r="AZ189" s="5">
        <f>[1]cesta!AZ189/3.75</f>
        <v>9.5893333333333342</v>
      </c>
      <c r="BA189" s="5">
        <f>[1]cesta!BA189/3.75</f>
        <v>16.490666666666666</v>
      </c>
    </row>
    <row r="190" spans="1:53" x14ac:dyDescent="0.25">
      <c r="A190" s="1" t="s">
        <v>76</v>
      </c>
      <c r="B190" s="3">
        <v>44332</v>
      </c>
      <c r="C190" s="2" t="s">
        <v>69</v>
      </c>
      <c r="D190" s="4">
        <v>0.41041666666666654</v>
      </c>
      <c r="E190" s="2" t="s">
        <v>63</v>
      </c>
      <c r="F190" s="5">
        <f>[1]cesta!F190/4.5</f>
        <v>30.988888888888887</v>
      </c>
      <c r="G190" s="5">
        <f>[1]cesta!G190/4.5</f>
        <v>38.724444444444444</v>
      </c>
      <c r="H190" s="5">
        <f>[1]cesta!H190/4.5</f>
        <v>37.99111111111111</v>
      </c>
      <c r="I190" s="5">
        <f>[1]cesta!I190/4.5</f>
        <v>49.99111111111111</v>
      </c>
      <c r="J190" s="5">
        <f>[1]cesta!J190/6</f>
        <v>3.59</v>
      </c>
      <c r="K190" s="5">
        <f>[1]cesta!K190/6</f>
        <v>5.2066666666666661</v>
      </c>
      <c r="L190" s="5">
        <f>[1]cesta!L190/6</f>
        <v>4.99</v>
      </c>
      <c r="M190" s="5">
        <f>[1]cesta!M190/6</f>
        <v>9.19</v>
      </c>
      <c r="N190" s="5">
        <f>[1]cesta!N190/4.5</f>
        <v>5.8888888888888893</v>
      </c>
      <c r="O190" s="5">
        <f>[1]cesta!O190/4.5</f>
        <v>7.8422222222222224</v>
      </c>
      <c r="P190" s="5">
        <f>[1]cesta!P190/4.5</f>
        <v>7.7622222222222224</v>
      </c>
      <c r="Q190" s="5">
        <f>[1]cesta!Q190/4.5</f>
        <v>9.9888888888888889</v>
      </c>
      <c r="R190" s="5">
        <f>[1]cesta!R190/3.6</f>
        <v>3.9888888888888885</v>
      </c>
      <c r="S190" s="5">
        <f>[1]cesta!S190/3.6</f>
        <v>5.3916666666666666</v>
      </c>
      <c r="T190" s="5">
        <f>[1]cesta!T190/3.6</f>
        <v>5.2888888888888888</v>
      </c>
      <c r="U190" s="5">
        <f>[1]cesta!U190/3.6</f>
        <v>8.9499999999999993</v>
      </c>
      <c r="V190" s="5">
        <f>[1]cesta!V190/3</f>
        <v>2.99</v>
      </c>
      <c r="W190" s="5">
        <f>[1]cesta!W190/3</f>
        <v>4.4433333333333334</v>
      </c>
      <c r="X190" s="5">
        <f>[1]cesta!X190/3</f>
        <v>4.29</v>
      </c>
      <c r="Y190" s="5">
        <f>[1]cesta!Y190/3</f>
        <v>5.9899999999999984</v>
      </c>
      <c r="Z190" s="5">
        <f>[1]cesta!Z190/12</f>
        <v>3.99</v>
      </c>
      <c r="AA190" s="5">
        <f>[1]cesta!AA190/12</f>
        <v>5.3058333333333332</v>
      </c>
      <c r="AB190" s="5">
        <f>[1]cesta!AB190/12</f>
        <v>5.37</v>
      </c>
      <c r="AC190" s="5">
        <f>[1]cesta!AC190/12</f>
        <v>5.9899999999999993</v>
      </c>
      <c r="AD190" s="5">
        <f>[1]cesta!AD190/6</f>
        <v>8.99</v>
      </c>
      <c r="AE190" s="5">
        <f>[1]cesta!AE190/6</f>
        <v>11.034999999999998</v>
      </c>
      <c r="AF190" s="5">
        <f>[1]cesta!AF190/6</f>
        <v>9.99</v>
      </c>
      <c r="AG190" s="5">
        <f>[1]cesta!AG190/6</f>
        <v>13.989999999999997</v>
      </c>
      <c r="AH190" s="5">
        <f>[1]cesta!AH190/1.2</f>
        <v>3.3916666666666671</v>
      </c>
      <c r="AI190" s="5">
        <f>[1]cesta!AI190/1.2</f>
        <v>5.0166666666666666</v>
      </c>
      <c r="AJ190" s="5">
        <f>[1]cesta!AJ190/1.2</f>
        <v>4.9916666666666671</v>
      </c>
      <c r="AK190" s="5">
        <f>[1]cesta!AK190/1.2</f>
        <v>6.791666666666667</v>
      </c>
      <c r="AL190" s="5">
        <f>[1]cesta!AL190/11.25</f>
        <v>3.6897777777777776</v>
      </c>
      <c r="AM190" s="5">
        <f>[1]cesta!AM190/11.25</f>
        <v>4.3048888888888888</v>
      </c>
      <c r="AN190" s="5">
        <f>[1]cesta!AN190/11.25</f>
        <v>3.9902222222222221</v>
      </c>
      <c r="AO190" s="5">
        <f>[1]cesta!AO190/11.25</f>
        <v>5.3902222222222225</v>
      </c>
      <c r="AP190" s="5">
        <f>[1]cesta!AP190/3</f>
        <v>2.4899999999999998</v>
      </c>
      <c r="AQ190" s="5">
        <f>[1]cesta!AQ190/3</f>
        <v>3.1566666666666667</v>
      </c>
      <c r="AR190" s="5">
        <f>[1]cesta!AR190/3</f>
        <v>2.99</v>
      </c>
      <c r="AS190" s="5">
        <f>[1]cesta!AS190/3</f>
        <v>3.69</v>
      </c>
      <c r="AT190" s="5">
        <f>[1]cesta!AT190*1.2</f>
        <v>7.8840000000000003</v>
      </c>
      <c r="AU190" s="5">
        <f>[1]cesta!AU190*1.2</f>
        <v>8.952</v>
      </c>
      <c r="AV190" s="5">
        <f>[1]cesta!AV190*1.2</f>
        <v>8.9879999999999995</v>
      </c>
      <c r="AW190" s="5">
        <f>[1]cesta!AW190*1.2</f>
        <v>9.984</v>
      </c>
      <c r="AX190" s="5">
        <f>[1]cesta!AX190/3.75</f>
        <v>5.7626666666666662</v>
      </c>
      <c r="AY190" s="5">
        <f>[1]cesta!AY190/3.75</f>
        <v>9.9600000000000009</v>
      </c>
      <c r="AZ190" s="5">
        <f>[1]cesta!AZ190/3.75</f>
        <v>9.5386666666666677</v>
      </c>
      <c r="BA190" s="5">
        <f>[1]cesta!BA190/3.75</f>
        <v>16.490666666666666</v>
      </c>
    </row>
    <row r="191" spans="1:53" x14ac:dyDescent="0.25">
      <c r="A191" s="1" t="s">
        <v>76</v>
      </c>
      <c r="B191" s="3">
        <v>44333</v>
      </c>
      <c r="C191" s="2" t="s">
        <v>60</v>
      </c>
      <c r="D191" s="4">
        <v>0.4555555555555556</v>
      </c>
      <c r="E191" s="2" t="s">
        <v>63</v>
      </c>
      <c r="F191" s="5">
        <f>[1]cesta!F191/4.5</f>
        <v>30.988888888888887</v>
      </c>
      <c r="G191" s="5">
        <f>[1]cesta!G191/4.5</f>
        <v>38.597777777777779</v>
      </c>
      <c r="H191" s="5">
        <f>[1]cesta!H191/4.5</f>
        <v>37.99111111111111</v>
      </c>
      <c r="I191" s="5">
        <f>[1]cesta!I191/4.5</f>
        <v>49.99111111111111</v>
      </c>
      <c r="J191" s="5">
        <f>[1]cesta!J191/6</f>
        <v>3.59</v>
      </c>
      <c r="K191" s="5">
        <f>[1]cesta!K191/6</f>
        <v>5.2133333333333338</v>
      </c>
      <c r="L191" s="5">
        <f>[1]cesta!L191/6</f>
        <v>4.99</v>
      </c>
      <c r="M191" s="5">
        <f>[1]cesta!M191/6</f>
        <v>9.19</v>
      </c>
      <c r="N191" s="5">
        <f>[1]cesta!N191/4.5</f>
        <v>5.8888888888888893</v>
      </c>
      <c r="O191" s="5">
        <f>[1]cesta!O191/4.5</f>
        <v>7.8644444444444446</v>
      </c>
      <c r="P191" s="5">
        <f>[1]cesta!P191/4.5</f>
        <v>7.7888888888888879</v>
      </c>
      <c r="Q191" s="5">
        <f>[1]cesta!Q191/4.5</f>
        <v>9.9888888888888889</v>
      </c>
      <c r="R191" s="5">
        <f>[1]cesta!R191/3.6</f>
        <v>3.9888888888888885</v>
      </c>
      <c r="S191" s="5">
        <f>[1]cesta!S191/3.6</f>
        <v>5.4083333333333332</v>
      </c>
      <c r="T191" s="5">
        <f>[1]cesta!T191/3.6</f>
        <v>5.2888888888888888</v>
      </c>
      <c r="U191" s="5">
        <f>[1]cesta!U191/3.6</f>
        <v>8.9499999999999993</v>
      </c>
      <c r="V191" s="5">
        <f>[1]cesta!V191/3</f>
        <v>2.99</v>
      </c>
      <c r="W191" s="5">
        <f>[1]cesta!W191/3</f>
        <v>4.4433333333333334</v>
      </c>
      <c r="X191" s="5">
        <f>[1]cesta!X191/3</f>
        <v>4.29</v>
      </c>
      <c r="Y191" s="5">
        <f>[1]cesta!Y191/3</f>
        <v>5.9899999999999984</v>
      </c>
      <c r="Z191" s="5">
        <f>[1]cesta!Z191/12</f>
        <v>3.99</v>
      </c>
      <c r="AA191" s="5">
        <f>[1]cesta!AA191/12</f>
        <v>5.3058333333333332</v>
      </c>
      <c r="AB191" s="5">
        <f>[1]cesta!AB191/12</f>
        <v>5.37</v>
      </c>
      <c r="AC191" s="5">
        <f>[1]cesta!AC191/12</f>
        <v>5.9899999999999993</v>
      </c>
      <c r="AD191" s="5">
        <f>[1]cesta!AD191/6</f>
        <v>8.99</v>
      </c>
      <c r="AE191" s="5">
        <f>[1]cesta!AE191/6</f>
        <v>11.034999999999998</v>
      </c>
      <c r="AF191" s="5">
        <f>[1]cesta!AF191/6</f>
        <v>9.99</v>
      </c>
      <c r="AG191" s="5">
        <f>[1]cesta!AG191/6</f>
        <v>13.989999999999997</v>
      </c>
      <c r="AH191" s="5">
        <f>[1]cesta!AH191/1.2</f>
        <v>3.291666666666667</v>
      </c>
      <c r="AI191" s="5">
        <f>[1]cesta!AI191/1.2</f>
        <v>5.0166666666666666</v>
      </c>
      <c r="AJ191" s="5">
        <f>[1]cesta!AJ191/1.2</f>
        <v>4.9916666666666671</v>
      </c>
      <c r="AK191" s="5">
        <f>[1]cesta!AK191/1.2</f>
        <v>6.791666666666667</v>
      </c>
      <c r="AL191" s="5">
        <f>[1]cesta!AL191/11.25</f>
        <v>3.6897777777777776</v>
      </c>
      <c r="AM191" s="5">
        <f>[1]cesta!AM191/11.25</f>
        <v>4.2293333333333329</v>
      </c>
      <c r="AN191" s="5">
        <f>[1]cesta!AN191/11.25</f>
        <v>3.9902222222222221</v>
      </c>
      <c r="AO191" s="5">
        <f>[1]cesta!AO191/11.25</f>
        <v>5.3902222222222225</v>
      </c>
      <c r="AP191" s="5">
        <f>[1]cesta!AP191/3</f>
        <v>2.4899999999999998</v>
      </c>
      <c r="AQ191" s="5">
        <f>[1]cesta!AQ191/3</f>
        <v>3.1566666666666667</v>
      </c>
      <c r="AR191" s="5">
        <f>[1]cesta!AR191/3</f>
        <v>2.99</v>
      </c>
      <c r="AS191" s="5">
        <f>[1]cesta!AS191/3</f>
        <v>3.69</v>
      </c>
      <c r="AT191" s="5">
        <f>[1]cesta!AT191*1.2</f>
        <v>7.8840000000000003</v>
      </c>
      <c r="AU191" s="5">
        <f>[1]cesta!AU191*1.2</f>
        <v>9</v>
      </c>
      <c r="AV191" s="5">
        <f>[1]cesta!AV191*1.2</f>
        <v>8.9879999999999995</v>
      </c>
      <c r="AW191" s="5">
        <f>[1]cesta!AW191*1.2</f>
        <v>9.984</v>
      </c>
      <c r="AX191" s="5">
        <f>[1]cesta!AX191/3.75</f>
        <v>5.7893333333333334</v>
      </c>
      <c r="AY191" s="5">
        <f>[1]cesta!AY191/3.75</f>
        <v>9.9386666666666681</v>
      </c>
      <c r="AZ191" s="5">
        <f>[1]cesta!AZ191/3.75</f>
        <v>9.5386666666666677</v>
      </c>
      <c r="BA191" s="5">
        <f>[1]cesta!BA191/3.75</f>
        <v>16.490666666666666</v>
      </c>
    </row>
    <row r="192" spans="1:53" x14ac:dyDescent="0.25">
      <c r="A192" s="1" t="s">
        <v>76</v>
      </c>
      <c r="B192" s="3">
        <v>44334</v>
      </c>
      <c r="C192" s="2" t="s">
        <v>62</v>
      </c>
      <c r="D192" s="4">
        <v>0.47222222222222232</v>
      </c>
      <c r="E192" s="2" t="s">
        <v>63</v>
      </c>
      <c r="F192" s="5">
        <f>[1]cesta!F192/4.5</f>
        <v>31.988888888888887</v>
      </c>
      <c r="G192" s="5">
        <f>[1]cesta!G192/4.5</f>
        <v>39.102222222222224</v>
      </c>
      <c r="H192" s="5">
        <f>[1]cesta!H192/4.5</f>
        <v>37.99111111111111</v>
      </c>
      <c r="I192" s="5">
        <f>[1]cesta!I192/4.5</f>
        <v>49.99111111111111</v>
      </c>
      <c r="J192" s="5">
        <f>[1]cesta!J192/6</f>
        <v>3.59</v>
      </c>
      <c r="K192" s="5">
        <f>[1]cesta!K192/6</f>
        <v>5.2433333333333332</v>
      </c>
      <c r="L192" s="5">
        <f>[1]cesta!L192/6</f>
        <v>4.99</v>
      </c>
      <c r="M192" s="5">
        <f>[1]cesta!M192/6</f>
        <v>9.19</v>
      </c>
      <c r="N192" s="5">
        <f>[1]cesta!N192/4.5</f>
        <v>5.8888888888888893</v>
      </c>
      <c r="O192" s="5">
        <f>[1]cesta!O192/4.5</f>
        <v>7.8644444444444446</v>
      </c>
      <c r="P192" s="5">
        <f>[1]cesta!P192/4.5</f>
        <v>7.7888888888888879</v>
      </c>
      <c r="Q192" s="5">
        <f>[1]cesta!Q192/4.5</f>
        <v>9.9888888888888889</v>
      </c>
      <c r="R192" s="5">
        <f>[1]cesta!R192/3.6</f>
        <v>3.9888888888888885</v>
      </c>
      <c r="S192" s="5">
        <f>[1]cesta!S192/3.6</f>
        <v>5.4222222222222216</v>
      </c>
      <c r="T192" s="5">
        <f>[1]cesta!T192/3.6</f>
        <v>5.3888888888888884</v>
      </c>
      <c r="U192" s="5">
        <f>[1]cesta!U192/3.6</f>
        <v>8.9499999999999993</v>
      </c>
      <c r="V192" s="5">
        <f>[1]cesta!V192/3</f>
        <v>2.99</v>
      </c>
      <c r="W192" s="5">
        <f>[1]cesta!W192/3</f>
        <v>4.3999999999999995</v>
      </c>
      <c r="X192" s="5">
        <f>[1]cesta!X192/3</f>
        <v>4.24</v>
      </c>
      <c r="Y192" s="5">
        <f>[1]cesta!Y192/3</f>
        <v>5.9899999999999984</v>
      </c>
      <c r="Z192" s="5">
        <f>[1]cesta!Z192/12</f>
        <v>3.99</v>
      </c>
      <c r="AA192" s="5">
        <f>[1]cesta!AA192/12</f>
        <v>5.19</v>
      </c>
      <c r="AB192" s="5">
        <f>[1]cesta!AB192/12</f>
        <v>5.19</v>
      </c>
      <c r="AC192" s="5">
        <f>[1]cesta!AC192/12</f>
        <v>5.9899999999999993</v>
      </c>
      <c r="AD192" s="5">
        <f>[1]cesta!AD192/6</f>
        <v>6.9899999999999993</v>
      </c>
      <c r="AE192" s="5">
        <f>[1]cesta!AE192/6</f>
        <v>10.676666666666668</v>
      </c>
      <c r="AF192" s="5">
        <f>[1]cesta!AF192/6</f>
        <v>9.99</v>
      </c>
      <c r="AG192" s="5">
        <f>[1]cesta!AG192/6</f>
        <v>13.989999999999997</v>
      </c>
      <c r="AH192" s="5">
        <f>[1]cesta!AH192/1.2</f>
        <v>3.3916666666666671</v>
      </c>
      <c r="AI192" s="5">
        <f>[1]cesta!AI192/1.2</f>
        <v>5.0166666666666666</v>
      </c>
      <c r="AJ192" s="5">
        <f>[1]cesta!AJ192/1.2</f>
        <v>4.9916666666666671</v>
      </c>
      <c r="AK192" s="5">
        <f>[1]cesta!AK192/1.2</f>
        <v>6.791666666666667</v>
      </c>
      <c r="AL192" s="5">
        <f>[1]cesta!AL192/11.25</f>
        <v>3.3902222222222225</v>
      </c>
      <c r="AM192" s="5">
        <f>[1]cesta!AM192/11.25</f>
        <v>4.3244444444444445</v>
      </c>
      <c r="AN192" s="5">
        <f>[1]cesta!AN192/11.25</f>
        <v>3.9902222222222221</v>
      </c>
      <c r="AO192" s="5">
        <f>[1]cesta!AO192/11.25</f>
        <v>5.3902222222222225</v>
      </c>
      <c r="AP192" s="5">
        <f>[1]cesta!AP192/3</f>
        <v>2.4899999999999998</v>
      </c>
      <c r="AQ192" s="5">
        <f>[1]cesta!AQ192/3</f>
        <v>3.1833333333333336</v>
      </c>
      <c r="AR192" s="5">
        <f>[1]cesta!AR192/3</f>
        <v>3.19</v>
      </c>
      <c r="AS192" s="5">
        <f>[1]cesta!AS192/3</f>
        <v>3.8900000000000006</v>
      </c>
      <c r="AT192" s="5">
        <f>[1]cesta!AT192*1.2</f>
        <v>7.8840000000000003</v>
      </c>
      <c r="AU192" s="5">
        <f>[1]cesta!AU192*1.2</f>
        <v>8.8919999999999995</v>
      </c>
      <c r="AV192" s="5">
        <f>[1]cesta!AV192*1.2</f>
        <v>8.9879999999999995</v>
      </c>
      <c r="AW192" s="5">
        <f>[1]cesta!AW192*1.2</f>
        <v>9.984</v>
      </c>
      <c r="AX192" s="5">
        <f>[1]cesta!AX192/3.75</f>
        <v>5.7893333333333334</v>
      </c>
      <c r="AY192" s="5">
        <f>[1]cesta!AY192/3.75</f>
        <v>9.9786666666666672</v>
      </c>
      <c r="AZ192" s="5">
        <f>[1]cesta!AZ192/3.75</f>
        <v>9.5893333333333342</v>
      </c>
      <c r="BA192" s="5">
        <f>[1]cesta!BA192/3.75</f>
        <v>16.490666666666666</v>
      </c>
    </row>
    <row r="193" spans="1:53" x14ac:dyDescent="0.25">
      <c r="A193" s="1" t="s">
        <v>76</v>
      </c>
      <c r="B193" s="3">
        <v>44335</v>
      </c>
      <c r="C193" s="2" t="s">
        <v>64</v>
      </c>
      <c r="D193" s="4">
        <v>0.82916666666666639</v>
      </c>
      <c r="E193" s="2" t="s">
        <v>65</v>
      </c>
      <c r="F193" s="5">
        <f>[1]cesta!F193/4.5</f>
        <v>31.988888888888887</v>
      </c>
      <c r="G193" s="5">
        <f>[1]cesta!G193/4.5</f>
        <v>39.233333333333334</v>
      </c>
      <c r="H193" s="5">
        <f>[1]cesta!H193/4.5</f>
        <v>37.99111111111111</v>
      </c>
      <c r="I193" s="5">
        <f>[1]cesta!I193/4.5</f>
        <v>49.99111111111111</v>
      </c>
      <c r="J193" s="5">
        <f>[1]cesta!J193/6</f>
        <v>3.59</v>
      </c>
      <c r="K193" s="5">
        <f>[1]cesta!K193/6</f>
        <v>5.2283333333333335</v>
      </c>
      <c r="L193" s="5">
        <f>[1]cesta!L193/6</f>
        <v>4.99</v>
      </c>
      <c r="M193" s="5">
        <f>[1]cesta!M193/6</f>
        <v>9.19</v>
      </c>
      <c r="N193" s="5">
        <f>[1]cesta!N193/4.5</f>
        <v>5.8888888888888893</v>
      </c>
      <c r="O193" s="5">
        <f>[1]cesta!O193/4.5</f>
        <v>7.8666666666666663</v>
      </c>
      <c r="P193" s="5">
        <f>[1]cesta!P193/4.5</f>
        <v>7.7888888888888879</v>
      </c>
      <c r="Q193" s="5">
        <f>[1]cesta!Q193/4.5</f>
        <v>9.9888888888888889</v>
      </c>
      <c r="R193" s="5">
        <f>[1]cesta!R193/3.6</f>
        <v>3.9888888888888885</v>
      </c>
      <c r="S193" s="5">
        <f>[1]cesta!S193/3.6</f>
        <v>5.4277777777777771</v>
      </c>
      <c r="T193" s="5">
        <f>[1]cesta!T193/3.6</f>
        <v>5.3888888888888884</v>
      </c>
      <c r="U193" s="5">
        <f>[1]cesta!U193/3.6</f>
        <v>8.9499999999999993</v>
      </c>
      <c r="V193" s="5">
        <f>[1]cesta!V193/3</f>
        <v>2.99</v>
      </c>
      <c r="W193" s="5">
        <f>[1]cesta!W193/3</f>
        <v>4.416666666666667</v>
      </c>
      <c r="X193" s="5">
        <f>[1]cesta!X193/3</f>
        <v>4.29</v>
      </c>
      <c r="Y193" s="5">
        <f>[1]cesta!Y193/3</f>
        <v>5.9899999999999984</v>
      </c>
      <c r="Z193" s="5">
        <f>[1]cesta!Z193/12</f>
        <v>3.49</v>
      </c>
      <c r="AA193" s="5">
        <f>[1]cesta!AA193/12</f>
        <v>4.8758333333333335</v>
      </c>
      <c r="AB193" s="5">
        <f>[1]cesta!AB193/12</f>
        <v>5.12</v>
      </c>
      <c r="AC193" s="5">
        <f>[1]cesta!AC193/12</f>
        <v>5.9899999999999993</v>
      </c>
      <c r="AD193" s="5">
        <f>[1]cesta!AD193/6</f>
        <v>8.99</v>
      </c>
      <c r="AE193" s="5">
        <f>[1]cesta!AE193/6</f>
        <v>11.034999999999998</v>
      </c>
      <c r="AF193" s="5">
        <f>[1]cesta!AF193/6</f>
        <v>9.99</v>
      </c>
      <c r="AG193" s="5">
        <f>[1]cesta!AG193/6</f>
        <v>13.989999999999997</v>
      </c>
      <c r="AH193" s="5">
        <f>[1]cesta!AH193/1.2</f>
        <v>3.291666666666667</v>
      </c>
      <c r="AI193" s="5">
        <f>[1]cesta!AI193/1.2</f>
        <v>5.0333333333333332</v>
      </c>
      <c r="AJ193" s="5">
        <f>[1]cesta!AJ193/1.2</f>
        <v>4.9916666666666671</v>
      </c>
      <c r="AK193" s="5">
        <f>[1]cesta!AK193/1.2</f>
        <v>6.791666666666667</v>
      </c>
      <c r="AL193" s="5">
        <f>[1]cesta!AL193/11.25</f>
        <v>1.9902222222222223</v>
      </c>
      <c r="AM193" s="5">
        <f>[1]cesta!AM193/11.25</f>
        <v>3.8088888888888892</v>
      </c>
      <c r="AN193" s="5">
        <f>[1]cesta!AN193/11.25</f>
        <v>3.7902222222222224</v>
      </c>
      <c r="AO193" s="5">
        <f>[1]cesta!AO193/11.25</f>
        <v>5.3902222222222225</v>
      </c>
      <c r="AP193" s="5">
        <f>[1]cesta!AP193/3</f>
        <v>2.4899999999999998</v>
      </c>
      <c r="AQ193" s="5">
        <f>[1]cesta!AQ193/3</f>
        <v>3.1799999999999997</v>
      </c>
      <c r="AR193" s="5">
        <f>[1]cesta!AR193/3</f>
        <v>3.09</v>
      </c>
      <c r="AS193" s="5">
        <f>[1]cesta!AS193/3</f>
        <v>3.8900000000000006</v>
      </c>
      <c r="AT193" s="5">
        <f>[1]cesta!AT193*1.2</f>
        <v>7.8840000000000003</v>
      </c>
      <c r="AU193" s="5">
        <f>[1]cesta!AU193*1.2</f>
        <v>9</v>
      </c>
      <c r="AV193" s="5">
        <f>[1]cesta!AV193*1.2</f>
        <v>8.9879999999999995</v>
      </c>
      <c r="AW193" s="5">
        <f>[1]cesta!AW193*1.2</f>
        <v>9.984</v>
      </c>
      <c r="AX193" s="5">
        <f>[1]cesta!AX193/3.75</f>
        <v>5.7893333333333334</v>
      </c>
      <c r="AY193" s="5">
        <f>[1]cesta!AY193/3.75</f>
        <v>10.008000000000001</v>
      </c>
      <c r="AZ193" s="5">
        <f>[1]cesta!AZ193/3.75</f>
        <v>9.7893333333333334</v>
      </c>
      <c r="BA193" s="5">
        <f>[1]cesta!BA193/3.75</f>
        <v>16.490666666666666</v>
      </c>
    </row>
    <row r="194" spans="1:53" x14ac:dyDescent="0.25">
      <c r="A194" s="1" t="s">
        <v>76</v>
      </c>
      <c r="B194" s="3">
        <v>44336</v>
      </c>
      <c r="C194" s="2" t="s">
        <v>66</v>
      </c>
      <c r="D194" s="4">
        <v>0.49097222222222225</v>
      </c>
      <c r="E194" s="2" t="s">
        <v>63</v>
      </c>
      <c r="F194" s="5">
        <f>[1]cesta!F194/4.5</f>
        <v>31.988888888888887</v>
      </c>
      <c r="G194" s="5">
        <f>[1]cesta!G194/4.5</f>
        <v>39.071111111111108</v>
      </c>
      <c r="H194" s="5">
        <f>[1]cesta!H194/4.5</f>
        <v>37.99111111111111</v>
      </c>
      <c r="I194" s="5">
        <f>[1]cesta!I194/4.5</f>
        <v>49.99111111111111</v>
      </c>
      <c r="J194" s="5">
        <f>[1]cesta!J194/6</f>
        <v>3.59</v>
      </c>
      <c r="K194" s="5">
        <f>[1]cesta!K194/6</f>
        <v>5.2316666666666665</v>
      </c>
      <c r="L194" s="5">
        <f>[1]cesta!L194/6</f>
        <v>4.99</v>
      </c>
      <c r="M194" s="5">
        <f>[1]cesta!M194/6</f>
        <v>9.19</v>
      </c>
      <c r="N194" s="5">
        <f>[1]cesta!N194/4.5</f>
        <v>5.8888888888888893</v>
      </c>
      <c r="O194" s="5">
        <f>[1]cesta!O194/4.5</f>
        <v>7.8288888888888879</v>
      </c>
      <c r="P194" s="5">
        <f>[1]cesta!P194/4.5</f>
        <v>7.7399999999999993</v>
      </c>
      <c r="Q194" s="5">
        <f>[1]cesta!Q194/4.5</f>
        <v>9.9888888888888889</v>
      </c>
      <c r="R194" s="5">
        <f>[1]cesta!R194/3.6</f>
        <v>3.9888888888888885</v>
      </c>
      <c r="S194" s="5">
        <f>[1]cesta!S194/3.6</f>
        <v>5.4138888888888888</v>
      </c>
      <c r="T194" s="5">
        <f>[1]cesta!T194/3.6</f>
        <v>5.3888888888888884</v>
      </c>
      <c r="U194" s="5">
        <f>[1]cesta!U194/3.6</f>
        <v>8.9499999999999993</v>
      </c>
      <c r="V194" s="5">
        <f>[1]cesta!V194/3</f>
        <v>3.2100000000000004</v>
      </c>
      <c r="W194" s="5">
        <f>[1]cesta!W194/3</f>
        <v>4.4133333333333331</v>
      </c>
      <c r="X194" s="5">
        <f>[1]cesta!X194/3</f>
        <v>4.24</v>
      </c>
      <c r="Y194" s="5">
        <f>[1]cesta!Y194/3</f>
        <v>5.9899999999999984</v>
      </c>
      <c r="Z194" s="5">
        <f>[1]cesta!Z194/12</f>
        <v>3.49</v>
      </c>
      <c r="AA194" s="5">
        <f>[1]cesta!AA194/12</f>
        <v>4.7758333333333338</v>
      </c>
      <c r="AB194" s="5">
        <f>[1]cesta!AB194/12</f>
        <v>4.72</v>
      </c>
      <c r="AC194" s="5">
        <f>[1]cesta!AC194/12</f>
        <v>5.9899999999999993</v>
      </c>
      <c r="AD194" s="5">
        <f>[1]cesta!AD194/6</f>
        <v>8.99</v>
      </c>
      <c r="AE194" s="5">
        <f>[1]cesta!AE194/6</f>
        <v>11.034999999999998</v>
      </c>
      <c r="AF194" s="5">
        <f>[1]cesta!AF194/6</f>
        <v>9.99</v>
      </c>
      <c r="AG194" s="5">
        <f>[1]cesta!AG194/6</f>
        <v>13.989999999999997</v>
      </c>
      <c r="AH194" s="5">
        <f>[1]cesta!AH194/1.2</f>
        <v>3.291666666666667</v>
      </c>
      <c r="AI194" s="5">
        <f>[1]cesta!AI194/1.2</f>
        <v>5.0333333333333332</v>
      </c>
      <c r="AJ194" s="5">
        <f>[1]cesta!AJ194/1.2</f>
        <v>4.9916666666666671</v>
      </c>
      <c r="AK194" s="5">
        <f>[1]cesta!AK194/1.2</f>
        <v>6.791666666666667</v>
      </c>
      <c r="AL194" s="5">
        <f>[1]cesta!AL194/11.25</f>
        <v>3.3902222222222225</v>
      </c>
      <c r="AM194" s="5">
        <f>[1]cesta!AM194/11.25</f>
        <v>4.3119999999999994</v>
      </c>
      <c r="AN194" s="5">
        <f>[1]cesta!AN194/11.25</f>
        <v>3.9902222222222221</v>
      </c>
      <c r="AO194" s="5">
        <f>[1]cesta!AO194/11.25</f>
        <v>5.3902222222222225</v>
      </c>
      <c r="AP194" s="5">
        <f>[1]cesta!AP194/3</f>
        <v>2.4899999999999998</v>
      </c>
      <c r="AQ194" s="5">
        <f>[1]cesta!AQ194/3</f>
        <v>3.1799999999999997</v>
      </c>
      <c r="AR194" s="5">
        <f>[1]cesta!AR194/3</f>
        <v>3.09</v>
      </c>
      <c r="AS194" s="5">
        <f>[1]cesta!AS194/3</f>
        <v>3.8900000000000006</v>
      </c>
      <c r="AT194" s="5">
        <f>[1]cesta!AT194*1.2</f>
        <v>7.8840000000000003</v>
      </c>
      <c r="AU194" s="5">
        <f>[1]cesta!AU194*1.2</f>
        <v>9</v>
      </c>
      <c r="AV194" s="5">
        <f>[1]cesta!AV194*1.2</f>
        <v>8.9879999999999995</v>
      </c>
      <c r="AW194" s="5">
        <f>[1]cesta!AW194*1.2</f>
        <v>9.984</v>
      </c>
      <c r="AX194" s="5">
        <f>[1]cesta!AX194/3.75</f>
        <v>5.7893333333333334</v>
      </c>
      <c r="AY194" s="5">
        <f>[1]cesta!AY194/3.75</f>
        <v>10.029333333333334</v>
      </c>
      <c r="AZ194" s="5">
        <f>[1]cesta!AZ194/3.75</f>
        <v>9.7893333333333334</v>
      </c>
      <c r="BA194" s="5">
        <f>[1]cesta!BA194/3.75</f>
        <v>16.490666666666666</v>
      </c>
    </row>
    <row r="195" spans="1:53" x14ac:dyDescent="0.25">
      <c r="A195" s="1" t="s">
        <v>76</v>
      </c>
      <c r="B195" s="3">
        <v>44337</v>
      </c>
      <c r="C195" s="2" t="s">
        <v>67</v>
      </c>
      <c r="D195" s="4">
        <v>0.58958333333333335</v>
      </c>
      <c r="E195" s="2" t="s">
        <v>61</v>
      </c>
      <c r="F195" s="5">
        <f>[1]cesta!F195/4.5</f>
        <v>31.988888888888887</v>
      </c>
      <c r="G195" s="5">
        <f>[1]cesta!G195/4.5</f>
        <v>38.724444444444444</v>
      </c>
      <c r="H195" s="5">
        <f>[1]cesta!H195/4.5</f>
        <v>37.99111111111111</v>
      </c>
      <c r="I195" s="5">
        <f>[1]cesta!I195/4.5</f>
        <v>49.99111111111111</v>
      </c>
      <c r="J195" s="5">
        <f>[1]cesta!J195/6</f>
        <v>3.59</v>
      </c>
      <c r="K195" s="5">
        <f>[1]cesta!K195/6</f>
        <v>5.2383333333333333</v>
      </c>
      <c r="L195" s="5">
        <f>[1]cesta!L195/6</f>
        <v>4.99</v>
      </c>
      <c r="M195" s="5">
        <f>[1]cesta!M195/6</f>
        <v>9.19</v>
      </c>
      <c r="N195" s="5">
        <f>[1]cesta!N195/4.5</f>
        <v>5.8888888888888893</v>
      </c>
      <c r="O195" s="5">
        <f>[1]cesta!O195/4.5</f>
        <v>7.8933333333333344</v>
      </c>
      <c r="P195" s="5">
        <f>[1]cesta!P195/4.5</f>
        <v>7.7888888888888879</v>
      </c>
      <c r="Q195" s="5">
        <f>[1]cesta!Q195/4.5</f>
        <v>9.9888888888888889</v>
      </c>
      <c r="R195" s="5">
        <f>[1]cesta!R195/3.6</f>
        <v>3.9888888888888885</v>
      </c>
      <c r="S195" s="5">
        <f>[1]cesta!S195/3.6</f>
        <v>5.3972222222222221</v>
      </c>
      <c r="T195" s="5">
        <f>[1]cesta!T195/3.6</f>
        <v>5.3888888888888884</v>
      </c>
      <c r="U195" s="5">
        <f>[1]cesta!U195/3.6</f>
        <v>8.9499999999999993</v>
      </c>
      <c r="V195" s="5">
        <f>[1]cesta!V195/3</f>
        <v>3.2100000000000004</v>
      </c>
      <c r="W195" s="5">
        <f>[1]cesta!W195/3</f>
        <v>4.4133333333333331</v>
      </c>
      <c r="X195" s="5">
        <f>[1]cesta!X195/3</f>
        <v>4.24</v>
      </c>
      <c r="Y195" s="5">
        <f>[1]cesta!Y195/3</f>
        <v>5.9899999999999984</v>
      </c>
      <c r="Z195" s="5">
        <f>[1]cesta!Z195/12</f>
        <v>2.99</v>
      </c>
      <c r="AA195" s="5">
        <f>[1]cesta!AA195/12</f>
        <v>4.97</v>
      </c>
      <c r="AB195" s="5">
        <f>[1]cesta!AB195/12</f>
        <v>5.4899999999999993</v>
      </c>
      <c r="AC195" s="5">
        <f>[1]cesta!AC195/12</f>
        <v>5.9899999999999993</v>
      </c>
      <c r="AD195" s="5">
        <f>[1]cesta!AD195/6</f>
        <v>8.99</v>
      </c>
      <c r="AE195" s="5">
        <f>[1]cesta!AE195/6</f>
        <v>11.034999999999998</v>
      </c>
      <c r="AF195" s="5">
        <f>[1]cesta!AF195/6</f>
        <v>9.99</v>
      </c>
      <c r="AG195" s="5">
        <f>[1]cesta!AG195/6</f>
        <v>13.989999999999997</v>
      </c>
      <c r="AH195" s="5">
        <f>[1]cesta!AH195/1.2</f>
        <v>3.291666666666667</v>
      </c>
      <c r="AI195" s="5">
        <f>[1]cesta!AI195/1.2</f>
        <v>5.0250000000000004</v>
      </c>
      <c r="AJ195" s="5">
        <f>[1]cesta!AJ195/1.2</f>
        <v>4.9916666666666671</v>
      </c>
      <c r="AK195" s="5">
        <f>[1]cesta!AK195/1.2</f>
        <v>6.6583333333333341</v>
      </c>
      <c r="AL195" s="5">
        <f>[1]cesta!AL195/11.25</f>
        <v>3.3902222222222225</v>
      </c>
      <c r="AM195" s="5">
        <f>[1]cesta!AM195/11.25</f>
        <v>4.1840000000000002</v>
      </c>
      <c r="AN195" s="5">
        <f>[1]cesta!AN195/11.25</f>
        <v>3.9902222222222221</v>
      </c>
      <c r="AO195" s="5">
        <f>[1]cesta!AO195/11.25</f>
        <v>5.3902222222222225</v>
      </c>
      <c r="AP195" s="5">
        <f>[1]cesta!AP195/3</f>
        <v>2.4899999999999998</v>
      </c>
      <c r="AQ195" s="5">
        <f>[1]cesta!AQ195/3</f>
        <v>3.2166666666666668</v>
      </c>
      <c r="AR195" s="5">
        <f>[1]cesta!AR195/3</f>
        <v>3.19</v>
      </c>
      <c r="AS195" s="5">
        <f>[1]cesta!AS195/3</f>
        <v>3.8900000000000006</v>
      </c>
      <c r="AT195" s="5">
        <f>[1]cesta!AT195*1.2</f>
        <v>7.8840000000000003</v>
      </c>
      <c r="AU195" s="5">
        <f>[1]cesta!AU195*1.2</f>
        <v>9.0359999999999996</v>
      </c>
      <c r="AV195" s="5">
        <f>[1]cesta!AV195*1.2</f>
        <v>8.9879999999999995</v>
      </c>
      <c r="AW195" s="5">
        <f>[1]cesta!AW195*1.2</f>
        <v>9.984</v>
      </c>
      <c r="AX195" s="5">
        <f>[1]cesta!AX195/3.75</f>
        <v>5.7893333333333334</v>
      </c>
      <c r="AY195" s="5">
        <f>[1]cesta!AY195/3.75</f>
        <v>10.085333333333333</v>
      </c>
      <c r="AZ195" s="5">
        <f>[1]cesta!AZ195/3.75</f>
        <v>9.7893333333333334</v>
      </c>
      <c r="BA195" s="5">
        <f>[1]cesta!BA195/3.75</f>
        <v>16.490666666666666</v>
      </c>
    </row>
    <row r="196" spans="1:53" x14ac:dyDescent="0.25">
      <c r="A196" s="1" t="s">
        <v>76</v>
      </c>
      <c r="B196" s="3">
        <v>44338</v>
      </c>
      <c r="C196" s="2" t="s">
        <v>68</v>
      </c>
      <c r="D196" s="4">
        <v>0.58819444444444446</v>
      </c>
      <c r="E196" s="2" t="s">
        <v>61</v>
      </c>
      <c r="F196" s="5">
        <f>[1]cesta!F196/4.5</f>
        <v>31.751111111111111</v>
      </c>
      <c r="G196" s="5">
        <f>[1]cesta!G196/4.5</f>
        <v>39.14</v>
      </c>
      <c r="H196" s="5">
        <f>[1]cesta!H196/4.5</f>
        <v>37.99111111111111</v>
      </c>
      <c r="I196" s="5">
        <f>[1]cesta!I196/4.5</f>
        <v>52.648888888888884</v>
      </c>
      <c r="J196" s="5">
        <f>[1]cesta!J196/6</f>
        <v>3.49</v>
      </c>
      <c r="K196" s="5">
        <f>[1]cesta!K196/6</f>
        <v>5.2333333333333334</v>
      </c>
      <c r="L196" s="5">
        <f>[1]cesta!L196/6</f>
        <v>4.99</v>
      </c>
      <c r="M196" s="5">
        <f>[1]cesta!M196/6</f>
        <v>9.19</v>
      </c>
      <c r="N196" s="5">
        <f>[1]cesta!N196/4.5</f>
        <v>5.8888888888888893</v>
      </c>
      <c r="O196" s="5">
        <f>[1]cesta!O196/4.5</f>
        <v>7.8511111111111109</v>
      </c>
      <c r="P196" s="5">
        <f>[1]cesta!P196/4.5</f>
        <v>7.7399999999999993</v>
      </c>
      <c r="Q196" s="5">
        <f>[1]cesta!Q196/4.5</f>
        <v>9.9888888888888889</v>
      </c>
      <c r="R196" s="5">
        <f>[1]cesta!R196/3.6</f>
        <v>3.9888888888888885</v>
      </c>
      <c r="S196" s="5">
        <f>[1]cesta!S196/3.6</f>
        <v>5.4388888888888882</v>
      </c>
      <c r="T196" s="5">
        <f>[1]cesta!T196/3.6</f>
        <v>5.3888888888888884</v>
      </c>
      <c r="U196" s="5">
        <f>[1]cesta!U196/3.6</f>
        <v>8.9499999999999993</v>
      </c>
      <c r="V196" s="5">
        <f>[1]cesta!V196/3</f>
        <v>3.2100000000000004</v>
      </c>
      <c r="W196" s="5">
        <f>[1]cesta!W196/3</f>
        <v>4.4033333333333333</v>
      </c>
      <c r="X196" s="5">
        <f>[1]cesta!X196/3</f>
        <v>4.29</v>
      </c>
      <c r="Y196" s="5">
        <f>[1]cesta!Y196/3</f>
        <v>5.9899999999999984</v>
      </c>
      <c r="Z196" s="5">
        <f>[1]cesta!Z196/12</f>
        <v>2.99</v>
      </c>
      <c r="AA196" s="5">
        <f>[1]cesta!AA196/12</f>
        <v>4.9458333333333337</v>
      </c>
      <c r="AB196" s="5">
        <f>[1]cesta!AB196/12</f>
        <v>5.4899999999999993</v>
      </c>
      <c r="AC196" s="5">
        <f>[1]cesta!AC196/12</f>
        <v>5.9899999999999993</v>
      </c>
      <c r="AD196" s="5">
        <f>[1]cesta!AD196/6</f>
        <v>8.99</v>
      </c>
      <c r="AE196" s="5">
        <f>[1]cesta!AE196/6</f>
        <v>10.805</v>
      </c>
      <c r="AF196" s="5">
        <f>[1]cesta!AF196/6</f>
        <v>9.99</v>
      </c>
      <c r="AG196" s="5">
        <f>[1]cesta!AG196/6</f>
        <v>13.989999999999997</v>
      </c>
      <c r="AH196" s="5">
        <f>[1]cesta!AH196/1.2</f>
        <v>3.291666666666667</v>
      </c>
      <c r="AI196" s="5">
        <f>[1]cesta!AI196/1.2</f>
        <v>5.0083333333333337</v>
      </c>
      <c r="AJ196" s="5">
        <f>[1]cesta!AJ196/1.2</f>
        <v>4.9916666666666671</v>
      </c>
      <c r="AK196" s="5">
        <f>[1]cesta!AK196/1.2</f>
        <v>6.4916666666666671</v>
      </c>
      <c r="AL196" s="5">
        <f>[1]cesta!AL196/11.25</f>
        <v>2.9902222222222221</v>
      </c>
      <c r="AM196" s="5">
        <f>[1]cesta!AM196/11.25</f>
        <v>4.1244444444444444</v>
      </c>
      <c r="AN196" s="5">
        <f>[1]cesta!AN196/11.25</f>
        <v>3.9902222222222221</v>
      </c>
      <c r="AO196" s="5">
        <f>[1]cesta!AO196/11.25</f>
        <v>5.2897777777777772</v>
      </c>
      <c r="AP196" s="5">
        <f>[1]cesta!AP196/3</f>
        <v>2.4899999999999998</v>
      </c>
      <c r="AQ196" s="5">
        <f>[1]cesta!AQ196/3</f>
        <v>3.2933333333333334</v>
      </c>
      <c r="AR196" s="5">
        <f>[1]cesta!AR196/3</f>
        <v>3.22</v>
      </c>
      <c r="AS196" s="5">
        <f>[1]cesta!AS196/3</f>
        <v>3.99</v>
      </c>
      <c r="AT196" s="5">
        <f>[1]cesta!AT196*1.2</f>
        <v>7.8840000000000003</v>
      </c>
      <c r="AU196" s="5">
        <f>[1]cesta!AU196*1.2</f>
        <v>8.9760000000000009</v>
      </c>
      <c r="AV196" s="5">
        <f>[1]cesta!AV196*1.2</f>
        <v>8.9879999999999995</v>
      </c>
      <c r="AW196" s="5">
        <f>[1]cesta!AW196*1.2</f>
        <v>9.984</v>
      </c>
      <c r="AX196" s="5">
        <f>[1]cesta!AX196/3.75</f>
        <v>4.9893333333333336</v>
      </c>
      <c r="AY196" s="5">
        <f>[1]cesta!AY196/3.75</f>
        <v>9.9146666666666672</v>
      </c>
      <c r="AZ196" s="5">
        <f>[1]cesta!AZ196/3.75</f>
        <v>9.5893333333333342</v>
      </c>
      <c r="BA196" s="5">
        <f>[1]cesta!BA196/3.75</f>
        <v>16.490666666666666</v>
      </c>
    </row>
    <row r="197" spans="1:53" x14ac:dyDescent="0.25">
      <c r="A197" s="1" t="s">
        <v>76</v>
      </c>
      <c r="B197" s="3">
        <v>44339</v>
      </c>
      <c r="C197" s="2" t="s">
        <v>69</v>
      </c>
      <c r="D197" s="4">
        <v>0.71111111111111114</v>
      </c>
      <c r="E197" s="2" t="s">
        <v>61</v>
      </c>
      <c r="F197" s="5">
        <f>[1]cesta!F197/4.5</f>
        <v>31.751111111111111</v>
      </c>
      <c r="G197" s="5">
        <f>[1]cesta!G197/4.5</f>
        <v>38.931111111111107</v>
      </c>
      <c r="H197" s="5">
        <f>[1]cesta!H197/4.5</f>
        <v>37.99111111111111</v>
      </c>
      <c r="I197" s="5">
        <f>[1]cesta!I197/4.5</f>
        <v>49.99111111111111</v>
      </c>
      <c r="J197" s="5">
        <f>[1]cesta!J197/6</f>
        <v>3.49</v>
      </c>
      <c r="K197" s="5">
        <f>[1]cesta!K197/6</f>
        <v>5.2350000000000003</v>
      </c>
      <c r="L197" s="5">
        <f>[1]cesta!L197/6</f>
        <v>4.99</v>
      </c>
      <c r="M197" s="5">
        <f>[1]cesta!M197/6</f>
        <v>9.19</v>
      </c>
      <c r="N197" s="5">
        <f>[1]cesta!N197/4.5</f>
        <v>5.8888888888888893</v>
      </c>
      <c r="O197" s="5">
        <f>[1]cesta!O197/4.5</f>
        <v>7.8511111111111109</v>
      </c>
      <c r="P197" s="5">
        <f>[1]cesta!P197/4.5</f>
        <v>7.7399999999999993</v>
      </c>
      <c r="Q197" s="5">
        <f>[1]cesta!Q197/4.5</f>
        <v>9.9888888888888889</v>
      </c>
      <c r="R197" s="5">
        <f>[1]cesta!R197/3.6</f>
        <v>3.9888888888888885</v>
      </c>
      <c r="S197" s="5">
        <f>[1]cesta!S197/3.6</f>
        <v>5.4388888888888882</v>
      </c>
      <c r="T197" s="5">
        <f>[1]cesta!T197/3.6</f>
        <v>5.3888888888888884</v>
      </c>
      <c r="U197" s="5">
        <f>[1]cesta!U197/3.6</f>
        <v>8.9499999999999993</v>
      </c>
      <c r="V197" s="5">
        <f>[1]cesta!V197/3</f>
        <v>3.2100000000000004</v>
      </c>
      <c r="W197" s="5">
        <f>[1]cesta!W197/3</f>
        <v>4.4033333333333333</v>
      </c>
      <c r="X197" s="5">
        <f>[1]cesta!X197/3</f>
        <v>4.29</v>
      </c>
      <c r="Y197" s="5">
        <f>[1]cesta!Y197/3</f>
        <v>5.9899999999999984</v>
      </c>
      <c r="Z197" s="5">
        <f>[1]cesta!Z197/12</f>
        <v>2.99</v>
      </c>
      <c r="AA197" s="5">
        <f>[1]cesta!AA197/12</f>
        <v>4.9458333333333337</v>
      </c>
      <c r="AB197" s="5">
        <f>[1]cesta!AB197/12</f>
        <v>5.4899999999999993</v>
      </c>
      <c r="AC197" s="5">
        <f>[1]cesta!AC197/12</f>
        <v>5.9899999999999993</v>
      </c>
      <c r="AD197" s="5">
        <f>[1]cesta!AD197/6</f>
        <v>8.99</v>
      </c>
      <c r="AE197" s="5">
        <f>[1]cesta!AE197/6</f>
        <v>10.805</v>
      </c>
      <c r="AF197" s="5">
        <f>[1]cesta!AF197/6</f>
        <v>9.99</v>
      </c>
      <c r="AG197" s="5">
        <f>[1]cesta!AG197/6</f>
        <v>13.989999999999997</v>
      </c>
      <c r="AH197" s="5">
        <f>[1]cesta!AH197/1.2</f>
        <v>3.3916666666666671</v>
      </c>
      <c r="AI197" s="5">
        <f>[1]cesta!AI197/1.2</f>
        <v>5.0083333333333337</v>
      </c>
      <c r="AJ197" s="5">
        <f>[1]cesta!AJ197/1.2</f>
        <v>4.9916666666666671</v>
      </c>
      <c r="AK197" s="5">
        <f>[1]cesta!AK197/1.2</f>
        <v>6.4916666666666671</v>
      </c>
      <c r="AL197" s="5">
        <f>[1]cesta!AL197/11.25</f>
        <v>2.9902222222222221</v>
      </c>
      <c r="AM197" s="5">
        <f>[1]cesta!AM197/11.25</f>
        <v>4.1333333333333337</v>
      </c>
      <c r="AN197" s="5">
        <f>[1]cesta!AN197/11.25</f>
        <v>3.9902222222222221</v>
      </c>
      <c r="AO197" s="5">
        <f>[1]cesta!AO197/11.25</f>
        <v>5.2897777777777772</v>
      </c>
      <c r="AP197" s="5">
        <f>[1]cesta!AP197/3</f>
        <v>2.4966666666666666</v>
      </c>
      <c r="AQ197" s="5">
        <f>[1]cesta!AQ197/3</f>
        <v>3.2733333333333334</v>
      </c>
      <c r="AR197" s="5">
        <f>[1]cesta!AR197/3</f>
        <v>3.19</v>
      </c>
      <c r="AS197" s="5">
        <f>[1]cesta!AS197/3</f>
        <v>3.99</v>
      </c>
      <c r="AT197" s="5">
        <f>[1]cesta!AT197*1.2</f>
        <v>7.8840000000000003</v>
      </c>
      <c r="AU197" s="5">
        <f>[1]cesta!AU197*1.2</f>
        <v>8.9760000000000009</v>
      </c>
      <c r="AV197" s="5">
        <f>[1]cesta!AV197*1.2</f>
        <v>8.9879999999999995</v>
      </c>
      <c r="AW197" s="5">
        <f>[1]cesta!AW197*1.2</f>
        <v>9.984</v>
      </c>
      <c r="AX197" s="5">
        <f>[1]cesta!AX197/3.75</f>
        <v>4.9893333333333336</v>
      </c>
      <c r="AY197" s="5">
        <f>[1]cesta!AY197/3.75</f>
        <v>9.9493333333333336</v>
      </c>
      <c r="AZ197" s="5">
        <f>[1]cesta!AZ197/3.75</f>
        <v>9.6506666666666661</v>
      </c>
      <c r="BA197" s="5">
        <f>[1]cesta!BA197/3.75</f>
        <v>16.490666666666666</v>
      </c>
    </row>
    <row r="198" spans="1:53" x14ac:dyDescent="0.25">
      <c r="A198" s="1" t="s">
        <v>76</v>
      </c>
      <c r="B198" s="3">
        <v>44340</v>
      </c>
      <c r="C198" s="2" t="s">
        <v>60</v>
      </c>
      <c r="D198" s="4">
        <v>0.32291666666666669</v>
      </c>
      <c r="E198" s="2" t="s">
        <v>63</v>
      </c>
      <c r="F198" s="5">
        <f>[1]cesta!F198/4.5</f>
        <v>31.751111111111111</v>
      </c>
      <c r="G198" s="5">
        <f>[1]cesta!G198/4.5</f>
        <v>38.795555555555559</v>
      </c>
      <c r="H198" s="5">
        <f>[1]cesta!H198/4.5</f>
        <v>37.99111111111111</v>
      </c>
      <c r="I198" s="5">
        <f>[1]cesta!I198/4.5</f>
        <v>49.99111111111111</v>
      </c>
      <c r="J198" s="5">
        <f>[1]cesta!J198/6</f>
        <v>3.59</v>
      </c>
      <c r="K198" s="5">
        <f>[1]cesta!K198/6</f>
        <v>5.2666666666666666</v>
      </c>
      <c r="L198" s="5">
        <f>[1]cesta!L198/6</f>
        <v>4.99</v>
      </c>
      <c r="M198" s="5">
        <f>[1]cesta!M198/6</f>
        <v>9.19</v>
      </c>
      <c r="N198" s="5">
        <f>[1]cesta!N198/4.5</f>
        <v>5.8888888888888893</v>
      </c>
      <c r="O198" s="5">
        <f>[1]cesta!O198/4.5</f>
        <v>7.8622222222222229</v>
      </c>
      <c r="P198" s="5">
        <f>[1]cesta!P198/4.5</f>
        <v>7.7888888888888879</v>
      </c>
      <c r="Q198" s="5">
        <f>[1]cesta!Q198/4.5</f>
        <v>9.9888888888888889</v>
      </c>
      <c r="R198" s="5">
        <f>[1]cesta!R198/3.6</f>
        <v>3.9888888888888885</v>
      </c>
      <c r="S198" s="5">
        <f>[1]cesta!S198/3.6</f>
        <v>5.4055555555555559</v>
      </c>
      <c r="T198" s="5">
        <f>[1]cesta!T198/3.6</f>
        <v>5.3888888888888884</v>
      </c>
      <c r="U198" s="5">
        <f>[1]cesta!U198/3.6</f>
        <v>8.9499999999999993</v>
      </c>
      <c r="V198" s="5">
        <f>[1]cesta!V198/3</f>
        <v>3.2100000000000004</v>
      </c>
      <c r="W198" s="5">
        <f>[1]cesta!W198/3</f>
        <v>4.41</v>
      </c>
      <c r="X198" s="5">
        <f>[1]cesta!X198/3</f>
        <v>4.29</v>
      </c>
      <c r="Y198" s="5">
        <f>[1]cesta!Y198/3</f>
        <v>5.9899999999999984</v>
      </c>
      <c r="Z198" s="5">
        <f>[1]cesta!Z198/12</f>
        <v>2.99</v>
      </c>
      <c r="AA198" s="5">
        <f>[1]cesta!AA198/12</f>
        <v>4.940833333333333</v>
      </c>
      <c r="AB198" s="5">
        <f>[1]cesta!AB198/12</f>
        <v>5.4899999999999993</v>
      </c>
      <c r="AC198" s="5">
        <f>[1]cesta!AC198/12</f>
        <v>5.9899999999999993</v>
      </c>
      <c r="AD198" s="5">
        <f>[1]cesta!AD198/6</f>
        <v>8.99</v>
      </c>
      <c r="AE198" s="5">
        <f>[1]cesta!AE198/6</f>
        <v>10.893333333333333</v>
      </c>
      <c r="AF198" s="5">
        <f>[1]cesta!AF198/6</f>
        <v>9.9450000000000003</v>
      </c>
      <c r="AG198" s="5">
        <f>[1]cesta!AG198/6</f>
        <v>13.989999999999997</v>
      </c>
      <c r="AH198" s="5">
        <f>[1]cesta!AH198/1.2</f>
        <v>3.291666666666667</v>
      </c>
      <c r="AI198" s="5">
        <f>[1]cesta!AI198/1.2</f>
        <v>5.05</v>
      </c>
      <c r="AJ198" s="5">
        <f>[1]cesta!AJ198/1.2</f>
        <v>4.9916666666666671</v>
      </c>
      <c r="AK198" s="5">
        <f>[1]cesta!AK198/1.2</f>
        <v>6.4916666666666671</v>
      </c>
      <c r="AL198" s="5">
        <f>[1]cesta!AL198/11.25</f>
        <v>2.9902222222222221</v>
      </c>
      <c r="AM198" s="5">
        <f>[1]cesta!AM198/11.25</f>
        <v>4.16</v>
      </c>
      <c r="AN198" s="5">
        <f>[1]cesta!AN198/11.25</f>
        <v>3.9902222222222221</v>
      </c>
      <c r="AO198" s="5">
        <f>[1]cesta!AO198/11.25</f>
        <v>5.2897777777777772</v>
      </c>
      <c r="AP198" s="5">
        <f>[1]cesta!AP198/3</f>
        <v>2.4899999999999998</v>
      </c>
      <c r="AQ198" s="5">
        <f>[1]cesta!AQ198/3</f>
        <v>3.2899999999999996</v>
      </c>
      <c r="AR198" s="5">
        <f>[1]cesta!AR198/3</f>
        <v>3.22</v>
      </c>
      <c r="AS198" s="5">
        <f>[1]cesta!AS198/3</f>
        <v>3.99</v>
      </c>
      <c r="AT198" s="5">
        <f>[1]cesta!AT198*1.2</f>
        <v>7.8840000000000003</v>
      </c>
      <c r="AU198" s="5">
        <f>[1]cesta!AU198*1.2</f>
        <v>9.0359999999999996</v>
      </c>
      <c r="AV198" s="5">
        <f>[1]cesta!AV198*1.2</f>
        <v>8.9879999999999995</v>
      </c>
      <c r="AW198" s="5">
        <f>[1]cesta!AW198*1.2</f>
        <v>9.984</v>
      </c>
      <c r="AX198" s="5">
        <f>[1]cesta!AX198/3.75</f>
        <v>5.7893333333333334</v>
      </c>
      <c r="AY198" s="5">
        <f>[1]cesta!AY198/3.75</f>
        <v>9.9226666666666663</v>
      </c>
      <c r="AZ198" s="5">
        <f>[1]cesta!AZ198/3.75</f>
        <v>9.7893333333333334</v>
      </c>
      <c r="BA198" s="5">
        <f>[1]cesta!BA198/3.75</f>
        <v>16.490666666666666</v>
      </c>
    </row>
    <row r="199" spans="1:53" x14ac:dyDescent="0.25">
      <c r="A199" s="1" t="s">
        <v>76</v>
      </c>
      <c r="B199" s="3">
        <v>44341</v>
      </c>
      <c r="C199" s="2" t="s">
        <v>62</v>
      </c>
      <c r="D199" s="4">
        <v>0.80763888888888891</v>
      </c>
      <c r="E199" s="2" t="s">
        <v>65</v>
      </c>
      <c r="F199" s="5">
        <f>[1]cesta!F199/4.5</f>
        <v>31.751111111111111</v>
      </c>
      <c r="G199" s="5">
        <f>[1]cesta!G199/4.5</f>
        <v>38.717777777777776</v>
      </c>
      <c r="H199" s="5">
        <f>[1]cesta!H199/4.5</f>
        <v>37.99111111111111</v>
      </c>
      <c r="I199" s="5">
        <f>[1]cesta!I199/4.5</f>
        <v>49.99111111111111</v>
      </c>
      <c r="J199" s="5">
        <f>[1]cesta!J199/6</f>
        <v>3.59</v>
      </c>
      <c r="K199" s="5">
        <f>[1]cesta!K199/6</f>
        <v>5.3083333333333336</v>
      </c>
      <c r="L199" s="5">
        <f>[1]cesta!L199/6</f>
        <v>4.99</v>
      </c>
      <c r="M199" s="5">
        <f>[1]cesta!M199/6</f>
        <v>9.19</v>
      </c>
      <c r="N199" s="5">
        <f>[1]cesta!N199/4.5</f>
        <v>5.9911111111111115</v>
      </c>
      <c r="O199" s="5">
        <f>[1]cesta!O199/4.5</f>
        <v>7.8755555555555548</v>
      </c>
      <c r="P199" s="5">
        <f>[1]cesta!P199/4.5</f>
        <v>7.7888888888888879</v>
      </c>
      <c r="Q199" s="5">
        <f>[1]cesta!Q199/4.5</f>
        <v>9.9888888888888889</v>
      </c>
      <c r="R199" s="5">
        <f>[1]cesta!R199/3.6</f>
        <v>3.9888888888888885</v>
      </c>
      <c r="S199" s="5">
        <f>[1]cesta!S199/3.6</f>
        <v>5.4750000000000005</v>
      </c>
      <c r="T199" s="5">
        <f>[1]cesta!T199/3.6</f>
        <v>5.3888888888888884</v>
      </c>
      <c r="U199" s="5">
        <f>[1]cesta!U199/3.6</f>
        <v>8.9499999999999993</v>
      </c>
      <c r="V199" s="5">
        <f>[1]cesta!V199/3</f>
        <v>3.2100000000000004</v>
      </c>
      <c r="W199" s="5">
        <f>[1]cesta!W199/3</f>
        <v>4.4033333333333333</v>
      </c>
      <c r="X199" s="5">
        <f>[1]cesta!X199/3</f>
        <v>4.29</v>
      </c>
      <c r="Y199" s="5">
        <f>[1]cesta!Y199/3</f>
        <v>5.9899999999999984</v>
      </c>
      <c r="Z199" s="5">
        <f>[1]cesta!Z199/12</f>
        <v>3.59</v>
      </c>
      <c r="AA199" s="5">
        <f>[1]cesta!AA199/12</f>
        <v>5.0441666666666665</v>
      </c>
      <c r="AB199" s="5">
        <f>[1]cesta!AB199/12</f>
        <v>5.4899999999999993</v>
      </c>
      <c r="AC199" s="5">
        <f>[1]cesta!AC199/12</f>
        <v>5.9899999999999993</v>
      </c>
      <c r="AD199" s="5">
        <f>[1]cesta!AD199/6</f>
        <v>6.9899999999999993</v>
      </c>
      <c r="AE199" s="5">
        <f>[1]cesta!AE199/6</f>
        <v>9.9816666666666674</v>
      </c>
      <c r="AF199" s="5">
        <f>[1]cesta!AF199/6</f>
        <v>9.9</v>
      </c>
      <c r="AG199" s="5">
        <f>[1]cesta!AG199/6</f>
        <v>13.989999999999997</v>
      </c>
      <c r="AH199" s="5">
        <f>[1]cesta!AH199/1.2</f>
        <v>3.291666666666667</v>
      </c>
      <c r="AI199" s="5">
        <f>[1]cesta!AI199/1.2</f>
        <v>5.05</v>
      </c>
      <c r="AJ199" s="5">
        <f>[1]cesta!AJ199/1.2</f>
        <v>4.9916666666666671</v>
      </c>
      <c r="AK199" s="5">
        <f>[1]cesta!AK199/1.2</f>
        <v>6.4916666666666671</v>
      </c>
      <c r="AL199" s="5">
        <f>[1]cesta!AL199/11.25</f>
        <v>3.3902222222222225</v>
      </c>
      <c r="AM199" s="5">
        <f>[1]cesta!AM199/11.25</f>
        <v>4.1751111111111108</v>
      </c>
      <c r="AN199" s="5">
        <f>[1]cesta!AN199/11.25</f>
        <v>3.9902222222222221</v>
      </c>
      <c r="AO199" s="5">
        <f>[1]cesta!AO199/11.25</f>
        <v>5.2897777777777772</v>
      </c>
      <c r="AP199" s="5">
        <f>[1]cesta!AP199/3</f>
        <v>2.4899999999999998</v>
      </c>
      <c r="AQ199" s="5">
        <f>[1]cesta!AQ199/3</f>
        <v>3.36</v>
      </c>
      <c r="AR199" s="5">
        <f>[1]cesta!AR199/3</f>
        <v>3.3900000000000006</v>
      </c>
      <c r="AS199" s="5">
        <f>[1]cesta!AS199/3</f>
        <v>3.99</v>
      </c>
      <c r="AT199" s="5">
        <f>[1]cesta!AT199*1.2</f>
        <v>7.992</v>
      </c>
      <c r="AU199" s="5">
        <f>[1]cesta!AU199*1.2</f>
        <v>9.0119999999999987</v>
      </c>
      <c r="AV199" s="5">
        <f>[1]cesta!AV199*1.2</f>
        <v>8.9879999999999995</v>
      </c>
      <c r="AW199" s="5">
        <f>[1]cesta!AW199*1.2</f>
        <v>9.984</v>
      </c>
      <c r="AX199" s="5">
        <f>[1]cesta!AX199/3.75</f>
        <v>5.7893333333333334</v>
      </c>
      <c r="AY199" s="5">
        <f>[1]cesta!AY199/3.75</f>
        <v>10.010666666666667</v>
      </c>
      <c r="AZ199" s="5">
        <f>[1]cesta!AZ199/3.75</f>
        <v>9.6506666666666661</v>
      </c>
      <c r="BA199" s="5">
        <f>[1]cesta!BA199/3.75</f>
        <v>16.490666666666666</v>
      </c>
    </row>
    <row r="200" spans="1:53" x14ac:dyDescent="0.25">
      <c r="A200" s="1" t="s">
        <v>76</v>
      </c>
      <c r="B200" s="3">
        <v>44342</v>
      </c>
      <c r="C200" s="2" t="s">
        <v>64</v>
      </c>
      <c r="D200" s="4">
        <v>0.71250000000000002</v>
      </c>
      <c r="E200" s="2" t="s">
        <v>61</v>
      </c>
      <c r="F200" s="5">
        <f>[1]cesta!F200/4.5</f>
        <v>31.751111111111111</v>
      </c>
      <c r="G200" s="5">
        <f>[1]cesta!G200/4.5</f>
        <v>38.837777777777781</v>
      </c>
      <c r="H200" s="5">
        <f>[1]cesta!H200/4.5</f>
        <v>37.99111111111111</v>
      </c>
      <c r="I200" s="5">
        <f>[1]cesta!I200/4.5</f>
        <v>49.99111111111111</v>
      </c>
      <c r="J200" s="5">
        <f>[1]cesta!J200/6</f>
        <v>3.59</v>
      </c>
      <c r="K200" s="5">
        <f>[1]cesta!K200/6</f>
        <v>5.3233333333333333</v>
      </c>
      <c r="L200" s="5">
        <f>[1]cesta!L200/6</f>
        <v>4.99</v>
      </c>
      <c r="M200" s="5">
        <f>[1]cesta!M200/6</f>
        <v>9.19</v>
      </c>
      <c r="N200" s="5">
        <f>[1]cesta!N200/4.5</f>
        <v>5.9911111111111115</v>
      </c>
      <c r="O200" s="5">
        <f>[1]cesta!O200/4.5</f>
        <v>7.8533333333333344</v>
      </c>
      <c r="P200" s="5">
        <f>[1]cesta!P200/4.5</f>
        <v>7.7888888888888879</v>
      </c>
      <c r="Q200" s="5">
        <f>[1]cesta!Q200/4.5</f>
        <v>9.9888888888888889</v>
      </c>
      <c r="R200" s="5">
        <f>[1]cesta!R200/3.6</f>
        <v>3.9888888888888885</v>
      </c>
      <c r="S200" s="5">
        <f>[1]cesta!S200/3.6</f>
        <v>5.4305555555555554</v>
      </c>
      <c r="T200" s="5">
        <f>[1]cesta!T200/3.6</f>
        <v>5.3888888888888884</v>
      </c>
      <c r="U200" s="5">
        <f>[1]cesta!U200/3.6</f>
        <v>8.9499999999999993</v>
      </c>
      <c r="V200" s="5">
        <f>[1]cesta!V200/3</f>
        <v>3.2100000000000004</v>
      </c>
      <c r="W200" s="5">
        <f>[1]cesta!W200/3</f>
        <v>4.4033333333333333</v>
      </c>
      <c r="X200" s="5">
        <f>[1]cesta!X200/3</f>
        <v>4.29</v>
      </c>
      <c r="Y200" s="5">
        <f>[1]cesta!Y200/3</f>
        <v>5.9899999999999984</v>
      </c>
      <c r="Z200" s="5">
        <f>[1]cesta!Z200/12</f>
        <v>3.49</v>
      </c>
      <c r="AA200" s="5">
        <f>[1]cesta!AA200/12</f>
        <v>4.55</v>
      </c>
      <c r="AB200" s="5">
        <f>[1]cesta!AB200/12</f>
        <v>4.1900000000000004</v>
      </c>
      <c r="AC200" s="5">
        <f>[1]cesta!AC200/12</f>
        <v>5.9899999999999993</v>
      </c>
      <c r="AD200" s="5">
        <f>[1]cesta!AD200/6</f>
        <v>8.99</v>
      </c>
      <c r="AE200" s="5">
        <f>[1]cesta!AE200/6</f>
        <v>10.805</v>
      </c>
      <c r="AF200" s="5">
        <f>[1]cesta!AF200/6</f>
        <v>9.99</v>
      </c>
      <c r="AG200" s="5">
        <f>[1]cesta!AG200/6</f>
        <v>13.989999999999997</v>
      </c>
      <c r="AH200" s="5">
        <f>[1]cesta!AH200/1.2</f>
        <v>3.291666666666667</v>
      </c>
      <c r="AI200" s="5">
        <f>[1]cesta!AI200/1.2</f>
        <v>5.041666666666667</v>
      </c>
      <c r="AJ200" s="5">
        <f>[1]cesta!AJ200/1.2</f>
        <v>4.9916666666666671</v>
      </c>
      <c r="AK200" s="5">
        <f>[1]cesta!AK200/1.2</f>
        <v>6.4916666666666671</v>
      </c>
      <c r="AL200" s="5">
        <f>[1]cesta!AL200/11.25</f>
        <v>2.8897777777777778</v>
      </c>
      <c r="AM200" s="5">
        <f>[1]cesta!AM200/11.25</f>
        <v>4.0337777777777779</v>
      </c>
      <c r="AN200" s="5">
        <f>[1]cesta!AN200/11.25</f>
        <v>3.8897777777777778</v>
      </c>
      <c r="AO200" s="5">
        <f>[1]cesta!AO200/11.25</f>
        <v>5.2897777777777772</v>
      </c>
      <c r="AP200" s="5">
        <f>[1]cesta!AP200/3</f>
        <v>2.4899999999999998</v>
      </c>
      <c r="AQ200" s="5">
        <f>[1]cesta!AQ200/3</f>
        <v>3.36</v>
      </c>
      <c r="AR200" s="5">
        <f>[1]cesta!AR200/3</f>
        <v>3.3900000000000006</v>
      </c>
      <c r="AS200" s="5">
        <f>[1]cesta!AS200/3</f>
        <v>3.99</v>
      </c>
      <c r="AT200" s="5">
        <f>[1]cesta!AT200*1.2</f>
        <v>7.992</v>
      </c>
      <c r="AU200" s="5">
        <f>[1]cesta!AU200*1.2</f>
        <v>9.048</v>
      </c>
      <c r="AV200" s="5">
        <f>[1]cesta!AV200*1.2</f>
        <v>8.9879999999999995</v>
      </c>
      <c r="AW200" s="5">
        <f>[1]cesta!AW200*1.2</f>
        <v>9.984</v>
      </c>
      <c r="AX200" s="5">
        <f>[1]cesta!AX200/3.75</f>
        <v>5.7893333333333334</v>
      </c>
      <c r="AY200" s="5">
        <f>[1]cesta!AY200/3.75</f>
        <v>10.024000000000001</v>
      </c>
      <c r="AZ200" s="5">
        <f>[1]cesta!AZ200/3.75</f>
        <v>9.7013333333333343</v>
      </c>
      <c r="BA200" s="5">
        <f>[1]cesta!BA200/3.75</f>
        <v>16.490666666666666</v>
      </c>
    </row>
    <row r="201" spans="1:53" x14ac:dyDescent="0.25">
      <c r="A201" s="1" t="s">
        <v>76</v>
      </c>
      <c r="B201" s="3">
        <v>44343</v>
      </c>
      <c r="C201" s="2" t="s">
        <v>66</v>
      </c>
      <c r="D201" s="4">
        <v>0.65347222222222223</v>
      </c>
      <c r="E201" s="2" t="s">
        <v>61</v>
      </c>
      <c r="F201" s="5">
        <f>[1]cesta!F201/4.5</f>
        <v>31.751111111111111</v>
      </c>
      <c r="G201" s="5">
        <f>[1]cesta!G201/4.5</f>
        <v>38.737777777777779</v>
      </c>
      <c r="H201" s="5">
        <f>[1]cesta!H201/4.5</f>
        <v>37.99111111111111</v>
      </c>
      <c r="I201" s="5">
        <f>[1]cesta!I201/4.5</f>
        <v>49.99111111111111</v>
      </c>
      <c r="J201" s="5">
        <f>[1]cesta!J201/6</f>
        <v>3.59</v>
      </c>
      <c r="K201" s="5">
        <f>[1]cesta!K201/6</f>
        <v>5.3166666666666664</v>
      </c>
      <c r="L201" s="5">
        <f>[1]cesta!L201/6</f>
        <v>4.99</v>
      </c>
      <c r="M201" s="5">
        <f>[1]cesta!M201/6</f>
        <v>9.19</v>
      </c>
      <c r="N201" s="5">
        <f>[1]cesta!N201/4.5</f>
        <v>5.9911111111111115</v>
      </c>
      <c r="O201" s="5">
        <f>[1]cesta!O201/4.5</f>
        <v>7.8933333333333344</v>
      </c>
      <c r="P201" s="5">
        <f>[1]cesta!P201/4.5</f>
        <v>7.84</v>
      </c>
      <c r="Q201" s="5">
        <f>[1]cesta!Q201/4.5</f>
        <v>9.9888888888888889</v>
      </c>
      <c r="R201" s="5">
        <f>[1]cesta!R201/3.6</f>
        <v>3.4888888888888889</v>
      </c>
      <c r="S201" s="5">
        <f>[1]cesta!S201/3.6</f>
        <v>5.4444444444444446</v>
      </c>
      <c r="T201" s="5">
        <f>[1]cesta!T201/3.6</f>
        <v>5.3888888888888884</v>
      </c>
      <c r="U201" s="5">
        <f>[1]cesta!U201/3.6</f>
        <v>8.9499999999999993</v>
      </c>
      <c r="V201" s="5">
        <f>[1]cesta!V201/3</f>
        <v>3.2100000000000004</v>
      </c>
      <c r="W201" s="5">
        <f>[1]cesta!W201/3</f>
        <v>4.4366666666666665</v>
      </c>
      <c r="X201" s="5">
        <f>[1]cesta!X201/3</f>
        <v>4.29</v>
      </c>
      <c r="Y201" s="5">
        <f>[1]cesta!Y201/3</f>
        <v>5.9899999999999984</v>
      </c>
      <c r="Z201" s="5">
        <f>[1]cesta!Z201/12</f>
        <v>3.49</v>
      </c>
      <c r="AA201" s="5">
        <f>[1]cesta!AA201/12</f>
        <v>4.4533333333333331</v>
      </c>
      <c r="AB201" s="5">
        <f>[1]cesta!AB201/12</f>
        <v>3.99</v>
      </c>
      <c r="AC201" s="5">
        <f>[1]cesta!AC201/12</f>
        <v>5.9899999999999993</v>
      </c>
      <c r="AD201" s="5">
        <f>[1]cesta!AD201/6</f>
        <v>8.99</v>
      </c>
      <c r="AE201" s="5">
        <f>[1]cesta!AE201/6</f>
        <v>10.805</v>
      </c>
      <c r="AF201" s="5">
        <f>[1]cesta!AF201/6</f>
        <v>9.99</v>
      </c>
      <c r="AG201" s="5">
        <f>[1]cesta!AG201/6</f>
        <v>13.989999999999997</v>
      </c>
      <c r="AH201" s="5">
        <f>[1]cesta!AH201/1.2</f>
        <v>3.291666666666667</v>
      </c>
      <c r="AI201" s="5">
        <f>[1]cesta!AI201/1.2</f>
        <v>5.041666666666667</v>
      </c>
      <c r="AJ201" s="5">
        <f>[1]cesta!AJ201/1.2</f>
        <v>4.9916666666666671</v>
      </c>
      <c r="AK201" s="5">
        <f>[1]cesta!AK201/1.2</f>
        <v>6.4916666666666671</v>
      </c>
      <c r="AL201" s="5">
        <f>[1]cesta!AL201/11.25</f>
        <v>3.3902222222222225</v>
      </c>
      <c r="AM201" s="5">
        <f>[1]cesta!AM201/11.25</f>
        <v>4.2577777777777772</v>
      </c>
      <c r="AN201" s="5">
        <f>[1]cesta!AN201/11.25</f>
        <v>3.9902222222222221</v>
      </c>
      <c r="AO201" s="5">
        <f>[1]cesta!AO201/11.25</f>
        <v>5.3902222222222225</v>
      </c>
      <c r="AP201" s="5">
        <f>[1]cesta!AP201/3</f>
        <v>2.4899999999999998</v>
      </c>
      <c r="AQ201" s="5">
        <f>[1]cesta!AQ201/3</f>
        <v>3.3566666666666669</v>
      </c>
      <c r="AR201" s="5">
        <f>[1]cesta!AR201/3</f>
        <v>3.3900000000000006</v>
      </c>
      <c r="AS201" s="5">
        <f>[1]cesta!AS201/3</f>
        <v>3.99</v>
      </c>
      <c r="AT201" s="5">
        <f>[1]cesta!AT201*1.2</f>
        <v>7.992</v>
      </c>
      <c r="AU201" s="5">
        <f>[1]cesta!AU201*1.2</f>
        <v>9.0359999999999996</v>
      </c>
      <c r="AV201" s="5">
        <f>[1]cesta!AV201*1.2</f>
        <v>8.9879999999999995</v>
      </c>
      <c r="AW201" s="5">
        <f>[1]cesta!AW201*1.2</f>
        <v>9.984</v>
      </c>
      <c r="AX201" s="5">
        <f>[1]cesta!AX201/3.75</f>
        <v>5.7893333333333334</v>
      </c>
      <c r="AY201" s="5">
        <f>[1]cesta!AY201/3.75</f>
        <v>10.061333333333332</v>
      </c>
      <c r="AZ201" s="5">
        <f>[1]cesta!AZ201/3.75</f>
        <v>9.7013333333333343</v>
      </c>
      <c r="BA201" s="5">
        <f>[1]cesta!BA201/3.75</f>
        <v>16.490666666666666</v>
      </c>
    </row>
    <row r="202" spans="1:53" x14ac:dyDescent="0.25">
      <c r="A202" s="1" t="s">
        <v>76</v>
      </c>
      <c r="B202" s="3">
        <v>44344</v>
      </c>
      <c r="C202" s="2" t="s">
        <v>67</v>
      </c>
      <c r="D202" s="4">
        <v>0.36527777777777781</v>
      </c>
      <c r="E202" s="2" t="s">
        <v>63</v>
      </c>
      <c r="F202" s="5">
        <f>[1]cesta!F202/4.5</f>
        <v>31.751111111111111</v>
      </c>
      <c r="G202" s="5">
        <f>[1]cesta!G202/4.5</f>
        <v>38.928888888888892</v>
      </c>
      <c r="H202" s="5">
        <f>[1]cesta!H202/4.5</f>
        <v>37.99111111111111</v>
      </c>
      <c r="I202" s="5">
        <f>[1]cesta!I202/4.5</f>
        <v>49.99111111111111</v>
      </c>
      <c r="J202" s="5">
        <f>[1]cesta!J202/6</f>
        <v>3.59</v>
      </c>
      <c r="K202" s="5">
        <f>[1]cesta!K202/6</f>
        <v>5.3483333333333336</v>
      </c>
      <c r="L202" s="5">
        <f>[1]cesta!L202/6</f>
        <v>4.99</v>
      </c>
      <c r="M202" s="5">
        <f>[1]cesta!M202/6</f>
        <v>9.19</v>
      </c>
      <c r="N202" s="5">
        <f>[1]cesta!N202/4.5</f>
        <v>5.9911111111111115</v>
      </c>
      <c r="O202" s="5">
        <f>[1]cesta!O202/4.5</f>
        <v>7.8288888888888879</v>
      </c>
      <c r="P202" s="5">
        <f>[1]cesta!P202/4.5</f>
        <v>7.7888888888888879</v>
      </c>
      <c r="Q202" s="5">
        <f>[1]cesta!Q202/4.5</f>
        <v>9.9888888888888889</v>
      </c>
      <c r="R202" s="5">
        <f>[1]cesta!R202/3.6</f>
        <v>3.4333333333333331</v>
      </c>
      <c r="S202" s="5">
        <f>[1]cesta!S202/3.6</f>
        <v>5.4055555555555559</v>
      </c>
      <c r="T202" s="5">
        <f>[1]cesta!T202/3.6</f>
        <v>5.3888888888888884</v>
      </c>
      <c r="U202" s="5">
        <f>[1]cesta!U202/3.6</f>
        <v>8.9499999999999993</v>
      </c>
      <c r="V202" s="5">
        <f>[1]cesta!V202/3</f>
        <v>3.2100000000000004</v>
      </c>
      <c r="W202" s="5">
        <f>[1]cesta!W202/3</f>
        <v>4.43</v>
      </c>
      <c r="X202" s="5">
        <f>[1]cesta!X202/3</f>
        <v>4.29</v>
      </c>
      <c r="Y202" s="5">
        <f>[1]cesta!Y202/3</f>
        <v>5.9899999999999984</v>
      </c>
      <c r="Z202" s="5">
        <f>[1]cesta!Z202/12</f>
        <v>3.49</v>
      </c>
      <c r="AA202" s="5">
        <f>[1]cesta!AA202/12</f>
        <v>4.4533333333333331</v>
      </c>
      <c r="AB202" s="5">
        <f>[1]cesta!AB202/12</f>
        <v>3.99</v>
      </c>
      <c r="AC202" s="5">
        <f>[1]cesta!AC202/12</f>
        <v>5.9899999999999993</v>
      </c>
      <c r="AD202" s="5">
        <f>[1]cesta!AD202/6</f>
        <v>8.99</v>
      </c>
      <c r="AE202" s="5">
        <f>[1]cesta!AE202/6</f>
        <v>10.805</v>
      </c>
      <c r="AF202" s="5">
        <f>[1]cesta!AF202/6</f>
        <v>9.99</v>
      </c>
      <c r="AG202" s="5">
        <f>[1]cesta!AG202/6</f>
        <v>13.989999999999997</v>
      </c>
      <c r="AH202" s="5">
        <f>[1]cesta!AH202/1.2</f>
        <v>3.291666666666667</v>
      </c>
      <c r="AI202" s="5">
        <f>[1]cesta!AI202/1.2</f>
        <v>5.041666666666667</v>
      </c>
      <c r="AJ202" s="5">
        <f>[1]cesta!AJ202/1.2</f>
        <v>4.9916666666666671</v>
      </c>
      <c r="AK202" s="5">
        <f>[1]cesta!AK202/1.2</f>
        <v>6.4916666666666671</v>
      </c>
      <c r="AL202" s="5">
        <f>[1]cesta!AL202/11.25</f>
        <v>3.3902222222222225</v>
      </c>
      <c r="AM202" s="5">
        <f>[1]cesta!AM202/11.25</f>
        <v>4.2577777777777772</v>
      </c>
      <c r="AN202" s="5">
        <f>[1]cesta!AN202/11.25</f>
        <v>3.9902222222222221</v>
      </c>
      <c r="AO202" s="5">
        <f>[1]cesta!AO202/11.25</f>
        <v>5.3902222222222225</v>
      </c>
      <c r="AP202" s="5">
        <f>[1]cesta!AP202/3</f>
        <v>2.4899999999999998</v>
      </c>
      <c r="AQ202" s="5">
        <f>[1]cesta!AQ202/3</f>
        <v>3.3566666666666669</v>
      </c>
      <c r="AR202" s="5">
        <f>[1]cesta!AR202/3</f>
        <v>3.3900000000000006</v>
      </c>
      <c r="AS202" s="5">
        <f>[1]cesta!AS202/3</f>
        <v>3.99</v>
      </c>
      <c r="AT202" s="5">
        <f>[1]cesta!AT202*1.2</f>
        <v>7.992</v>
      </c>
      <c r="AU202" s="5">
        <f>[1]cesta!AU202*1.2</f>
        <v>9.048</v>
      </c>
      <c r="AV202" s="5">
        <f>[1]cesta!AV202*1.2</f>
        <v>8.9879999999999995</v>
      </c>
      <c r="AW202" s="5">
        <f>[1]cesta!AW202*1.2</f>
        <v>9.984</v>
      </c>
      <c r="AX202" s="5">
        <f>[1]cesta!AX202/3.75</f>
        <v>5.7893333333333334</v>
      </c>
      <c r="AY202" s="5">
        <f>[1]cesta!AY202/3.75</f>
        <v>10.002666666666666</v>
      </c>
      <c r="AZ202" s="5">
        <f>[1]cesta!AZ202/3.75</f>
        <v>9.6506666666666661</v>
      </c>
      <c r="BA202" s="5">
        <f>[1]cesta!BA202/3.75</f>
        <v>16.490666666666666</v>
      </c>
    </row>
    <row r="203" spans="1:53" x14ac:dyDescent="0.25">
      <c r="A203" s="1" t="s">
        <v>76</v>
      </c>
      <c r="B203" s="3">
        <v>44345</v>
      </c>
      <c r="C203" s="2" t="s">
        <v>68</v>
      </c>
      <c r="D203" s="4">
        <v>0.56666666666666654</v>
      </c>
      <c r="E203" s="2" t="s">
        <v>61</v>
      </c>
      <c r="F203" s="5">
        <f>[1]cesta!F203/4.5</f>
        <v>31.751111111111111</v>
      </c>
      <c r="G203" s="5">
        <f>[1]cesta!G203/4.5</f>
        <v>38.371111111111105</v>
      </c>
      <c r="H203" s="5">
        <f>[1]cesta!H203/4.5</f>
        <v>37.99111111111111</v>
      </c>
      <c r="I203" s="5">
        <f>[1]cesta!I203/4.5</f>
        <v>49.99111111111111</v>
      </c>
      <c r="J203" s="5">
        <f>[1]cesta!J203/6</f>
        <v>3.59</v>
      </c>
      <c r="K203" s="5">
        <f>[1]cesta!K203/6</f>
        <v>5.3266666666666671</v>
      </c>
      <c r="L203" s="5">
        <f>[1]cesta!L203/6</f>
        <v>4.99</v>
      </c>
      <c r="M203" s="5">
        <f>[1]cesta!M203/6</f>
        <v>9.19</v>
      </c>
      <c r="N203" s="5">
        <f>[1]cesta!N203/4.5</f>
        <v>4.3488888888888892</v>
      </c>
      <c r="O203" s="5">
        <f>[1]cesta!O203/4.5</f>
        <v>7.735555555555556</v>
      </c>
      <c r="P203" s="5">
        <f>[1]cesta!P203/4.5</f>
        <v>7.7399999999999993</v>
      </c>
      <c r="Q203" s="5">
        <f>[1]cesta!Q203/4.5</f>
        <v>9.9888888888888889</v>
      </c>
      <c r="R203" s="5">
        <f>[1]cesta!R203/3.6</f>
        <v>3.9888888888888885</v>
      </c>
      <c r="S203" s="5">
        <f>[1]cesta!S203/3.6</f>
        <v>5.3861111111111111</v>
      </c>
      <c r="T203" s="5">
        <f>[1]cesta!T203/3.6</f>
        <v>5.2888888888888888</v>
      </c>
      <c r="U203" s="5">
        <f>[1]cesta!U203/3.6</f>
        <v>8.9499999999999993</v>
      </c>
      <c r="V203" s="5">
        <f>[1]cesta!V203/3</f>
        <v>3.2100000000000004</v>
      </c>
      <c r="W203" s="5">
        <f>[1]cesta!W203/3</f>
        <v>4.4266666666666667</v>
      </c>
      <c r="X203" s="5">
        <f>[1]cesta!X203/3</f>
        <v>4.29</v>
      </c>
      <c r="Y203" s="5">
        <f>[1]cesta!Y203/3</f>
        <v>5.9899999999999984</v>
      </c>
      <c r="Z203" s="5">
        <f>[1]cesta!Z203/12</f>
        <v>2.4899999999999998</v>
      </c>
      <c r="AA203" s="5">
        <f>[1]cesta!AA203/12</f>
        <v>4.4266666666666667</v>
      </c>
      <c r="AB203" s="5">
        <f>[1]cesta!AB203/12</f>
        <v>4.49</v>
      </c>
      <c r="AC203" s="5">
        <f>[1]cesta!AC203/12</f>
        <v>5.9899999999999993</v>
      </c>
      <c r="AD203" s="5">
        <f>[1]cesta!AD203/6</f>
        <v>8.99</v>
      </c>
      <c r="AE203" s="5">
        <f>[1]cesta!AE203/6</f>
        <v>10.805</v>
      </c>
      <c r="AF203" s="5">
        <f>[1]cesta!AF203/6</f>
        <v>9.99</v>
      </c>
      <c r="AG203" s="5">
        <f>[1]cesta!AG203/6</f>
        <v>13.989999999999997</v>
      </c>
      <c r="AH203" s="5">
        <f>[1]cesta!AH203/1.2</f>
        <v>3.291666666666667</v>
      </c>
      <c r="AI203" s="5">
        <f>[1]cesta!AI203/1.2</f>
        <v>5.0750000000000002</v>
      </c>
      <c r="AJ203" s="5">
        <f>[1]cesta!AJ203/1.2</f>
        <v>5.1916666666666673</v>
      </c>
      <c r="AK203" s="5">
        <f>[1]cesta!AK203/1.2</f>
        <v>7.5916666666666668</v>
      </c>
      <c r="AL203" s="5">
        <f>[1]cesta!AL203/11.25</f>
        <v>2.4497777777777778</v>
      </c>
      <c r="AM203" s="5">
        <f>[1]cesta!AM203/11.25</f>
        <v>4.2080000000000002</v>
      </c>
      <c r="AN203" s="5">
        <f>[1]cesta!AN203/11.25</f>
        <v>3.9902222222222221</v>
      </c>
      <c r="AO203" s="5">
        <f>[1]cesta!AO203/11.25</f>
        <v>5.3902222222222225</v>
      </c>
      <c r="AP203" s="5">
        <f>[1]cesta!AP203/3</f>
        <v>2.4899999999999998</v>
      </c>
      <c r="AQ203" s="5">
        <f>[1]cesta!AQ203/3</f>
        <v>3.4566666666666666</v>
      </c>
      <c r="AR203" s="5">
        <f>[1]cesta!AR203/3</f>
        <v>3.49</v>
      </c>
      <c r="AS203" s="5">
        <f>[1]cesta!AS203/3</f>
        <v>3.99</v>
      </c>
      <c r="AT203" s="5">
        <f>[1]cesta!AT203*1.2</f>
        <v>7.944</v>
      </c>
      <c r="AU203" s="5">
        <f>[1]cesta!AU203*1.2</f>
        <v>8.8919999999999995</v>
      </c>
      <c r="AV203" s="5">
        <f>[1]cesta!AV203*1.2</f>
        <v>8.9760000000000009</v>
      </c>
      <c r="AW203" s="5">
        <f>[1]cesta!AW203*1.2</f>
        <v>9.984</v>
      </c>
      <c r="AX203" s="5">
        <f>[1]cesta!AX203/3.75</f>
        <v>4.9893333333333336</v>
      </c>
      <c r="AY203" s="5">
        <f>[1]cesta!AY203/3.75</f>
        <v>9.9759999999999991</v>
      </c>
      <c r="AZ203" s="5">
        <f>[1]cesta!AZ203/3.75</f>
        <v>9.5893333333333342</v>
      </c>
      <c r="BA203" s="5">
        <f>[1]cesta!BA203/3.75</f>
        <v>16.490666666666666</v>
      </c>
    </row>
    <row r="204" spans="1:53" x14ac:dyDescent="0.25">
      <c r="A204" s="1" t="s">
        <v>76</v>
      </c>
      <c r="B204" s="3">
        <v>44346</v>
      </c>
      <c r="C204" s="2" t="s">
        <v>69</v>
      </c>
      <c r="D204" s="4">
        <v>0.74375000000000002</v>
      </c>
      <c r="E204" s="2" t="s">
        <v>61</v>
      </c>
      <c r="F204" s="5">
        <f>[1]cesta!F204/4.5</f>
        <v>31.751111111111111</v>
      </c>
      <c r="G204" s="5">
        <f>[1]cesta!G204/4.5</f>
        <v>38.371111111111105</v>
      </c>
      <c r="H204" s="5">
        <f>[1]cesta!H204/4.5</f>
        <v>37.99111111111111</v>
      </c>
      <c r="I204" s="5">
        <f>[1]cesta!I204/4.5</f>
        <v>49.99111111111111</v>
      </c>
      <c r="J204" s="5">
        <f>[1]cesta!J204/6</f>
        <v>3.49</v>
      </c>
      <c r="K204" s="5">
        <f>[1]cesta!K204/6</f>
        <v>5.3316666666666661</v>
      </c>
      <c r="L204" s="5">
        <f>[1]cesta!L204/6</f>
        <v>4.99</v>
      </c>
      <c r="M204" s="5">
        <f>[1]cesta!M204/6</f>
        <v>9.19</v>
      </c>
      <c r="N204" s="5">
        <f>[1]cesta!N204/4.5</f>
        <v>4.3488888888888892</v>
      </c>
      <c r="O204" s="5">
        <f>[1]cesta!O204/4.5</f>
        <v>7.7311111111111108</v>
      </c>
      <c r="P204" s="5">
        <f>[1]cesta!P204/4.5</f>
        <v>7.7888888888888879</v>
      </c>
      <c r="Q204" s="5">
        <f>[1]cesta!Q204/4.5</f>
        <v>9.9888888888888889</v>
      </c>
      <c r="R204" s="5">
        <f>[1]cesta!R204/3.6</f>
        <v>3.9888888888888885</v>
      </c>
      <c r="S204" s="5">
        <f>[1]cesta!S204/3.6</f>
        <v>5.4305555555555554</v>
      </c>
      <c r="T204" s="5">
        <f>[1]cesta!T204/3.6</f>
        <v>5.3388888888888886</v>
      </c>
      <c r="U204" s="5">
        <f>[1]cesta!U204/3.6</f>
        <v>8.9499999999999993</v>
      </c>
      <c r="V204" s="5">
        <f>[1]cesta!V204/3</f>
        <v>3.2100000000000004</v>
      </c>
      <c r="W204" s="5">
        <f>[1]cesta!W204/3</f>
        <v>4.4266666666666667</v>
      </c>
      <c r="X204" s="5">
        <f>[1]cesta!X204/3</f>
        <v>4.29</v>
      </c>
      <c r="Y204" s="5">
        <f>[1]cesta!Y204/3</f>
        <v>5.9899999999999984</v>
      </c>
      <c r="Z204" s="5">
        <f>[1]cesta!Z204/12</f>
        <v>2.4899999999999998</v>
      </c>
      <c r="AA204" s="5">
        <f>[1]cesta!AA204/12</f>
        <v>4.4266666666666667</v>
      </c>
      <c r="AB204" s="5">
        <f>[1]cesta!AB204/12</f>
        <v>4.49</v>
      </c>
      <c r="AC204" s="5">
        <f>[1]cesta!AC204/12</f>
        <v>5.9899999999999993</v>
      </c>
      <c r="AD204" s="5">
        <f>[1]cesta!AD204/6</f>
        <v>8.99</v>
      </c>
      <c r="AE204" s="5">
        <f>[1]cesta!AE204/6</f>
        <v>10.805</v>
      </c>
      <c r="AF204" s="5">
        <f>[1]cesta!AF204/6</f>
        <v>9.99</v>
      </c>
      <c r="AG204" s="5">
        <f>[1]cesta!AG204/6</f>
        <v>13.989999999999997</v>
      </c>
      <c r="AH204" s="5">
        <f>[1]cesta!AH204/1.2</f>
        <v>3.291666666666667</v>
      </c>
      <c r="AI204" s="5">
        <f>[1]cesta!AI204/1.2</f>
        <v>5.083333333333333</v>
      </c>
      <c r="AJ204" s="5">
        <f>[1]cesta!AJ204/1.2</f>
        <v>5.1916666666666673</v>
      </c>
      <c r="AK204" s="5">
        <f>[1]cesta!AK204/1.2</f>
        <v>7.5916666666666668</v>
      </c>
      <c r="AL204" s="5">
        <f>[1]cesta!AL204/11.25</f>
        <v>2.4497777777777778</v>
      </c>
      <c r="AM204" s="5">
        <f>[1]cesta!AM204/11.25</f>
        <v>4.2213333333333338</v>
      </c>
      <c r="AN204" s="5">
        <f>[1]cesta!AN204/11.25</f>
        <v>3.9902222222222221</v>
      </c>
      <c r="AO204" s="5">
        <f>[1]cesta!AO204/11.25</f>
        <v>5.3902222222222225</v>
      </c>
      <c r="AP204" s="5">
        <f>[1]cesta!AP204/3</f>
        <v>2.4899999999999998</v>
      </c>
      <c r="AQ204" s="5">
        <f>[1]cesta!AQ204/3</f>
        <v>3.4566666666666666</v>
      </c>
      <c r="AR204" s="5">
        <f>[1]cesta!AR204/3</f>
        <v>3.49</v>
      </c>
      <c r="AS204" s="5">
        <f>[1]cesta!AS204/3</f>
        <v>3.99</v>
      </c>
      <c r="AT204" s="5">
        <f>[1]cesta!AT204*1.2</f>
        <v>7.944</v>
      </c>
      <c r="AU204" s="5">
        <f>[1]cesta!AU204*1.2</f>
        <v>8.8919999999999995</v>
      </c>
      <c r="AV204" s="5">
        <f>[1]cesta!AV204*1.2</f>
        <v>8.9760000000000009</v>
      </c>
      <c r="AW204" s="5">
        <f>[1]cesta!AW204*1.2</f>
        <v>9.984</v>
      </c>
      <c r="AX204" s="5">
        <f>[1]cesta!AX204/3.75</f>
        <v>4.9893333333333336</v>
      </c>
      <c r="AY204" s="5">
        <f>[1]cesta!AY204/3.75</f>
        <v>10.002666666666666</v>
      </c>
      <c r="AZ204" s="5">
        <f>[1]cesta!AZ204/3.75</f>
        <v>9.6213333333333324</v>
      </c>
      <c r="BA204" s="5">
        <f>[1]cesta!BA204/3.75</f>
        <v>16.490666666666666</v>
      </c>
    </row>
    <row r="205" spans="1:53" x14ac:dyDescent="0.25">
      <c r="A205" s="1" t="s">
        <v>76</v>
      </c>
      <c r="B205" s="3">
        <v>44347</v>
      </c>
      <c r="C205" s="2" t="s">
        <v>60</v>
      </c>
      <c r="D205" s="4">
        <v>0.80625000000000002</v>
      </c>
      <c r="E205" s="2" t="s">
        <v>65</v>
      </c>
      <c r="F205" s="5">
        <f>[1]cesta!F205/4.5</f>
        <v>31.751111111111111</v>
      </c>
      <c r="G205" s="5">
        <f>[1]cesta!G205/4.5</f>
        <v>38.195555555555558</v>
      </c>
      <c r="H205" s="5">
        <f>[1]cesta!H205/4.5</f>
        <v>37.99111111111111</v>
      </c>
      <c r="I205" s="5">
        <f>[1]cesta!I205/4.5</f>
        <v>49.99111111111111</v>
      </c>
      <c r="J205" s="5">
        <f>[1]cesta!J205/6</f>
        <v>3.75</v>
      </c>
      <c r="K205" s="5">
        <f>[1]cesta!K205/6</f>
        <v>5.37</v>
      </c>
      <c r="L205" s="5">
        <f>[1]cesta!L205/6</f>
        <v>4.99</v>
      </c>
      <c r="M205" s="5">
        <f>[1]cesta!M205/6</f>
        <v>9.19</v>
      </c>
      <c r="N205" s="5">
        <f>[1]cesta!N205/4.5</f>
        <v>5.9911111111111115</v>
      </c>
      <c r="O205" s="5">
        <f>[1]cesta!O205/4.5</f>
        <v>7.8044444444444441</v>
      </c>
      <c r="P205" s="5">
        <f>[1]cesta!P205/4.5</f>
        <v>7.7888888888888879</v>
      </c>
      <c r="Q205" s="5">
        <f>[1]cesta!Q205/4.5</f>
        <v>9.9888888888888889</v>
      </c>
      <c r="R205" s="5">
        <f>[1]cesta!R205/3.6</f>
        <v>3.9888888888888885</v>
      </c>
      <c r="S205" s="5">
        <f>[1]cesta!S205/3.6</f>
        <v>5.4833333333333325</v>
      </c>
      <c r="T205" s="5">
        <f>[1]cesta!T205/3.6</f>
        <v>5.3888888888888884</v>
      </c>
      <c r="U205" s="5">
        <f>[1]cesta!U205/3.6</f>
        <v>8.9499999999999993</v>
      </c>
      <c r="V205" s="5">
        <f>[1]cesta!V205/3</f>
        <v>3.2100000000000004</v>
      </c>
      <c r="W205" s="5">
        <f>[1]cesta!W205/3</f>
        <v>4.4433333333333334</v>
      </c>
      <c r="X205" s="5">
        <f>[1]cesta!X205/3</f>
        <v>4.29</v>
      </c>
      <c r="Y205" s="5">
        <f>[1]cesta!Y205/3</f>
        <v>5.9899999999999984</v>
      </c>
      <c r="Z205" s="5">
        <f>[1]cesta!Z205/12</f>
        <v>2.99</v>
      </c>
      <c r="AA205" s="5">
        <f>[1]cesta!AA205/12</f>
        <v>4.8624999999999998</v>
      </c>
      <c r="AB205" s="5">
        <f>[1]cesta!AB205/12</f>
        <v>4.99</v>
      </c>
      <c r="AC205" s="5">
        <f>[1]cesta!AC205/12</f>
        <v>5.9899999999999993</v>
      </c>
      <c r="AD205" s="5">
        <f>[1]cesta!AD205/6</f>
        <v>6.4899999999999993</v>
      </c>
      <c r="AE205" s="5">
        <f>[1]cesta!AE205/6</f>
        <v>10.136666666666667</v>
      </c>
      <c r="AF205" s="5">
        <f>[1]cesta!AF205/6</f>
        <v>9.9</v>
      </c>
      <c r="AG205" s="5">
        <f>[1]cesta!AG205/6</f>
        <v>13.989999999999997</v>
      </c>
      <c r="AH205" s="5">
        <f>[1]cesta!AH205/1.2</f>
        <v>3.291666666666667</v>
      </c>
      <c r="AI205" s="5">
        <f>[1]cesta!AI205/1.2</f>
        <v>5.0750000000000002</v>
      </c>
      <c r="AJ205" s="5">
        <f>[1]cesta!AJ205/1.2</f>
        <v>5.15</v>
      </c>
      <c r="AK205" s="5">
        <f>[1]cesta!AK205/1.2</f>
        <v>6.5916666666666668</v>
      </c>
      <c r="AL205" s="5">
        <f>[1]cesta!AL205/11.25</f>
        <v>3.3902222222222225</v>
      </c>
      <c r="AM205" s="5">
        <f>[1]cesta!AM205/11.25</f>
        <v>4.1768888888888887</v>
      </c>
      <c r="AN205" s="5">
        <f>[1]cesta!AN205/11.25</f>
        <v>3.9902222222222221</v>
      </c>
      <c r="AO205" s="5">
        <f>[1]cesta!AO205/11.25</f>
        <v>5.3902222222222225</v>
      </c>
      <c r="AP205" s="5">
        <f>[1]cesta!AP205/3</f>
        <v>2.4899999999999998</v>
      </c>
      <c r="AQ205" s="5">
        <f>[1]cesta!AQ205/3</f>
        <v>3.4566666666666666</v>
      </c>
      <c r="AR205" s="5">
        <f>[1]cesta!AR205/3</f>
        <v>3.49</v>
      </c>
      <c r="AS205" s="5">
        <f>[1]cesta!AS205/3</f>
        <v>3.99</v>
      </c>
      <c r="AT205" s="5">
        <f>[1]cesta!AT205*1.2</f>
        <v>7.944</v>
      </c>
      <c r="AU205" s="5">
        <f>[1]cesta!AU205*1.2</f>
        <v>8.8919999999999995</v>
      </c>
      <c r="AV205" s="5">
        <f>[1]cesta!AV205*1.2</f>
        <v>8.9760000000000009</v>
      </c>
      <c r="AW205" s="5">
        <f>[1]cesta!AW205*1.2</f>
        <v>9.984</v>
      </c>
      <c r="AX205" s="5">
        <f>[1]cesta!AX205/3.75</f>
        <v>4.9893333333333336</v>
      </c>
      <c r="AY205" s="5">
        <f>[1]cesta!AY205/3.75</f>
        <v>9.9466666666666654</v>
      </c>
      <c r="AZ205" s="5">
        <f>[1]cesta!AZ205/3.75</f>
        <v>9.5893333333333342</v>
      </c>
      <c r="BA205" s="5">
        <f>[1]cesta!BA205/3.75</f>
        <v>16.490666666666666</v>
      </c>
    </row>
    <row r="206" spans="1:53" x14ac:dyDescent="0.25">
      <c r="A206" s="1" t="s">
        <v>77</v>
      </c>
      <c r="B206" s="3">
        <v>44348</v>
      </c>
      <c r="C206" s="2" t="s">
        <v>62</v>
      </c>
      <c r="D206" s="4">
        <v>0.4020833333333334</v>
      </c>
      <c r="E206" s="2" t="s">
        <v>63</v>
      </c>
      <c r="F206" s="5">
        <f>[1]cesta!F206/4.5</f>
        <v>31.751111111111111</v>
      </c>
      <c r="G206" s="5">
        <f>[1]cesta!G206/4.5</f>
        <v>38.74666666666667</v>
      </c>
      <c r="H206" s="5">
        <f>[1]cesta!H206/4.5</f>
        <v>37.99111111111111</v>
      </c>
      <c r="I206" s="5">
        <f>[1]cesta!I206/4.5</f>
        <v>49.99111111111111</v>
      </c>
      <c r="J206" s="5">
        <f>[1]cesta!J206/6</f>
        <v>3.75</v>
      </c>
      <c r="K206" s="5">
        <f>[1]cesta!K206/6</f>
        <v>5.3649999999999993</v>
      </c>
      <c r="L206" s="5">
        <f>[1]cesta!L206/6</f>
        <v>4.99</v>
      </c>
      <c r="M206" s="5">
        <f>[1]cesta!M206/6</f>
        <v>9.19</v>
      </c>
      <c r="N206" s="5">
        <f>[1]cesta!N206/4.5</f>
        <v>5.98</v>
      </c>
      <c r="O206" s="5">
        <f>[1]cesta!O206/4.5</f>
        <v>7.8244444444444445</v>
      </c>
      <c r="P206" s="5">
        <f>[1]cesta!P206/4.5</f>
        <v>7.7888888888888879</v>
      </c>
      <c r="Q206" s="5">
        <f>[1]cesta!Q206/4.5</f>
        <v>9.9888888888888889</v>
      </c>
      <c r="R206" s="5">
        <f>[1]cesta!R206/3.6</f>
        <v>3.9888888888888885</v>
      </c>
      <c r="S206" s="5">
        <f>[1]cesta!S206/3.6</f>
        <v>5.477777777777777</v>
      </c>
      <c r="T206" s="5">
        <f>[1]cesta!T206/3.6</f>
        <v>5.3888888888888884</v>
      </c>
      <c r="U206" s="5">
        <f>[1]cesta!U206/3.6</f>
        <v>8.9499999999999993</v>
      </c>
      <c r="V206" s="5">
        <f>[1]cesta!V206/3</f>
        <v>3.2100000000000004</v>
      </c>
      <c r="W206" s="5">
        <f>[1]cesta!W206/3</f>
        <v>4.4566666666666661</v>
      </c>
      <c r="X206" s="5">
        <f>[1]cesta!X206/3</f>
        <v>4.29</v>
      </c>
      <c r="Y206" s="5">
        <f>[1]cesta!Y206/3</f>
        <v>3.99</v>
      </c>
      <c r="Z206" s="5">
        <f>[1]cesta!Z206/12</f>
        <v>2.99</v>
      </c>
      <c r="AA206" s="5">
        <f>[1]cesta!AA206/12</f>
        <v>4.8624999999999998</v>
      </c>
      <c r="AB206" s="5">
        <f>[1]cesta!AB206/12</f>
        <v>4.99</v>
      </c>
      <c r="AC206" s="5">
        <f>[1]cesta!AC206/12</f>
        <v>5.9899999999999993</v>
      </c>
      <c r="AD206" s="5">
        <f>[1]cesta!AD206/6</f>
        <v>6.4899999999999993</v>
      </c>
      <c r="AE206" s="5">
        <f>[1]cesta!AE206/6</f>
        <v>9.9366666666666656</v>
      </c>
      <c r="AF206" s="5">
        <f>[1]cesta!AF206/6</f>
        <v>9.9</v>
      </c>
      <c r="AG206" s="5">
        <f>[1]cesta!AG206/6</f>
        <v>13.989999999999997</v>
      </c>
      <c r="AH206" s="5">
        <f>[1]cesta!AH206/1.2</f>
        <v>3.291666666666667</v>
      </c>
      <c r="AI206" s="5">
        <f>[1]cesta!AI206/1.2</f>
        <v>5.0916666666666668</v>
      </c>
      <c r="AJ206" s="5">
        <f>[1]cesta!AJ206/1.2</f>
        <v>5.1916666666666673</v>
      </c>
      <c r="AK206" s="5">
        <f>[1]cesta!AK206/1.2</f>
        <v>7.5916666666666668</v>
      </c>
      <c r="AL206" s="5">
        <f>[1]cesta!AL206/11.25</f>
        <v>3.3902222222222225</v>
      </c>
      <c r="AM206" s="5">
        <f>[1]cesta!AM206/11.25</f>
        <v>4.1440000000000001</v>
      </c>
      <c r="AN206" s="5">
        <f>[1]cesta!AN206/11.25</f>
        <v>3.9902222222222221</v>
      </c>
      <c r="AO206" s="5">
        <f>[1]cesta!AO206/11.25</f>
        <v>5.3902222222222225</v>
      </c>
      <c r="AP206" s="5">
        <f>[1]cesta!AP206/3</f>
        <v>2.4899999999999998</v>
      </c>
      <c r="AQ206" s="5">
        <f>[1]cesta!AQ206/3</f>
        <v>3.4566666666666666</v>
      </c>
      <c r="AR206" s="5">
        <f>[1]cesta!AR206/3</f>
        <v>3.49</v>
      </c>
      <c r="AS206" s="5">
        <f>[1]cesta!AS206/3</f>
        <v>3.99</v>
      </c>
      <c r="AT206" s="5">
        <f>[1]cesta!AT206*1.2</f>
        <v>7.944</v>
      </c>
      <c r="AU206" s="5">
        <f>[1]cesta!AU206*1.2</f>
        <v>8.8919999999999995</v>
      </c>
      <c r="AV206" s="5">
        <f>[1]cesta!AV206*1.2</f>
        <v>8.9760000000000009</v>
      </c>
      <c r="AW206" s="5">
        <f>[1]cesta!AW206*1.2</f>
        <v>9.984</v>
      </c>
      <c r="AX206" s="5">
        <f>[1]cesta!AX206/3.75</f>
        <v>5.9893333333333336</v>
      </c>
      <c r="AY206" s="5">
        <f>[1]cesta!AY206/3.75</f>
        <v>9.9893333333333327</v>
      </c>
      <c r="AZ206" s="5">
        <f>[1]cesta!AZ206/3.75</f>
        <v>9.5893333333333342</v>
      </c>
      <c r="BA206" s="5">
        <f>[1]cesta!BA206/3.75</f>
        <v>16.490666666666666</v>
      </c>
    </row>
    <row r="207" spans="1:53" x14ac:dyDescent="0.25">
      <c r="A207" s="1" t="s">
        <v>77</v>
      </c>
      <c r="B207" s="3">
        <v>44349</v>
      </c>
      <c r="C207" s="2" t="s">
        <v>64</v>
      </c>
      <c r="D207" s="4">
        <v>0.8486111111111112</v>
      </c>
      <c r="E207" s="2" t="s">
        <v>65</v>
      </c>
      <c r="F207" s="5">
        <f>[1]cesta!F207/4.5</f>
        <v>31.751111111111111</v>
      </c>
      <c r="G207" s="5">
        <f>[1]cesta!G207/4.5</f>
        <v>38.737777777777779</v>
      </c>
      <c r="H207" s="5">
        <f>[1]cesta!H207/4.5</f>
        <v>37.99111111111111</v>
      </c>
      <c r="I207" s="5">
        <f>[1]cesta!I207/4.5</f>
        <v>49.99111111111111</v>
      </c>
      <c r="J207" s="5">
        <f>[1]cesta!J207/6</f>
        <v>3.69</v>
      </c>
      <c r="K207" s="5">
        <f>[1]cesta!K207/6</f>
        <v>5.415</v>
      </c>
      <c r="L207" s="5">
        <f>[1]cesta!L207/6</f>
        <v>4.99</v>
      </c>
      <c r="M207" s="5">
        <f>[1]cesta!M207/6</f>
        <v>9.19</v>
      </c>
      <c r="N207" s="5">
        <f>[1]cesta!N207/4.5</f>
        <v>5.9511111111111115</v>
      </c>
      <c r="O207" s="5">
        <f>[1]cesta!O207/4.5</f>
        <v>7.7822222222222228</v>
      </c>
      <c r="P207" s="5">
        <f>[1]cesta!P207/4.5</f>
        <v>7.7399999999999993</v>
      </c>
      <c r="Q207" s="5">
        <f>[1]cesta!Q207/4.5</f>
        <v>9.9888888888888889</v>
      </c>
      <c r="R207" s="5">
        <f>[1]cesta!R207/3.6</f>
        <v>3.9888888888888885</v>
      </c>
      <c r="S207" s="5">
        <f>[1]cesta!S207/3.6</f>
        <v>5.4611111111111112</v>
      </c>
      <c r="T207" s="5">
        <f>[1]cesta!T207/3.6</f>
        <v>5.3388888888888886</v>
      </c>
      <c r="U207" s="5">
        <f>[1]cesta!U207/3.6</f>
        <v>8.9499999999999993</v>
      </c>
      <c r="V207" s="5">
        <f>[1]cesta!V207/3</f>
        <v>3.2100000000000004</v>
      </c>
      <c r="W207" s="5">
        <f>[1]cesta!W207/3</f>
        <v>4.4400000000000004</v>
      </c>
      <c r="X207" s="5">
        <f>[1]cesta!X207/3</f>
        <v>4.29</v>
      </c>
      <c r="Y207" s="5">
        <f>[1]cesta!Y207/3</f>
        <v>5.9899999999999984</v>
      </c>
      <c r="Z207" s="5">
        <f>[1]cesta!Z207/12</f>
        <v>2.99</v>
      </c>
      <c r="AA207" s="5">
        <f>[1]cesta!AA207/12</f>
        <v>4.43</v>
      </c>
      <c r="AB207" s="5">
        <f>[1]cesta!AB207/12</f>
        <v>4.1900000000000004</v>
      </c>
      <c r="AC207" s="5">
        <f>[1]cesta!AC207/12</f>
        <v>5.9899999999999993</v>
      </c>
      <c r="AD207" s="5">
        <f>[1]cesta!AD207/6</f>
        <v>8.99</v>
      </c>
      <c r="AE207" s="5">
        <f>[1]cesta!AE207/6</f>
        <v>10.805</v>
      </c>
      <c r="AF207" s="5">
        <f>[1]cesta!AF207/6</f>
        <v>9.9916666666666671</v>
      </c>
      <c r="AG207" s="5">
        <f>[1]cesta!AG207/6</f>
        <v>13.989999999999997</v>
      </c>
      <c r="AH207" s="5">
        <f>[1]cesta!AH207/1.2</f>
        <v>3.291666666666667</v>
      </c>
      <c r="AI207" s="5">
        <f>[1]cesta!AI207/1.2</f>
        <v>5.1000000000000005</v>
      </c>
      <c r="AJ207" s="5">
        <f>[1]cesta!AJ207/1.2</f>
        <v>5.1916666666666673</v>
      </c>
      <c r="AK207" s="5">
        <f>[1]cesta!AK207/1.2</f>
        <v>7.9916666666666671</v>
      </c>
      <c r="AL207" s="5">
        <f>[1]cesta!AL207/11.25</f>
        <v>1.9902222222222223</v>
      </c>
      <c r="AM207" s="5">
        <f>[1]cesta!AM207/11.25</f>
        <v>3.7306666666666666</v>
      </c>
      <c r="AN207" s="5">
        <f>[1]cesta!AN207/11.25</f>
        <v>3.7902222222222224</v>
      </c>
      <c r="AO207" s="5">
        <f>[1]cesta!AO207/11.25</f>
        <v>5.3902222222222225</v>
      </c>
      <c r="AP207" s="5">
        <f>[1]cesta!AP207/3</f>
        <v>2.4899999999999998</v>
      </c>
      <c r="AQ207" s="5">
        <f>[1]cesta!AQ207/3</f>
        <v>3.4866666666666668</v>
      </c>
      <c r="AR207" s="5">
        <f>[1]cesta!AR207/3</f>
        <v>3.49</v>
      </c>
      <c r="AS207" s="5">
        <f>[1]cesta!AS207/3</f>
        <v>3.99</v>
      </c>
      <c r="AT207" s="5">
        <f>[1]cesta!AT207*1.2</f>
        <v>7.944</v>
      </c>
      <c r="AU207" s="5">
        <f>[1]cesta!AU207*1.2</f>
        <v>8.952</v>
      </c>
      <c r="AV207" s="5">
        <f>[1]cesta!AV207*1.2</f>
        <v>8.9879999999999995</v>
      </c>
      <c r="AW207" s="5">
        <f>[1]cesta!AW207*1.2</f>
        <v>9.984</v>
      </c>
      <c r="AX207" s="5">
        <f>[1]cesta!AX207/3.75</f>
        <v>5.9893333333333336</v>
      </c>
      <c r="AY207" s="5">
        <f>[1]cesta!AY207/3.75</f>
        <v>9.9333333333333336</v>
      </c>
      <c r="AZ207" s="5">
        <f>[1]cesta!AZ207/3.75</f>
        <v>9.5893333333333342</v>
      </c>
      <c r="BA207" s="5">
        <f>[1]cesta!BA207/3.75</f>
        <v>16.490666666666666</v>
      </c>
    </row>
    <row r="208" spans="1:53" x14ac:dyDescent="0.25">
      <c r="A208" s="1" t="s">
        <v>77</v>
      </c>
      <c r="B208" s="3">
        <v>44350</v>
      </c>
      <c r="C208" s="2" t="s">
        <v>66</v>
      </c>
      <c r="D208" s="4">
        <v>0.82499999999999996</v>
      </c>
      <c r="E208" s="2" t="s">
        <v>65</v>
      </c>
      <c r="F208" s="5">
        <f>[1]cesta!F208/4.5</f>
        <v>31.751111111111111</v>
      </c>
      <c r="G208" s="5">
        <f>[1]cesta!G208/4.5</f>
        <v>38.964444444444446</v>
      </c>
      <c r="H208" s="5">
        <f>[1]cesta!H208/4.5</f>
        <v>37.99111111111111</v>
      </c>
      <c r="I208" s="5">
        <f>[1]cesta!I208/4.5</f>
        <v>49.99111111111111</v>
      </c>
      <c r="J208" s="5">
        <f>[1]cesta!J208/6</f>
        <v>3.69</v>
      </c>
      <c r="K208" s="5">
        <f>[1]cesta!K208/6</f>
        <v>5.4333333333333336</v>
      </c>
      <c r="L208" s="5">
        <f>[1]cesta!L208/6</f>
        <v>4.99</v>
      </c>
      <c r="M208" s="5">
        <f>[1]cesta!M208/6</f>
        <v>9.19</v>
      </c>
      <c r="N208" s="5">
        <f>[1]cesta!N208/4.5</f>
        <v>5.9511111111111115</v>
      </c>
      <c r="O208" s="5">
        <f>[1]cesta!O208/4.5</f>
        <v>7.7822222222222228</v>
      </c>
      <c r="P208" s="5">
        <f>[1]cesta!P208/4.5</f>
        <v>7.7399999999999993</v>
      </c>
      <c r="Q208" s="5">
        <f>[1]cesta!Q208/4.5</f>
        <v>9.9888888888888889</v>
      </c>
      <c r="R208" s="5">
        <f>[1]cesta!R208/3.6</f>
        <v>2.3888888888888884</v>
      </c>
      <c r="S208" s="5">
        <f>[1]cesta!S208/3.6</f>
        <v>5.4305555555555554</v>
      </c>
      <c r="T208" s="5">
        <f>[1]cesta!T208/3.6</f>
        <v>5.2888888888888888</v>
      </c>
      <c r="U208" s="5">
        <f>[1]cesta!U208/3.6</f>
        <v>8.9499999999999993</v>
      </c>
      <c r="V208" s="5">
        <f>[1]cesta!V208/3</f>
        <v>3.2100000000000004</v>
      </c>
      <c r="W208" s="5">
        <f>[1]cesta!W208/3</f>
        <v>4.46</v>
      </c>
      <c r="X208" s="5">
        <f>[1]cesta!X208/3</f>
        <v>4.29</v>
      </c>
      <c r="Y208" s="5">
        <f>[1]cesta!Y208/3</f>
        <v>5.9899999999999984</v>
      </c>
      <c r="Z208" s="5">
        <f>[1]cesta!Z208/12</f>
        <v>2.99</v>
      </c>
      <c r="AA208" s="5">
        <f>[1]cesta!AA208/12</f>
        <v>4.3125</v>
      </c>
      <c r="AB208" s="5">
        <f>[1]cesta!AB208/12</f>
        <v>3.99</v>
      </c>
      <c r="AC208" s="5">
        <f>[1]cesta!AC208/12</f>
        <v>5.9899999999999993</v>
      </c>
      <c r="AD208" s="5">
        <f>[1]cesta!AD208/6</f>
        <v>8.99</v>
      </c>
      <c r="AE208" s="5">
        <f>[1]cesta!AE208/6</f>
        <v>10.805</v>
      </c>
      <c r="AF208" s="5">
        <f>[1]cesta!AF208/6</f>
        <v>9.99</v>
      </c>
      <c r="AG208" s="5">
        <f>[1]cesta!AG208/6</f>
        <v>13.989999999999997</v>
      </c>
      <c r="AH208" s="5">
        <f>[1]cesta!AH208/1.2</f>
        <v>3.291666666666667</v>
      </c>
      <c r="AI208" s="5">
        <f>[1]cesta!AI208/1.2</f>
        <v>5.1000000000000005</v>
      </c>
      <c r="AJ208" s="5">
        <f>[1]cesta!AJ208/1.2</f>
        <v>5.1916666666666673</v>
      </c>
      <c r="AK208" s="5">
        <f>[1]cesta!AK208/1.2</f>
        <v>7.5916666666666668</v>
      </c>
      <c r="AL208" s="5">
        <f>[1]cesta!AL208/11.25</f>
        <v>2.4897777777777779</v>
      </c>
      <c r="AM208" s="5">
        <f>[1]cesta!AM208/11.25</f>
        <v>3.9706666666666668</v>
      </c>
      <c r="AN208" s="5">
        <f>[1]cesta!AN208/11.25</f>
        <v>3.9902222222222221</v>
      </c>
      <c r="AO208" s="5">
        <f>[1]cesta!AO208/11.25</f>
        <v>5.3902222222222225</v>
      </c>
      <c r="AP208" s="5">
        <f>[1]cesta!AP208/3</f>
        <v>2.4899999999999998</v>
      </c>
      <c r="AQ208" s="5">
        <f>[1]cesta!AQ208/3</f>
        <v>3.4833333333333329</v>
      </c>
      <c r="AR208" s="5">
        <f>[1]cesta!AR208/3</f>
        <v>3.49</v>
      </c>
      <c r="AS208" s="5">
        <f>[1]cesta!AS208/3</f>
        <v>4.1499999999999995</v>
      </c>
      <c r="AT208" s="5">
        <f>[1]cesta!AT208*1.2</f>
        <v>7.944</v>
      </c>
      <c r="AU208" s="5">
        <f>[1]cesta!AU208*1.2</f>
        <v>8.94</v>
      </c>
      <c r="AV208" s="5">
        <f>[1]cesta!AV208*1.2</f>
        <v>8.9879999999999995</v>
      </c>
      <c r="AW208" s="5">
        <f>[1]cesta!AW208*1.2</f>
        <v>9.984</v>
      </c>
      <c r="AX208" s="5">
        <f>[1]cesta!AX208/3.75</f>
        <v>5.9893333333333336</v>
      </c>
      <c r="AY208" s="5">
        <f>[1]cesta!AY208/3.75</f>
        <v>9.890666666666668</v>
      </c>
      <c r="AZ208" s="5">
        <f>[1]cesta!AZ208/3.75</f>
        <v>9.5386666666666677</v>
      </c>
      <c r="BA208" s="5">
        <f>[1]cesta!BA208/3.75</f>
        <v>16.490666666666666</v>
      </c>
    </row>
    <row r="209" spans="1:53" x14ac:dyDescent="0.25">
      <c r="A209" s="1" t="s">
        <v>77</v>
      </c>
      <c r="B209" s="3">
        <v>44351</v>
      </c>
      <c r="C209" s="2" t="s">
        <v>67</v>
      </c>
      <c r="D209" s="4">
        <v>0.7090277777777777</v>
      </c>
      <c r="E209" s="2" t="s">
        <v>61</v>
      </c>
      <c r="F209" s="5">
        <f>[1]cesta!F209/4.5</f>
        <v>31.751111111111111</v>
      </c>
      <c r="G209" s="5">
        <f>[1]cesta!G209/4.5</f>
        <v>38.704444444444434</v>
      </c>
      <c r="H209" s="5">
        <f>[1]cesta!H209/4.5</f>
        <v>37.99111111111111</v>
      </c>
      <c r="I209" s="5">
        <f>[1]cesta!I209/4.5</f>
        <v>49.99111111111111</v>
      </c>
      <c r="J209" s="5">
        <f>[1]cesta!J209/6</f>
        <v>3.69</v>
      </c>
      <c r="K209" s="5">
        <f>[1]cesta!K209/6</f>
        <v>5.4483333333333333</v>
      </c>
      <c r="L209" s="5">
        <f>[1]cesta!L209/6</f>
        <v>4.99</v>
      </c>
      <c r="M209" s="5">
        <f>[1]cesta!M209/6</f>
        <v>9.19</v>
      </c>
      <c r="N209" s="5">
        <f>[1]cesta!N209/4.5</f>
        <v>5.9511111111111115</v>
      </c>
      <c r="O209" s="5">
        <f>[1]cesta!O209/4.5</f>
        <v>7.7822222222222228</v>
      </c>
      <c r="P209" s="5">
        <f>[1]cesta!P209/4.5</f>
        <v>7.7399999999999993</v>
      </c>
      <c r="Q209" s="5">
        <f>[1]cesta!Q209/4.5</f>
        <v>9.9888888888888889</v>
      </c>
      <c r="R209" s="5">
        <f>[1]cesta!R209/3.6</f>
        <v>2.3888888888888884</v>
      </c>
      <c r="S209" s="5">
        <f>[1]cesta!S209/3.6</f>
        <v>5.4305555555555554</v>
      </c>
      <c r="T209" s="5">
        <f>[1]cesta!T209/3.6</f>
        <v>5.2888888888888888</v>
      </c>
      <c r="U209" s="5">
        <f>[1]cesta!U209/3.6</f>
        <v>8.9499999999999993</v>
      </c>
      <c r="V209" s="5">
        <f>[1]cesta!V209/3</f>
        <v>3.2100000000000004</v>
      </c>
      <c r="W209" s="5">
        <f>[1]cesta!W209/3</f>
        <v>4.4733333333333336</v>
      </c>
      <c r="X209" s="5">
        <f>[1]cesta!X209/3</f>
        <v>4.29</v>
      </c>
      <c r="Y209" s="5">
        <f>[1]cesta!Y209/3</f>
        <v>5.9899999999999984</v>
      </c>
      <c r="Z209" s="5">
        <f>[1]cesta!Z209/12</f>
        <v>2.99</v>
      </c>
      <c r="AA209" s="5">
        <f>[1]cesta!AA209/12</f>
        <v>4.479166666666667</v>
      </c>
      <c r="AB209" s="5">
        <f>[1]cesta!AB209/12</f>
        <v>4.49</v>
      </c>
      <c r="AC209" s="5">
        <f>[1]cesta!AC209/12</f>
        <v>5.9899999999999993</v>
      </c>
      <c r="AD209" s="5">
        <f>[1]cesta!AD209/6</f>
        <v>8.99</v>
      </c>
      <c r="AE209" s="5">
        <f>[1]cesta!AE209/6</f>
        <v>10.805</v>
      </c>
      <c r="AF209" s="5">
        <f>[1]cesta!AF209/6</f>
        <v>9.99</v>
      </c>
      <c r="AG209" s="5">
        <f>[1]cesta!AG209/6</f>
        <v>13.989999999999997</v>
      </c>
      <c r="AH209" s="5">
        <f>[1]cesta!AH209/1.2</f>
        <v>3.291666666666667</v>
      </c>
      <c r="AI209" s="5">
        <f>[1]cesta!AI209/1.2</f>
        <v>5.1083333333333334</v>
      </c>
      <c r="AJ209" s="5">
        <f>[1]cesta!AJ209/1.2</f>
        <v>5.1916666666666673</v>
      </c>
      <c r="AK209" s="5">
        <f>[1]cesta!AK209/1.2</f>
        <v>6.4916666666666671</v>
      </c>
      <c r="AL209" s="5">
        <f>[1]cesta!AL209/11.25</f>
        <v>3.3902222222222225</v>
      </c>
      <c r="AM209" s="5">
        <f>[1]cesta!AM209/11.25</f>
        <v>4.0622222222222222</v>
      </c>
      <c r="AN209" s="5">
        <f>[1]cesta!AN209/11.25</f>
        <v>3.9902222222222221</v>
      </c>
      <c r="AO209" s="5">
        <f>[1]cesta!AO209/11.25</f>
        <v>5.3902222222222225</v>
      </c>
      <c r="AP209" s="5">
        <f>[1]cesta!AP209/3</f>
        <v>2.4899999999999998</v>
      </c>
      <c r="AQ209" s="5">
        <f>[1]cesta!AQ209/3</f>
        <v>3.4833333333333329</v>
      </c>
      <c r="AR209" s="5">
        <f>[1]cesta!AR209/3</f>
        <v>3.49</v>
      </c>
      <c r="AS209" s="5">
        <f>[1]cesta!AS209/3</f>
        <v>4.1499999999999995</v>
      </c>
      <c r="AT209" s="5">
        <f>[1]cesta!AT209*1.2</f>
        <v>7.944</v>
      </c>
      <c r="AU209" s="5">
        <f>[1]cesta!AU209*1.2</f>
        <v>8.94</v>
      </c>
      <c r="AV209" s="5">
        <f>[1]cesta!AV209*1.2</f>
        <v>8.9879999999999995</v>
      </c>
      <c r="AW209" s="5">
        <f>[1]cesta!AW209*1.2</f>
        <v>9.984</v>
      </c>
      <c r="AX209" s="5">
        <f>[1]cesta!AX209/3.75</f>
        <v>5.9893333333333336</v>
      </c>
      <c r="AY209" s="5">
        <f>[1]cesta!AY209/3.75</f>
        <v>9.895999999999999</v>
      </c>
      <c r="AZ209" s="5">
        <f>[1]cesta!AZ209/3.75</f>
        <v>9.5893333333333342</v>
      </c>
      <c r="BA209" s="5">
        <f>[1]cesta!BA209/3.75</f>
        <v>16.490666666666666</v>
      </c>
    </row>
    <row r="210" spans="1:53" x14ac:dyDescent="0.25">
      <c r="A210" s="1" t="s">
        <v>77</v>
      </c>
      <c r="B210" s="3">
        <v>44352</v>
      </c>
      <c r="C210" s="2" t="s">
        <v>68</v>
      </c>
      <c r="D210" s="4">
        <v>0.50763888888888875</v>
      </c>
      <c r="E210" s="2" t="s">
        <v>61</v>
      </c>
      <c r="F210" s="5">
        <f>[1]cesta!F210/4.5</f>
        <v>31.751111111111111</v>
      </c>
      <c r="G210" s="5">
        <f>[1]cesta!G210/4.5</f>
        <v>39.099999999999994</v>
      </c>
      <c r="H210" s="5">
        <f>[1]cesta!H210/4.5</f>
        <v>37.99111111111111</v>
      </c>
      <c r="I210" s="5">
        <f>[1]cesta!I210/4.5</f>
        <v>49.99111111111111</v>
      </c>
      <c r="J210" s="5">
        <f>[1]cesta!J210/6</f>
        <v>3.69</v>
      </c>
      <c r="K210" s="5">
        <f>[1]cesta!K210/6</f>
        <v>5.43</v>
      </c>
      <c r="L210" s="5">
        <f>[1]cesta!L210/6</f>
        <v>4.99</v>
      </c>
      <c r="M210" s="5">
        <f>[1]cesta!M210/6</f>
        <v>9.19</v>
      </c>
      <c r="N210" s="5">
        <f>[1]cesta!N210/4.5</f>
        <v>5.9511111111111115</v>
      </c>
      <c r="O210" s="5">
        <f>[1]cesta!O210/4.5</f>
        <v>7.8133333333333326</v>
      </c>
      <c r="P210" s="5">
        <f>[1]cesta!P210/4.5</f>
        <v>7.7399999999999993</v>
      </c>
      <c r="Q210" s="5">
        <f>[1]cesta!Q210/4.5</f>
        <v>9.9888888888888889</v>
      </c>
      <c r="R210" s="5">
        <f>[1]cesta!R210/3.6</f>
        <v>3.9888888888888885</v>
      </c>
      <c r="S210" s="5">
        <f>[1]cesta!S210/3.6</f>
        <v>5.416666666666667</v>
      </c>
      <c r="T210" s="5">
        <f>[1]cesta!T210/3.6</f>
        <v>5.2888888888888888</v>
      </c>
      <c r="U210" s="5">
        <f>[1]cesta!U210/3.6</f>
        <v>8.9499999999999993</v>
      </c>
      <c r="V210" s="5">
        <f>[1]cesta!V210/3</f>
        <v>3.2100000000000004</v>
      </c>
      <c r="W210" s="5">
        <f>[1]cesta!W210/3</f>
        <v>4.4566666666666661</v>
      </c>
      <c r="X210" s="5">
        <f>[1]cesta!X210/3</f>
        <v>4.29</v>
      </c>
      <c r="Y210" s="5">
        <f>[1]cesta!Y210/3</f>
        <v>5.9899999999999984</v>
      </c>
      <c r="Z210" s="5">
        <f>[1]cesta!Z210/12</f>
        <v>2.4899999999999998</v>
      </c>
      <c r="AA210" s="5">
        <f>[1]cesta!AA210/12</f>
        <v>4.6399999999999997</v>
      </c>
      <c r="AB210" s="5">
        <f>[1]cesta!AB210/12</f>
        <v>5.09</v>
      </c>
      <c r="AC210" s="5">
        <f>[1]cesta!AC210/12</f>
        <v>5.9899999999999993</v>
      </c>
      <c r="AD210" s="5">
        <f>[1]cesta!AD210/6</f>
        <v>8.99</v>
      </c>
      <c r="AE210" s="5">
        <f>[1]cesta!AE210/6</f>
        <v>10.805</v>
      </c>
      <c r="AF210" s="5">
        <f>[1]cesta!AF210/6</f>
        <v>9.99</v>
      </c>
      <c r="AG210" s="5">
        <f>[1]cesta!AG210/6</f>
        <v>13.989999999999997</v>
      </c>
      <c r="AH210" s="5">
        <f>[1]cesta!AH210/1.2</f>
        <v>3.291666666666667</v>
      </c>
      <c r="AI210" s="5">
        <f>[1]cesta!AI210/1.2</f>
        <v>5.1416666666666666</v>
      </c>
      <c r="AJ210" s="5">
        <f>[1]cesta!AJ210/1.2</f>
        <v>5.1916666666666673</v>
      </c>
      <c r="AK210" s="5">
        <f>[1]cesta!AK210/1.2</f>
        <v>7.5916666666666668</v>
      </c>
      <c r="AL210" s="5">
        <f>[1]cesta!AL210/11.25</f>
        <v>2.9902222222222221</v>
      </c>
      <c r="AM210" s="5">
        <f>[1]cesta!AM210/11.25</f>
        <v>4.131555555555555</v>
      </c>
      <c r="AN210" s="5">
        <f>[1]cesta!AN210/11.25</f>
        <v>3.9902222222222221</v>
      </c>
      <c r="AO210" s="5">
        <f>[1]cesta!AO210/11.25</f>
        <v>5.3902222222222225</v>
      </c>
      <c r="AP210" s="5">
        <f>[1]cesta!AP210/3</f>
        <v>2.4899999999999998</v>
      </c>
      <c r="AQ210" s="5">
        <f>[1]cesta!AQ210/3</f>
        <v>3.4833333333333329</v>
      </c>
      <c r="AR210" s="5">
        <f>[1]cesta!AR210/3</f>
        <v>3.49</v>
      </c>
      <c r="AS210" s="5">
        <f>[1]cesta!AS210/3</f>
        <v>4.1499999999999995</v>
      </c>
      <c r="AT210" s="5">
        <f>[1]cesta!AT210*1.2</f>
        <v>3.7919999999999998</v>
      </c>
      <c r="AU210" s="5">
        <f>[1]cesta!AU210*1.2</f>
        <v>8.7959999999999994</v>
      </c>
      <c r="AV210" s="5">
        <f>[1]cesta!AV210*1.2</f>
        <v>8.9879999999999995</v>
      </c>
      <c r="AW210" s="5">
        <f>[1]cesta!AW210*1.2</f>
        <v>9.984</v>
      </c>
      <c r="AX210" s="5">
        <f>[1]cesta!AX210/3.75</f>
        <v>5.9893333333333336</v>
      </c>
      <c r="AY210" s="5">
        <f>[1]cesta!AY210/3.75</f>
        <v>9.8000000000000007</v>
      </c>
      <c r="AZ210" s="5">
        <f>[1]cesta!AZ210/3.75</f>
        <v>9.4906666666666677</v>
      </c>
      <c r="BA210" s="5">
        <f>[1]cesta!BA210/3.75</f>
        <v>16.490666666666666</v>
      </c>
    </row>
    <row r="211" spans="1:53" x14ac:dyDescent="0.25">
      <c r="A211" s="1" t="s">
        <v>77</v>
      </c>
      <c r="B211" s="3">
        <v>44353</v>
      </c>
      <c r="C211" s="2" t="s">
        <v>69</v>
      </c>
      <c r="D211" s="4">
        <v>0.53888888888888875</v>
      </c>
      <c r="E211" s="2" t="s">
        <v>61</v>
      </c>
      <c r="F211" s="5">
        <f>[1]cesta!F211/4.5</f>
        <v>31.751111111111111</v>
      </c>
      <c r="G211" s="5">
        <f>[1]cesta!G211/4.5</f>
        <v>38.619999999999997</v>
      </c>
      <c r="H211" s="5">
        <f>[1]cesta!H211/4.5</f>
        <v>37.99111111111111</v>
      </c>
      <c r="I211" s="5">
        <f>[1]cesta!I211/4.5</f>
        <v>49.99111111111111</v>
      </c>
      <c r="J211" s="5">
        <f>[1]cesta!J211/6</f>
        <v>3.69</v>
      </c>
      <c r="K211" s="5">
        <f>[1]cesta!K211/6</f>
        <v>5.4516666666666671</v>
      </c>
      <c r="L211" s="5">
        <f>[1]cesta!L211/6</f>
        <v>4.99</v>
      </c>
      <c r="M211" s="5">
        <f>[1]cesta!M211/6</f>
        <v>9.19</v>
      </c>
      <c r="N211" s="5">
        <f>[1]cesta!N211/4.5</f>
        <v>5.9511111111111115</v>
      </c>
      <c r="O211" s="5">
        <f>[1]cesta!O211/4.5</f>
        <v>7.7977777777777781</v>
      </c>
      <c r="P211" s="5">
        <f>[1]cesta!P211/4.5</f>
        <v>7.6911111111111108</v>
      </c>
      <c r="Q211" s="5">
        <f>[1]cesta!Q211/4.5</f>
        <v>9.9888888888888889</v>
      </c>
      <c r="R211" s="5">
        <f>[1]cesta!R211/3.6</f>
        <v>3.9888888888888885</v>
      </c>
      <c r="S211" s="5">
        <f>[1]cesta!S211/3.6</f>
        <v>5.4249999999999998</v>
      </c>
      <c r="T211" s="5">
        <f>[1]cesta!T211/3.6</f>
        <v>5.2888888888888888</v>
      </c>
      <c r="U211" s="5">
        <f>[1]cesta!U211/3.6</f>
        <v>8.9499999999999993</v>
      </c>
      <c r="V211" s="5">
        <f>[1]cesta!V211/3</f>
        <v>3.2100000000000004</v>
      </c>
      <c r="W211" s="5">
        <f>[1]cesta!W211/3</f>
        <v>4.4566666666666661</v>
      </c>
      <c r="X211" s="5">
        <f>[1]cesta!X211/3</f>
        <v>4.29</v>
      </c>
      <c r="Y211" s="5">
        <f>[1]cesta!Y211/3</f>
        <v>5.9899999999999984</v>
      </c>
      <c r="Z211" s="5">
        <f>[1]cesta!Z211/12</f>
        <v>2.99</v>
      </c>
      <c r="AA211" s="5">
        <f>[1]cesta!AA211/12</f>
        <v>4.6900000000000004</v>
      </c>
      <c r="AB211" s="5">
        <f>[1]cesta!AB211/12</f>
        <v>5.09</v>
      </c>
      <c r="AC211" s="5">
        <f>[1]cesta!AC211/12</f>
        <v>6.4899999999999984</v>
      </c>
      <c r="AD211" s="5">
        <f>[1]cesta!AD211/6</f>
        <v>8.99</v>
      </c>
      <c r="AE211" s="5">
        <f>[1]cesta!AE211/6</f>
        <v>10.805</v>
      </c>
      <c r="AF211" s="5">
        <f>[1]cesta!AF211/6</f>
        <v>9.99</v>
      </c>
      <c r="AG211" s="5">
        <f>[1]cesta!AG211/6</f>
        <v>13.989999999999997</v>
      </c>
      <c r="AH211" s="5">
        <f>[1]cesta!AH211/1.2</f>
        <v>3.291666666666667</v>
      </c>
      <c r="AI211" s="5">
        <f>[1]cesta!AI211/1.2</f>
        <v>5.1416666666666666</v>
      </c>
      <c r="AJ211" s="5">
        <f>[1]cesta!AJ211/1.2</f>
        <v>5.1916666666666673</v>
      </c>
      <c r="AK211" s="5">
        <f>[1]cesta!AK211/1.2</f>
        <v>7.5916666666666668</v>
      </c>
      <c r="AL211" s="5">
        <f>[1]cesta!AL211/11.25</f>
        <v>2.9902222222222221</v>
      </c>
      <c r="AM211" s="5">
        <f>[1]cesta!AM211/11.25</f>
        <v>4.131555555555555</v>
      </c>
      <c r="AN211" s="5">
        <f>[1]cesta!AN211/11.25</f>
        <v>3.9902222222222221</v>
      </c>
      <c r="AO211" s="5">
        <f>[1]cesta!AO211/11.25</f>
        <v>5.3902222222222225</v>
      </c>
      <c r="AP211" s="5">
        <f>[1]cesta!AP211/3</f>
        <v>2.4899999999999998</v>
      </c>
      <c r="AQ211" s="5">
        <f>[1]cesta!AQ211/3</f>
        <v>3.4833333333333329</v>
      </c>
      <c r="AR211" s="5">
        <f>[1]cesta!AR211/3</f>
        <v>3.49</v>
      </c>
      <c r="AS211" s="5">
        <f>[1]cesta!AS211/3</f>
        <v>4.1499999999999995</v>
      </c>
      <c r="AT211" s="5">
        <f>[1]cesta!AT211*1.2</f>
        <v>3.7919999999999998</v>
      </c>
      <c r="AU211" s="5">
        <f>[1]cesta!AU211*1.2</f>
        <v>8.7959999999999994</v>
      </c>
      <c r="AV211" s="5">
        <f>[1]cesta!AV211*1.2</f>
        <v>8.9879999999999995</v>
      </c>
      <c r="AW211" s="5">
        <f>[1]cesta!AW211*1.2</f>
        <v>9.984</v>
      </c>
      <c r="AX211" s="5">
        <f>[1]cesta!AX211/3.75</f>
        <v>5.9893333333333336</v>
      </c>
      <c r="AY211" s="5">
        <f>[1]cesta!AY211/3.75</f>
        <v>9.8533333333333335</v>
      </c>
      <c r="AZ211" s="5">
        <f>[1]cesta!AZ211/3.75</f>
        <v>9.4906666666666677</v>
      </c>
      <c r="BA211" s="5">
        <f>[1]cesta!BA211/3.75</f>
        <v>16.490666666666666</v>
      </c>
    </row>
    <row r="212" spans="1:53" x14ac:dyDescent="0.25">
      <c r="A212" s="1" t="s">
        <v>77</v>
      </c>
      <c r="B212" s="3">
        <v>44354</v>
      </c>
      <c r="C212" s="10" t="s">
        <v>60</v>
      </c>
      <c r="D212" s="2">
        <v>20.58</v>
      </c>
      <c r="E212" s="4" t="s">
        <v>65</v>
      </c>
      <c r="F212" s="5">
        <f>[1]cesta!F212/4.5</f>
        <v>31.751111111111111</v>
      </c>
      <c r="G212" s="5">
        <f>[1]cesta!G212/4.5</f>
        <v>38.606666666666662</v>
      </c>
      <c r="H212" s="5">
        <f>[1]cesta!H212/4.5</f>
        <v>37.99111111111111</v>
      </c>
      <c r="I212" s="5">
        <f>[1]cesta!I212/4.5</f>
        <v>49.99111111111111</v>
      </c>
      <c r="J212" s="5">
        <f>[1]cesta!J212/6</f>
        <v>3.69</v>
      </c>
      <c r="K212" s="5">
        <f>[1]cesta!K212/6</f>
        <v>5.4533333333333331</v>
      </c>
      <c r="L212" s="5">
        <f>[1]cesta!L212/6</f>
        <v>4.99</v>
      </c>
      <c r="M212" s="5">
        <f>[1]cesta!M212/6</f>
        <v>9.19</v>
      </c>
      <c r="N212" s="5">
        <f>[1]cesta!N212/4.5</f>
        <v>5.9511111111111115</v>
      </c>
      <c r="O212" s="5">
        <f>[1]cesta!O212/4.5</f>
        <v>7.8599999999999994</v>
      </c>
      <c r="P212" s="5">
        <f>[1]cesta!P212/4.5</f>
        <v>7.6911111111111108</v>
      </c>
      <c r="Q212" s="5">
        <f>[1]cesta!Q212/4.5</f>
        <v>9.9888888888888889</v>
      </c>
      <c r="R212" s="5">
        <f>[1]cesta!R212/3.6</f>
        <v>3.9888888888888885</v>
      </c>
      <c r="S212" s="5">
        <f>[1]cesta!S212/3.6</f>
        <v>5.4388888888888882</v>
      </c>
      <c r="T212" s="5">
        <f>[1]cesta!T212/3.6</f>
        <v>5.2888888888888888</v>
      </c>
      <c r="U212" s="5">
        <f>[1]cesta!U212/3.6</f>
        <v>8.9499999999999993</v>
      </c>
      <c r="V212" s="5">
        <f>[1]cesta!V212/3</f>
        <v>3.2100000000000004</v>
      </c>
      <c r="W212" s="5">
        <f>[1]cesta!W212/3</f>
        <v>4.46</v>
      </c>
      <c r="X212" s="5">
        <f>[1]cesta!X212/3</f>
        <v>4.29</v>
      </c>
      <c r="Y212" s="5">
        <f>[1]cesta!Y212/3</f>
        <v>5.9899999999999984</v>
      </c>
      <c r="Z212" s="5">
        <f>[1]cesta!Z212/12</f>
        <v>2.99</v>
      </c>
      <c r="AA212" s="5">
        <f>[1]cesta!AA212/12</f>
        <v>5.04</v>
      </c>
      <c r="AB212" s="5">
        <f>[1]cesta!AB212/12</f>
        <v>5.24</v>
      </c>
      <c r="AC212" s="5">
        <f>[1]cesta!AC212/12</f>
        <v>5.9899999999999993</v>
      </c>
      <c r="AD212" s="5">
        <f>[1]cesta!AD212/6</f>
        <v>6.4899999999999993</v>
      </c>
      <c r="AE212" s="5">
        <f>[1]cesta!AE212/6</f>
        <v>10.136666666666667</v>
      </c>
      <c r="AF212" s="5">
        <f>[1]cesta!AF212/6</f>
        <v>9.99</v>
      </c>
      <c r="AG212" s="5">
        <f>[1]cesta!AG212/6</f>
        <v>13.989999999999997</v>
      </c>
      <c r="AH212" s="5">
        <f>[1]cesta!AH212/1.2</f>
        <v>3.291666666666667</v>
      </c>
      <c r="AI212" s="5">
        <f>[1]cesta!AI212/1.2</f>
        <v>5.1333333333333337</v>
      </c>
      <c r="AJ212" s="5">
        <f>[1]cesta!AJ212/1.2</f>
        <v>5.1916666666666673</v>
      </c>
      <c r="AK212" s="5">
        <f>[1]cesta!AK212/1.2</f>
        <v>7.5916666666666668</v>
      </c>
      <c r="AL212" s="5">
        <f>[1]cesta!AL212/11.25</f>
        <v>3.3902222222222225</v>
      </c>
      <c r="AM212" s="5">
        <f>[1]cesta!AM212/11.25</f>
        <v>4.2177777777777781</v>
      </c>
      <c r="AN212" s="5">
        <f>[1]cesta!AN212/11.25</f>
        <v>3.9902222222222221</v>
      </c>
      <c r="AO212" s="5">
        <f>[1]cesta!AO212/11.25</f>
        <v>5.3902222222222225</v>
      </c>
      <c r="AP212" s="5">
        <f>[1]cesta!AP212/3</f>
        <v>2.4899999999999998</v>
      </c>
      <c r="AQ212" s="5">
        <f>[1]cesta!AQ212/3</f>
        <v>3.4833333333333329</v>
      </c>
      <c r="AR212" s="5">
        <f>[1]cesta!AR212/3</f>
        <v>3.49</v>
      </c>
      <c r="AS212" s="5">
        <f>[1]cesta!AS212/3</f>
        <v>4.1499999999999995</v>
      </c>
      <c r="AT212" s="5">
        <f>[1]cesta!AT212*1.2</f>
        <v>7.944</v>
      </c>
      <c r="AU212" s="5">
        <f>[1]cesta!AU212*1.2</f>
        <v>9</v>
      </c>
      <c r="AV212" s="5">
        <f>[1]cesta!AV212*1.2</f>
        <v>8.9879999999999995</v>
      </c>
      <c r="AW212" s="5">
        <f>[1]cesta!AW212*1.2</f>
        <v>9.984</v>
      </c>
      <c r="AX212" s="5">
        <f>[1]cesta!AX212/3.75</f>
        <v>5.9893333333333336</v>
      </c>
      <c r="AY212" s="5">
        <f>[1]cesta!AY212/3.75</f>
        <v>9.8559999999999999</v>
      </c>
      <c r="AZ212" s="5">
        <f>[1]cesta!AZ212/3.75</f>
        <v>9.4906666666666677</v>
      </c>
      <c r="BA212" s="5">
        <f>[1]cesta!BA212/3.75</f>
        <v>16.490666666666666</v>
      </c>
    </row>
    <row r="213" spans="1:53" x14ac:dyDescent="0.25">
      <c r="A213" s="1" t="s">
        <v>77</v>
      </c>
      <c r="B213" s="3">
        <v>44355</v>
      </c>
      <c r="C213" s="2" t="s">
        <v>62</v>
      </c>
      <c r="D213" s="4">
        <v>0.86041666666666639</v>
      </c>
      <c r="E213" s="2" t="s">
        <v>65</v>
      </c>
      <c r="F213" s="5">
        <f>[1]cesta!F213/4.5</f>
        <v>31.751111111111111</v>
      </c>
      <c r="G213" s="5">
        <f>[1]cesta!G213/4.5</f>
        <v>39.195555555555558</v>
      </c>
      <c r="H213" s="5">
        <f>[1]cesta!H213/4.5</f>
        <v>37.99111111111111</v>
      </c>
      <c r="I213" s="5">
        <f>[1]cesta!I213/4.5</f>
        <v>49.99111111111111</v>
      </c>
      <c r="J213" s="5">
        <f>[1]cesta!J213/6</f>
        <v>3.69</v>
      </c>
      <c r="K213" s="5">
        <f>[1]cesta!K213/6</f>
        <v>5.4383333333333335</v>
      </c>
      <c r="L213" s="5">
        <f>[1]cesta!L213/6</f>
        <v>4.99</v>
      </c>
      <c r="M213" s="5">
        <f>[1]cesta!M213/6</f>
        <v>9.19</v>
      </c>
      <c r="N213" s="5">
        <f>[1]cesta!N213/4.5</f>
        <v>5.9511111111111115</v>
      </c>
      <c r="O213" s="5">
        <f>[1]cesta!O213/4.5</f>
        <v>7.8511111111111109</v>
      </c>
      <c r="P213" s="5">
        <f>[1]cesta!P213/4.5</f>
        <v>7.6911111111111108</v>
      </c>
      <c r="Q213" s="5">
        <f>[1]cesta!Q213/4.5</f>
        <v>9.9888888888888889</v>
      </c>
      <c r="R213" s="5">
        <f>[1]cesta!R213/3.6</f>
        <v>3.9888888888888885</v>
      </c>
      <c r="S213" s="5">
        <f>[1]cesta!S213/3.6</f>
        <v>5.4388888888888882</v>
      </c>
      <c r="T213" s="5">
        <f>[1]cesta!T213/3.6</f>
        <v>5.2888888888888888</v>
      </c>
      <c r="U213" s="5">
        <f>[1]cesta!U213/3.6</f>
        <v>8.9499999999999993</v>
      </c>
      <c r="V213" s="5">
        <f>[1]cesta!V213/3</f>
        <v>3.2100000000000004</v>
      </c>
      <c r="W213" s="5">
        <f>[1]cesta!W213/3</f>
        <v>4.4733333333333336</v>
      </c>
      <c r="X213" s="5">
        <f>[1]cesta!X213/3</f>
        <v>4.29</v>
      </c>
      <c r="Y213" s="5">
        <f>[1]cesta!Y213/3</f>
        <v>5.9899999999999984</v>
      </c>
      <c r="Z213" s="5">
        <f>[1]cesta!Z213/12</f>
        <v>3.99</v>
      </c>
      <c r="AA213" s="5">
        <f>[1]cesta!AA213/12</f>
        <v>5.1000000000000005</v>
      </c>
      <c r="AB213" s="5">
        <f>[1]cesta!AB213/12</f>
        <v>5.24</v>
      </c>
      <c r="AC213" s="5">
        <f>[1]cesta!AC213/12</f>
        <v>5.9899999999999993</v>
      </c>
      <c r="AD213" s="5">
        <f>[1]cesta!AD213/6</f>
        <v>6.4899999999999993</v>
      </c>
      <c r="AE213" s="5">
        <f>[1]cesta!AE213/6</f>
        <v>10.348333333333334</v>
      </c>
      <c r="AF213" s="5">
        <f>[1]cesta!AF213/6</f>
        <v>9.99</v>
      </c>
      <c r="AG213" s="5">
        <f>[1]cesta!AG213/6</f>
        <v>13.989999999999997</v>
      </c>
      <c r="AH213" s="5">
        <f>[1]cesta!AH213/1.2</f>
        <v>3.291666666666667</v>
      </c>
      <c r="AI213" s="5">
        <f>[1]cesta!AI213/1.2</f>
        <v>5.15</v>
      </c>
      <c r="AJ213" s="5">
        <f>[1]cesta!AJ213/1.2</f>
        <v>5.1916666666666673</v>
      </c>
      <c r="AK213" s="5">
        <f>[1]cesta!AK213/1.2</f>
        <v>7.9916666666666671</v>
      </c>
      <c r="AL213" s="5">
        <f>[1]cesta!AL213/11.25</f>
        <v>3.2897777777777777</v>
      </c>
      <c r="AM213" s="5">
        <f>[1]cesta!AM213/11.25</f>
        <v>4.177777777777778</v>
      </c>
      <c r="AN213" s="5">
        <f>[1]cesta!AN213/11.25</f>
        <v>3.9902222222222221</v>
      </c>
      <c r="AO213" s="5">
        <f>[1]cesta!AO213/11.25</f>
        <v>5.3902222222222225</v>
      </c>
      <c r="AP213" s="5">
        <f>[1]cesta!AP213/3</f>
        <v>2.4899999999999998</v>
      </c>
      <c r="AQ213" s="5">
        <f>[1]cesta!AQ213/3</f>
        <v>3.4933333333333336</v>
      </c>
      <c r="AR213" s="5">
        <f>[1]cesta!AR213/3</f>
        <v>3.49</v>
      </c>
      <c r="AS213" s="5">
        <f>[1]cesta!AS213/3</f>
        <v>4.1499999999999995</v>
      </c>
      <c r="AT213" s="5">
        <f>[1]cesta!AT213*1.2</f>
        <v>7.944</v>
      </c>
      <c r="AU213" s="5">
        <f>[1]cesta!AU213*1.2</f>
        <v>9.0359999999999996</v>
      </c>
      <c r="AV213" s="5">
        <f>[1]cesta!AV213*1.2</f>
        <v>8.9879999999999995</v>
      </c>
      <c r="AW213" s="5">
        <f>[1]cesta!AW213*1.2</f>
        <v>9.984</v>
      </c>
      <c r="AX213" s="5">
        <f>[1]cesta!AX213/3.75</f>
        <v>5.9893333333333336</v>
      </c>
      <c r="AY213" s="5">
        <f>[1]cesta!AY213/3.75</f>
        <v>9.9306666666666672</v>
      </c>
      <c r="AZ213" s="5">
        <f>[1]cesta!AZ213/3.75</f>
        <v>9.5893333333333342</v>
      </c>
      <c r="BA213" s="5">
        <f>[1]cesta!BA213/3.75</f>
        <v>16.490666666666666</v>
      </c>
    </row>
    <row r="214" spans="1:53" x14ac:dyDescent="0.25">
      <c r="A214" s="1" t="s">
        <v>77</v>
      </c>
      <c r="B214" s="3">
        <v>44356</v>
      </c>
      <c r="C214" s="2" t="s">
        <v>64</v>
      </c>
      <c r="D214" s="4">
        <v>0.4583333333333332</v>
      </c>
      <c r="E214" s="2" t="s">
        <v>63</v>
      </c>
      <c r="F214" s="5">
        <f>[1]cesta!F214/4.5</f>
        <v>31.751111111111111</v>
      </c>
      <c r="G214" s="5">
        <f>[1]cesta!G214/4.5</f>
        <v>39.206666666666671</v>
      </c>
      <c r="H214" s="5">
        <f>[1]cesta!H214/4.5</f>
        <v>37.99111111111111</v>
      </c>
      <c r="I214" s="5">
        <f>[1]cesta!I214/4.5</f>
        <v>49.99111111111111</v>
      </c>
      <c r="J214" s="5">
        <f>[1]cesta!J214/6</f>
        <v>3.69</v>
      </c>
      <c r="K214" s="5">
        <f>[1]cesta!K214/6</f>
        <v>5.4116666666666662</v>
      </c>
      <c r="L214" s="5">
        <f>[1]cesta!L214/6</f>
        <v>4.99</v>
      </c>
      <c r="M214" s="5">
        <f>[1]cesta!M214/6</f>
        <v>9.19</v>
      </c>
      <c r="N214" s="5">
        <f>[1]cesta!N214/4.5</f>
        <v>5.9511111111111115</v>
      </c>
      <c r="O214" s="5">
        <f>[1]cesta!O214/4.5</f>
        <v>7.8511111111111109</v>
      </c>
      <c r="P214" s="5">
        <f>[1]cesta!P214/4.5</f>
        <v>7.7399999999999993</v>
      </c>
      <c r="Q214" s="5">
        <f>[1]cesta!Q214/4.5</f>
        <v>9.9888888888888889</v>
      </c>
      <c r="R214" s="5">
        <f>[1]cesta!R214/3.6</f>
        <v>3.9888888888888885</v>
      </c>
      <c r="S214" s="5">
        <f>[1]cesta!S214/3.6</f>
        <v>5.4416666666666664</v>
      </c>
      <c r="T214" s="5">
        <f>[1]cesta!T214/3.6</f>
        <v>5.2888888888888888</v>
      </c>
      <c r="U214" s="5">
        <f>[1]cesta!U214/3.6</f>
        <v>8.9499999999999993</v>
      </c>
      <c r="V214" s="5">
        <f>[1]cesta!V214/3</f>
        <v>3.2100000000000004</v>
      </c>
      <c r="W214" s="5">
        <f>[1]cesta!W214/3</f>
        <v>4.4799999999999995</v>
      </c>
      <c r="X214" s="5">
        <f>[1]cesta!X214/3</f>
        <v>4.29</v>
      </c>
      <c r="Y214" s="5">
        <f>[1]cesta!Y214/3</f>
        <v>5.9899999999999984</v>
      </c>
      <c r="Z214" s="5">
        <f>[1]cesta!Z214/12</f>
        <v>3.89</v>
      </c>
      <c r="AA214" s="5">
        <f>[1]cesta!AA214/12</f>
        <v>4.8899999999999997</v>
      </c>
      <c r="AB214" s="5">
        <f>[1]cesta!AB214/12</f>
        <v>5.09</v>
      </c>
      <c r="AC214" s="5">
        <f>[1]cesta!AC214/12</f>
        <v>5.9899999999999993</v>
      </c>
      <c r="AD214" s="5">
        <f>[1]cesta!AD214/6</f>
        <v>6.4899999999999993</v>
      </c>
      <c r="AE214" s="5">
        <f>[1]cesta!AE214/6</f>
        <v>10.47</v>
      </c>
      <c r="AF214" s="5">
        <f>[1]cesta!AF214/6</f>
        <v>9.99</v>
      </c>
      <c r="AG214" s="5">
        <f>[1]cesta!AG214/6</f>
        <v>13.989999999999997</v>
      </c>
      <c r="AH214" s="5">
        <f>[1]cesta!AH214/1.2</f>
        <v>3.291666666666667</v>
      </c>
      <c r="AI214" s="5">
        <f>[1]cesta!AI214/1.2</f>
        <v>5.1333333333333337</v>
      </c>
      <c r="AJ214" s="5">
        <f>[1]cesta!AJ214/1.2</f>
        <v>5.1916666666666673</v>
      </c>
      <c r="AK214" s="5">
        <f>[1]cesta!AK214/1.2</f>
        <v>7.5916666666666668</v>
      </c>
      <c r="AL214" s="5">
        <f>[1]cesta!AL214/11.25</f>
        <v>2.4897777777777779</v>
      </c>
      <c r="AM214" s="5">
        <f>[1]cesta!AM214/11.25</f>
        <v>3.9466666666666663</v>
      </c>
      <c r="AN214" s="5">
        <f>[1]cesta!AN214/11.25</f>
        <v>3.7404444444444445</v>
      </c>
      <c r="AO214" s="5">
        <f>[1]cesta!AO214/11.25</f>
        <v>5.3902222222222225</v>
      </c>
      <c r="AP214" s="5">
        <f>[1]cesta!AP214/3</f>
        <v>2.4899999999999998</v>
      </c>
      <c r="AQ214" s="5">
        <f>[1]cesta!AQ214/3</f>
        <v>3.5033333333333334</v>
      </c>
      <c r="AR214" s="5">
        <f>[1]cesta!AR214/3</f>
        <v>3.49</v>
      </c>
      <c r="AS214" s="5">
        <f>[1]cesta!AS214/3</f>
        <v>4.1499999999999995</v>
      </c>
      <c r="AT214" s="5">
        <f>[1]cesta!AT214*1.2</f>
        <v>7.944</v>
      </c>
      <c r="AU214" s="5">
        <f>[1]cesta!AU214*1.2</f>
        <v>9.0599999999999987</v>
      </c>
      <c r="AV214" s="5">
        <f>[1]cesta!AV214*1.2</f>
        <v>8.9879999999999995</v>
      </c>
      <c r="AW214" s="5">
        <f>[1]cesta!AW214*1.2</f>
        <v>9.984</v>
      </c>
      <c r="AX214" s="5">
        <f>[1]cesta!AX214/3.75</f>
        <v>5.9893333333333336</v>
      </c>
      <c r="AY214" s="5">
        <f>[1]cesta!AY214/3.75</f>
        <v>9.9546666666666663</v>
      </c>
      <c r="AZ214" s="5">
        <f>[1]cesta!AZ214/3.75</f>
        <v>9.6213333333333324</v>
      </c>
      <c r="BA214" s="5">
        <f>[1]cesta!BA214/3.75</f>
        <v>16.490666666666666</v>
      </c>
    </row>
    <row r="215" spans="1:53" x14ac:dyDescent="0.25">
      <c r="A215" s="1" t="s">
        <v>77</v>
      </c>
      <c r="B215" s="3">
        <v>44357</v>
      </c>
      <c r="C215" s="2" t="s">
        <v>66</v>
      </c>
      <c r="D215" s="4">
        <v>0.70486111111111116</v>
      </c>
      <c r="E215" s="2" t="s">
        <v>61</v>
      </c>
      <c r="F215" s="5">
        <f>[1]cesta!F215/4.5</f>
        <v>31.751111111111111</v>
      </c>
      <c r="G215" s="5">
        <f>[1]cesta!G215/4.5</f>
        <v>38.86888888888889</v>
      </c>
      <c r="H215" s="5">
        <f>[1]cesta!H215/4.5</f>
        <v>37.99111111111111</v>
      </c>
      <c r="I215" s="5">
        <f>[1]cesta!I215/4.5</f>
        <v>49.99111111111111</v>
      </c>
      <c r="J215" s="5">
        <f>[1]cesta!J215/6</f>
        <v>3.69</v>
      </c>
      <c r="K215" s="5">
        <f>[1]cesta!K215/6</f>
        <v>5.4116666666666662</v>
      </c>
      <c r="L215" s="5">
        <f>[1]cesta!L215/6</f>
        <v>4.99</v>
      </c>
      <c r="M215" s="5">
        <f>[1]cesta!M215/6</f>
        <v>9.19</v>
      </c>
      <c r="N215" s="5">
        <f>[1]cesta!N215/4.5</f>
        <v>5.9511111111111115</v>
      </c>
      <c r="O215" s="5">
        <f>[1]cesta!O215/4.5</f>
        <v>7.8622222222222229</v>
      </c>
      <c r="P215" s="5">
        <f>[1]cesta!P215/4.5</f>
        <v>7.7888888888888879</v>
      </c>
      <c r="Q215" s="5">
        <f>[1]cesta!Q215/4.5</f>
        <v>9.9888888888888889</v>
      </c>
      <c r="R215" s="5">
        <f>[1]cesta!R215/3.6</f>
        <v>4.2888888888888888</v>
      </c>
      <c r="S215" s="5">
        <f>[1]cesta!S215/3.6</f>
        <v>5.4722222222222223</v>
      </c>
      <c r="T215" s="5">
        <f>[1]cesta!T215/3.6</f>
        <v>5.3888888888888884</v>
      </c>
      <c r="U215" s="5">
        <f>[1]cesta!U215/3.6</f>
        <v>8.9499999999999993</v>
      </c>
      <c r="V215" s="5">
        <f>[1]cesta!V215/3</f>
        <v>3.2100000000000004</v>
      </c>
      <c r="W215" s="5">
        <f>[1]cesta!W215/3</f>
        <v>4.4799999999999995</v>
      </c>
      <c r="X215" s="5">
        <f>[1]cesta!X215/3</f>
        <v>4.29</v>
      </c>
      <c r="Y215" s="5">
        <f>[1]cesta!Y215/3</f>
        <v>5.9899999999999984</v>
      </c>
      <c r="Z215" s="5">
        <f>[1]cesta!Z215/12</f>
        <v>3.49</v>
      </c>
      <c r="AA215" s="5">
        <f>[1]cesta!AA215/12</f>
        <v>4.4158333333333335</v>
      </c>
      <c r="AB215" s="5">
        <f>[1]cesta!AB215/12</f>
        <v>3.99</v>
      </c>
      <c r="AC215" s="5">
        <f>[1]cesta!AC215/12</f>
        <v>5.9899999999999993</v>
      </c>
      <c r="AD215" s="5">
        <f>[1]cesta!AD215/6</f>
        <v>8.99</v>
      </c>
      <c r="AE215" s="5">
        <f>[1]cesta!AE215/6</f>
        <v>10.805</v>
      </c>
      <c r="AF215" s="5">
        <f>[1]cesta!AF215/6</f>
        <v>9.99</v>
      </c>
      <c r="AG215" s="5">
        <f>[1]cesta!AG215/6</f>
        <v>13.989999999999997</v>
      </c>
      <c r="AH215" s="5">
        <f>[1]cesta!AH215/1.2</f>
        <v>3.291666666666667</v>
      </c>
      <c r="AI215" s="5">
        <f>[1]cesta!AI215/1.2</f>
        <v>5.1749999999999998</v>
      </c>
      <c r="AJ215" s="5">
        <f>[1]cesta!AJ215/1.2</f>
        <v>5.1916666666666673</v>
      </c>
      <c r="AK215" s="5">
        <f>[1]cesta!AK215/1.2</f>
        <v>9.9916666666666671</v>
      </c>
      <c r="AL215" s="5">
        <f>[1]cesta!AL215/11.25</f>
        <v>2.4897777777777779</v>
      </c>
      <c r="AM215" s="5">
        <f>[1]cesta!AM215/11.25</f>
        <v>4.1128888888888895</v>
      </c>
      <c r="AN215" s="5">
        <f>[1]cesta!AN215/11.25</f>
        <v>3.9902222222222221</v>
      </c>
      <c r="AO215" s="5">
        <f>[1]cesta!AO215/11.25</f>
        <v>5.3902222222222225</v>
      </c>
      <c r="AP215" s="5">
        <f>[1]cesta!AP215/3</f>
        <v>2.4899999999999998</v>
      </c>
      <c r="AQ215" s="5">
        <f>[1]cesta!AQ215/3</f>
        <v>3.5300000000000007</v>
      </c>
      <c r="AR215" s="5">
        <f>[1]cesta!AR215/3</f>
        <v>3.59</v>
      </c>
      <c r="AS215" s="5">
        <f>[1]cesta!AS215/3</f>
        <v>4.1499999999999995</v>
      </c>
      <c r="AT215" s="5">
        <f>[1]cesta!AT215*1.2</f>
        <v>7.992</v>
      </c>
      <c r="AU215" s="5">
        <f>[1]cesta!AU215*1.2</f>
        <v>9.0960000000000001</v>
      </c>
      <c r="AV215" s="5">
        <f>[1]cesta!AV215*1.2</f>
        <v>8.9879999999999995</v>
      </c>
      <c r="AW215" s="5">
        <f>[1]cesta!AW215*1.2</f>
        <v>9.984</v>
      </c>
      <c r="AX215" s="5">
        <f>[1]cesta!AX215/3.75</f>
        <v>5.9893333333333336</v>
      </c>
      <c r="AY215" s="5">
        <f>[1]cesta!AY215/3.75</f>
        <v>9.8933333333333344</v>
      </c>
      <c r="AZ215" s="5">
        <f>[1]cesta!AZ215/3.75</f>
        <v>9.4906666666666677</v>
      </c>
      <c r="BA215" s="5">
        <f>[1]cesta!BA215/3.75</f>
        <v>16.490666666666666</v>
      </c>
    </row>
    <row r="216" spans="1:53" x14ac:dyDescent="0.25">
      <c r="A216" s="1" t="s">
        <v>77</v>
      </c>
      <c r="B216" s="3">
        <v>44358</v>
      </c>
      <c r="C216" s="2" t="s">
        <v>67</v>
      </c>
      <c r="D216" s="4">
        <v>0.47361111111111115</v>
      </c>
      <c r="E216" s="2" t="s">
        <v>63</v>
      </c>
      <c r="F216" s="5">
        <f>[1]cesta!F216/4.5</f>
        <v>31.751111111111111</v>
      </c>
      <c r="G216" s="5">
        <f>[1]cesta!G216/4.5</f>
        <v>38.700000000000003</v>
      </c>
      <c r="H216" s="5">
        <f>[1]cesta!H216/4.5</f>
        <v>37.99111111111111</v>
      </c>
      <c r="I216" s="5">
        <f>[1]cesta!I216/4.5</f>
        <v>49.99111111111111</v>
      </c>
      <c r="J216" s="5">
        <f>[1]cesta!J216/6</f>
        <v>3.69</v>
      </c>
      <c r="K216" s="5">
        <f>[1]cesta!K216/6</f>
        <v>5.4249999999999998</v>
      </c>
      <c r="L216" s="5">
        <f>[1]cesta!L216/6</f>
        <v>4.99</v>
      </c>
      <c r="M216" s="5">
        <f>[1]cesta!M216/6</f>
        <v>9.19</v>
      </c>
      <c r="N216" s="5">
        <f>[1]cesta!N216/4.5</f>
        <v>5.9511111111111115</v>
      </c>
      <c r="O216" s="5">
        <f>[1]cesta!O216/4.5</f>
        <v>7.8622222222222229</v>
      </c>
      <c r="P216" s="5">
        <f>[1]cesta!P216/4.5</f>
        <v>7.7399999999999993</v>
      </c>
      <c r="Q216" s="5">
        <f>[1]cesta!Q216/4.5</f>
        <v>9.9888888888888889</v>
      </c>
      <c r="R216" s="5">
        <f>[1]cesta!R216/3.6</f>
        <v>4.2888888888888888</v>
      </c>
      <c r="S216" s="5">
        <f>[1]cesta!S216/3.6</f>
        <v>5.45</v>
      </c>
      <c r="T216" s="5">
        <f>[1]cesta!T216/3.6</f>
        <v>5.2888888888888888</v>
      </c>
      <c r="U216" s="5">
        <f>[1]cesta!U216/3.6</f>
        <v>8.9499999999999993</v>
      </c>
      <c r="V216" s="5">
        <f>[1]cesta!V216/3</f>
        <v>3.2100000000000004</v>
      </c>
      <c r="W216" s="5">
        <f>[1]cesta!W216/3</f>
        <v>4.4933333333333332</v>
      </c>
      <c r="X216" s="5">
        <f>[1]cesta!X216/3</f>
        <v>4.29</v>
      </c>
      <c r="Y216" s="5">
        <f>[1]cesta!Y216/3</f>
        <v>5.9899999999999984</v>
      </c>
      <c r="Z216" s="5">
        <f>[1]cesta!Z216/12</f>
        <v>2.4899999999999998</v>
      </c>
      <c r="AA216" s="5">
        <f>[1]cesta!AA216/12</f>
        <v>4.6100000000000003</v>
      </c>
      <c r="AB216" s="5">
        <f>[1]cesta!AB216/12</f>
        <v>4.79</v>
      </c>
      <c r="AC216" s="5">
        <f>[1]cesta!AC216/12</f>
        <v>5.9899999999999993</v>
      </c>
      <c r="AD216" s="5">
        <f>[1]cesta!AD216/6</f>
        <v>8.99</v>
      </c>
      <c r="AE216" s="5">
        <f>[1]cesta!AE216/6</f>
        <v>10.805</v>
      </c>
      <c r="AF216" s="5">
        <f>[1]cesta!AF216/6</f>
        <v>9.99</v>
      </c>
      <c r="AG216" s="5">
        <f>[1]cesta!AG216/6</f>
        <v>13.989999999999997</v>
      </c>
      <c r="AH216" s="5">
        <f>[1]cesta!AH216/1.2</f>
        <v>3.291666666666667</v>
      </c>
      <c r="AI216" s="5">
        <f>[1]cesta!AI216/1.2</f>
        <v>5.1833333333333336</v>
      </c>
      <c r="AJ216" s="5">
        <f>[1]cesta!AJ216/1.2</f>
        <v>5.1916666666666673</v>
      </c>
      <c r="AK216" s="5">
        <f>[1]cesta!AK216/1.2</f>
        <v>9.9916666666666671</v>
      </c>
      <c r="AL216" s="5">
        <f>[1]cesta!AL216/11.25</f>
        <v>2.5902222222222222</v>
      </c>
      <c r="AM216" s="5">
        <f>[1]cesta!AM216/11.25</f>
        <v>4.0728888888888886</v>
      </c>
      <c r="AN216" s="5">
        <f>[1]cesta!AN216/11.25</f>
        <v>3.9902222222222221</v>
      </c>
      <c r="AO216" s="5">
        <f>[1]cesta!AO216/11.25</f>
        <v>5.3902222222222225</v>
      </c>
      <c r="AP216" s="5">
        <f>[1]cesta!AP216/3</f>
        <v>2.4700000000000002</v>
      </c>
      <c r="AQ216" s="5">
        <f>[1]cesta!AQ216/3</f>
        <v>3.5366666666666666</v>
      </c>
      <c r="AR216" s="5">
        <f>[1]cesta!AR216/3</f>
        <v>3.59</v>
      </c>
      <c r="AS216" s="5">
        <f>[1]cesta!AS216/3</f>
        <v>4.1499999999999995</v>
      </c>
      <c r="AT216" s="5">
        <f>[1]cesta!AT216*1.2</f>
        <v>7.992</v>
      </c>
      <c r="AU216" s="5">
        <f>[1]cesta!AU216*1.2</f>
        <v>9.0960000000000001</v>
      </c>
      <c r="AV216" s="5">
        <f>[1]cesta!AV216*1.2</f>
        <v>8.9879999999999995</v>
      </c>
      <c r="AW216" s="5">
        <f>[1]cesta!AW216*1.2</f>
        <v>9.984</v>
      </c>
      <c r="AX216" s="5">
        <f>[1]cesta!AX216/3.75</f>
        <v>5.9893333333333336</v>
      </c>
      <c r="AY216" s="5">
        <f>[1]cesta!AY216/3.75</f>
        <v>9.9093333333333327</v>
      </c>
      <c r="AZ216" s="5">
        <f>[1]cesta!AZ216/3.75</f>
        <v>9.4906666666666677</v>
      </c>
      <c r="BA216" s="5">
        <f>[1]cesta!BA216/3.75</f>
        <v>16.490666666666666</v>
      </c>
    </row>
    <row r="217" spans="1:53" x14ac:dyDescent="0.25">
      <c r="A217" s="1" t="s">
        <v>77</v>
      </c>
      <c r="B217" s="3">
        <v>44359</v>
      </c>
      <c r="C217" s="2" t="s">
        <v>68</v>
      </c>
      <c r="D217" s="4">
        <v>0.53333333333333321</v>
      </c>
      <c r="E217" s="2" t="s">
        <v>61</v>
      </c>
      <c r="F217" s="5">
        <f>[1]cesta!F217/4.5</f>
        <v>31.751111111111111</v>
      </c>
      <c r="G217" s="5">
        <f>[1]cesta!G217/4.5</f>
        <v>39.031111111111102</v>
      </c>
      <c r="H217" s="5">
        <f>[1]cesta!H217/4.5</f>
        <v>37.99111111111111</v>
      </c>
      <c r="I217" s="5">
        <f>[1]cesta!I217/4.5</f>
        <v>49.99111111111111</v>
      </c>
      <c r="J217" s="5">
        <f>[1]cesta!J217/6</f>
        <v>3.19</v>
      </c>
      <c r="K217" s="5">
        <f>[1]cesta!K217/6</f>
        <v>5.3816666666666668</v>
      </c>
      <c r="L217" s="5">
        <f>[1]cesta!L217/6</f>
        <v>4.99</v>
      </c>
      <c r="M217" s="5">
        <f>[1]cesta!M217/6</f>
        <v>9.19</v>
      </c>
      <c r="N217" s="5">
        <f>[1]cesta!N217/4.5</f>
        <v>5.9511111111111115</v>
      </c>
      <c r="O217" s="5">
        <f>[1]cesta!O217/4.5</f>
        <v>7.8644444444444446</v>
      </c>
      <c r="P217" s="5">
        <f>[1]cesta!P217/4.5</f>
        <v>7.7399999999999993</v>
      </c>
      <c r="Q217" s="5">
        <f>[1]cesta!Q217/4.5</f>
        <v>9.9888888888888889</v>
      </c>
      <c r="R217" s="5">
        <f>[1]cesta!R217/3.6</f>
        <v>3.95</v>
      </c>
      <c r="S217" s="5">
        <f>[1]cesta!S217/3.6</f>
        <v>5.4277777777777771</v>
      </c>
      <c r="T217" s="5">
        <f>[1]cesta!T217/3.6</f>
        <v>5.2888888888888888</v>
      </c>
      <c r="U217" s="5">
        <f>[1]cesta!U217/3.6</f>
        <v>8.9499999999999993</v>
      </c>
      <c r="V217" s="5">
        <f>[1]cesta!V217/3</f>
        <v>3.2100000000000004</v>
      </c>
      <c r="W217" s="5">
        <f>[1]cesta!W217/3</f>
        <v>4.49</v>
      </c>
      <c r="X217" s="5">
        <f>[1]cesta!X217/3</f>
        <v>4.29</v>
      </c>
      <c r="Y217" s="5">
        <f>[1]cesta!Y217/3</f>
        <v>5.9899999999999984</v>
      </c>
      <c r="Z217" s="5">
        <f>[1]cesta!Z217/12</f>
        <v>2.4899999999999998</v>
      </c>
      <c r="AA217" s="5">
        <f>[1]cesta!AA217/12</f>
        <v>4.6266666666666669</v>
      </c>
      <c r="AB217" s="5">
        <f>[1]cesta!AB217/12</f>
        <v>4.6900000000000004</v>
      </c>
      <c r="AC217" s="5">
        <f>[1]cesta!AC217/12</f>
        <v>5.9899999999999993</v>
      </c>
      <c r="AD217" s="5">
        <f>[1]cesta!AD217/6</f>
        <v>8.99</v>
      </c>
      <c r="AE217" s="5">
        <f>[1]cesta!AE217/6</f>
        <v>10.805</v>
      </c>
      <c r="AF217" s="5">
        <f>[1]cesta!AF217/6</f>
        <v>9.99</v>
      </c>
      <c r="AG217" s="5">
        <f>[1]cesta!AG217/6</f>
        <v>13.989999999999997</v>
      </c>
      <c r="AH217" s="5">
        <f>[1]cesta!AH217/1.2</f>
        <v>3.291666666666667</v>
      </c>
      <c r="AI217" s="5">
        <f>[1]cesta!AI217/1.2</f>
        <v>5.1833333333333336</v>
      </c>
      <c r="AJ217" s="5">
        <f>[1]cesta!AJ217/1.2</f>
        <v>5.1916666666666673</v>
      </c>
      <c r="AK217" s="5">
        <f>[1]cesta!AK217/1.2</f>
        <v>9.9916666666666671</v>
      </c>
      <c r="AL217" s="5">
        <f>[1]cesta!AL217/11.25</f>
        <v>3.3902222222222225</v>
      </c>
      <c r="AM217" s="5">
        <f>[1]cesta!AM217/11.25</f>
        <v>4.1511111111111116</v>
      </c>
      <c r="AN217" s="5">
        <f>[1]cesta!AN217/11.25</f>
        <v>3.9902222222222221</v>
      </c>
      <c r="AO217" s="5">
        <f>[1]cesta!AO217/11.25</f>
        <v>5.3902222222222225</v>
      </c>
      <c r="AP217" s="5">
        <f>[1]cesta!AP217/3</f>
        <v>2.4899999999999998</v>
      </c>
      <c r="AQ217" s="5">
        <f>[1]cesta!AQ217/3</f>
        <v>3.56</v>
      </c>
      <c r="AR217" s="5">
        <f>[1]cesta!AR217/3</f>
        <v>3.59</v>
      </c>
      <c r="AS217" s="5">
        <f>[1]cesta!AS217/3</f>
        <v>4.1499999999999995</v>
      </c>
      <c r="AT217" s="5">
        <f>[1]cesta!AT217*1.2</f>
        <v>7.992</v>
      </c>
      <c r="AU217" s="5">
        <f>[1]cesta!AU217*1.2</f>
        <v>9.0719999999999974</v>
      </c>
      <c r="AV217" s="5">
        <f>[1]cesta!AV217*1.2</f>
        <v>8.9879999999999995</v>
      </c>
      <c r="AW217" s="5">
        <f>[1]cesta!AW217*1.2</f>
        <v>9.984</v>
      </c>
      <c r="AX217" s="5">
        <f>[1]cesta!AX217/3.75</f>
        <v>5.389333333333334</v>
      </c>
      <c r="AY217" s="5">
        <f>[1]cesta!AY217/3.75</f>
        <v>9.92</v>
      </c>
      <c r="AZ217" s="5">
        <f>[1]cesta!AZ217/3.75</f>
        <v>9.5893333333333342</v>
      </c>
      <c r="BA217" s="5">
        <f>[1]cesta!BA217/3.75</f>
        <v>16.490666666666666</v>
      </c>
    </row>
    <row r="218" spans="1:53" x14ac:dyDescent="0.25">
      <c r="A218" s="1" t="s">
        <v>77</v>
      </c>
      <c r="B218" s="3">
        <v>44360</v>
      </c>
      <c r="C218" s="2" t="s">
        <v>69</v>
      </c>
      <c r="D218" s="4">
        <v>0.7354166666666665</v>
      </c>
      <c r="E218" s="2" t="s">
        <v>61</v>
      </c>
      <c r="F218" s="5">
        <f>[1]cesta!F218/4.5</f>
        <v>31.751111111111111</v>
      </c>
      <c r="G218" s="5">
        <f>[1]cesta!G218/4.5</f>
        <v>39.031111111111102</v>
      </c>
      <c r="H218" s="5">
        <f>[1]cesta!H218/4.5</f>
        <v>37.99111111111111</v>
      </c>
      <c r="I218" s="5">
        <f>[1]cesta!I218/4.5</f>
        <v>49.99111111111111</v>
      </c>
      <c r="J218" s="5">
        <f>[1]cesta!J218/6</f>
        <v>3.7899999999999996</v>
      </c>
      <c r="K218" s="5">
        <f>[1]cesta!K218/6</f>
        <v>5.3816666666666668</v>
      </c>
      <c r="L218" s="5">
        <f>[1]cesta!L218/6</f>
        <v>4.99</v>
      </c>
      <c r="M218" s="5">
        <f>[1]cesta!M218/6</f>
        <v>9.19</v>
      </c>
      <c r="N218" s="5">
        <f>[1]cesta!N218/4.5</f>
        <v>5.9511111111111115</v>
      </c>
      <c r="O218" s="5">
        <f>[1]cesta!O218/4.5</f>
        <v>7.8644444444444446</v>
      </c>
      <c r="P218" s="5">
        <f>[1]cesta!P218/4.5</f>
        <v>7.7399999999999993</v>
      </c>
      <c r="Q218" s="5">
        <f>[1]cesta!Q218/4.5</f>
        <v>9.9888888888888889</v>
      </c>
      <c r="R218" s="5">
        <f>[1]cesta!R218/3.6</f>
        <v>3.95</v>
      </c>
      <c r="S218" s="5">
        <f>[1]cesta!S218/3.6</f>
        <v>5.4222222222222216</v>
      </c>
      <c r="T218" s="5">
        <f>[1]cesta!T218/3.6</f>
        <v>5.2888888888888888</v>
      </c>
      <c r="U218" s="5">
        <f>[1]cesta!U218/3.6</f>
        <v>8.9499999999999993</v>
      </c>
      <c r="V218" s="5">
        <f>[1]cesta!V218/3</f>
        <v>3.2100000000000004</v>
      </c>
      <c r="W218" s="5">
        <f>[1]cesta!W218/3</f>
        <v>4.49</v>
      </c>
      <c r="X218" s="5">
        <f>[1]cesta!X218/3</f>
        <v>4.29</v>
      </c>
      <c r="Y218" s="5">
        <f>[1]cesta!Y218/3</f>
        <v>5.9899999999999984</v>
      </c>
      <c r="Z218" s="5">
        <f>[1]cesta!Z218/12</f>
        <v>2.4899999999999998</v>
      </c>
      <c r="AA218" s="5">
        <f>[1]cesta!AA218/12</f>
        <v>4.47</v>
      </c>
      <c r="AB218" s="5">
        <f>[1]cesta!AB218/12</f>
        <v>4.74</v>
      </c>
      <c r="AC218" s="5">
        <f>[1]cesta!AC218/12</f>
        <v>5.9899999999999993</v>
      </c>
      <c r="AD218" s="5">
        <f>[1]cesta!AD218/6</f>
        <v>8.99</v>
      </c>
      <c r="AE218" s="5">
        <f>[1]cesta!AE218/6</f>
        <v>10.805</v>
      </c>
      <c r="AF218" s="5">
        <f>[1]cesta!AF218/6</f>
        <v>9.99</v>
      </c>
      <c r="AG218" s="5">
        <f>[1]cesta!AG218/6</f>
        <v>13.989999999999997</v>
      </c>
      <c r="AH218" s="5">
        <f>[1]cesta!AH218/1.2</f>
        <v>3.291666666666667</v>
      </c>
      <c r="AI218" s="5">
        <f>[1]cesta!AI218/1.2</f>
        <v>5.1833333333333336</v>
      </c>
      <c r="AJ218" s="5">
        <f>[1]cesta!AJ218/1.2</f>
        <v>5.1916666666666673</v>
      </c>
      <c r="AK218" s="5">
        <f>[1]cesta!AK218/1.2</f>
        <v>9.9916666666666671</v>
      </c>
      <c r="AL218" s="5">
        <f>[1]cesta!AL218/11.25</f>
        <v>3.3902222222222225</v>
      </c>
      <c r="AM218" s="5">
        <f>[1]cesta!AM218/11.25</f>
        <v>4.1511111111111116</v>
      </c>
      <c r="AN218" s="5">
        <f>[1]cesta!AN218/11.25</f>
        <v>3.9902222222222221</v>
      </c>
      <c r="AO218" s="5">
        <f>[1]cesta!AO218/11.25</f>
        <v>5.3902222222222225</v>
      </c>
      <c r="AP218" s="5">
        <f>[1]cesta!AP218/3</f>
        <v>2.4899999999999998</v>
      </c>
      <c r="AQ218" s="5">
        <f>[1]cesta!AQ218/3</f>
        <v>3.56</v>
      </c>
      <c r="AR218" s="5">
        <f>[1]cesta!AR218/3</f>
        <v>3.59</v>
      </c>
      <c r="AS218" s="5">
        <f>[1]cesta!AS218/3</f>
        <v>4.1499999999999995</v>
      </c>
      <c r="AT218" s="5">
        <f>[1]cesta!AT218*1.2</f>
        <v>7.992</v>
      </c>
      <c r="AU218" s="5">
        <f>[1]cesta!AU218*1.2</f>
        <v>9.0719999999999974</v>
      </c>
      <c r="AV218" s="5">
        <f>[1]cesta!AV218*1.2</f>
        <v>8.9879999999999995</v>
      </c>
      <c r="AW218" s="5">
        <f>[1]cesta!AW218*1.2</f>
        <v>9.984</v>
      </c>
      <c r="AX218" s="5">
        <f>[1]cesta!AX218/3.75</f>
        <v>5.389333333333334</v>
      </c>
      <c r="AY218" s="5">
        <f>[1]cesta!AY218/3.75</f>
        <v>9.9146666666666672</v>
      </c>
      <c r="AZ218" s="5">
        <f>[1]cesta!AZ218/3.75</f>
        <v>9.5893333333333342</v>
      </c>
      <c r="BA218" s="5">
        <f>[1]cesta!BA218/3.75</f>
        <v>16.490666666666666</v>
      </c>
    </row>
    <row r="219" spans="1:53" x14ac:dyDescent="0.25">
      <c r="A219" s="1" t="s">
        <v>77</v>
      </c>
      <c r="B219" s="3">
        <v>44361</v>
      </c>
      <c r="C219" s="2" t="s">
        <v>60</v>
      </c>
      <c r="D219" s="4">
        <v>0.8027777777777777</v>
      </c>
      <c r="E219" s="2" t="s">
        <v>65</v>
      </c>
      <c r="F219" s="5">
        <f>[1]cesta!F219/4.5</f>
        <v>31.751111111111111</v>
      </c>
      <c r="G219" s="5">
        <f>[1]cesta!G219/4.5</f>
        <v>38.788888888888891</v>
      </c>
      <c r="H219" s="5">
        <f>[1]cesta!H219/4.5</f>
        <v>37.99111111111111</v>
      </c>
      <c r="I219" s="5">
        <f>[1]cesta!I219/4.5</f>
        <v>49.99111111111111</v>
      </c>
      <c r="J219" s="5">
        <f>[1]cesta!J219/6</f>
        <v>3.7899999999999996</v>
      </c>
      <c r="K219" s="5">
        <f>[1]cesta!K219/6</f>
        <v>5.3883333333333328</v>
      </c>
      <c r="L219" s="5">
        <f>[1]cesta!L219/6</f>
        <v>4.99</v>
      </c>
      <c r="M219" s="5">
        <f>[1]cesta!M219/6</f>
        <v>9.19</v>
      </c>
      <c r="N219" s="5">
        <f>[1]cesta!N219/4.5</f>
        <v>6.5911111111111111</v>
      </c>
      <c r="O219" s="5">
        <f>[1]cesta!O219/4.5</f>
        <v>7.9444444444444446</v>
      </c>
      <c r="P219" s="5">
        <f>[1]cesta!P219/4.5</f>
        <v>7.7888888888888879</v>
      </c>
      <c r="Q219" s="5">
        <f>[1]cesta!Q219/4.5</f>
        <v>9.9888888888888889</v>
      </c>
      <c r="R219" s="5">
        <f>[1]cesta!R219/3.6</f>
        <v>4.1888888888888891</v>
      </c>
      <c r="S219" s="5">
        <f>[1]cesta!S219/3.6</f>
        <v>5.447222222222222</v>
      </c>
      <c r="T219" s="5">
        <f>[1]cesta!T219/3.6</f>
        <v>5.2888888888888888</v>
      </c>
      <c r="U219" s="5">
        <f>[1]cesta!U219/3.6</f>
        <v>8.9499999999999993</v>
      </c>
      <c r="V219" s="5">
        <f>[1]cesta!V219/3</f>
        <v>3.2100000000000004</v>
      </c>
      <c r="W219" s="5">
        <f>[1]cesta!W219/3</f>
        <v>4.49</v>
      </c>
      <c r="X219" s="5">
        <f>[1]cesta!X219/3</f>
        <v>4.29</v>
      </c>
      <c r="Y219" s="5">
        <f>[1]cesta!Y219/3</f>
        <v>5.9899999999999984</v>
      </c>
      <c r="Z219" s="5">
        <f>[1]cesta!Z219/12</f>
        <v>3.99</v>
      </c>
      <c r="AA219" s="5">
        <f>[1]cesta!AA219/12</f>
        <v>5.0266666666666664</v>
      </c>
      <c r="AB219" s="5">
        <f>[1]cesta!AB219/12</f>
        <v>4.99</v>
      </c>
      <c r="AC219" s="5">
        <f>[1]cesta!AC219/12</f>
        <v>5.9899999999999993</v>
      </c>
      <c r="AD219" s="5">
        <f>[1]cesta!AD219/6</f>
        <v>6.4899999999999993</v>
      </c>
      <c r="AE219" s="5">
        <f>[1]cesta!AE219/6</f>
        <v>10.136666666666667</v>
      </c>
      <c r="AF219" s="5">
        <f>[1]cesta!AF219/6</f>
        <v>9.9</v>
      </c>
      <c r="AG219" s="5">
        <f>[1]cesta!AG219/6</f>
        <v>13.989999999999997</v>
      </c>
      <c r="AH219" s="5">
        <f>[1]cesta!AH219/1.2</f>
        <v>3.291666666666667</v>
      </c>
      <c r="AI219" s="5">
        <f>[1]cesta!AI219/1.2</f>
        <v>5.1916666666666673</v>
      </c>
      <c r="AJ219" s="5">
        <f>[1]cesta!AJ219/1.2</f>
        <v>5.1916666666666673</v>
      </c>
      <c r="AK219" s="5">
        <f>[1]cesta!AK219/1.2</f>
        <v>9.9916666666666671</v>
      </c>
      <c r="AL219" s="5">
        <f>[1]cesta!AL219/11.25</f>
        <v>3.3902222222222225</v>
      </c>
      <c r="AM219" s="5">
        <f>[1]cesta!AM219/11.25</f>
        <v>4.1404444444444444</v>
      </c>
      <c r="AN219" s="5">
        <f>[1]cesta!AN219/11.25</f>
        <v>3.8897777777777778</v>
      </c>
      <c r="AO219" s="5">
        <f>[1]cesta!AO219/11.25</f>
        <v>5.3902222222222225</v>
      </c>
      <c r="AP219" s="5">
        <f>[1]cesta!AP219/3</f>
        <v>2.4899999999999998</v>
      </c>
      <c r="AQ219" s="5">
        <f>[1]cesta!AQ219/3</f>
        <v>3.5500000000000003</v>
      </c>
      <c r="AR219" s="5">
        <f>[1]cesta!AR219/3</f>
        <v>3.5399999999999996</v>
      </c>
      <c r="AS219" s="5">
        <f>[1]cesta!AS219/3</f>
        <v>4.1499999999999995</v>
      </c>
      <c r="AT219" s="5">
        <f>[1]cesta!AT219*1.2</f>
        <v>7.992</v>
      </c>
      <c r="AU219" s="5">
        <f>[1]cesta!AU219*1.2</f>
        <v>9.1440000000000001</v>
      </c>
      <c r="AV219" s="5">
        <f>[1]cesta!AV219*1.2</f>
        <v>8.9879999999999995</v>
      </c>
      <c r="AW219" s="5">
        <f>[1]cesta!AW219*1.2</f>
        <v>9.984</v>
      </c>
      <c r="AX219" s="5">
        <f>[1]cesta!AX219/3.75</f>
        <v>5.389333333333334</v>
      </c>
      <c r="AY219" s="5">
        <f>[1]cesta!AY219/3.75</f>
        <v>9.8986666666666654</v>
      </c>
      <c r="AZ219" s="5">
        <f>[1]cesta!AZ219/3.75</f>
        <v>9.5386666666666677</v>
      </c>
      <c r="BA219" s="5">
        <f>[1]cesta!BA219/3.75</f>
        <v>16.490666666666666</v>
      </c>
    </row>
    <row r="220" spans="1:53" x14ac:dyDescent="0.25">
      <c r="A220" s="1" t="s">
        <v>77</v>
      </c>
      <c r="B220" s="3">
        <v>44362</v>
      </c>
      <c r="C220" s="2" t="s">
        <v>62</v>
      </c>
      <c r="D220" s="4">
        <v>0.87569444444444444</v>
      </c>
      <c r="E220" s="2" t="s">
        <v>65</v>
      </c>
      <c r="F220" s="5">
        <f>[1]cesta!F220/4.5</f>
        <v>31.751111111111111</v>
      </c>
      <c r="G220" s="5">
        <f>[1]cesta!G220/4.5</f>
        <v>38.997777777777777</v>
      </c>
      <c r="H220" s="5">
        <f>[1]cesta!H220/4.5</f>
        <v>37.99111111111111</v>
      </c>
      <c r="I220" s="5">
        <f>[1]cesta!I220/4.5</f>
        <v>49.99111111111111</v>
      </c>
      <c r="J220" s="5">
        <f>[1]cesta!J220/6</f>
        <v>3.7899999999999996</v>
      </c>
      <c r="K220" s="5">
        <f>[1]cesta!K220/6</f>
        <v>5.4349999999999996</v>
      </c>
      <c r="L220" s="5">
        <f>[1]cesta!L220/6</f>
        <v>4.99</v>
      </c>
      <c r="M220" s="5">
        <f>[1]cesta!M220/6</f>
        <v>9.19</v>
      </c>
      <c r="N220" s="5">
        <f>[1]cesta!N220/4.5</f>
        <v>6.5911111111111111</v>
      </c>
      <c r="O220" s="5">
        <f>[1]cesta!O220/4.5</f>
        <v>7.9333333333333336</v>
      </c>
      <c r="P220" s="5">
        <f>[1]cesta!P220/4.5</f>
        <v>7.6911111111111108</v>
      </c>
      <c r="Q220" s="5">
        <f>[1]cesta!Q220/4.5</f>
        <v>9.9888888888888889</v>
      </c>
      <c r="R220" s="5">
        <f>[1]cesta!R220/3.6</f>
        <v>4.1888888888888891</v>
      </c>
      <c r="S220" s="5">
        <f>[1]cesta!S220/3.6</f>
        <v>5.4527777777777775</v>
      </c>
      <c r="T220" s="5">
        <f>[1]cesta!T220/3.6</f>
        <v>5.2888888888888888</v>
      </c>
      <c r="U220" s="5">
        <f>[1]cesta!U220/3.6</f>
        <v>8.9499999999999993</v>
      </c>
      <c r="V220" s="5">
        <f>[1]cesta!V220/3</f>
        <v>3.2100000000000004</v>
      </c>
      <c r="W220" s="5">
        <f>[1]cesta!W220/3</f>
        <v>4.5</v>
      </c>
      <c r="X220" s="5">
        <f>[1]cesta!X220/3</f>
        <v>4.29</v>
      </c>
      <c r="Y220" s="5">
        <f>[1]cesta!Y220/3</f>
        <v>5.9899999999999984</v>
      </c>
      <c r="Z220" s="5">
        <f>[1]cesta!Z220/12</f>
        <v>3.49</v>
      </c>
      <c r="AA220" s="5">
        <f>[1]cesta!AA220/12</f>
        <v>4.9808333333333339</v>
      </c>
      <c r="AB220" s="5">
        <f>[1]cesta!AB220/12</f>
        <v>4.99</v>
      </c>
      <c r="AC220" s="5">
        <f>[1]cesta!AC220/12</f>
        <v>5.9899999999999993</v>
      </c>
      <c r="AD220" s="5">
        <f>[1]cesta!AD220/6</f>
        <v>6.4899999999999993</v>
      </c>
      <c r="AE220" s="5">
        <f>[1]cesta!AE220/6</f>
        <v>10.248333333333333</v>
      </c>
      <c r="AF220" s="5">
        <f>[1]cesta!AF220/6</f>
        <v>9.99</v>
      </c>
      <c r="AG220" s="5">
        <f>[1]cesta!AG220/6</f>
        <v>13.989999999999997</v>
      </c>
      <c r="AH220" s="5">
        <f>[1]cesta!AH220/1.2</f>
        <v>3.291666666666667</v>
      </c>
      <c r="AI220" s="5">
        <f>[1]cesta!AI220/1.2</f>
        <v>5.1916666666666673</v>
      </c>
      <c r="AJ220" s="5">
        <f>[1]cesta!AJ220/1.2</f>
        <v>5.1916666666666673</v>
      </c>
      <c r="AK220" s="5">
        <f>[1]cesta!AK220/1.2</f>
        <v>9.9916666666666671</v>
      </c>
      <c r="AL220" s="5">
        <f>[1]cesta!AL220/11.25</f>
        <v>2.96</v>
      </c>
      <c r="AM220" s="5">
        <f>[1]cesta!AM220/11.25</f>
        <v>4.0453333333333328</v>
      </c>
      <c r="AN220" s="5">
        <f>[1]cesta!AN220/11.25</f>
        <v>3.8897777777777778</v>
      </c>
      <c r="AO220" s="5">
        <f>[1]cesta!AO220/11.25</f>
        <v>5.3902222222222225</v>
      </c>
      <c r="AP220" s="5">
        <f>[1]cesta!AP220/3</f>
        <v>2.4899999999999998</v>
      </c>
      <c r="AQ220" s="5">
        <f>[1]cesta!AQ220/3</f>
        <v>3.5133333333333332</v>
      </c>
      <c r="AR220" s="5">
        <f>[1]cesta!AR220/3</f>
        <v>3.49</v>
      </c>
      <c r="AS220" s="5">
        <f>[1]cesta!AS220/3</f>
        <v>4.1499999999999995</v>
      </c>
      <c r="AT220" s="5">
        <f>[1]cesta!AT220*1.2</f>
        <v>7.992</v>
      </c>
      <c r="AU220" s="5">
        <f>[1]cesta!AU220*1.2</f>
        <v>9.1679999999999975</v>
      </c>
      <c r="AV220" s="5">
        <f>[1]cesta!AV220*1.2</f>
        <v>9.1920000000000002</v>
      </c>
      <c r="AW220" s="5">
        <f>[1]cesta!AW220*1.2</f>
        <v>9.984</v>
      </c>
      <c r="AX220" s="5">
        <f>[1]cesta!AX220/3.75</f>
        <v>5.9893333333333336</v>
      </c>
      <c r="AY220" s="5">
        <f>[1]cesta!AY220/3.75</f>
        <v>9.8986666666666654</v>
      </c>
      <c r="AZ220" s="5">
        <f>[1]cesta!AZ220/3.75</f>
        <v>9.5893333333333342</v>
      </c>
      <c r="BA220" s="5">
        <f>[1]cesta!BA220/3.75</f>
        <v>16.490666666666666</v>
      </c>
    </row>
    <row r="221" spans="1:53" x14ac:dyDescent="0.25">
      <c r="A221" s="1" t="s">
        <v>77</v>
      </c>
      <c r="B221" s="3">
        <v>44363</v>
      </c>
      <c r="C221" s="2" t="s">
        <v>64</v>
      </c>
      <c r="D221" s="4">
        <v>0.5131944444444444</v>
      </c>
      <c r="E221" s="2" t="s">
        <v>61</v>
      </c>
      <c r="F221" s="5">
        <f>[1]cesta!F221/4.5</f>
        <v>31.751111111111111</v>
      </c>
      <c r="G221" s="5">
        <f>[1]cesta!G221/4.5</f>
        <v>38.748888888888892</v>
      </c>
      <c r="H221" s="5">
        <f>[1]cesta!H221/4.5</f>
        <v>37.99111111111111</v>
      </c>
      <c r="I221" s="5">
        <f>[1]cesta!I221/4.5</f>
        <v>49.99111111111111</v>
      </c>
      <c r="J221" s="5">
        <f>[1]cesta!J221/6</f>
        <v>3.7899999999999996</v>
      </c>
      <c r="K221" s="5">
        <f>[1]cesta!K221/6</f>
        <v>5.4283333333333337</v>
      </c>
      <c r="L221" s="5">
        <f>[1]cesta!L221/6</f>
        <v>4.99</v>
      </c>
      <c r="M221" s="5">
        <f>[1]cesta!M221/6</f>
        <v>9.19</v>
      </c>
      <c r="N221" s="5">
        <f>[1]cesta!N221/4.5</f>
        <v>6.5911111111111111</v>
      </c>
      <c r="O221" s="5">
        <f>[1]cesta!O221/4.5</f>
        <v>7.9333333333333336</v>
      </c>
      <c r="P221" s="5">
        <f>[1]cesta!P221/4.5</f>
        <v>7.6911111111111108</v>
      </c>
      <c r="Q221" s="5">
        <f>[1]cesta!Q221/4.5</f>
        <v>9.9888888888888889</v>
      </c>
      <c r="R221" s="5">
        <f>[1]cesta!R221/3.6</f>
        <v>4.1888888888888891</v>
      </c>
      <c r="S221" s="5">
        <f>[1]cesta!S221/3.6</f>
        <v>5.4527777777777775</v>
      </c>
      <c r="T221" s="5">
        <f>[1]cesta!T221/3.6</f>
        <v>5.2888888888888888</v>
      </c>
      <c r="U221" s="5">
        <f>[1]cesta!U221/3.6</f>
        <v>8.9499999999999993</v>
      </c>
      <c r="V221" s="5">
        <f>[1]cesta!V221/3</f>
        <v>3.2100000000000004</v>
      </c>
      <c r="W221" s="5">
        <f>[1]cesta!W221/3</f>
        <v>4.5</v>
      </c>
      <c r="X221" s="5">
        <f>[1]cesta!X221/3</f>
        <v>4.29</v>
      </c>
      <c r="Y221" s="5">
        <f>[1]cesta!Y221/3</f>
        <v>5.9899999999999984</v>
      </c>
      <c r="Z221" s="5">
        <f>[1]cesta!Z221/12</f>
        <v>2.99</v>
      </c>
      <c r="AA221" s="5">
        <f>[1]cesta!AA221/12</f>
        <v>4.51</v>
      </c>
      <c r="AB221" s="5">
        <f>[1]cesta!AB221/12</f>
        <v>4.9066666666666672</v>
      </c>
      <c r="AC221" s="5">
        <f>[1]cesta!AC221/12</f>
        <v>5.9899999999999993</v>
      </c>
      <c r="AD221" s="5">
        <f>[1]cesta!AD221/6</f>
        <v>8.99</v>
      </c>
      <c r="AE221" s="5">
        <f>[1]cesta!AE221/6</f>
        <v>10.805</v>
      </c>
      <c r="AF221" s="5">
        <f>[1]cesta!AF221/6</f>
        <v>9.99</v>
      </c>
      <c r="AG221" s="5">
        <f>[1]cesta!AG221/6</f>
        <v>13.989999999999997</v>
      </c>
      <c r="AH221" s="5">
        <f>[1]cesta!AH221/1.2</f>
        <v>3.291666666666667</v>
      </c>
      <c r="AI221" s="5">
        <f>[1]cesta!AI221/1.2</f>
        <v>5.1916666666666673</v>
      </c>
      <c r="AJ221" s="5">
        <f>[1]cesta!AJ221/1.2</f>
        <v>5.1916666666666673</v>
      </c>
      <c r="AK221" s="5">
        <f>[1]cesta!AK221/1.2</f>
        <v>9.9916666666666671</v>
      </c>
      <c r="AL221" s="5">
        <f>[1]cesta!AL221/11.25</f>
        <v>2.4897777777777779</v>
      </c>
      <c r="AM221" s="5">
        <f>[1]cesta!AM221/11.25</f>
        <v>3.886222222222222</v>
      </c>
      <c r="AN221" s="5">
        <f>[1]cesta!AN221/11.25</f>
        <v>3.8897777777777778</v>
      </c>
      <c r="AO221" s="5">
        <f>[1]cesta!AO221/11.25</f>
        <v>5.3902222222222225</v>
      </c>
      <c r="AP221" s="5">
        <f>[1]cesta!AP221/3</f>
        <v>2.4899999999999998</v>
      </c>
      <c r="AQ221" s="5">
        <f>[1]cesta!AQ221/3</f>
        <v>3.5266666666666668</v>
      </c>
      <c r="AR221" s="5">
        <f>[1]cesta!AR221/3</f>
        <v>3.5399999999999996</v>
      </c>
      <c r="AS221" s="5">
        <f>[1]cesta!AS221/3</f>
        <v>4.1499999999999995</v>
      </c>
      <c r="AT221" s="5">
        <f>[1]cesta!AT221*1.2</f>
        <v>7.992</v>
      </c>
      <c r="AU221" s="5">
        <f>[1]cesta!AU221*1.2</f>
        <v>9.1679999999999975</v>
      </c>
      <c r="AV221" s="5">
        <f>[1]cesta!AV221*1.2</f>
        <v>9.1920000000000002</v>
      </c>
      <c r="AW221" s="5">
        <f>[1]cesta!AW221*1.2</f>
        <v>9.984</v>
      </c>
      <c r="AX221" s="5">
        <f>[1]cesta!AX221/3.75</f>
        <v>5.9893333333333336</v>
      </c>
      <c r="AY221" s="5">
        <f>[1]cesta!AY221/3.75</f>
        <v>9.9333333333333336</v>
      </c>
      <c r="AZ221" s="5">
        <f>[1]cesta!AZ221/3.75</f>
        <v>9.6319999999999997</v>
      </c>
      <c r="BA221" s="5">
        <f>[1]cesta!BA221/3.75</f>
        <v>16.490666666666666</v>
      </c>
    </row>
    <row r="222" spans="1:53" x14ac:dyDescent="0.25">
      <c r="A222" s="1" t="s">
        <v>77</v>
      </c>
      <c r="B222" s="3">
        <v>44364</v>
      </c>
      <c r="C222" s="2" t="s">
        <v>66</v>
      </c>
      <c r="D222" s="4">
        <v>0.49652777777777768</v>
      </c>
      <c r="E222" s="2" t="s">
        <v>63</v>
      </c>
      <c r="F222" s="5">
        <f>[1]cesta!F222/4.5</f>
        <v>31.751111111111111</v>
      </c>
      <c r="G222" s="5">
        <f>[1]cesta!G222/4.5</f>
        <v>38.81111111111111</v>
      </c>
      <c r="H222" s="5">
        <f>[1]cesta!H222/4.5</f>
        <v>37.99111111111111</v>
      </c>
      <c r="I222" s="5">
        <f>[1]cesta!I222/4.5</f>
        <v>49.99111111111111</v>
      </c>
      <c r="J222" s="5">
        <f>[1]cesta!J222/6</f>
        <v>3.75</v>
      </c>
      <c r="K222" s="5">
        <f>[1]cesta!K222/6</f>
        <v>5.3816666666666668</v>
      </c>
      <c r="L222" s="5">
        <f>[1]cesta!L222/6</f>
        <v>4.99</v>
      </c>
      <c r="M222" s="5">
        <f>[1]cesta!M222/6</f>
        <v>9.19</v>
      </c>
      <c r="N222" s="5">
        <f>[1]cesta!N222/4.5</f>
        <v>6.5911111111111111</v>
      </c>
      <c r="O222" s="5">
        <f>[1]cesta!O222/4.5</f>
        <v>7.9333333333333336</v>
      </c>
      <c r="P222" s="5">
        <f>[1]cesta!P222/4.5</f>
        <v>7.6911111111111108</v>
      </c>
      <c r="Q222" s="5">
        <f>[1]cesta!Q222/4.5</f>
        <v>9.9888888888888889</v>
      </c>
      <c r="R222" s="5">
        <f>[1]cesta!R222/3.6</f>
        <v>4.1888888888888891</v>
      </c>
      <c r="S222" s="5">
        <f>[1]cesta!S222/3.6</f>
        <v>5.4444444444444446</v>
      </c>
      <c r="T222" s="5">
        <f>[1]cesta!T222/3.6</f>
        <v>5.2888888888888888</v>
      </c>
      <c r="U222" s="5">
        <f>[1]cesta!U222/3.6</f>
        <v>8.9499999999999993</v>
      </c>
      <c r="V222" s="5">
        <f>[1]cesta!V222/3</f>
        <v>3.2100000000000004</v>
      </c>
      <c r="W222" s="5">
        <f>[1]cesta!W222/3</f>
        <v>4.5066666666666668</v>
      </c>
      <c r="X222" s="5">
        <f>[1]cesta!X222/3</f>
        <v>4.29</v>
      </c>
      <c r="Y222" s="5">
        <f>[1]cesta!Y222/3</f>
        <v>5.9899999999999984</v>
      </c>
      <c r="Z222" s="5">
        <f>[1]cesta!Z222/12</f>
        <v>2.99</v>
      </c>
      <c r="AA222" s="5">
        <f>[1]cesta!AA222/12</f>
        <v>4.41</v>
      </c>
      <c r="AB222" s="5">
        <f>[1]cesta!AB222/12</f>
        <v>4.49</v>
      </c>
      <c r="AC222" s="5">
        <f>[1]cesta!AC222/12</f>
        <v>5.9899999999999993</v>
      </c>
      <c r="AD222" s="5">
        <f>[1]cesta!AD222/6</f>
        <v>8.99</v>
      </c>
      <c r="AE222" s="5">
        <f>[1]cesta!AE222/6</f>
        <v>10.805</v>
      </c>
      <c r="AF222" s="5">
        <f>[1]cesta!AF222/6</f>
        <v>9.99</v>
      </c>
      <c r="AG222" s="5">
        <f>[1]cesta!AG222/6</f>
        <v>13.989999999999997</v>
      </c>
      <c r="AH222" s="5">
        <f>[1]cesta!AH222/1.2</f>
        <v>3.291666666666667</v>
      </c>
      <c r="AI222" s="5">
        <f>[1]cesta!AI222/1.2</f>
        <v>5.2</v>
      </c>
      <c r="AJ222" s="5">
        <f>[1]cesta!AJ222/1.2</f>
        <v>5.25</v>
      </c>
      <c r="AK222" s="5">
        <f>[1]cesta!AK222/1.2</f>
        <v>7.5916666666666668</v>
      </c>
      <c r="AL222" s="5">
        <f>[1]cesta!AL222/11.25</f>
        <v>2.4897777777777779</v>
      </c>
      <c r="AM222" s="5">
        <f>[1]cesta!AM222/11.25</f>
        <v>3.9813333333333332</v>
      </c>
      <c r="AN222" s="5">
        <f>[1]cesta!AN222/11.25</f>
        <v>3.9902222222222221</v>
      </c>
      <c r="AO222" s="5">
        <f>[1]cesta!AO222/11.25</f>
        <v>5.3902222222222225</v>
      </c>
      <c r="AP222" s="5">
        <f>[1]cesta!AP222/3</f>
        <v>2.4899999999999998</v>
      </c>
      <c r="AQ222" s="5">
        <f>[1]cesta!AQ222/3</f>
        <v>3.5466666666666669</v>
      </c>
      <c r="AR222" s="5">
        <f>[1]cesta!AR222/3</f>
        <v>3.6400000000000006</v>
      </c>
      <c r="AS222" s="5">
        <f>[1]cesta!AS222/3</f>
        <v>4.1499999999999995</v>
      </c>
      <c r="AT222" s="5">
        <f>[1]cesta!AT222*1.2</f>
        <v>7.992</v>
      </c>
      <c r="AU222" s="5">
        <f>[1]cesta!AU222*1.2</f>
        <v>9.1199999999999974</v>
      </c>
      <c r="AV222" s="5">
        <f>[1]cesta!AV222*1.2</f>
        <v>8.9879999999999995</v>
      </c>
      <c r="AW222" s="5">
        <f>[1]cesta!AW222*1.2</f>
        <v>9.984</v>
      </c>
      <c r="AX222" s="5">
        <f>[1]cesta!AX222/3.75</f>
        <v>5.9893333333333336</v>
      </c>
      <c r="AY222" s="5">
        <f>[1]cesta!AY222/3.75</f>
        <v>9.8746666666666663</v>
      </c>
      <c r="AZ222" s="5">
        <f>[1]cesta!AZ222/3.75</f>
        <v>9.6693333333333324</v>
      </c>
      <c r="BA222" s="5">
        <f>[1]cesta!BA222/3.75</f>
        <v>16.490666666666666</v>
      </c>
    </row>
    <row r="223" spans="1:53" x14ac:dyDescent="0.25">
      <c r="A223" s="1" t="s">
        <v>77</v>
      </c>
      <c r="B223" s="3">
        <v>44365</v>
      </c>
      <c r="C223" s="2" t="s">
        <v>67</v>
      </c>
      <c r="D223" s="4">
        <v>0.41041666666666654</v>
      </c>
      <c r="E223" s="2" t="s">
        <v>63</v>
      </c>
      <c r="F223" s="5">
        <f>[1]cesta!F223/4.5</f>
        <v>31.751111111111111</v>
      </c>
      <c r="G223" s="5">
        <f>[1]cesta!G223/4.5</f>
        <v>38.926666666666655</v>
      </c>
      <c r="H223" s="5">
        <f>[1]cesta!H223/4.5</f>
        <v>38.49111111111111</v>
      </c>
      <c r="I223" s="5">
        <f>[1]cesta!I223/4.5</f>
        <v>49.99111111111111</v>
      </c>
      <c r="J223" s="5">
        <f>[1]cesta!J223/6</f>
        <v>3.75</v>
      </c>
      <c r="K223" s="5">
        <f>[1]cesta!K223/6</f>
        <v>5.3949999999999996</v>
      </c>
      <c r="L223" s="5">
        <f>[1]cesta!L223/6</f>
        <v>4.99</v>
      </c>
      <c r="M223" s="5">
        <f>[1]cesta!M223/6</f>
        <v>9.19</v>
      </c>
      <c r="N223" s="5">
        <f>[1]cesta!N223/4.5</f>
        <v>5.9911111111111115</v>
      </c>
      <c r="O223" s="5">
        <f>[1]cesta!O223/4.5</f>
        <v>7.8933333333333344</v>
      </c>
      <c r="P223" s="5">
        <f>[1]cesta!P223/4.5</f>
        <v>7.6911111111111108</v>
      </c>
      <c r="Q223" s="5">
        <f>[1]cesta!Q223/4.5</f>
        <v>9.9888888888888889</v>
      </c>
      <c r="R223" s="5">
        <f>[1]cesta!R223/3.6</f>
        <v>3.8888888888888888</v>
      </c>
      <c r="S223" s="5">
        <f>[1]cesta!S223/3.6</f>
        <v>5.4138888888888888</v>
      </c>
      <c r="T223" s="5">
        <f>[1]cesta!T223/3.6</f>
        <v>5.2888888888888888</v>
      </c>
      <c r="U223" s="5">
        <f>[1]cesta!U223/3.6</f>
        <v>8.9499999999999993</v>
      </c>
      <c r="V223" s="5">
        <f>[1]cesta!V223/3</f>
        <v>3.2100000000000004</v>
      </c>
      <c r="W223" s="5">
        <f>[1]cesta!W223/3</f>
        <v>4.4733333333333336</v>
      </c>
      <c r="X223" s="5">
        <f>[1]cesta!X223/3</f>
        <v>4.29</v>
      </c>
      <c r="Y223" s="5">
        <f>[1]cesta!Y223/3</f>
        <v>5.9899999999999984</v>
      </c>
      <c r="Z223" s="5">
        <f>[1]cesta!Z223/12</f>
        <v>2.99</v>
      </c>
      <c r="AA223" s="5">
        <f>[1]cesta!AA223/12</f>
        <v>4.6100000000000003</v>
      </c>
      <c r="AB223" s="5">
        <f>[1]cesta!AB223/12</f>
        <v>4.74</v>
      </c>
      <c r="AC223" s="5">
        <f>[1]cesta!AC223/12</f>
        <v>5.9899999999999993</v>
      </c>
      <c r="AD223" s="5">
        <f>[1]cesta!AD223/6</f>
        <v>8.99</v>
      </c>
      <c r="AE223" s="5">
        <f>[1]cesta!AE223/6</f>
        <v>10.805</v>
      </c>
      <c r="AF223" s="5">
        <f>[1]cesta!AF223/6</f>
        <v>9.99</v>
      </c>
      <c r="AG223" s="5">
        <f>[1]cesta!AG223/6</f>
        <v>13.989999999999997</v>
      </c>
      <c r="AH223" s="5">
        <f>[1]cesta!AH223/1.2</f>
        <v>3.291666666666667</v>
      </c>
      <c r="AI223" s="5">
        <f>[1]cesta!AI223/1.2</f>
        <v>5.2166666666666668</v>
      </c>
      <c r="AJ223" s="5">
        <f>[1]cesta!AJ223/1.2</f>
        <v>5.25</v>
      </c>
      <c r="AK223" s="5">
        <f>[1]cesta!AK223/1.2</f>
        <v>9.9916666666666671</v>
      </c>
      <c r="AL223" s="5">
        <f>[1]cesta!AL223/11.25</f>
        <v>2.6497777777777776</v>
      </c>
      <c r="AM223" s="5">
        <f>[1]cesta!AM223/11.25</f>
        <v>4.1013333333333337</v>
      </c>
      <c r="AN223" s="5">
        <f>[1]cesta!AN223/11.25</f>
        <v>3.9902222222222221</v>
      </c>
      <c r="AO223" s="5">
        <f>[1]cesta!AO223/11.25</f>
        <v>5.3902222222222225</v>
      </c>
      <c r="AP223" s="5">
        <f>[1]cesta!AP223/3</f>
        <v>2.4899999999999998</v>
      </c>
      <c r="AQ223" s="5">
        <f>[1]cesta!AQ223/3</f>
        <v>3.5466666666666669</v>
      </c>
      <c r="AR223" s="5">
        <f>[1]cesta!AR223/3</f>
        <v>3.59</v>
      </c>
      <c r="AS223" s="5">
        <f>[1]cesta!AS223/3</f>
        <v>4.1499999999999995</v>
      </c>
      <c r="AT223" s="5">
        <f>[1]cesta!AT223*1.2</f>
        <v>7.992</v>
      </c>
      <c r="AU223" s="5">
        <f>[1]cesta!AU223*1.2</f>
        <v>9.0960000000000001</v>
      </c>
      <c r="AV223" s="5">
        <f>[1]cesta!AV223*1.2</f>
        <v>9.0839999999999996</v>
      </c>
      <c r="AW223" s="5">
        <f>[1]cesta!AW223*1.2</f>
        <v>9.984</v>
      </c>
      <c r="AX223" s="5">
        <f>[1]cesta!AX223/3.75</f>
        <v>5.9893333333333336</v>
      </c>
      <c r="AY223" s="5">
        <f>[1]cesta!AY223/3.75</f>
        <v>9.9653333333333318</v>
      </c>
      <c r="AZ223" s="5">
        <f>[1]cesta!AZ223/3.75</f>
        <v>9.690666666666667</v>
      </c>
      <c r="BA223" s="5">
        <f>[1]cesta!BA223/3.75</f>
        <v>16.490666666666666</v>
      </c>
    </row>
    <row r="224" spans="1:53" x14ac:dyDescent="0.25">
      <c r="A224" s="1" t="s">
        <v>77</v>
      </c>
      <c r="B224" s="3">
        <v>44366</v>
      </c>
      <c r="C224" s="2" t="s">
        <v>68</v>
      </c>
      <c r="D224" s="4">
        <v>0.66041666666666654</v>
      </c>
      <c r="E224" s="2" t="s">
        <v>61</v>
      </c>
      <c r="F224" s="5">
        <f>[1]cesta!F224/4.5</f>
        <v>31.751111111111111</v>
      </c>
      <c r="G224" s="5">
        <f>[1]cesta!G224/4.5</f>
        <v>38.464444444444446</v>
      </c>
      <c r="H224" s="5">
        <f>[1]cesta!H224/4.5</f>
        <v>37.99111111111111</v>
      </c>
      <c r="I224" s="5">
        <f>[1]cesta!I224/4.5</f>
        <v>49.99111111111111</v>
      </c>
      <c r="J224" s="5">
        <f>[1]cesta!J224/6</f>
        <v>3.75</v>
      </c>
      <c r="K224" s="5">
        <f>[1]cesta!K224/6</f>
        <v>5.376666666666666</v>
      </c>
      <c r="L224" s="5">
        <f>[1]cesta!L224/6</f>
        <v>4.99</v>
      </c>
      <c r="M224" s="5">
        <f>[1]cesta!M224/6</f>
        <v>9.19</v>
      </c>
      <c r="N224" s="5">
        <f>[1]cesta!N224/4.5</f>
        <v>5.9911111111111115</v>
      </c>
      <c r="O224" s="5">
        <f>[1]cesta!O224/4.5</f>
        <v>7.8688888888888879</v>
      </c>
      <c r="P224" s="5">
        <f>[1]cesta!P224/4.5</f>
        <v>7.6911111111111108</v>
      </c>
      <c r="Q224" s="5">
        <f>[1]cesta!Q224/4.5</f>
        <v>9.9888888888888889</v>
      </c>
      <c r="R224" s="5">
        <f>[1]cesta!R224/3.6</f>
        <v>3.8888888888888888</v>
      </c>
      <c r="S224" s="5">
        <f>[1]cesta!S224/3.6</f>
        <v>5.4194444444444452</v>
      </c>
      <c r="T224" s="5">
        <f>[1]cesta!T224/3.6</f>
        <v>5.2694444444444439</v>
      </c>
      <c r="U224" s="5">
        <f>[1]cesta!U224/3.6</f>
        <v>8.9499999999999993</v>
      </c>
      <c r="V224" s="5">
        <f>[1]cesta!V224/3</f>
        <v>3.2100000000000004</v>
      </c>
      <c r="W224" s="5">
        <f>[1]cesta!W224/3</f>
        <v>4.4833333333333334</v>
      </c>
      <c r="X224" s="5">
        <f>[1]cesta!X224/3</f>
        <v>4.29</v>
      </c>
      <c r="Y224" s="5">
        <f>[1]cesta!Y224/3</f>
        <v>5.9899999999999984</v>
      </c>
      <c r="Z224" s="5">
        <f>[1]cesta!Z224/12</f>
        <v>2.99</v>
      </c>
      <c r="AA224" s="5">
        <f>[1]cesta!AA224/12</f>
        <v>4.6266666666666669</v>
      </c>
      <c r="AB224" s="5">
        <f>[1]cesta!AB224/12</f>
        <v>4.6900000000000004</v>
      </c>
      <c r="AC224" s="5">
        <f>[1]cesta!AC224/12</f>
        <v>5.9899999999999993</v>
      </c>
      <c r="AD224" s="5">
        <f>[1]cesta!AD224/6</f>
        <v>8.99</v>
      </c>
      <c r="AE224" s="5">
        <f>[1]cesta!AE224/6</f>
        <v>11.031666666666666</v>
      </c>
      <c r="AF224" s="5">
        <f>[1]cesta!AF224/6</f>
        <v>10.040000000000001</v>
      </c>
      <c r="AG224" s="5">
        <f>[1]cesta!AG224/6</f>
        <v>13.989999999999997</v>
      </c>
      <c r="AH224" s="5">
        <f>[1]cesta!AH224/1.2</f>
        <v>3.291666666666667</v>
      </c>
      <c r="AI224" s="5">
        <f>[1]cesta!AI224/1.2</f>
        <v>5.2249999999999996</v>
      </c>
      <c r="AJ224" s="5">
        <f>[1]cesta!AJ224/1.2</f>
        <v>5.291666666666667</v>
      </c>
      <c r="AK224" s="5">
        <f>[1]cesta!AK224/1.2</f>
        <v>9.9916666666666671</v>
      </c>
      <c r="AL224" s="5">
        <f>[1]cesta!AL224/11.25</f>
        <v>2.1902222222222223</v>
      </c>
      <c r="AM224" s="5">
        <f>[1]cesta!AM224/11.25</f>
        <v>3.8968888888888893</v>
      </c>
      <c r="AN224" s="5">
        <f>[1]cesta!AN224/11.25</f>
        <v>3.8897777777777778</v>
      </c>
      <c r="AO224" s="5">
        <f>[1]cesta!AO224/11.25</f>
        <v>5.2897777777777772</v>
      </c>
      <c r="AP224" s="5">
        <f>[1]cesta!AP224/3</f>
        <v>2.4899999999999998</v>
      </c>
      <c r="AQ224" s="5">
        <f>[1]cesta!AQ224/3</f>
        <v>3.52</v>
      </c>
      <c r="AR224" s="5">
        <f>[1]cesta!AR224/3</f>
        <v>3.5399999999999996</v>
      </c>
      <c r="AS224" s="5">
        <f>[1]cesta!AS224/3</f>
        <v>4.1499999999999995</v>
      </c>
      <c r="AT224" s="5">
        <f>[1]cesta!AT224*1.2</f>
        <v>7.992</v>
      </c>
      <c r="AU224" s="5">
        <f>[1]cesta!AU224*1.2</f>
        <v>9.1079999999999988</v>
      </c>
      <c r="AV224" s="5">
        <f>[1]cesta!AV224*1.2</f>
        <v>9.1920000000000002</v>
      </c>
      <c r="AW224" s="5">
        <f>[1]cesta!AW224*1.2</f>
        <v>9.984</v>
      </c>
      <c r="AX224" s="5">
        <f>[1]cesta!AX224/3.75</f>
        <v>5.9893333333333336</v>
      </c>
      <c r="AY224" s="5">
        <f>[1]cesta!AY224/3.75</f>
        <v>9.9066666666666663</v>
      </c>
      <c r="AZ224" s="5">
        <f>[1]cesta!AZ224/3.75</f>
        <v>9.690666666666667</v>
      </c>
      <c r="BA224" s="5">
        <f>[1]cesta!BA224/3.75</f>
        <v>16.490666666666666</v>
      </c>
    </row>
    <row r="225" spans="1:53" x14ac:dyDescent="0.25">
      <c r="A225" s="1" t="s">
        <v>77</v>
      </c>
      <c r="B225" s="3">
        <v>44367</v>
      </c>
      <c r="C225" s="2" t="s">
        <v>69</v>
      </c>
      <c r="D225" s="4">
        <v>0.5625</v>
      </c>
      <c r="E225" s="2" t="s">
        <v>61</v>
      </c>
      <c r="F225" s="5">
        <f>[1]cesta!F225/4.5</f>
        <v>31.751111111111111</v>
      </c>
      <c r="G225" s="5">
        <f>[1]cesta!G225/4.5</f>
        <v>38.648888888888877</v>
      </c>
      <c r="H225" s="5">
        <f>[1]cesta!H225/4.5</f>
        <v>38.49111111111111</v>
      </c>
      <c r="I225" s="5">
        <f>[1]cesta!I225/4.5</f>
        <v>49.99111111111111</v>
      </c>
      <c r="J225" s="5">
        <f>[1]cesta!J225/6</f>
        <v>3.7899999999999996</v>
      </c>
      <c r="K225" s="5">
        <f>[1]cesta!K225/6</f>
        <v>5.3816666666666668</v>
      </c>
      <c r="L225" s="5">
        <f>[1]cesta!L225/6</f>
        <v>4.99</v>
      </c>
      <c r="M225" s="5">
        <f>[1]cesta!M225/6</f>
        <v>9.19</v>
      </c>
      <c r="N225" s="5">
        <f>[1]cesta!N225/4.5</f>
        <v>5.9911111111111115</v>
      </c>
      <c r="O225" s="5">
        <f>[1]cesta!O225/4.5</f>
        <v>7.8688888888888879</v>
      </c>
      <c r="P225" s="5">
        <f>[1]cesta!P225/4.5</f>
        <v>7.6911111111111108</v>
      </c>
      <c r="Q225" s="5">
        <f>[1]cesta!Q225/4.5</f>
        <v>9.9888888888888889</v>
      </c>
      <c r="R225" s="5">
        <f>[1]cesta!R225/3.6</f>
        <v>3.8888888888888888</v>
      </c>
      <c r="S225" s="5">
        <f>[1]cesta!S225/3.6</f>
        <v>5.4083333333333332</v>
      </c>
      <c r="T225" s="5">
        <f>[1]cesta!T225/3.6</f>
        <v>5.2888888888888888</v>
      </c>
      <c r="U225" s="5">
        <f>[1]cesta!U225/3.6</f>
        <v>8.9499999999999993</v>
      </c>
      <c r="V225" s="5">
        <f>[1]cesta!V225/3</f>
        <v>3.2100000000000004</v>
      </c>
      <c r="W225" s="5">
        <f>[1]cesta!W225/3</f>
        <v>4.4833333333333334</v>
      </c>
      <c r="X225" s="5">
        <f>[1]cesta!X225/3</f>
        <v>4.29</v>
      </c>
      <c r="Y225" s="5">
        <f>[1]cesta!Y225/3</f>
        <v>5.9899999999999984</v>
      </c>
      <c r="Z225" s="5">
        <f>[1]cesta!Z225/12</f>
        <v>2.99</v>
      </c>
      <c r="AA225" s="5">
        <f>[1]cesta!AA225/12</f>
        <v>4.6266666666666669</v>
      </c>
      <c r="AB225" s="5">
        <f>[1]cesta!AB225/12</f>
        <v>4.6900000000000004</v>
      </c>
      <c r="AC225" s="5">
        <f>[1]cesta!AC225/12</f>
        <v>5.9899999999999993</v>
      </c>
      <c r="AD225" s="5">
        <f>[1]cesta!AD225/6</f>
        <v>10.656666666666666</v>
      </c>
      <c r="AE225" s="5">
        <f>[1]cesta!AE225/6</f>
        <v>10.805</v>
      </c>
      <c r="AF225" s="5">
        <f>[1]cesta!AF225/6</f>
        <v>9.99</v>
      </c>
      <c r="AG225" s="5">
        <f>[1]cesta!AG225/6</f>
        <v>13.989999999999997</v>
      </c>
      <c r="AH225" s="5">
        <f>[1]cesta!AH225/1.2</f>
        <v>3.291666666666667</v>
      </c>
      <c r="AI225" s="5">
        <f>[1]cesta!AI225/1.2</f>
        <v>5.2249999999999996</v>
      </c>
      <c r="AJ225" s="5">
        <f>[1]cesta!AJ225/1.2</f>
        <v>5.25</v>
      </c>
      <c r="AK225" s="5">
        <f>[1]cesta!AK225/1.2</f>
        <v>9.9916666666666671</v>
      </c>
      <c r="AL225" s="5">
        <f>[1]cesta!AL225/11.25</f>
        <v>2.1902222222222223</v>
      </c>
      <c r="AM225" s="5">
        <f>[1]cesta!AM225/11.25</f>
        <v>3.9279999999999999</v>
      </c>
      <c r="AN225" s="5">
        <f>[1]cesta!AN225/11.25</f>
        <v>3.8897777777777778</v>
      </c>
      <c r="AO225" s="5">
        <f>[1]cesta!AO225/11.25</f>
        <v>5.2897777777777772</v>
      </c>
      <c r="AP225" s="5">
        <f>[1]cesta!AP225/3</f>
        <v>2.4899999999999998</v>
      </c>
      <c r="AQ225" s="5">
        <f>[1]cesta!AQ225/3</f>
        <v>3.52</v>
      </c>
      <c r="AR225" s="5">
        <f>[1]cesta!AR225/3</f>
        <v>3.5399999999999996</v>
      </c>
      <c r="AS225" s="5">
        <f>[1]cesta!AS225/3</f>
        <v>4.1499999999999995</v>
      </c>
      <c r="AT225" s="5">
        <f>[1]cesta!AT225*1.2</f>
        <v>7.992</v>
      </c>
      <c r="AU225" s="5">
        <f>[1]cesta!AU225*1.2</f>
        <v>9.1079999999999988</v>
      </c>
      <c r="AV225" s="5">
        <f>[1]cesta!AV225*1.2</f>
        <v>9.1920000000000002</v>
      </c>
      <c r="AW225" s="5">
        <f>[1]cesta!AW225*1.2</f>
        <v>9.984</v>
      </c>
      <c r="AX225" s="5">
        <f>[1]cesta!AX225/3.75</f>
        <v>5.9893333333333336</v>
      </c>
      <c r="AY225" s="5">
        <f>[1]cesta!AY225/3.75</f>
        <v>9.9066666666666663</v>
      </c>
      <c r="AZ225" s="5">
        <f>[1]cesta!AZ225/3.75</f>
        <v>9.690666666666667</v>
      </c>
      <c r="BA225" s="5">
        <f>[1]cesta!BA225/3.75</f>
        <v>16.490666666666666</v>
      </c>
    </row>
    <row r="226" spans="1:53" x14ac:dyDescent="0.25">
      <c r="A226" s="1" t="s">
        <v>77</v>
      </c>
      <c r="B226" s="3">
        <v>44368</v>
      </c>
      <c r="C226" s="2" t="s">
        <v>60</v>
      </c>
      <c r="D226" s="4">
        <v>0.85</v>
      </c>
      <c r="E226" s="2" t="s">
        <v>65</v>
      </c>
      <c r="F226" s="5">
        <f>[1]cesta!F226/4.5</f>
        <v>31.751111111111111</v>
      </c>
      <c r="G226" s="5">
        <f>[1]cesta!G226/4.5</f>
        <v>39.013333333333335</v>
      </c>
      <c r="H226" s="5">
        <f>[1]cesta!H226/4.5</f>
        <v>38.99111111111111</v>
      </c>
      <c r="I226" s="5">
        <f>[1]cesta!I226/4.5</f>
        <v>49.99111111111111</v>
      </c>
      <c r="J226" s="5">
        <f>[1]cesta!J226/6</f>
        <v>3.7899999999999996</v>
      </c>
      <c r="K226" s="5">
        <f>[1]cesta!K226/6</f>
        <v>5.3900000000000006</v>
      </c>
      <c r="L226" s="5">
        <f>[1]cesta!L226/6</f>
        <v>4.99</v>
      </c>
      <c r="M226" s="5">
        <f>[1]cesta!M226/6</f>
        <v>9.19</v>
      </c>
      <c r="N226" s="5">
        <f>[1]cesta!N226/4.5</f>
        <v>5.9911111111111115</v>
      </c>
      <c r="O226" s="5">
        <f>[1]cesta!O226/4.5</f>
        <v>7.8755555555555548</v>
      </c>
      <c r="P226" s="5">
        <f>[1]cesta!P226/4.5</f>
        <v>7.6911111111111108</v>
      </c>
      <c r="Q226" s="5">
        <f>[1]cesta!Q226/4.5</f>
        <v>9.9888888888888889</v>
      </c>
      <c r="R226" s="5">
        <f>[1]cesta!R226/3.6</f>
        <v>3.9888888888888885</v>
      </c>
      <c r="S226" s="5">
        <f>[1]cesta!S226/3.6</f>
        <v>5.4361111111111109</v>
      </c>
      <c r="T226" s="5">
        <f>[1]cesta!T226/3.6</f>
        <v>5.2888888888888888</v>
      </c>
      <c r="U226" s="5">
        <f>[1]cesta!U226/3.6</f>
        <v>8.9499999999999993</v>
      </c>
      <c r="V226" s="5">
        <f>[1]cesta!V226/3</f>
        <v>3.2100000000000004</v>
      </c>
      <c r="W226" s="5">
        <f>[1]cesta!W226/3</f>
        <v>4.4833333333333334</v>
      </c>
      <c r="X226" s="5">
        <f>[1]cesta!X226/3</f>
        <v>4.29</v>
      </c>
      <c r="Y226" s="5">
        <f>[1]cesta!Y226/3</f>
        <v>5.9899999999999984</v>
      </c>
      <c r="Z226" s="5">
        <f>[1]cesta!Z226/12</f>
        <v>3.49</v>
      </c>
      <c r="AA226" s="5">
        <f>[1]cesta!AA226/12</f>
        <v>4.8533333333333335</v>
      </c>
      <c r="AB226" s="5">
        <f>[1]cesta!AB226/12</f>
        <v>4.99</v>
      </c>
      <c r="AC226" s="5">
        <f>[1]cesta!AC226/12</f>
        <v>5.9899999999999993</v>
      </c>
      <c r="AD226" s="5">
        <f>[1]cesta!AD226/6</f>
        <v>6.4899999999999993</v>
      </c>
      <c r="AE226" s="5">
        <f>[1]cesta!AE226/6</f>
        <v>10.136666666666667</v>
      </c>
      <c r="AF226" s="5">
        <f>[1]cesta!AF226/6</f>
        <v>9.9</v>
      </c>
      <c r="AG226" s="5">
        <f>[1]cesta!AG226/6</f>
        <v>13.989999999999997</v>
      </c>
      <c r="AH226" s="5">
        <f>[1]cesta!AH226/1.2</f>
        <v>3.291666666666667</v>
      </c>
      <c r="AI226" s="5">
        <f>[1]cesta!AI226/1.2</f>
        <v>5.2416666666666671</v>
      </c>
      <c r="AJ226" s="5">
        <f>[1]cesta!AJ226/1.2</f>
        <v>5.291666666666667</v>
      </c>
      <c r="AK226" s="5">
        <f>[1]cesta!AK226/1.2</f>
        <v>9.9916666666666671</v>
      </c>
      <c r="AL226" s="5">
        <f>[1]cesta!AL226/11.25</f>
        <v>2.9902222222222221</v>
      </c>
      <c r="AM226" s="5">
        <f>[1]cesta!AM226/11.25</f>
        <v>4.0053333333333336</v>
      </c>
      <c r="AN226" s="5">
        <f>[1]cesta!AN226/11.25</f>
        <v>3.9902222222222221</v>
      </c>
      <c r="AO226" s="5">
        <f>[1]cesta!AO226/11.25</f>
        <v>5.2897777777777772</v>
      </c>
      <c r="AP226" s="5">
        <f>[1]cesta!AP226/3</f>
        <v>2.4899999999999998</v>
      </c>
      <c r="AQ226" s="5">
        <f>[1]cesta!AQ226/3</f>
        <v>3.52</v>
      </c>
      <c r="AR226" s="5">
        <f>[1]cesta!AR226/3</f>
        <v>3.5399999999999996</v>
      </c>
      <c r="AS226" s="5">
        <f>[1]cesta!AS226/3</f>
        <v>4.1499999999999995</v>
      </c>
      <c r="AT226" s="5">
        <f>[1]cesta!AT226*1.2</f>
        <v>7.992</v>
      </c>
      <c r="AU226" s="5">
        <f>[1]cesta!AU226*1.2</f>
        <v>9.1440000000000001</v>
      </c>
      <c r="AV226" s="5">
        <f>[1]cesta!AV226*1.2</f>
        <v>9.1920000000000002</v>
      </c>
      <c r="AW226" s="5">
        <f>[1]cesta!AW226*1.2</f>
        <v>9.984</v>
      </c>
      <c r="AX226" s="5">
        <f>[1]cesta!AX226/3.75</f>
        <v>5.9893333333333336</v>
      </c>
      <c r="AY226" s="5">
        <f>[1]cesta!AY226/3.75</f>
        <v>9.879999999999999</v>
      </c>
      <c r="AZ226" s="5">
        <f>[1]cesta!AZ226/3.75</f>
        <v>9.690666666666667</v>
      </c>
      <c r="BA226" s="5">
        <f>[1]cesta!BA226/3.75</f>
        <v>16.490666666666666</v>
      </c>
    </row>
    <row r="227" spans="1:53" x14ac:dyDescent="0.25">
      <c r="A227" s="1" t="s">
        <v>77</v>
      </c>
      <c r="B227" s="3">
        <v>44369</v>
      </c>
      <c r="C227" s="2" t="s">
        <v>62</v>
      </c>
      <c r="D227" s="4">
        <v>0.48125000000000001</v>
      </c>
      <c r="E227" s="2" t="s">
        <v>61</v>
      </c>
      <c r="F227" s="5">
        <f>[1]cesta!F227/4.5</f>
        <v>31.751111111111111</v>
      </c>
      <c r="G227" s="5">
        <f>[1]cesta!G227/4.5</f>
        <v>39.013333333333335</v>
      </c>
      <c r="H227" s="5">
        <f>[1]cesta!H227/4.5</f>
        <v>38.99111111111111</v>
      </c>
      <c r="I227" s="5">
        <f>[1]cesta!I227/4.5</f>
        <v>49.99111111111111</v>
      </c>
      <c r="J227" s="5">
        <f>[1]cesta!J227/6</f>
        <v>3.7899999999999996</v>
      </c>
      <c r="K227" s="5">
        <f>[1]cesta!K227/6</f>
        <v>5.3983333333333334</v>
      </c>
      <c r="L227" s="5">
        <f>[1]cesta!L227/6</f>
        <v>4.99</v>
      </c>
      <c r="M227" s="5">
        <f>[1]cesta!M227/6</f>
        <v>9.19</v>
      </c>
      <c r="N227" s="5">
        <f>[1]cesta!N227/4.5</f>
        <v>5.9911111111111115</v>
      </c>
      <c r="O227" s="5">
        <f>[1]cesta!O227/4.5</f>
        <v>7.8755555555555548</v>
      </c>
      <c r="P227" s="5">
        <f>[1]cesta!P227/4.5</f>
        <v>7.6911111111111108</v>
      </c>
      <c r="Q227" s="5">
        <f>[1]cesta!Q227/4.5</f>
        <v>9.9888888888888889</v>
      </c>
      <c r="R227" s="5">
        <f>[1]cesta!R227/3.6</f>
        <v>3.7888888888888888</v>
      </c>
      <c r="S227" s="5">
        <f>[1]cesta!S227/3.6</f>
        <v>5.4333333333333327</v>
      </c>
      <c r="T227" s="5">
        <f>[1]cesta!T227/3.6</f>
        <v>5.2888888888888888</v>
      </c>
      <c r="U227" s="5">
        <f>[1]cesta!U227/3.6</f>
        <v>8.9499999999999993</v>
      </c>
      <c r="V227" s="5">
        <f>[1]cesta!V227/3</f>
        <v>3.2100000000000004</v>
      </c>
      <c r="W227" s="5">
        <f>[1]cesta!W227/3</f>
        <v>4.4833333333333334</v>
      </c>
      <c r="X227" s="5">
        <f>[1]cesta!X227/3</f>
        <v>4.29</v>
      </c>
      <c r="Y227" s="5">
        <f>[1]cesta!Y227/3</f>
        <v>5.9899999999999984</v>
      </c>
      <c r="Z227" s="5">
        <f>[1]cesta!Z227/12</f>
        <v>3.49</v>
      </c>
      <c r="AA227" s="5">
        <f>[1]cesta!AA227/12</f>
        <v>4.8083333333333336</v>
      </c>
      <c r="AB227" s="5">
        <f>[1]cesta!AB227/12</f>
        <v>4.99</v>
      </c>
      <c r="AC227" s="5">
        <f>[1]cesta!AC227/12</f>
        <v>5.9899999999999993</v>
      </c>
      <c r="AD227" s="5">
        <f>[1]cesta!AD227/6</f>
        <v>6.4899999999999993</v>
      </c>
      <c r="AE227" s="5">
        <f>[1]cesta!AE227/6</f>
        <v>10.248333333333333</v>
      </c>
      <c r="AF227" s="5">
        <f>[1]cesta!AF227/6</f>
        <v>9.99</v>
      </c>
      <c r="AG227" s="5">
        <f>[1]cesta!AG227/6</f>
        <v>13.989999999999997</v>
      </c>
      <c r="AH227" s="5">
        <f>[1]cesta!AH227/1.2</f>
        <v>3.291666666666667</v>
      </c>
      <c r="AI227" s="5">
        <f>[1]cesta!AI227/1.2</f>
        <v>5.25</v>
      </c>
      <c r="AJ227" s="5">
        <f>[1]cesta!AJ227/1.2</f>
        <v>5.291666666666667</v>
      </c>
      <c r="AK227" s="5">
        <f>[1]cesta!AK227/1.2</f>
        <v>9.9916666666666671</v>
      </c>
      <c r="AL227" s="5">
        <f>[1]cesta!AL227/11.25</f>
        <v>2.7902222222222224</v>
      </c>
      <c r="AM227" s="5">
        <f>[1]cesta!AM227/11.25</f>
        <v>4.0444444444444443</v>
      </c>
      <c r="AN227" s="5">
        <f>[1]cesta!AN227/11.25</f>
        <v>3.9902222222222221</v>
      </c>
      <c r="AO227" s="5">
        <f>[1]cesta!AO227/11.25</f>
        <v>5.3902222222222225</v>
      </c>
      <c r="AP227" s="5">
        <f>[1]cesta!AP227/3</f>
        <v>2.4899999999999998</v>
      </c>
      <c r="AQ227" s="5">
        <f>[1]cesta!AQ227/3</f>
        <v>3.52</v>
      </c>
      <c r="AR227" s="5">
        <f>[1]cesta!AR227/3</f>
        <v>3.5399999999999996</v>
      </c>
      <c r="AS227" s="5">
        <f>[1]cesta!AS227/3</f>
        <v>4.1499999999999995</v>
      </c>
      <c r="AT227" s="5">
        <f>[1]cesta!AT227*1.2</f>
        <v>7.992</v>
      </c>
      <c r="AU227" s="5">
        <f>[1]cesta!AU227*1.2</f>
        <v>9.1079999999999988</v>
      </c>
      <c r="AV227" s="5">
        <f>[1]cesta!AV227*1.2</f>
        <v>9.1920000000000002</v>
      </c>
      <c r="AW227" s="5">
        <f>[1]cesta!AW227*1.2</f>
        <v>9.984</v>
      </c>
      <c r="AX227" s="5">
        <f>[1]cesta!AX227/3.75</f>
        <v>5.9893333333333336</v>
      </c>
      <c r="AY227" s="5">
        <f>[1]cesta!AY227/3.75</f>
        <v>9.890666666666668</v>
      </c>
      <c r="AZ227" s="5">
        <f>[1]cesta!AZ227/3.75</f>
        <v>9.690666666666667</v>
      </c>
      <c r="BA227" s="5">
        <f>[1]cesta!BA227/3.75</f>
        <v>16.490666666666666</v>
      </c>
    </row>
    <row r="228" spans="1:53" x14ac:dyDescent="0.25">
      <c r="A228" s="1" t="s">
        <v>77</v>
      </c>
      <c r="B228" s="3">
        <v>44370</v>
      </c>
      <c r="C228" s="2" t="s">
        <v>64</v>
      </c>
      <c r="D228" s="4">
        <v>0.54236111111111118</v>
      </c>
      <c r="E228" s="2" t="s">
        <v>61</v>
      </c>
      <c r="F228" s="5">
        <f>[1]cesta!F228/4.5</f>
        <v>31.751111111111111</v>
      </c>
      <c r="G228" s="5">
        <f>[1]cesta!G228/4.5</f>
        <v>39.873333333333335</v>
      </c>
      <c r="H228" s="5">
        <f>[1]cesta!H228/4.5</f>
        <v>38.99111111111111</v>
      </c>
      <c r="I228" s="5">
        <f>[1]cesta!I228/4.5</f>
        <v>49.99111111111111</v>
      </c>
      <c r="J228" s="5">
        <f>[1]cesta!J228/6</f>
        <v>3.7899999999999996</v>
      </c>
      <c r="K228" s="5">
        <f>[1]cesta!K228/6</f>
        <v>5.5</v>
      </c>
      <c r="L228" s="5">
        <f>[1]cesta!L228/6</f>
        <v>4.99</v>
      </c>
      <c r="M228" s="5">
        <f>[1]cesta!M228/6</f>
        <v>9.19</v>
      </c>
      <c r="N228" s="5">
        <f>[1]cesta!N228/4.5</f>
        <v>5.9911111111111115</v>
      </c>
      <c r="O228" s="5">
        <f>[1]cesta!O228/4.5</f>
        <v>7.8066666666666675</v>
      </c>
      <c r="P228" s="5">
        <f>[1]cesta!P228/4.5</f>
        <v>7.6911111111111108</v>
      </c>
      <c r="Q228" s="5">
        <f>[1]cesta!Q228/4.5</f>
        <v>9.9888888888888889</v>
      </c>
      <c r="R228" s="5">
        <f>[1]cesta!R228/3.6</f>
        <v>3.7888888888888888</v>
      </c>
      <c r="S228" s="5">
        <f>[1]cesta!S228/3.6</f>
        <v>5.3527777777777779</v>
      </c>
      <c r="T228" s="5">
        <f>[1]cesta!T228/3.6</f>
        <v>5.2499999999999991</v>
      </c>
      <c r="U228" s="5">
        <f>[1]cesta!U228/3.6</f>
        <v>8.9499999999999993</v>
      </c>
      <c r="V228" s="5">
        <f>[1]cesta!V228/3</f>
        <v>3.2100000000000004</v>
      </c>
      <c r="W228" s="5">
        <f>[1]cesta!W228/3</f>
        <v>4.4266666666666667</v>
      </c>
      <c r="X228" s="5">
        <f>[1]cesta!X228/3</f>
        <v>4.29</v>
      </c>
      <c r="Y228" s="5">
        <f>[1]cesta!Y228/3</f>
        <v>5.9899999999999984</v>
      </c>
      <c r="Z228" s="5">
        <f>[1]cesta!Z228/12</f>
        <v>1.99</v>
      </c>
      <c r="AA228" s="5">
        <f>[1]cesta!AA228/12</f>
        <v>4.165</v>
      </c>
      <c r="AB228" s="5">
        <f>[1]cesta!AB228/12</f>
        <v>3.94</v>
      </c>
      <c r="AC228" s="5">
        <f>[1]cesta!AC228/12</f>
        <v>5.9899999999999993</v>
      </c>
      <c r="AD228" s="5">
        <f>[1]cesta!AD228/6</f>
        <v>8.99</v>
      </c>
      <c r="AE228" s="5">
        <f>[1]cesta!AE228/6</f>
        <v>10.623333333333333</v>
      </c>
      <c r="AF228" s="5">
        <f>[1]cesta!AF228/6</f>
        <v>9.9450000000000003</v>
      </c>
      <c r="AG228" s="5">
        <f>[1]cesta!AG228/6</f>
        <v>13.989999999999997</v>
      </c>
      <c r="AH228" s="5">
        <f>[1]cesta!AH228/1.2</f>
        <v>3.291666666666667</v>
      </c>
      <c r="AI228" s="5">
        <f>[1]cesta!AI228/1.2</f>
        <v>5.2333333333333334</v>
      </c>
      <c r="AJ228" s="5">
        <f>[1]cesta!AJ228/1.2</f>
        <v>5.291666666666667</v>
      </c>
      <c r="AK228" s="5">
        <f>[1]cesta!AK228/1.2</f>
        <v>9.9916666666666671</v>
      </c>
      <c r="AL228" s="5">
        <f>[1]cesta!AL228/11.25</f>
        <v>2.689777777777778</v>
      </c>
      <c r="AM228" s="5">
        <f>[1]cesta!AM228/11.25</f>
        <v>3.8693333333333335</v>
      </c>
      <c r="AN228" s="5">
        <f>[1]cesta!AN228/11.25</f>
        <v>3.6897777777777776</v>
      </c>
      <c r="AO228" s="5">
        <f>[1]cesta!AO228/11.25</f>
        <v>5.3902222222222225</v>
      </c>
      <c r="AP228" s="5">
        <f>[1]cesta!AP228/3</f>
        <v>2.4899999999999998</v>
      </c>
      <c r="AQ228" s="5">
        <f>[1]cesta!AQ228/3</f>
        <v>3.5266666666666668</v>
      </c>
      <c r="AR228" s="5">
        <f>[1]cesta!AR228/3</f>
        <v>3.49</v>
      </c>
      <c r="AS228" s="5">
        <f>[1]cesta!AS228/3</f>
        <v>4.1499999999999995</v>
      </c>
      <c r="AT228" s="5">
        <f>[1]cesta!AT228*1.2</f>
        <v>7.992</v>
      </c>
      <c r="AU228" s="5">
        <f>[1]cesta!AU228*1.2</f>
        <v>8.94</v>
      </c>
      <c r="AV228" s="5">
        <f>[1]cesta!AV228*1.2</f>
        <v>8.9879999999999995</v>
      </c>
      <c r="AW228" s="5">
        <f>[1]cesta!AW228*1.2</f>
        <v>9.984</v>
      </c>
      <c r="AX228" s="5">
        <f>[1]cesta!AX228/3.75</f>
        <v>5.4906666666666668</v>
      </c>
      <c r="AY228" s="5">
        <f>[1]cesta!AY228/3.75</f>
        <v>9.9306666666666672</v>
      </c>
      <c r="AZ228" s="5">
        <f>[1]cesta!AZ228/3.75</f>
        <v>9.7893333333333334</v>
      </c>
      <c r="BA228" s="5">
        <f>[1]cesta!BA228/3.75</f>
        <v>16.490666666666666</v>
      </c>
    </row>
    <row r="229" spans="1:53" x14ac:dyDescent="0.25">
      <c r="A229" s="1" t="s">
        <v>77</v>
      </c>
      <c r="B229" s="3">
        <v>44371</v>
      </c>
      <c r="C229" s="2" t="s">
        <v>66</v>
      </c>
      <c r="D229" s="4">
        <v>0.50902777777777775</v>
      </c>
      <c r="E229" s="2" t="s">
        <v>61</v>
      </c>
      <c r="F229" s="5">
        <f>[1]cesta!F229/4.5</f>
        <v>31.751111111111111</v>
      </c>
      <c r="G229" s="5">
        <f>[1]cesta!G229/4.5</f>
        <v>39.762222222222221</v>
      </c>
      <c r="H229" s="5">
        <f>[1]cesta!H229/4.5</f>
        <v>38.99111111111111</v>
      </c>
      <c r="I229" s="5">
        <f>[1]cesta!I229/4.5</f>
        <v>49.99111111111111</v>
      </c>
      <c r="J229" s="5">
        <f>[1]cesta!J229/6</f>
        <v>3.75</v>
      </c>
      <c r="K229" s="5">
        <f>[1]cesta!K229/6</f>
        <v>5.47</v>
      </c>
      <c r="L229" s="5">
        <f>[1]cesta!L229/6</f>
        <v>4.99</v>
      </c>
      <c r="M229" s="5">
        <f>[1]cesta!M229/6</f>
        <v>9.99</v>
      </c>
      <c r="N229" s="5">
        <f>[1]cesta!N229/4.5</f>
        <v>5.9911111111111115</v>
      </c>
      <c r="O229" s="5">
        <f>[1]cesta!O229/4.5</f>
        <v>7.8177777777777777</v>
      </c>
      <c r="P229" s="5">
        <f>[1]cesta!P229/4.5</f>
        <v>7.6911111111111108</v>
      </c>
      <c r="Q229" s="5">
        <f>[1]cesta!Q229/4.5</f>
        <v>9.9888888888888889</v>
      </c>
      <c r="R229" s="5">
        <f>[1]cesta!R229/3.6</f>
        <v>3.7888888888888888</v>
      </c>
      <c r="S229" s="5">
        <f>[1]cesta!S229/3.6</f>
        <v>5.3194444444444438</v>
      </c>
      <c r="T229" s="5">
        <f>[1]cesta!T229/3.6</f>
        <v>5.2499999999999991</v>
      </c>
      <c r="U229" s="5">
        <f>[1]cesta!U229/3.6</f>
        <v>8.9499999999999993</v>
      </c>
      <c r="V229" s="5">
        <f>[1]cesta!V229/3</f>
        <v>3.2100000000000004</v>
      </c>
      <c r="W229" s="5">
        <f>[1]cesta!W229/3</f>
        <v>4.4233333333333329</v>
      </c>
      <c r="X229" s="5">
        <f>[1]cesta!X229/3</f>
        <v>4.29</v>
      </c>
      <c r="Y229" s="5">
        <f>[1]cesta!Y229/3</f>
        <v>5.9899999999999984</v>
      </c>
      <c r="Z229" s="5">
        <f>[1]cesta!Z229/12</f>
        <v>3.39</v>
      </c>
      <c r="AA229" s="5">
        <f>[1]cesta!AA229/12</f>
        <v>4.3133333333333335</v>
      </c>
      <c r="AB229" s="5">
        <f>[1]cesta!AB229/12</f>
        <v>3.99</v>
      </c>
      <c r="AC229" s="5">
        <f>[1]cesta!AC229/12</f>
        <v>5.9899999999999993</v>
      </c>
      <c r="AD229" s="5">
        <f>[1]cesta!AD229/6</f>
        <v>8.99</v>
      </c>
      <c r="AE229" s="5">
        <f>[1]cesta!AE229/6</f>
        <v>10.623333333333333</v>
      </c>
      <c r="AF229" s="5">
        <f>[1]cesta!AF229/6</f>
        <v>9.9450000000000003</v>
      </c>
      <c r="AG229" s="5">
        <f>[1]cesta!AG229/6</f>
        <v>13.989999999999997</v>
      </c>
      <c r="AH229" s="5">
        <f>[1]cesta!AH229/1.2</f>
        <v>3.291666666666667</v>
      </c>
      <c r="AI229" s="5">
        <f>[1]cesta!AI229/1.2</f>
        <v>5.2249999999999996</v>
      </c>
      <c r="AJ229" s="5">
        <f>[1]cesta!AJ229/1.2</f>
        <v>5.25</v>
      </c>
      <c r="AK229" s="5">
        <f>[1]cesta!AK229/1.2</f>
        <v>9.9916666666666671</v>
      </c>
      <c r="AL229" s="5">
        <f>[1]cesta!AL229/11.25</f>
        <v>2.4897777777777779</v>
      </c>
      <c r="AM229" s="5">
        <f>[1]cesta!AM229/11.25</f>
        <v>3.8506666666666667</v>
      </c>
      <c r="AN229" s="5">
        <f>[1]cesta!AN229/11.25</f>
        <v>3.6897777777777776</v>
      </c>
      <c r="AO229" s="5">
        <f>[1]cesta!AO229/11.25</f>
        <v>5.3902222222222225</v>
      </c>
      <c r="AP229" s="5">
        <f>[1]cesta!AP229/3</f>
        <v>2.4899999999999998</v>
      </c>
      <c r="AQ229" s="5">
        <f>[1]cesta!AQ229/3</f>
        <v>3.5399999999999996</v>
      </c>
      <c r="AR229" s="5">
        <f>[1]cesta!AR229/3</f>
        <v>3.49</v>
      </c>
      <c r="AS229" s="5">
        <f>[1]cesta!AS229/3</f>
        <v>4.1499999999999995</v>
      </c>
      <c r="AT229" s="5">
        <f>[1]cesta!AT229*1.2</f>
        <v>7.992</v>
      </c>
      <c r="AU229" s="5">
        <f>[1]cesta!AU229*1.2</f>
        <v>9</v>
      </c>
      <c r="AV229" s="5">
        <f>[1]cesta!AV229*1.2</f>
        <v>8.9879999999999995</v>
      </c>
      <c r="AW229" s="5">
        <f>[1]cesta!AW229*1.2</f>
        <v>9.984</v>
      </c>
      <c r="AX229" s="5">
        <f>[1]cesta!AX229/3.75</f>
        <v>5.4906666666666668</v>
      </c>
      <c r="AY229" s="5">
        <f>[1]cesta!AY229/3.75</f>
        <v>9.9253333333333327</v>
      </c>
      <c r="AZ229" s="5">
        <f>[1]cesta!AZ229/3.75</f>
        <v>9.7893333333333334</v>
      </c>
      <c r="BA229" s="5">
        <f>[1]cesta!BA229/3.75</f>
        <v>16.490666666666666</v>
      </c>
    </row>
    <row r="230" spans="1:53" x14ac:dyDescent="0.25">
      <c r="A230" s="1" t="s">
        <v>77</v>
      </c>
      <c r="B230" s="3">
        <v>44372</v>
      </c>
      <c r="C230" s="2" t="s">
        <v>67</v>
      </c>
      <c r="D230" s="4">
        <v>0.53819444444444453</v>
      </c>
      <c r="E230" s="2" t="s">
        <v>61</v>
      </c>
      <c r="F230" s="5">
        <f>[1]cesta!F230/4.5</f>
        <v>31.751111111111111</v>
      </c>
      <c r="G230" s="5">
        <f>[1]cesta!G230/4.5</f>
        <v>39.595555555555556</v>
      </c>
      <c r="H230" s="5">
        <f>[1]cesta!H230/4.5</f>
        <v>38.99111111111111</v>
      </c>
      <c r="I230" s="5">
        <f>[1]cesta!I230/4.5</f>
        <v>49.99111111111111</v>
      </c>
      <c r="J230" s="5">
        <f>[1]cesta!J230/6</f>
        <v>3.75</v>
      </c>
      <c r="K230" s="5">
        <f>[1]cesta!K230/6</f>
        <v>5.416666666666667</v>
      </c>
      <c r="L230" s="5">
        <f>[1]cesta!L230/6</f>
        <v>4.99</v>
      </c>
      <c r="M230" s="5">
        <f>[1]cesta!M230/6</f>
        <v>9.19</v>
      </c>
      <c r="N230" s="5">
        <f>[1]cesta!N230/4.5</f>
        <v>5.9911111111111115</v>
      </c>
      <c r="O230" s="5">
        <f>[1]cesta!O230/4.5</f>
        <v>7.7955555555555556</v>
      </c>
      <c r="P230" s="5">
        <f>[1]cesta!P230/4.5</f>
        <v>7.6911111111111108</v>
      </c>
      <c r="Q230" s="5">
        <f>[1]cesta!Q230/4.5</f>
        <v>9.9888888888888889</v>
      </c>
      <c r="R230" s="5">
        <f>[1]cesta!R230/3.6</f>
        <v>3.7888888888888888</v>
      </c>
      <c r="S230" s="5">
        <f>[1]cesta!S230/3.6</f>
        <v>5.4333333333333327</v>
      </c>
      <c r="T230" s="5">
        <f>[1]cesta!T230/3.6</f>
        <v>5.2499999999999991</v>
      </c>
      <c r="U230" s="5">
        <f>[1]cesta!U230/3.6</f>
        <v>8.9499999999999993</v>
      </c>
      <c r="V230" s="5">
        <f>[1]cesta!V230/3</f>
        <v>3.49</v>
      </c>
      <c r="W230" s="5">
        <f>[1]cesta!W230/3</f>
        <v>4.45</v>
      </c>
      <c r="X230" s="5">
        <f>[1]cesta!X230/3</f>
        <v>4.29</v>
      </c>
      <c r="Y230" s="5">
        <f>[1]cesta!Y230/3</f>
        <v>5.9899999999999984</v>
      </c>
      <c r="Z230" s="5">
        <f>[1]cesta!Z230/12</f>
        <v>2.4066666666666667</v>
      </c>
      <c r="AA230" s="5">
        <f>[1]cesta!AA230/12</f>
        <v>4.3666666666666663</v>
      </c>
      <c r="AB230" s="5">
        <f>[1]cesta!AB230/12</f>
        <v>4.5</v>
      </c>
      <c r="AC230" s="5">
        <f>[1]cesta!AC230/12</f>
        <v>5.9899999999999993</v>
      </c>
      <c r="AD230" s="5">
        <f>[1]cesta!AD230/6</f>
        <v>8.99</v>
      </c>
      <c r="AE230" s="5">
        <f>[1]cesta!AE230/6</f>
        <v>10.475</v>
      </c>
      <c r="AF230" s="5">
        <f>[1]cesta!AF230/6</f>
        <v>9.9</v>
      </c>
      <c r="AG230" s="5">
        <f>[1]cesta!AG230/6</f>
        <v>13.989999999999997</v>
      </c>
      <c r="AH230" s="5">
        <f>[1]cesta!AH230/1.2</f>
        <v>3.291666666666667</v>
      </c>
      <c r="AI230" s="5">
        <f>[1]cesta!AI230/1.2</f>
        <v>5.2333333333333334</v>
      </c>
      <c r="AJ230" s="5">
        <f>[1]cesta!AJ230/1.2</f>
        <v>5.291666666666667</v>
      </c>
      <c r="AK230" s="5">
        <f>[1]cesta!AK230/1.2</f>
        <v>9.9916666666666671</v>
      </c>
      <c r="AL230" s="5">
        <f>[1]cesta!AL230/11.25</f>
        <v>2.7902222222222224</v>
      </c>
      <c r="AM230" s="5">
        <f>[1]cesta!AM230/11.25</f>
        <v>4.0506666666666664</v>
      </c>
      <c r="AN230" s="5">
        <f>[1]cesta!AN230/11.25</f>
        <v>3.9902222222222221</v>
      </c>
      <c r="AO230" s="5">
        <f>[1]cesta!AO230/11.25</f>
        <v>5.3902222222222225</v>
      </c>
      <c r="AP230" s="5">
        <f>[1]cesta!AP230/3</f>
        <v>2.4899999999999998</v>
      </c>
      <c r="AQ230" s="5">
        <f>[1]cesta!AQ230/3</f>
        <v>3.5666666666666664</v>
      </c>
      <c r="AR230" s="5">
        <f>[1]cesta!AR230/3</f>
        <v>3.49</v>
      </c>
      <c r="AS230" s="5">
        <f>[1]cesta!AS230/3</f>
        <v>4.1499999999999995</v>
      </c>
      <c r="AT230" s="5">
        <f>[1]cesta!AT230*1.2</f>
        <v>7.992</v>
      </c>
      <c r="AU230" s="5">
        <f>[1]cesta!AU230*1.2</f>
        <v>9.0599999999999987</v>
      </c>
      <c r="AV230" s="5">
        <f>[1]cesta!AV230*1.2</f>
        <v>9.1920000000000002</v>
      </c>
      <c r="AW230" s="5">
        <f>[1]cesta!AW230*1.2</f>
        <v>9.984</v>
      </c>
      <c r="AX230" s="5">
        <f>[1]cesta!AX230/3.75</f>
        <v>5.5733333333333333</v>
      </c>
      <c r="AY230" s="5">
        <f>[1]cesta!AY230/3.75</f>
        <v>9.8613333333333326</v>
      </c>
      <c r="AZ230" s="5">
        <f>[1]cesta!AZ230/3.75</f>
        <v>9.7439999999999998</v>
      </c>
      <c r="BA230" s="5">
        <f>[1]cesta!BA230/3.75</f>
        <v>16.490666666666666</v>
      </c>
    </row>
    <row r="231" spans="1:53" x14ac:dyDescent="0.25">
      <c r="A231" s="1" t="s">
        <v>77</v>
      </c>
      <c r="B231" s="3">
        <v>44373</v>
      </c>
      <c r="C231" s="2" t="s">
        <v>68</v>
      </c>
      <c r="D231" s="4">
        <v>0.36249999999999999</v>
      </c>
      <c r="E231" s="2" t="s">
        <v>63</v>
      </c>
      <c r="F231" s="5">
        <f>[1]cesta!F231/4.5</f>
        <v>31.751111111111111</v>
      </c>
      <c r="G231" s="5">
        <f>[1]cesta!G231/4.5</f>
        <v>39.706666666666671</v>
      </c>
      <c r="H231" s="5">
        <f>[1]cesta!H231/4.5</f>
        <v>38.99111111111111</v>
      </c>
      <c r="I231" s="5">
        <f>[1]cesta!I231/4.5</f>
        <v>49.99111111111111</v>
      </c>
      <c r="J231" s="5">
        <f>[1]cesta!J231/6</f>
        <v>3.75</v>
      </c>
      <c r="K231" s="5">
        <f>[1]cesta!K231/6</f>
        <v>5.3999999999999995</v>
      </c>
      <c r="L231" s="5">
        <f>[1]cesta!L231/6</f>
        <v>4.9933333333333332</v>
      </c>
      <c r="M231" s="5">
        <f>[1]cesta!M231/6</f>
        <v>9.19</v>
      </c>
      <c r="N231" s="5">
        <f>[1]cesta!N231/4.5</f>
        <v>5.9911111111111115</v>
      </c>
      <c r="O231" s="5">
        <f>[1]cesta!O231/4.5</f>
        <v>7.7955555555555556</v>
      </c>
      <c r="P231" s="5">
        <f>[1]cesta!P231/4.5</f>
        <v>7.6911111111111108</v>
      </c>
      <c r="Q231" s="5">
        <f>[1]cesta!Q231/4.5</f>
        <v>9.9888888888888889</v>
      </c>
      <c r="R231" s="5">
        <f>[1]cesta!R231/3.6</f>
        <v>3.7888888888888888</v>
      </c>
      <c r="S231" s="5">
        <f>[1]cesta!S231/3.6</f>
        <v>5.3388888888888886</v>
      </c>
      <c r="T231" s="5">
        <f>[1]cesta!T231/3.6</f>
        <v>5.2694444444444439</v>
      </c>
      <c r="U231" s="5">
        <f>[1]cesta!U231/3.6</f>
        <v>8.9499999999999993</v>
      </c>
      <c r="V231" s="5">
        <f>[1]cesta!V231/3</f>
        <v>3.49</v>
      </c>
      <c r="W231" s="5">
        <f>[1]cesta!W231/3</f>
        <v>4.45</v>
      </c>
      <c r="X231" s="5">
        <f>[1]cesta!X231/3</f>
        <v>4.29</v>
      </c>
      <c r="Y231" s="5">
        <f>[1]cesta!Y231/3</f>
        <v>5.9899999999999984</v>
      </c>
      <c r="Z231" s="5">
        <f>[1]cesta!Z231/12</f>
        <v>2.4899999999999998</v>
      </c>
      <c r="AA231" s="5">
        <f>[1]cesta!AA231/12</f>
        <v>4.3999999999999995</v>
      </c>
      <c r="AB231" s="5">
        <f>[1]cesta!AB231/12</f>
        <v>4.5</v>
      </c>
      <c r="AC231" s="5">
        <f>[1]cesta!AC231/12</f>
        <v>5.9899999999999993</v>
      </c>
      <c r="AD231" s="5">
        <f>[1]cesta!AD231/6</f>
        <v>8.99</v>
      </c>
      <c r="AE231" s="5">
        <f>[1]cesta!AE231/6</f>
        <v>10.475</v>
      </c>
      <c r="AF231" s="5">
        <f>[1]cesta!AF231/6</f>
        <v>9.9</v>
      </c>
      <c r="AG231" s="5">
        <f>[1]cesta!AG231/6</f>
        <v>13.989999999999997</v>
      </c>
      <c r="AH231" s="5">
        <f>[1]cesta!AH231/1.2</f>
        <v>3.291666666666667</v>
      </c>
      <c r="AI231" s="5">
        <f>[1]cesta!AI231/1.2</f>
        <v>5.2249999999999996</v>
      </c>
      <c r="AJ231" s="5">
        <f>[1]cesta!AJ231/1.2</f>
        <v>5.291666666666667</v>
      </c>
      <c r="AK231" s="5">
        <f>[1]cesta!AK231/1.2</f>
        <v>9.9916666666666671</v>
      </c>
      <c r="AL231" s="5">
        <f>[1]cesta!AL231/11.25</f>
        <v>2.7902222222222224</v>
      </c>
      <c r="AM231" s="5">
        <f>[1]cesta!AM231/11.25</f>
        <v>4.032</v>
      </c>
      <c r="AN231" s="5">
        <f>[1]cesta!AN231/11.25</f>
        <v>3.9902222222222221</v>
      </c>
      <c r="AO231" s="5">
        <f>[1]cesta!AO231/11.25</f>
        <v>5.3902222222222225</v>
      </c>
      <c r="AP231" s="5">
        <f>[1]cesta!AP231/3</f>
        <v>2.4899999999999998</v>
      </c>
      <c r="AQ231" s="5">
        <f>[1]cesta!AQ231/3</f>
        <v>3.5433333333333334</v>
      </c>
      <c r="AR231" s="5">
        <f>[1]cesta!AR231/3</f>
        <v>3.49</v>
      </c>
      <c r="AS231" s="5">
        <f>[1]cesta!AS231/3</f>
        <v>4.1499999999999995</v>
      </c>
      <c r="AT231" s="5">
        <f>[1]cesta!AT231*1.2</f>
        <v>7.992</v>
      </c>
      <c r="AU231" s="5">
        <f>[1]cesta!AU231*1.2</f>
        <v>9.0599999999999987</v>
      </c>
      <c r="AV231" s="5">
        <f>[1]cesta!AV231*1.2</f>
        <v>9.1920000000000002</v>
      </c>
      <c r="AW231" s="5">
        <f>[1]cesta!AW231*1.2</f>
        <v>9.984</v>
      </c>
      <c r="AX231" s="5">
        <f>[1]cesta!AX231/3.75</f>
        <v>5.4906666666666668</v>
      </c>
      <c r="AY231" s="5">
        <f>[1]cesta!AY231/3.75</f>
        <v>9.952</v>
      </c>
      <c r="AZ231" s="5">
        <f>[1]cesta!AZ231/3.75</f>
        <v>9.7893333333333334</v>
      </c>
      <c r="BA231" s="5">
        <f>[1]cesta!BA231/3.75</f>
        <v>16.490666666666666</v>
      </c>
    </row>
    <row r="232" spans="1:53" x14ac:dyDescent="0.25">
      <c r="A232" s="1" t="s">
        <v>77</v>
      </c>
      <c r="B232" s="3">
        <v>44374</v>
      </c>
      <c r="C232" s="2" t="s">
        <v>69</v>
      </c>
      <c r="D232" s="4">
        <v>0.54097222222222208</v>
      </c>
      <c r="E232" s="2" t="s">
        <v>61</v>
      </c>
      <c r="F232" s="5">
        <f>[1]cesta!F232/4.5</f>
        <v>31.751111111111111</v>
      </c>
      <c r="G232" s="5">
        <f>[1]cesta!G232/4.5</f>
        <v>39.453333333333333</v>
      </c>
      <c r="H232" s="5">
        <f>[1]cesta!H232/4.5</f>
        <v>38.99111111111111</v>
      </c>
      <c r="I232" s="5">
        <f>[1]cesta!I232/4.5</f>
        <v>49.99111111111111</v>
      </c>
      <c r="J232" s="5">
        <f>[1]cesta!J232/6</f>
        <v>3.75</v>
      </c>
      <c r="K232" s="5">
        <f>[1]cesta!K232/6</f>
        <v>5.4133333333333331</v>
      </c>
      <c r="L232" s="5">
        <f>[1]cesta!L232/6</f>
        <v>4.99</v>
      </c>
      <c r="M232" s="5">
        <f>[1]cesta!M232/6</f>
        <v>9.19</v>
      </c>
      <c r="N232" s="5">
        <f>[1]cesta!N232/4.5</f>
        <v>5.9911111111111115</v>
      </c>
      <c r="O232" s="5">
        <f>[1]cesta!O232/4.5</f>
        <v>7.7777777777777777</v>
      </c>
      <c r="P232" s="5">
        <f>[1]cesta!P232/4.5</f>
        <v>7.6911111111111108</v>
      </c>
      <c r="Q232" s="5">
        <f>[1]cesta!Q232/4.5</f>
        <v>9.9888888888888889</v>
      </c>
      <c r="R232" s="5">
        <f>[1]cesta!R232/3.6</f>
        <v>3.7888888888888888</v>
      </c>
      <c r="S232" s="5">
        <f>[1]cesta!S232/3.6</f>
        <v>5.3388888888888886</v>
      </c>
      <c r="T232" s="5">
        <f>[1]cesta!T232/3.6</f>
        <v>5.2888888888888888</v>
      </c>
      <c r="U232" s="5">
        <f>[1]cesta!U232/3.6</f>
        <v>8.9499999999999993</v>
      </c>
      <c r="V232" s="5">
        <f>[1]cesta!V232/3</f>
        <v>3.49</v>
      </c>
      <c r="W232" s="5">
        <f>[1]cesta!W232/3</f>
        <v>4.4633333333333338</v>
      </c>
      <c r="X232" s="5">
        <f>[1]cesta!X232/3</f>
        <v>4.29</v>
      </c>
      <c r="Y232" s="5">
        <f>[1]cesta!Y232/3</f>
        <v>5.9899999999999984</v>
      </c>
      <c r="Z232" s="5">
        <f>[1]cesta!Z232/12</f>
        <v>2.4899999999999998</v>
      </c>
      <c r="AA232" s="5">
        <f>[1]cesta!AA232/12</f>
        <v>4.3999999999999995</v>
      </c>
      <c r="AB232" s="5">
        <f>[1]cesta!AB232/12</f>
        <v>4.5</v>
      </c>
      <c r="AC232" s="5">
        <f>[1]cesta!AC232/12</f>
        <v>5.9899999999999993</v>
      </c>
      <c r="AD232" s="5">
        <f>[1]cesta!AD232/6</f>
        <v>8.99</v>
      </c>
      <c r="AE232" s="5">
        <f>[1]cesta!AE232/6</f>
        <v>10.475</v>
      </c>
      <c r="AF232" s="5">
        <f>[1]cesta!AF232/6</f>
        <v>9.9</v>
      </c>
      <c r="AG232" s="5">
        <f>[1]cesta!AG232/6</f>
        <v>13.989999999999997</v>
      </c>
      <c r="AH232" s="5">
        <f>[1]cesta!AH232/1.2</f>
        <v>3.291666666666667</v>
      </c>
      <c r="AI232" s="5">
        <f>[1]cesta!AI232/1.2</f>
        <v>5.2333333333333334</v>
      </c>
      <c r="AJ232" s="5">
        <f>[1]cesta!AJ232/1.2</f>
        <v>5.291666666666667</v>
      </c>
      <c r="AK232" s="5">
        <f>[1]cesta!AK232/1.2</f>
        <v>9.9916666666666671</v>
      </c>
      <c r="AL232" s="5">
        <f>[1]cesta!AL232/11.25</f>
        <v>2.7902222222222224</v>
      </c>
      <c r="AM232" s="5">
        <f>[1]cesta!AM232/11.25</f>
        <v>4.0906666666666673</v>
      </c>
      <c r="AN232" s="5">
        <f>[1]cesta!AN232/11.25</f>
        <v>3.9902222222222221</v>
      </c>
      <c r="AO232" s="5">
        <f>[1]cesta!AO232/11.25</f>
        <v>5.3902222222222225</v>
      </c>
      <c r="AP232" s="5">
        <f>[1]cesta!AP232/3</f>
        <v>2.4899999999999998</v>
      </c>
      <c r="AQ232" s="5">
        <f>[1]cesta!AQ232/3</f>
        <v>3.5433333333333334</v>
      </c>
      <c r="AR232" s="5">
        <f>[1]cesta!AR232/3</f>
        <v>3.49</v>
      </c>
      <c r="AS232" s="5">
        <f>[1]cesta!AS232/3</f>
        <v>4.1499999999999995</v>
      </c>
      <c r="AT232" s="5">
        <f>[1]cesta!AT232*1.2</f>
        <v>7.992</v>
      </c>
      <c r="AU232" s="5">
        <f>[1]cesta!AU232*1.2</f>
        <v>9.0599999999999987</v>
      </c>
      <c r="AV232" s="5">
        <f>[1]cesta!AV232*1.2</f>
        <v>9.1920000000000002</v>
      </c>
      <c r="AW232" s="5">
        <f>[1]cesta!AW232*1.2</f>
        <v>9.984</v>
      </c>
      <c r="AX232" s="5">
        <f>[1]cesta!AX232/3.75</f>
        <v>5.4906666666666668</v>
      </c>
      <c r="AY232" s="5">
        <f>[1]cesta!AY232/3.75</f>
        <v>10.016</v>
      </c>
      <c r="AZ232" s="5">
        <f>[1]cesta!AZ232/3.75</f>
        <v>9.7893333333333334</v>
      </c>
      <c r="BA232" s="5">
        <f>[1]cesta!BA232/3.75</f>
        <v>16.490666666666666</v>
      </c>
    </row>
    <row r="233" spans="1:53" x14ac:dyDescent="0.25">
      <c r="A233" s="1" t="s">
        <v>77</v>
      </c>
      <c r="B233" s="3">
        <v>44375</v>
      </c>
      <c r="C233" s="2" t="s">
        <v>60</v>
      </c>
      <c r="D233" s="4">
        <v>0.5791666666666665</v>
      </c>
      <c r="E233" s="2" t="s">
        <v>61</v>
      </c>
      <c r="F233" s="5">
        <f>[1]cesta!F233/4.5</f>
        <v>31.751111111111111</v>
      </c>
      <c r="G233" s="5">
        <f>[1]cesta!G233/4.5</f>
        <v>39.322222222222216</v>
      </c>
      <c r="H233" s="5">
        <f>[1]cesta!H233/4.5</f>
        <v>38.99111111111111</v>
      </c>
      <c r="I233" s="5">
        <f>[1]cesta!I233/4.5</f>
        <v>49.99111111111111</v>
      </c>
      <c r="J233" s="5">
        <f>[1]cesta!J233/6</f>
        <v>3.75</v>
      </c>
      <c r="K233" s="5">
        <f>[1]cesta!K233/6</f>
        <v>5.4249999999999998</v>
      </c>
      <c r="L233" s="5">
        <f>[1]cesta!L233/6</f>
        <v>4.99</v>
      </c>
      <c r="M233" s="5">
        <f>[1]cesta!M233/6</f>
        <v>9.19</v>
      </c>
      <c r="N233" s="5">
        <f>[1]cesta!N233/4.5</f>
        <v>5.9911111111111115</v>
      </c>
      <c r="O233" s="5">
        <f>[1]cesta!O233/4.5</f>
        <v>7.8355555555555547</v>
      </c>
      <c r="P233" s="5">
        <f>[1]cesta!P233/4.5</f>
        <v>7.6911111111111108</v>
      </c>
      <c r="Q233" s="5">
        <f>[1]cesta!Q233/4.5</f>
        <v>9.9888888888888889</v>
      </c>
      <c r="R233" s="5">
        <f>[1]cesta!R233/3.6</f>
        <v>3.7888888888888888</v>
      </c>
      <c r="S233" s="5">
        <f>[1]cesta!S233/3.6</f>
        <v>5.363888888888888</v>
      </c>
      <c r="T233" s="5">
        <f>[1]cesta!T233/3.6</f>
        <v>5.2888888888888888</v>
      </c>
      <c r="U233" s="5">
        <f>[1]cesta!U233/3.6</f>
        <v>8.9499999999999993</v>
      </c>
      <c r="V233" s="5">
        <f>[1]cesta!V233/3</f>
        <v>3.49</v>
      </c>
      <c r="W233" s="5">
        <f>[1]cesta!W233/3</f>
        <v>4.4666666666666668</v>
      </c>
      <c r="X233" s="5">
        <f>[1]cesta!X233/3</f>
        <v>4.29</v>
      </c>
      <c r="Y233" s="5">
        <f>[1]cesta!Y233/3</f>
        <v>5.9899999999999984</v>
      </c>
      <c r="Z233" s="5">
        <f>[1]cesta!Z233/12</f>
        <v>3.49</v>
      </c>
      <c r="AA233" s="5">
        <f>[1]cesta!AA233/12</f>
        <v>4.7166666666666668</v>
      </c>
      <c r="AB233" s="5">
        <f>[1]cesta!AB233/12</f>
        <v>4.84</v>
      </c>
      <c r="AC233" s="5">
        <f>[1]cesta!AC233/12</f>
        <v>5.9899999999999993</v>
      </c>
      <c r="AD233" s="5">
        <f>[1]cesta!AD233/6</f>
        <v>8.99</v>
      </c>
      <c r="AE233" s="5">
        <f>[1]cesta!AE233/6</f>
        <v>9.9216666666666669</v>
      </c>
      <c r="AF233" s="5">
        <f>[1]cesta!AF233/6</f>
        <v>8.99</v>
      </c>
      <c r="AG233" s="5">
        <f>[1]cesta!AG233/6</f>
        <v>13.989999999999997</v>
      </c>
      <c r="AH233" s="5">
        <f>[1]cesta!AH233/1.2</f>
        <v>3.291666666666667</v>
      </c>
      <c r="AI233" s="5">
        <f>[1]cesta!AI233/1.2</f>
        <v>5.25</v>
      </c>
      <c r="AJ233" s="5">
        <f>[1]cesta!AJ233/1.2</f>
        <v>5.291666666666667</v>
      </c>
      <c r="AK233" s="5">
        <f>[1]cesta!AK233/1.2</f>
        <v>9.9916666666666671</v>
      </c>
      <c r="AL233" s="5">
        <f>[1]cesta!AL233/11.25</f>
        <v>2.7902222222222224</v>
      </c>
      <c r="AM233" s="5">
        <f>[1]cesta!AM233/11.25</f>
        <v>4.016</v>
      </c>
      <c r="AN233" s="5">
        <f>[1]cesta!AN233/11.25</f>
        <v>3.7902222222222224</v>
      </c>
      <c r="AO233" s="5">
        <f>[1]cesta!AO233/11.25</f>
        <v>5.3902222222222225</v>
      </c>
      <c r="AP233" s="5">
        <f>[1]cesta!AP233/3</f>
        <v>2.4899999999999998</v>
      </c>
      <c r="AQ233" s="5">
        <f>[1]cesta!AQ233/3</f>
        <v>3.5433333333333334</v>
      </c>
      <c r="AR233" s="5">
        <f>[1]cesta!AR233/3</f>
        <v>3.49</v>
      </c>
      <c r="AS233" s="5">
        <f>[1]cesta!AS233/3</f>
        <v>4.1499999999999995</v>
      </c>
      <c r="AT233" s="5">
        <f>[1]cesta!AT233*1.2</f>
        <v>7.992</v>
      </c>
      <c r="AU233" s="5">
        <f>[1]cesta!AU233*1.2</f>
        <v>9.1079999999999988</v>
      </c>
      <c r="AV233" s="5">
        <f>[1]cesta!AV233*1.2</f>
        <v>9.0839999999999996</v>
      </c>
      <c r="AW233" s="5">
        <f>[1]cesta!AW233*1.2</f>
        <v>9.984</v>
      </c>
      <c r="AX233" s="5">
        <f>[1]cesta!AX233/3.75</f>
        <v>5.9893333333333336</v>
      </c>
      <c r="AY233" s="5">
        <f>[1]cesta!AY233/3.75</f>
        <v>10.013333333333332</v>
      </c>
      <c r="AZ233" s="5">
        <f>[1]cesta!AZ233/3.75</f>
        <v>9.7893333333333334</v>
      </c>
      <c r="BA233" s="5">
        <f>[1]cesta!BA233/3.75</f>
        <v>16.490666666666666</v>
      </c>
    </row>
    <row r="234" spans="1:53" x14ac:dyDescent="0.25">
      <c r="A234" s="1" t="s">
        <v>77</v>
      </c>
      <c r="B234" s="3">
        <v>44376</v>
      </c>
      <c r="C234" s="2" t="s">
        <v>62</v>
      </c>
      <c r="D234" s="4">
        <v>0.5805555555555556</v>
      </c>
      <c r="E234" s="2" t="s">
        <v>61</v>
      </c>
      <c r="F234" s="5">
        <f>[1]cesta!F234/4.5</f>
        <v>31.751111111111111</v>
      </c>
      <c r="G234" s="5">
        <f>[1]cesta!G234/4.5</f>
        <v>39.695555555555558</v>
      </c>
      <c r="H234" s="5">
        <f>[1]cesta!H234/4.5</f>
        <v>38.99111111111111</v>
      </c>
      <c r="I234" s="5">
        <f>[1]cesta!I234/4.5</f>
        <v>49.99111111111111</v>
      </c>
      <c r="J234" s="5">
        <f>[1]cesta!J234/6</f>
        <v>3.75</v>
      </c>
      <c r="K234" s="5">
        <f>[1]cesta!K234/6</f>
        <v>5.4466666666666663</v>
      </c>
      <c r="L234" s="5">
        <f>[1]cesta!L234/6</f>
        <v>4.99</v>
      </c>
      <c r="M234" s="5">
        <f>[1]cesta!M234/6</f>
        <v>9.19</v>
      </c>
      <c r="N234" s="5">
        <f>[1]cesta!N234/4.5</f>
        <v>5.9911111111111115</v>
      </c>
      <c r="O234" s="5">
        <f>[1]cesta!O234/4.5</f>
        <v>7.8733333333333331</v>
      </c>
      <c r="P234" s="5">
        <f>[1]cesta!P234/4.5</f>
        <v>7.6911111111111108</v>
      </c>
      <c r="Q234" s="5">
        <f>[1]cesta!Q234/4.5</f>
        <v>10.399999999999999</v>
      </c>
      <c r="R234" s="5">
        <f>[1]cesta!R234/3.6</f>
        <v>1.9888888888888889</v>
      </c>
      <c r="S234" s="5">
        <f>[1]cesta!S234/3.6</f>
        <v>5.3111111111111109</v>
      </c>
      <c r="T234" s="5">
        <f>[1]cesta!T234/3.6</f>
        <v>5.2694444444444439</v>
      </c>
      <c r="U234" s="5">
        <f>[1]cesta!U234/3.6</f>
        <v>8.9499999999999993</v>
      </c>
      <c r="V234" s="5">
        <f>[1]cesta!V234/3</f>
        <v>3.49</v>
      </c>
      <c r="W234" s="5">
        <f>[1]cesta!W234/3</f>
        <v>4.5</v>
      </c>
      <c r="X234" s="5">
        <f>[1]cesta!X234/3</f>
        <v>4.29</v>
      </c>
      <c r="Y234" s="5">
        <f>[1]cesta!Y234/3</f>
        <v>5.9899999999999984</v>
      </c>
      <c r="Z234" s="5">
        <f>[1]cesta!Z234/12</f>
        <v>3.49</v>
      </c>
      <c r="AA234" s="5">
        <f>[1]cesta!AA234/12</f>
        <v>4.71</v>
      </c>
      <c r="AB234" s="5">
        <f>[1]cesta!AB234/12</f>
        <v>4.99</v>
      </c>
      <c r="AC234" s="5">
        <f>[1]cesta!AC234/12</f>
        <v>5.9899999999999993</v>
      </c>
      <c r="AD234" s="5">
        <f>[1]cesta!AD234/6</f>
        <v>6.4899999999999993</v>
      </c>
      <c r="AE234" s="5">
        <f>[1]cesta!AE234/6</f>
        <v>10.418333333333333</v>
      </c>
      <c r="AF234" s="5">
        <f>[1]cesta!AF234/6</f>
        <v>9.9450000000000003</v>
      </c>
      <c r="AG234" s="5">
        <f>[1]cesta!AG234/6</f>
        <v>14.9</v>
      </c>
      <c r="AH234" s="5">
        <f>[1]cesta!AH234/1.2</f>
        <v>3.291666666666667</v>
      </c>
      <c r="AI234" s="5">
        <f>[1]cesta!AI234/1.2</f>
        <v>5.2333333333333334</v>
      </c>
      <c r="AJ234" s="5">
        <f>[1]cesta!AJ234/1.2</f>
        <v>5.291666666666667</v>
      </c>
      <c r="AK234" s="5">
        <f>[1]cesta!AK234/1.2</f>
        <v>9.9916666666666671</v>
      </c>
      <c r="AL234" s="5">
        <f>[1]cesta!AL234/11.25</f>
        <v>2.7902222222222224</v>
      </c>
      <c r="AM234" s="5">
        <f>[1]cesta!AM234/11.25</f>
        <v>4.131555555555555</v>
      </c>
      <c r="AN234" s="5">
        <f>[1]cesta!AN234/11.25</f>
        <v>3.9902222222222221</v>
      </c>
      <c r="AO234" s="5">
        <f>[1]cesta!AO234/11.25</f>
        <v>5.3902222222222225</v>
      </c>
      <c r="AP234" s="5">
        <f>[1]cesta!AP234/3</f>
        <v>2.4899999999999998</v>
      </c>
      <c r="AQ234" s="5">
        <f>[1]cesta!AQ234/3</f>
        <v>3.5500000000000003</v>
      </c>
      <c r="AR234" s="5">
        <f>[1]cesta!AR234/3</f>
        <v>3.49</v>
      </c>
      <c r="AS234" s="5">
        <f>[1]cesta!AS234/3</f>
        <v>4.1499999999999995</v>
      </c>
      <c r="AT234" s="5">
        <f>[1]cesta!AT234*1.2</f>
        <v>7.992</v>
      </c>
      <c r="AU234" s="5">
        <f>[1]cesta!AU234*1.2</f>
        <v>9.2639999999999976</v>
      </c>
      <c r="AV234" s="5">
        <f>[1]cesta!AV234*1.2</f>
        <v>9.24</v>
      </c>
      <c r="AW234" s="5">
        <f>[1]cesta!AW234*1.2</f>
        <v>12.984</v>
      </c>
      <c r="AX234" s="5">
        <f>[1]cesta!AX234/3.75</f>
        <v>5.9893333333333336</v>
      </c>
      <c r="AY234" s="5">
        <f>[1]cesta!AY234/3.75</f>
        <v>10.098666666666666</v>
      </c>
      <c r="AZ234" s="5">
        <f>[1]cesta!AZ234/3.75</f>
        <v>9.9493333333333336</v>
      </c>
      <c r="BA234" s="5">
        <f>[1]cesta!BA234/3.75</f>
        <v>16.490666666666666</v>
      </c>
    </row>
    <row r="235" spans="1:53" x14ac:dyDescent="0.25">
      <c r="A235" s="1" t="s">
        <v>77</v>
      </c>
      <c r="B235" s="3">
        <v>44377</v>
      </c>
      <c r="C235" s="2" t="s">
        <v>64</v>
      </c>
      <c r="D235" s="4">
        <v>0.31458333333333327</v>
      </c>
      <c r="E235" s="2" t="s">
        <v>63</v>
      </c>
      <c r="F235" s="5">
        <f>[1]cesta!F235/4.5</f>
        <v>31.751111111111111</v>
      </c>
      <c r="G235" s="5">
        <f>[1]cesta!G235/4.5</f>
        <v>39.733333333333334</v>
      </c>
      <c r="H235" s="5">
        <f>[1]cesta!H235/4.5</f>
        <v>38.99111111111111</v>
      </c>
      <c r="I235" s="5">
        <f>[1]cesta!I235/4.5</f>
        <v>49.99111111111111</v>
      </c>
      <c r="J235" s="5">
        <f>[1]cesta!J235/6</f>
        <v>3.75</v>
      </c>
      <c r="K235" s="5">
        <f>[1]cesta!K235/6</f>
        <v>5.4316666666666675</v>
      </c>
      <c r="L235" s="5">
        <f>[1]cesta!L235/6</f>
        <v>4.99</v>
      </c>
      <c r="M235" s="5">
        <f>[1]cesta!M235/6</f>
        <v>9.2900000000000009</v>
      </c>
      <c r="N235" s="5">
        <f>[1]cesta!N235/4.5</f>
        <v>5.9911111111111115</v>
      </c>
      <c r="O235" s="5">
        <f>[1]cesta!O235/4.5</f>
        <v>7.8777777777777782</v>
      </c>
      <c r="P235" s="5">
        <f>[1]cesta!P235/4.5</f>
        <v>7.6911111111111108</v>
      </c>
      <c r="Q235" s="5">
        <f>[1]cesta!Q235/4.5</f>
        <v>10.399999999999999</v>
      </c>
      <c r="R235" s="5">
        <f>[1]cesta!R235/3.6</f>
        <v>1.9888888888888889</v>
      </c>
      <c r="S235" s="5">
        <f>[1]cesta!S235/3.6</f>
        <v>5.3250000000000002</v>
      </c>
      <c r="T235" s="5">
        <f>[1]cesta!T235/3.6</f>
        <v>5.2888888888888888</v>
      </c>
      <c r="U235" s="5">
        <f>[1]cesta!U235/3.6</f>
        <v>8.9499999999999993</v>
      </c>
      <c r="V235" s="5">
        <f>[1]cesta!V235/3</f>
        <v>3.49</v>
      </c>
      <c r="W235" s="5">
        <f>[1]cesta!W235/3</f>
        <v>4.4933333333333332</v>
      </c>
      <c r="X235" s="5">
        <f>[1]cesta!X235/3</f>
        <v>4.29</v>
      </c>
      <c r="Y235" s="5">
        <f>[1]cesta!Y235/3</f>
        <v>5.9899999999999984</v>
      </c>
      <c r="Z235" s="5">
        <f>[1]cesta!Z235/12</f>
        <v>3.2899999999999996</v>
      </c>
      <c r="AA235" s="5">
        <f>[1]cesta!AA235/12</f>
        <v>4.4799999999999995</v>
      </c>
      <c r="AB235" s="5">
        <f>[1]cesta!AB235/12</f>
        <v>4.45</v>
      </c>
      <c r="AC235" s="5">
        <f>[1]cesta!AC235/12</f>
        <v>5.9899999999999993</v>
      </c>
      <c r="AD235" s="5">
        <f>[1]cesta!AD235/6</f>
        <v>6.4899999999999993</v>
      </c>
      <c r="AE235" s="5">
        <f>[1]cesta!AE235/6</f>
        <v>10.593333333333334</v>
      </c>
      <c r="AF235" s="5">
        <f>[1]cesta!AF235/6</f>
        <v>9.9450000000000003</v>
      </c>
      <c r="AG235" s="5">
        <f>[1]cesta!AG235/6</f>
        <v>14.9</v>
      </c>
      <c r="AH235" s="5">
        <f>[1]cesta!AH235/1.2</f>
        <v>3.291666666666667</v>
      </c>
      <c r="AI235" s="5">
        <f>[1]cesta!AI235/1.2</f>
        <v>5.25</v>
      </c>
      <c r="AJ235" s="5">
        <f>[1]cesta!AJ235/1.2</f>
        <v>5.291666666666667</v>
      </c>
      <c r="AK235" s="5">
        <f>[1]cesta!AK235/1.2</f>
        <v>9.9916666666666671</v>
      </c>
      <c r="AL235" s="5">
        <f>[1]cesta!AL235/11.25</f>
        <v>2.4897777777777779</v>
      </c>
      <c r="AM235" s="5">
        <f>[1]cesta!AM235/11.25</f>
        <v>3.9662222222222221</v>
      </c>
      <c r="AN235" s="5">
        <f>[1]cesta!AN235/11.25</f>
        <v>3.8897777777777778</v>
      </c>
      <c r="AO235" s="5">
        <f>[1]cesta!AO235/11.25</f>
        <v>5.3902222222222225</v>
      </c>
      <c r="AP235" s="5">
        <f>[1]cesta!AP235/3</f>
        <v>2.4899999999999998</v>
      </c>
      <c r="AQ235" s="5">
        <f>[1]cesta!AQ235/3</f>
        <v>3.5399999999999996</v>
      </c>
      <c r="AR235" s="5">
        <f>[1]cesta!AR235/3</f>
        <v>3.49</v>
      </c>
      <c r="AS235" s="5">
        <f>[1]cesta!AS235/3</f>
        <v>4.1499999999999995</v>
      </c>
      <c r="AT235" s="5">
        <f>[1]cesta!AT235*1.2</f>
        <v>7.992</v>
      </c>
      <c r="AU235" s="5">
        <f>[1]cesta!AU235*1.2</f>
        <v>9.24</v>
      </c>
      <c r="AV235" s="5">
        <f>[1]cesta!AV235*1.2</f>
        <v>9.24</v>
      </c>
      <c r="AW235" s="5">
        <f>[1]cesta!AW235*1.2</f>
        <v>12.984</v>
      </c>
      <c r="AX235" s="5">
        <f>[1]cesta!AX235/3.75</f>
        <v>4.9893333333333336</v>
      </c>
      <c r="AY235" s="5">
        <f>[1]cesta!AY235/3.75</f>
        <v>10.048</v>
      </c>
      <c r="AZ235" s="5">
        <f>[1]cesta!AZ235/3.75</f>
        <v>9.84</v>
      </c>
      <c r="BA235" s="5">
        <f>[1]cesta!BA235/3.75</f>
        <v>16.490666666666666</v>
      </c>
    </row>
    <row r="236" spans="1:53" x14ac:dyDescent="0.25">
      <c r="A236" s="1" t="s">
        <v>78</v>
      </c>
      <c r="B236" s="3">
        <v>44378</v>
      </c>
      <c r="C236" s="2" t="s">
        <v>66</v>
      </c>
      <c r="D236" s="4">
        <v>0.39374999999999999</v>
      </c>
      <c r="E236" s="2" t="s">
        <v>63</v>
      </c>
      <c r="F236" s="5">
        <f>[1]cesta!F236/4.5</f>
        <v>31.751111111111111</v>
      </c>
      <c r="G236" s="5">
        <f>[1]cesta!G236/4.5</f>
        <v>39.753333333333323</v>
      </c>
      <c r="H236" s="5">
        <f>[1]cesta!H236/4.5</f>
        <v>38.99111111111111</v>
      </c>
      <c r="I236" s="5">
        <f>[1]cesta!I236/4.5</f>
        <v>49.99111111111111</v>
      </c>
      <c r="J236" s="5">
        <f>[1]cesta!J236/6</f>
        <v>3.7899999999999996</v>
      </c>
      <c r="K236" s="5">
        <f>[1]cesta!K236/6</f>
        <v>5.4750000000000005</v>
      </c>
      <c r="L236" s="5">
        <f>[1]cesta!L236/6</f>
        <v>4.99</v>
      </c>
      <c r="M236" s="5">
        <f>[1]cesta!M236/6</f>
        <v>9.2900000000000009</v>
      </c>
      <c r="N236" s="5">
        <f>[1]cesta!N236/4.5</f>
        <v>8.2133333333333329</v>
      </c>
      <c r="O236" s="5">
        <f>[1]cesta!O236/4.5</f>
        <v>7.8533333333333344</v>
      </c>
      <c r="P236" s="5">
        <f>[1]cesta!P236/4.5</f>
        <v>7.6911111111111108</v>
      </c>
      <c r="Q236" s="5">
        <f>[1]cesta!Q236/4.5</f>
        <v>10.399999999999999</v>
      </c>
      <c r="R236" s="5">
        <f>[1]cesta!R236/3.6</f>
        <v>3.7888888888888888</v>
      </c>
      <c r="S236" s="5">
        <f>[1]cesta!S236/3.6</f>
        <v>5.3972222222222221</v>
      </c>
      <c r="T236" s="5">
        <f>[1]cesta!T236/3.6</f>
        <v>5.2888888888888888</v>
      </c>
      <c r="U236" s="5">
        <f>[1]cesta!U236/3.6</f>
        <v>8.9499999999999993</v>
      </c>
      <c r="V236" s="5">
        <f>[1]cesta!V236/3</f>
        <v>3.49</v>
      </c>
      <c r="W236" s="5">
        <f>[1]cesta!W236/3</f>
        <v>4.5</v>
      </c>
      <c r="X236" s="5">
        <f>[1]cesta!X236/3</f>
        <v>4.29</v>
      </c>
      <c r="Y236" s="5">
        <f>[1]cesta!Y236/3</f>
        <v>5.9899999999999984</v>
      </c>
      <c r="Z236" s="5">
        <f>[1]cesta!Z236/12</f>
        <v>3.49</v>
      </c>
      <c r="AA236" s="5">
        <f>[1]cesta!AA236/12</f>
        <v>4.4725000000000001</v>
      </c>
      <c r="AB236" s="5">
        <f>[1]cesta!AB236/12</f>
        <v>4.45</v>
      </c>
      <c r="AC236" s="5">
        <f>[1]cesta!AC236/12</f>
        <v>5.9899999999999993</v>
      </c>
      <c r="AD236" s="5">
        <f>[1]cesta!AD236/6</f>
        <v>8.99</v>
      </c>
      <c r="AE236" s="5">
        <f>[1]cesta!AE236/6</f>
        <v>10.843333333333334</v>
      </c>
      <c r="AF236" s="5">
        <f>[1]cesta!AF236/6</f>
        <v>9.9450000000000003</v>
      </c>
      <c r="AG236" s="5">
        <f>[1]cesta!AG236/6</f>
        <v>14.9</v>
      </c>
      <c r="AH236" s="5">
        <f>[1]cesta!AH236/1.2</f>
        <v>3.291666666666667</v>
      </c>
      <c r="AI236" s="5">
        <f>[1]cesta!AI236/1.2</f>
        <v>5.25</v>
      </c>
      <c r="AJ236" s="5">
        <f>[1]cesta!AJ236/1.2</f>
        <v>5.291666666666667</v>
      </c>
      <c r="AK236" s="5">
        <f>[1]cesta!AK236/1.2</f>
        <v>9.9916666666666671</v>
      </c>
      <c r="AL236" s="5">
        <f>[1]cesta!AL236/11.25</f>
        <v>2.3902222222222225</v>
      </c>
      <c r="AM236" s="5">
        <f>[1]cesta!AM236/11.25</f>
        <v>4.0293333333333328</v>
      </c>
      <c r="AN236" s="5">
        <f>[1]cesta!AN236/11.25</f>
        <v>3.9902222222222221</v>
      </c>
      <c r="AO236" s="5">
        <f>[1]cesta!AO236/11.25</f>
        <v>5.3902222222222225</v>
      </c>
      <c r="AP236" s="5">
        <f>[1]cesta!AP236/3</f>
        <v>2.4899999999999998</v>
      </c>
      <c r="AQ236" s="5">
        <f>[1]cesta!AQ236/3</f>
        <v>3.5566666666666671</v>
      </c>
      <c r="AR236" s="5">
        <f>[1]cesta!AR236/3</f>
        <v>3.59</v>
      </c>
      <c r="AS236" s="5">
        <f>[1]cesta!AS236/3</f>
        <v>4.1499999999999995</v>
      </c>
      <c r="AT236" s="5">
        <f>[1]cesta!AT236*1.2</f>
        <v>7.992</v>
      </c>
      <c r="AU236" s="5">
        <f>[1]cesta!AU236*1.2</f>
        <v>9.1440000000000001</v>
      </c>
      <c r="AV236" s="5">
        <f>[1]cesta!AV236*1.2</f>
        <v>8.9879999999999995</v>
      </c>
      <c r="AW236" s="5">
        <f>[1]cesta!AW236*1.2</f>
        <v>12.984</v>
      </c>
      <c r="AX236" s="5">
        <f>[1]cesta!AX236/3.75</f>
        <v>4.9893333333333336</v>
      </c>
      <c r="AY236" s="5">
        <f>[1]cesta!AY236/3.75</f>
        <v>10.058666666666666</v>
      </c>
      <c r="AZ236" s="5">
        <f>[1]cesta!AZ236/3.75</f>
        <v>9.9493333333333336</v>
      </c>
      <c r="BA236" s="5">
        <f>[1]cesta!BA236/3.75</f>
        <v>16.490666666666666</v>
      </c>
    </row>
    <row r="237" spans="1:53" x14ac:dyDescent="0.25">
      <c r="A237" s="1" t="s">
        <v>78</v>
      </c>
      <c r="B237" s="3">
        <v>44379</v>
      </c>
      <c r="C237" s="2" t="s">
        <v>67</v>
      </c>
      <c r="D237" s="4">
        <v>0.51111111111111118</v>
      </c>
      <c r="E237" s="2" t="s">
        <v>61</v>
      </c>
      <c r="F237" s="5">
        <f>[1]cesta!F237/4.5</f>
        <v>31.751111111111111</v>
      </c>
      <c r="G237" s="5">
        <f>[1]cesta!G237/4.5</f>
        <v>39.840000000000003</v>
      </c>
      <c r="H237" s="5">
        <f>[1]cesta!H237/4.5</f>
        <v>38.99111111111111</v>
      </c>
      <c r="I237" s="5">
        <f>[1]cesta!I237/4.5</f>
        <v>49.99111111111111</v>
      </c>
      <c r="J237" s="5">
        <f>[1]cesta!J237/6</f>
        <v>3.99</v>
      </c>
      <c r="K237" s="5">
        <f>[1]cesta!K237/6</f>
        <v>5.4933333333333332</v>
      </c>
      <c r="L237" s="5">
        <f>[1]cesta!L237/6</f>
        <v>4.9950000000000001</v>
      </c>
      <c r="M237" s="5">
        <f>[1]cesta!M237/6</f>
        <v>9.2900000000000009</v>
      </c>
      <c r="N237" s="5">
        <f>[1]cesta!N237/4.5</f>
        <v>5.9911111111111115</v>
      </c>
      <c r="O237" s="5">
        <f>[1]cesta!O237/4.5</f>
        <v>7.8555555555555561</v>
      </c>
      <c r="P237" s="5">
        <f>[1]cesta!P237/4.5</f>
        <v>7.6911111111111108</v>
      </c>
      <c r="Q237" s="5">
        <f>[1]cesta!Q237/4.5</f>
        <v>10.399999999999999</v>
      </c>
      <c r="R237" s="5">
        <f>[1]cesta!R237/3.6</f>
        <v>3.7888888888888888</v>
      </c>
      <c r="S237" s="5">
        <f>[1]cesta!S237/3.6</f>
        <v>5.3583333333333334</v>
      </c>
      <c r="T237" s="5">
        <f>[1]cesta!T237/3.6</f>
        <v>5.2888888888888888</v>
      </c>
      <c r="U237" s="5">
        <f>[1]cesta!U237/3.6</f>
        <v>8.9499999999999993</v>
      </c>
      <c r="V237" s="5">
        <f>[1]cesta!V237/3</f>
        <v>3.49</v>
      </c>
      <c r="W237" s="5">
        <f>[1]cesta!W237/3</f>
        <v>4.4866666666666672</v>
      </c>
      <c r="X237" s="5">
        <f>[1]cesta!X237/3</f>
        <v>4.2933333333333339</v>
      </c>
      <c r="Y237" s="5">
        <f>[1]cesta!Y237/3</f>
        <v>5.9899999999999984</v>
      </c>
      <c r="Z237" s="5">
        <f>[1]cesta!Z237/12</f>
        <v>3.49</v>
      </c>
      <c r="AA237" s="5">
        <f>[1]cesta!AA237/12</f>
        <v>4.625</v>
      </c>
      <c r="AB237" s="5">
        <f>[1]cesta!AB237/12</f>
        <v>4.6900000000000004</v>
      </c>
      <c r="AC237" s="5">
        <f>[1]cesta!AC237/12</f>
        <v>5.9899999999999993</v>
      </c>
      <c r="AD237" s="5">
        <f>[1]cesta!AD237/6</f>
        <v>8.99</v>
      </c>
      <c r="AE237" s="5">
        <f>[1]cesta!AE237/6</f>
        <v>10.843333333333334</v>
      </c>
      <c r="AF237" s="5">
        <f>[1]cesta!AF237/6</f>
        <v>9.4450000000000003</v>
      </c>
      <c r="AG237" s="5">
        <f>[1]cesta!AG237/6</f>
        <v>14.9</v>
      </c>
      <c r="AH237" s="5">
        <f>[1]cesta!AH237/1.2</f>
        <v>3.4916666666666671</v>
      </c>
      <c r="AI237" s="5">
        <f>[1]cesta!AI237/1.2</f>
        <v>5.2333333333333334</v>
      </c>
      <c r="AJ237" s="5">
        <f>[1]cesta!AJ237/1.2</f>
        <v>5.291666666666667</v>
      </c>
      <c r="AK237" s="5">
        <f>[1]cesta!AK237/1.2</f>
        <v>7.5916666666666668</v>
      </c>
      <c r="AL237" s="5">
        <f>[1]cesta!AL237/11.25</f>
        <v>2.3902222222222225</v>
      </c>
      <c r="AM237" s="5">
        <f>[1]cesta!AM237/11.25</f>
        <v>4.0791111111111116</v>
      </c>
      <c r="AN237" s="5">
        <f>[1]cesta!AN237/11.25</f>
        <v>3.9902222222222221</v>
      </c>
      <c r="AO237" s="5">
        <f>[1]cesta!AO237/11.25</f>
        <v>5.3902222222222225</v>
      </c>
      <c r="AP237" s="5">
        <f>[1]cesta!AP237/3</f>
        <v>2.4899999999999998</v>
      </c>
      <c r="AQ237" s="5">
        <f>[1]cesta!AQ237/3</f>
        <v>3.5566666666666671</v>
      </c>
      <c r="AR237" s="5">
        <f>[1]cesta!AR237/3</f>
        <v>3.59</v>
      </c>
      <c r="AS237" s="5">
        <f>[1]cesta!AS237/3</f>
        <v>4.1499999999999995</v>
      </c>
      <c r="AT237" s="5">
        <f>[1]cesta!AT237*1.2</f>
        <v>7.992</v>
      </c>
      <c r="AU237" s="5">
        <f>[1]cesta!AU237*1.2</f>
        <v>9.1319999999999997</v>
      </c>
      <c r="AV237" s="5">
        <f>[1]cesta!AV237*1.2</f>
        <v>8.9879999999999995</v>
      </c>
      <c r="AW237" s="5">
        <f>[1]cesta!AW237*1.2</f>
        <v>12.984</v>
      </c>
      <c r="AX237" s="5">
        <f>[1]cesta!AX237/3.75</f>
        <v>4.9893333333333336</v>
      </c>
      <c r="AY237" s="5">
        <f>[1]cesta!AY237/3.75</f>
        <v>9.9973333333333336</v>
      </c>
      <c r="AZ237" s="5">
        <f>[1]cesta!AZ237/3.75</f>
        <v>9.7893333333333334</v>
      </c>
      <c r="BA237" s="5">
        <f>[1]cesta!BA237/3.75</f>
        <v>16.490666666666666</v>
      </c>
    </row>
    <row r="238" spans="1:53" x14ac:dyDescent="0.25">
      <c r="A238" s="1" t="s">
        <v>78</v>
      </c>
      <c r="B238" s="3">
        <v>44380</v>
      </c>
      <c r="C238" s="2" t="s">
        <v>68</v>
      </c>
      <c r="D238" s="4">
        <v>0.55625000000000002</v>
      </c>
      <c r="E238" s="2" t="s">
        <v>61</v>
      </c>
      <c r="F238" s="5">
        <f>[1]cesta!F238/4.5</f>
        <v>31.751111111111111</v>
      </c>
      <c r="G238" s="5">
        <f>[1]cesta!G238/4.5</f>
        <v>39.906666666666666</v>
      </c>
      <c r="H238" s="5">
        <f>[1]cesta!H238/4.5</f>
        <v>38.99111111111111</v>
      </c>
      <c r="I238" s="5">
        <f>[1]cesta!I238/4.5</f>
        <v>49.99111111111111</v>
      </c>
      <c r="J238" s="5">
        <f>[1]cesta!J238/6</f>
        <v>3.99</v>
      </c>
      <c r="K238" s="5">
        <f>[1]cesta!K238/6</f>
        <v>5.5033333333333339</v>
      </c>
      <c r="L238" s="5">
        <f>[1]cesta!L238/6</f>
        <v>4.99</v>
      </c>
      <c r="M238" s="5">
        <f>[1]cesta!M238/6</f>
        <v>9.2900000000000009</v>
      </c>
      <c r="N238" s="5">
        <f>[1]cesta!N238/4.5</f>
        <v>5.9911111111111115</v>
      </c>
      <c r="O238" s="5">
        <f>[1]cesta!O238/4.5</f>
        <v>7.8555555555555561</v>
      </c>
      <c r="P238" s="5">
        <f>[1]cesta!P238/4.5</f>
        <v>7.6911111111111108</v>
      </c>
      <c r="Q238" s="5">
        <f>[1]cesta!Q238/4.5</f>
        <v>10.399999999999999</v>
      </c>
      <c r="R238" s="5">
        <f>[1]cesta!R238/3.6</f>
        <v>3.7888888888888888</v>
      </c>
      <c r="S238" s="5">
        <f>[1]cesta!S238/3.6</f>
        <v>5.3500000000000005</v>
      </c>
      <c r="T238" s="5">
        <f>[1]cesta!T238/3.6</f>
        <v>5.2888888888888888</v>
      </c>
      <c r="U238" s="5">
        <f>[1]cesta!U238/3.6</f>
        <v>8.9499999999999993</v>
      </c>
      <c r="V238" s="5">
        <f>[1]cesta!V238/3</f>
        <v>3.49</v>
      </c>
      <c r="W238" s="5">
        <f>[1]cesta!W238/3</f>
        <v>4.4766666666666666</v>
      </c>
      <c r="X238" s="5">
        <f>[1]cesta!X238/3</f>
        <v>4.2933333333333339</v>
      </c>
      <c r="Y238" s="5">
        <f>[1]cesta!Y238/3</f>
        <v>5.9899999999999984</v>
      </c>
      <c r="Z238" s="5">
        <f>[1]cesta!Z238/12</f>
        <v>2.4899999999999998</v>
      </c>
      <c r="AA238" s="5">
        <f>[1]cesta!AA238/12</f>
        <v>4.6133333333333333</v>
      </c>
      <c r="AB238" s="5">
        <f>[1]cesta!AB238/12</f>
        <v>4.6900000000000004</v>
      </c>
      <c r="AC238" s="5">
        <f>[1]cesta!AC238/12</f>
        <v>6.29</v>
      </c>
      <c r="AD238" s="5">
        <f>[1]cesta!AD238/6</f>
        <v>8.99</v>
      </c>
      <c r="AE238" s="5">
        <f>[1]cesta!AE238/6</f>
        <v>10.556666666666667</v>
      </c>
      <c r="AF238" s="5">
        <f>[1]cesta!AF238/6</f>
        <v>9.9</v>
      </c>
      <c r="AG238" s="5">
        <f>[1]cesta!AG238/6</f>
        <v>14.9</v>
      </c>
      <c r="AH238" s="5">
        <f>[1]cesta!AH238/1.2</f>
        <v>3.4916666666666671</v>
      </c>
      <c r="AI238" s="5">
        <f>[1]cesta!AI238/1.2</f>
        <v>5.2333333333333334</v>
      </c>
      <c r="AJ238" s="5">
        <f>[1]cesta!AJ238/1.2</f>
        <v>5.291666666666667</v>
      </c>
      <c r="AK238" s="5">
        <f>[1]cesta!AK238/1.2</f>
        <v>7.5916666666666668</v>
      </c>
      <c r="AL238" s="5">
        <f>[1]cesta!AL238/11.25</f>
        <v>2.3902222222222225</v>
      </c>
      <c r="AM238" s="5">
        <f>[1]cesta!AM238/11.25</f>
        <v>4.0906666666666673</v>
      </c>
      <c r="AN238" s="5">
        <f>[1]cesta!AN238/11.25</f>
        <v>3.9902222222222221</v>
      </c>
      <c r="AO238" s="5">
        <f>[1]cesta!AO238/11.25</f>
        <v>5.3902222222222225</v>
      </c>
      <c r="AP238" s="5">
        <f>[1]cesta!AP238/3</f>
        <v>2.4899999999999998</v>
      </c>
      <c r="AQ238" s="5">
        <f>[1]cesta!AQ238/3</f>
        <v>3.5566666666666671</v>
      </c>
      <c r="AR238" s="5">
        <f>[1]cesta!AR238/3</f>
        <v>3.59</v>
      </c>
      <c r="AS238" s="5">
        <f>[1]cesta!AS238/3</f>
        <v>4.1499999999999995</v>
      </c>
      <c r="AT238" s="5">
        <f>[1]cesta!AT238*1.2</f>
        <v>7.992</v>
      </c>
      <c r="AU238" s="5">
        <f>[1]cesta!AU238*1.2</f>
        <v>9.1319999999999997</v>
      </c>
      <c r="AV238" s="5">
        <f>[1]cesta!AV238*1.2</f>
        <v>8.9879999999999995</v>
      </c>
      <c r="AW238" s="5">
        <f>[1]cesta!AW238*1.2</f>
        <v>12.984</v>
      </c>
      <c r="AX238" s="5">
        <f>[1]cesta!AX238/3.75</f>
        <v>5.5893333333333333</v>
      </c>
      <c r="AY238" s="5">
        <f>[1]cesta!AY238/3.75</f>
        <v>10.039999999999999</v>
      </c>
      <c r="AZ238" s="5">
        <f>[1]cesta!AZ238/3.75</f>
        <v>9.7893333333333334</v>
      </c>
      <c r="BA238" s="5">
        <f>[1]cesta!BA238/3.75</f>
        <v>16.490666666666666</v>
      </c>
    </row>
    <row r="239" spans="1:53" x14ac:dyDescent="0.25">
      <c r="A239" s="1" t="s">
        <v>78</v>
      </c>
      <c r="B239" s="3">
        <v>44381</v>
      </c>
      <c r="C239" s="2" t="s">
        <v>69</v>
      </c>
      <c r="D239" s="4">
        <v>0.73402777777777761</v>
      </c>
      <c r="E239" s="2" t="s">
        <v>61</v>
      </c>
      <c r="F239" s="5">
        <f>[1]cesta!F239/4.5</f>
        <v>31.751111111111111</v>
      </c>
      <c r="G239" s="5">
        <f>[1]cesta!G239/4.5</f>
        <v>39.906666666666666</v>
      </c>
      <c r="H239" s="5">
        <f>[1]cesta!H239/4.5</f>
        <v>38.99111111111111</v>
      </c>
      <c r="I239" s="5">
        <f>[1]cesta!I239/4.5</f>
        <v>49.99111111111111</v>
      </c>
      <c r="J239" s="5">
        <f>[1]cesta!J239/6</f>
        <v>3.99</v>
      </c>
      <c r="K239" s="5">
        <f>[1]cesta!K239/6</f>
        <v>5.498333333333334</v>
      </c>
      <c r="L239" s="5">
        <f>[1]cesta!L239/6</f>
        <v>4.99</v>
      </c>
      <c r="M239" s="5">
        <f>[1]cesta!M239/6</f>
        <v>9.2900000000000009</v>
      </c>
      <c r="N239" s="5">
        <f>[1]cesta!N239/4.5</f>
        <v>5.9911111111111115</v>
      </c>
      <c r="O239" s="5">
        <f>[1]cesta!O239/4.5</f>
        <v>7.8444444444444441</v>
      </c>
      <c r="P239" s="5">
        <f>[1]cesta!P239/4.5</f>
        <v>7.6911111111111108</v>
      </c>
      <c r="Q239" s="5">
        <f>[1]cesta!Q239/4.5</f>
        <v>10.399999999999999</v>
      </c>
      <c r="R239" s="5">
        <f>[1]cesta!R239/3.6</f>
        <v>3.7888888888888888</v>
      </c>
      <c r="S239" s="5">
        <f>[1]cesta!S239/3.6</f>
        <v>5.3416666666666668</v>
      </c>
      <c r="T239" s="5">
        <f>[1]cesta!T239/3.6</f>
        <v>5.2888888888888888</v>
      </c>
      <c r="U239" s="5">
        <f>[1]cesta!U239/3.6</f>
        <v>8.9499999999999993</v>
      </c>
      <c r="V239" s="5">
        <f>[1]cesta!V239/3</f>
        <v>3.49</v>
      </c>
      <c r="W239" s="5">
        <f>[1]cesta!W239/3</f>
        <v>4.5066666666666668</v>
      </c>
      <c r="X239" s="5">
        <f>[1]cesta!X239/3</f>
        <v>4.3</v>
      </c>
      <c r="Y239" s="5">
        <f>[1]cesta!Y239/3</f>
        <v>5.9899999999999984</v>
      </c>
      <c r="Z239" s="5">
        <f>[1]cesta!Z239/12</f>
        <v>2.4899999999999998</v>
      </c>
      <c r="AA239" s="5">
        <f>[1]cesta!AA239/12</f>
        <v>4.6133333333333333</v>
      </c>
      <c r="AB239" s="5">
        <f>[1]cesta!AB239/12</f>
        <v>4.6900000000000004</v>
      </c>
      <c r="AC239" s="5">
        <f>[1]cesta!AC239/12</f>
        <v>6.29</v>
      </c>
      <c r="AD239" s="5">
        <f>[1]cesta!AD239/6</f>
        <v>8.99</v>
      </c>
      <c r="AE239" s="5">
        <f>[1]cesta!AE239/6</f>
        <v>10.843333333333334</v>
      </c>
      <c r="AF239" s="5">
        <f>[1]cesta!AF239/6</f>
        <v>9.9450000000000003</v>
      </c>
      <c r="AG239" s="5">
        <f>[1]cesta!AG239/6</f>
        <v>14.9</v>
      </c>
      <c r="AH239" s="5">
        <f>[1]cesta!AH239/1.2</f>
        <v>3.4916666666666671</v>
      </c>
      <c r="AI239" s="5">
        <f>[1]cesta!AI239/1.2</f>
        <v>5.2583333333333329</v>
      </c>
      <c r="AJ239" s="5">
        <f>[1]cesta!AJ239/1.2</f>
        <v>5.291666666666667</v>
      </c>
      <c r="AK239" s="5">
        <f>[1]cesta!AK239/1.2</f>
        <v>7.5916666666666668</v>
      </c>
      <c r="AL239" s="5">
        <f>[1]cesta!AL239/11.25</f>
        <v>2.3902222222222225</v>
      </c>
      <c r="AM239" s="5">
        <f>[1]cesta!AM239/11.25</f>
        <v>4.0906666666666673</v>
      </c>
      <c r="AN239" s="5">
        <f>[1]cesta!AN239/11.25</f>
        <v>3.9902222222222221</v>
      </c>
      <c r="AO239" s="5">
        <f>[1]cesta!AO239/11.25</f>
        <v>5.3902222222222225</v>
      </c>
      <c r="AP239" s="5">
        <f>[1]cesta!AP239/3</f>
        <v>2.4899999999999998</v>
      </c>
      <c r="AQ239" s="5">
        <f>[1]cesta!AQ239/3</f>
        <v>3.6333333333333333</v>
      </c>
      <c r="AR239" s="5">
        <f>[1]cesta!AR239/3</f>
        <v>3.6400000000000006</v>
      </c>
      <c r="AS239" s="5">
        <f>[1]cesta!AS239/3</f>
        <v>4.8899999999999997</v>
      </c>
      <c r="AT239" s="5">
        <f>[1]cesta!AT239*1.2</f>
        <v>7.992</v>
      </c>
      <c r="AU239" s="5">
        <f>[1]cesta!AU239*1.2</f>
        <v>9.1319999999999997</v>
      </c>
      <c r="AV239" s="5">
        <f>[1]cesta!AV239*1.2</f>
        <v>8.9879999999999995</v>
      </c>
      <c r="AW239" s="5">
        <f>[1]cesta!AW239*1.2</f>
        <v>12.984</v>
      </c>
      <c r="AX239" s="5">
        <f>[1]cesta!AX239/3.75</f>
        <v>4.9893333333333336</v>
      </c>
      <c r="AY239" s="5">
        <f>[1]cesta!AY239/3.75</f>
        <v>10</v>
      </c>
      <c r="AZ239" s="5">
        <f>[1]cesta!AZ239/3.75</f>
        <v>9.7893333333333334</v>
      </c>
      <c r="BA239" s="5">
        <f>[1]cesta!BA239/3.75</f>
        <v>16.490666666666666</v>
      </c>
    </row>
    <row r="240" spans="1:53" x14ac:dyDescent="0.25">
      <c r="A240" s="1" t="s">
        <v>78</v>
      </c>
      <c r="B240" s="3">
        <v>44382</v>
      </c>
      <c r="C240" s="2" t="s">
        <v>60</v>
      </c>
      <c r="D240" s="4">
        <v>0.67361111111111116</v>
      </c>
      <c r="E240" s="2" t="s">
        <v>61</v>
      </c>
      <c r="F240" s="5">
        <f>[1]cesta!F240/4.5</f>
        <v>31.751111111111111</v>
      </c>
      <c r="G240" s="5">
        <f>[1]cesta!G240/4.5</f>
        <v>40.06666666666667</v>
      </c>
      <c r="H240" s="5">
        <f>[1]cesta!H240/4.5</f>
        <v>38.99111111111111</v>
      </c>
      <c r="I240" s="5">
        <f>[1]cesta!I240/4.5</f>
        <v>49.99111111111111</v>
      </c>
      <c r="J240" s="5">
        <f>[1]cesta!J240/6</f>
        <v>3.99</v>
      </c>
      <c r="K240" s="5">
        <f>[1]cesta!K240/6</f>
        <v>5.4883333333333333</v>
      </c>
      <c r="L240" s="5">
        <f>[1]cesta!L240/6</f>
        <v>4.99</v>
      </c>
      <c r="M240" s="5">
        <f>[1]cesta!M240/6</f>
        <v>9.2900000000000009</v>
      </c>
      <c r="N240" s="5">
        <f>[1]cesta!N240/4.5</f>
        <v>5.9911111111111115</v>
      </c>
      <c r="O240" s="5">
        <f>[1]cesta!O240/4.5</f>
        <v>7.8888888888888893</v>
      </c>
      <c r="P240" s="5">
        <f>[1]cesta!P240/4.5</f>
        <v>7.6911111111111108</v>
      </c>
      <c r="Q240" s="5">
        <f>[1]cesta!Q240/4.5</f>
        <v>10.399999999999999</v>
      </c>
      <c r="R240" s="5">
        <f>[1]cesta!R240/3.6</f>
        <v>3.7888888888888888</v>
      </c>
      <c r="S240" s="5">
        <f>[1]cesta!S240/3.6</f>
        <v>5.3916666666666666</v>
      </c>
      <c r="T240" s="5">
        <f>[1]cesta!T240/3.6</f>
        <v>5.2888888888888888</v>
      </c>
      <c r="U240" s="5">
        <f>[1]cesta!U240/3.6</f>
        <v>8.9499999999999993</v>
      </c>
      <c r="V240" s="5">
        <f>[1]cesta!V240/3</f>
        <v>3.49</v>
      </c>
      <c r="W240" s="5">
        <f>[1]cesta!W240/3</f>
        <v>4.4866666666666672</v>
      </c>
      <c r="X240" s="5">
        <f>[1]cesta!X240/3</f>
        <v>4.2933333333333339</v>
      </c>
      <c r="Y240" s="5">
        <f>[1]cesta!Y240/3</f>
        <v>5.9899999999999984</v>
      </c>
      <c r="Z240" s="5">
        <f>[1]cesta!Z240/12</f>
        <v>3.49</v>
      </c>
      <c r="AA240" s="5">
        <f>[1]cesta!AA240/12</f>
        <v>4.9050000000000002</v>
      </c>
      <c r="AB240" s="5">
        <f>[1]cesta!AB240/12</f>
        <v>4.99</v>
      </c>
      <c r="AC240" s="5">
        <f>[1]cesta!AC240/12</f>
        <v>6.29</v>
      </c>
      <c r="AD240" s="5">
        <f>[1]cesta!AD240/6</f>
        <v>6.4899999999999993</v>
      </c>
      <c r="AE240" s="5">
        <f>[1]cesta!AE240/6</f>
        <v>10.465</v>
      </c>
      <c r="AF240" s="5">
        <f>[1]cesta!AF240/6</f>
        <v>9.9</v>
      </c>
      <c r="AG240" s="5">
        <f>[1]cesta!AG240/6</f>
        <v>14.9</v>
      </c>
      <c r="AH240" s="5">
        <f>[1]cesta!AH240/1.2</f>
        <v>3.4916666666666671</v>
      </c>
      <c r="AI240" s="5">
        <f>[1]cesta!AI240/1.2</f>
        <v>5.2666666666666675</v>
      </c>
      <c r="AJ240" s="5">
        <f>[1]cesta!AJ240/1.2</f>
        <v>5.291666666666667</v>
      </c>
      <c r="AK240" s="5">
        <f>[1]cesta!AK240/1.2</f>
        <v>7.5916666666666668</v>
      </c>
      <c r="AL240" s="5">
        <f>[1]cesta!AL240/11.25</f>
        <v>2.7902222222222224</v>
      </c>
      <c r="AM240" s="5">
        <f>[1]cesta!AM240/11.25</f>
        <v>4.113777777777778</v>
      </c>
      <c r="AN240" s="5">
        <f>[1]cesta!AN240/11.25</f>
        <v>3.9902222222222221</v>
      </c>
      <c r="AO240" s="5">
        <f>[1]cesta!AO240/11.25</f>
        <v>5.3902222222222225</v>
      </c>
      <c r="AP240" s="5">
        <f>[1]cesta!AP240/3</f>
        <v>2.4899999999999998</v>
      </c>
      <c r="AQ240" s="5">
        <f>[1]cesta!AQ240/3</f>
        <v>3.6466666666666665</v>
      </c>
      <c r="AR240" s="5">
        <f>[1]cesta!AR240/3</f>
        <v>3.69</v>
      </c>
      <c r="AS240" s="5">
        <f>[1]cesta!AS240/3</f>
        <v>4.8899999999999997</v>
      </c>
      <c r="AT240" s="5">
        <f>[1]cesta!AT240*1.2</f>
        <v>7.992</v>
      </c>
      <c r="AU240" s="5">
        <f>[1]cesta!AU240*1.2</f>
        <v>9.18</v>
      </c>
      <c r="AV240" s="5">
        <f>[1]cesta!AV240*1.2</f>
        <v>8.9879999999999995</v>
      </c>
      <c r="AW240" s="5">
        <f>[1]cesta!AW240*1.2</f>
        <v>12.984</v>
      </c>
      <c r="AX240" s="5">
        <f>[1]cesta!AX240/3.75</f>
        <v>4.9893333333333336</v>
      </c>
      <c r="AY240" s="5">
        <f>[1]cesta!AY240/3.75</f>
        <v>10</v>
      </c>
      <c r="AZ240" s="5">
        <f>[1]cesta!AZ240/3.75</f>
        <v>9.7893333333333334</v>
      </c>
      <c r="BA240" s="5">
        <f>[1]cesta!BA240/3.75</f>
        <v>16.490666666666666</v>
      </c>
    </row>
    <row r="241" spans="1:53" x14ac:dyDescent="0.25">
      <c r="A241" s="1" t="s">
        <v>78</v>
      </c>
      <c r="B241" s="3">
        <v>44383</v>
      </c>
      <c r="C241" s="2" t="s">
        <v>62</v>
      </c>
      <c r="D241" s="4">
        <v>0.59513888888888888</v>
      </c>
      <c r="E241" s="2" t="s">
        <v>61</v>
      </c>
      <c r="F241" s="5">
        <f>[1]cesta!F241/4.5</f>
        <v>31.751111111111111</v>
      </c>
      <c r="G241" s="5">
        <f>[1]cesta!G241/4.5</f>
        <v>39.875555555555557</v>
      </c>
      <c r="H241" s="5">
        <f>[1]cesta!H241/4.5</f>
        <v>38.99111111111111</v>
      </c>
      <c r="I241" s="5">
        <f>[1]cesta!I241/4.5</f>
        <v>49.99111111111111</v>
      </c>
      <c r="J241" s="5">
        <f>[1]cesta!J241/6</f>
        <v>3.99</v>
      </c>
      <c r="K241" s="5">
        <f>[1]cesta!K241/6</f>
        <v>5.4899999999999993</v>
      </c>
      <c r="L241" s="5">
        <f>[1]cesta!L241/6</f>
        <v>4.99</v>
      </c>
      <c r="M241" s="5">
        <f>[1]cesta!M241/6</f>
        <v>9.2900000000000009</v>
      </c>
      <c r="N241" s="5">
        <f>[1]cesta!N241/4.5</f>
        <v>5.9911111111111115</v>
      </c>
      <c r="O241" s="5">
        <f>[1]cesta!O241/4.5</f>
        <v>7.9088888888888897</v>
      </c>
      <c r="P241" s="5">
        <f>[1]cesta!P241/4.5</f>
        <v>7.6911111111111108</v>
      </c>
      <c r="Q241" s="5">
        <f>[1]cesta!Q241/4.5</f>
        <v>10.399999999999999</v>
      </c>
      <c r="R241" s="5">
        <f>[1]cesta!R241/3.6</f>
        <v>3.7888888888888888</v>
      </c>
      <c r="S241" s="5">
        <f>[1]cesta!S241/3.6</f>
        <v>5.3944444444444448</v>
      </c>
      <c r="T241" s="5">
        <f>[1]cesta!T241/3.6</f>
        <v>5.2888888888888888</v>
      </c>
      <c r="U241" s="5">
        <f>[1]cesta!U241/3.6</f>
        <v>8.9499999999999993</v>
      </c>
      <c r="V241" s="5">
        <f>[1]cesta!V241/3</f>
        <v>3.49</v>
      </c>
      <c r="W241" s="5">
        <f>[1]cesta!W241/3</f>
        <v>4.4799999999999995</v>
      </c>
      <c r="X241" s="5">
        <f>[1]cesta!X241/3</f>
        <v>4.29</v>
      </c>
      <c r="Y241" s="5">
        <f>[1]cesta!Y241/3</f>
        <v>5.9899999999999984</v>
      </c>
      <c r="Z241" s="5">
        <f>[1]cesta!Z241/12</f>
        <v>3.49</v>
      </c>
      <c r="AA241" s="5">
        <f>[1]cesta!AA241/12</f>
        <v>4.9974999999999996</v>
      </c>
      <c r="AB241" s="5">
        <f>[1]cesta!AB241/12</f>
        <v>4.99</v>
      </c>
      <c r="AC241" s="5">
        <f>[1]cesta!AC241/12</f>
        <v>6.29</v>
      </c>
      <c r="AD241" s="5">
        <f>[1]cesta!AD241/6</f>
        <v>6.4899999999999993</v>
      </c>
      <c r="AE241" s="5">
        <f>[1]cesta!AE241/6</f>
        <v>10.418333333333333</v>
      </c>
      <c r="AF241" s="5">
        <f>[1]cesta!AF241/6</f>
        <v>9.9450000000000003</v>
      </c>
      <c r="AG241" s="5">
        <f>[1]cesta!AG241/6</f>
        <v>14.9</v>
      </c>
      <c r="AH241" s="5">
        <f>[1]cesta!AH241/1.2</f>
        <v>3.4916666666666671</v>
      </c>
      <c r="AI241" s="5">
        <f>[1]cesta!AI241/1.2</f>
        <v>5.2750000000000004</v>
      </c>
      <c r="AJ241" s="5">
        <f>[1]cesta!AJ241/1.2</f>
        <v>5.291666666666667</v>
      </c>
      <c r="AK241" s="5">
        <f>[1]cesta!AK241/1.2</f>
        <v>7.5916666666666668</v>
      </c>
      <c r="AL241" s="5">
        <f>[1]cesta!AL241/11.25</f>
        <v>2.7902222222222224</v>
      </c>
      <c r="AM241" s="5">
        <f>[1]cesta!AM241/11.25</f>
        <v>4.1404444444444444</v>
      </c>
      <c r="AN241" s="5">
        <f>[1]cesta!AN241/11.25</f>
        <v>3.9902222222222221</v>
      </c>
      <c r="AO241" s="5">
        <f>[1]cesta!AO241/11.25</f>
        <v>5.3902222222222225</v>
      </c>
      <c r="AP241" s="5">
        <f>[1]cesta!AP241/3</f>
        <v>2.4899999999999998</v>
      </c>
      <c r="AQ241" s="5">
        <f>[1]cesta!AQ241/3</f>
        <v>3.6566666666666667</v>
      </c>
      <c r="AR241" s="5">
        <f>[1]cesta!AR241/3</f>
        <v>3.69</v>
      </c>
      <c r="AS241" s="5">
        <f>[1]cesta!AS241/3</f>
        <v>4.8899999999999997</v>
      </c>
      <c r="AT241" s="5">
        <f>[1]cesta!AT241*1.2</f>
        <v>7.992</v>
      </c>
      <c r="AU241" s="5">
        <f>[1]cesta!AU241*1.2</f>
        <v>9.1559999999999988</v>
      </c>
      <c r="AV241" s="5">
        <f>[1]cesta!AV241*1.2</f>
        <v>8.9879999999999995</v>
      </c>
      <c r="AW241" s="5">
        <f>[1]cesta!AW241*1.2</f>
        <v>12.984</v>
      </c>
      <c r="AX241" s="5">
        <f>[1]cesta!AX241/3.75</f>
        <v>4.9893333333333336</v>
      </c>
      <c r="AY241" s="5">
        <f>[1]cesta!AY241/3.75</f>
        <v>9.9866666666666681</v>
      </c>
      <c r="AZ241" s="5">
        <f>[1]cesta!AZ241/3.75</f>
        <v>9.7893333333333334</v>
      </c>
      <c r="BA241" s="5">
        <f>[1]cesta!BA241/3.75</f>
        <v>16.490666666666666</v>
      </c>
    </row>
    <row r="242" spans="1:53" x14ac:dyDescent="0.25">
      <c r="A242" s="1" t="s">
        <v>78</v>
      </c>
      <c r="B242" s="3">
        <v>44384</v>
      </c>
      <c r="C242" s="2" t="s">
        <v>64</v>
      </c>
      <c r="D242" s="4">
        <v>0.88124999999999998</v>
      </c>
      <c r="E242" s="2" t="s">
        <v>65</v>
      </c>
      <c r="F242" s="5">
        <f>[1]cesta!F242/4.5</f>
        <v>31.751111111111111</v>
      </c>
      <c r="G242" s="5">
        <f>[1]cesta!G242/4.5</f>
        <v>39.786666666666662</v>
      </c>
      <c r="H242" s="5">
        <f>[1]cesta!H242/4.5</f>
        <v>38.99111111111111</v>
      </c>
      <c r="I242" s="5">
        <f>[1]cesta!I242/4.5</f>
        <v>49.99111111111111</v>
      </c>
      <c r="J242" s="5">
        <f>[1]cesta!J242/6</f>
        <v>3.99</v>
      </c>
      <c r="K242" s="5">
        <f>[1]cesta!K242/6</f>
        <v>5.4816666666666665</v>
      </c>
      <c r="L242" s="5">
        <f>[1]cesta!L242/6</f>
        <v>4.99</v>
      </c>
      <c r="M242" s="5">
        <f>[1]cesta!M242/6</f>
        <v>9.2900000000000009</v>
      </c>
      <c r="N242" s="5">
        <f>[1]cesta!N242/4.5</f>
        <v>5.9511111111111115</v>
      </c>
      <c r="O242" s="5">
        <f>[1]cesta!O242/4.5</f>
        <v>7.815555555555556</v>
      </c>
      <c r="P242" s="5">
        <f>[1]cesta!P242/4.5</f>
        <v>7.6911111111111108</v>
      </c>
      <c r="Q242" s="5">
        <f>[1]cesta!Q242/4.5</f>
        <v>10.399999999999999</v>
      </c>
      <c r="R242" s="5">
        <f>[1]cesta!R242/3.6</f>
        <v>3.9888888888888885</v>
      </c>
      <c r="S242" s="5">
        <f>[1]cesta!S242/3.6</f>
        <v>5.3500000000000005</v>
      </c>
      <c r="T242" s="5">
        <f>[1]cesta!T242/3.6</f>
        <v>5.2888888888888888</v>
      </c>
      <c r="U242" s="5">
        <f>[1]cesta!U242/3.6</f>
        <v>8.9499999999999993</v>
      </c>
      <c r="V242" s="5">
        <f>[1]cesta!V242/3</f>
        <v>3.49</v>
      </c>
      <c r="W242" s="5">
        <f>[1]cesta!W242/3</f>
        <v>4.4833333333333334</v>
      </c>
      <c r="X242" s="5">
        <f>[1]cesta!X242/3</f>
        <v>4.29</v>
      </c>
      <c r="Y242" s="5">
        <f>[1]cesta!Y242/3</f>
        <v>5.9899999999999984</v>
      </c>
      <c r="Z242" s="5">
        <f>[1]cesta!Z242/12</f>
        <v>3.49</v>
      </c>
      <c r="AA242" s="5">
        <f>[1]cesta!AA242/12</f>
        <v>4.5750000000000002</v>
      </c>
      <c r="AB242" s="5">
        <f>[1]cesta!AB242/12</f>
        <v>3.99</v>
      </c>
      <c r="AC242" s="5">
        <f>[1]cesta!AC242/12</f>
        <v>6.29</v>
      </c>
      <c r="AD242" s="5">
        <f>[1]cesta!AD242/6</f>
        <v>8.99</v>
      </c>
      <c r="AE242" s="5">
        <f>[1]cesta!AE242/6</f>
        <v>10.843333333333334</v>
      </c>
      <c r="AF242" s="5">
        <f>[1]cesta!AF242/6</f>
        <v>9.9450000000000003</v>
      </c>
      <c r="AG242" s="5">
        <f>[1]cesta!AG242/6</f>
        <v>14.9</v>
      </c>
      <c r="AH242" s="5">
        <f>[1]cesta!AH242/1.2</f>
        <v>3.4916666666666671</v>
      </c>
      <c r="AI242" s="5">
        <f>[1]cesta!AI242/1.2</f>
        <v>5.3083333333333336</v>
      </c>
      <c r="AJ242" s="5">
        <f>[1]cesta!AJ242/1.2</f>
        <v>5.3500000000000005</v>
      </c>
      <c r="AK242" s="5">
        <f>[1]cesta!AK242/1.2</f>
        <v>9.9916666666666671</v>
      </c>
      <c r="AL242" s="5">
        <f>[1]cesta!AL242/11.25</f>
        <v>2.4897777777777779</v>
      </c>
      <c r="AM242" s="5">
        <f>[1]cesta!AM242/11.25</f>
        <v>3.7902222222222224</v>
      </c>
      <c r="AN242" s="5">
        <f>[1]cesta!AN242/11.25</f>
        <v>3.7404444444444445</v>
      </c>
      <c r="AO242" s="5">
        <f>[1]cesta!AO242/11.25</f>
        <v>5.3902222222222225</v>
      </c>
      <c r="AP242" s="5">
        <f>[1]cesta!AP242/3</f>
        <v>2.4899999999999998</v>
      </c>
      <c r="AQ242" s="5">
        <f>[1]cesta!AQ242/3</f>
        <v>3.6633333333333336</v>
      </c>
      <c r="AR242" s="5">
        <f>[1]cesta!AR242/3</f>
        <v>3.69</v>
      </c>
      <c r="AS242" s="5">
        <f>[1]cesta!AS242/3</f>
        <v>4.8899999999999997</v>
      </c>
      <c r="AT242" s="5">
        <f>[1]cesta!AT242*1.2</f>
        <v>7.992</v>
      </c>
      <c r="AU242" s="5">
        <f>[1]cesta!AU242*1.2</f>
        <v>9.18</v>
      </c>
      <c r="AV242" s="5">
        <f>[1]cesta!AV242*1.2</f>
        <v>8.9879999999999995</v>
      </c>
      <c r="AW242" s="5">
        <f>[1]cesta!AW242*1.2</f>
        <v>12.984</v>
      </c>
      <c r="AX242" s="5">
        <f>[1]cesta!AX242/3.75</f>
        <v>5.9893333333333336</v>
      </c>
      <c r="AY242" s="5">
        <f>[1]cesta!AY242/3.75</f>
        <v>10.008000000000001</v>
      </c>
      <c r="AZ242" s="5">
        <f>[1]cesta!AZ242/3.75</f>
        <v>9.7893333333333334</v>
      </c>
      <c r="BA242" s="5">
        <f>[1]cesta!BA242/3.75</f>
        <v>16.490666666666666</v>
      </c>
    </row>
    <row r="243" spans="1:53" x14ac:dyDescent="0.25">
      <c r="A243" s="1" t="s">
        <v>78</v>
      </c>
      <c r="B243" s="3">
        <v>44385</v>
      </c>
      <c r="C243" s="2" t="s">
        <v>66</v>
      </c>
      <c r="D243" s="4">
        <v>0.7861111111111112</v>
      </c>
      <c r="E243" s="2" t="s">
        <v>63</v>
      </c>
      <c r="F243" s="5">
        <f>[1]cesta!F243/4.5</f>
        <v>31.751111111111111</v>
      </c>
      <c r="G243" s="5">
        <f>[1]cesta!G243/4.5</f>
        <v>40.257777777777775</v>
      </c>
      <c r="H243" s="5">
        <f>[1]cesta!H243/4.5</f>
        <v>38.99111111111111</v>
      </c>
      <c r="I243" s="5">
        <f>[1]cesta!I243/4.5</f>
        <v>49.99111111111111</v>
      </c>
      <c r="J243" s="5">
        <f>[1]cesta!J243/6</f>
        <v>3.99</v>
      </c>
      <c r="K243" s="5">
        <f>[1]cesta!K243/6</f>
        <v>5.5216666666666674</v>
      </c>
      <c r="L243" s="5">
        <f>[1]cesta!L243/6</f>
        <v>4.99</v>
      </c>
      <c r="M243" s="5">
        <f>[1]cesta!M243/6</f>
        <v>9.2900000000000009</v>
      </c>
      <c r="N243" s="5">
        <f>[1]cesta!N243/4.5</f>
        <v>5.9911111111111115</v>
      </c>
      <c r="O243" s="5">
        <f>[1]cesta!O243/4.5</f>
        <v>7.891111111111111</v>
      </c>
      <c r="P243" s="5">
        <f>[1]cesta!P243/4.5</f>
        <v>7.6911111111111108</v>
      </c>
      <c r="Q243" s="5">
        <f>[1]cesta!Q243/4.5</f>
        <v>10.399999999999999</v>
      </c>
      <c r="R243" s="5">
        <f>[1]cesta!R243/3.6</f>
        <v>3.9888888888888885</v>
      </c>
      <c r="S243" s="5">
        <f>[1]cesta!S243/3.6</f>
        <v>5.3444444444444441</v>
      </c>
      <c r="T243" s="5">
        <f>[1]cesta!T243/3.6</f>
        <v>5.2888888888888888</v>
      </c>
      <c r="U243" s="5">
        <f>[1]cesta!U243/3.6</f>
        <v>8.9499999999999993</v>
      </c>
      <c r="V243" s="5">
        <f>[1]cesta!V243/3</f>
        <v>3.49</v>
      </c>
      <c r="W243" s="5">
        <f>[1]cesta!W243/3</f>
        <v>4.4833333333333334</v>
      </c>
      <c r="X243" s="5">
        <f>[1]cesta!X243/3</f>
        <v>4.29</v>
      </c>
      <c r="Y243" s="5">
        <f>[1]cesta!Y243/3</f>
        <v>5.9899999999999984</v>
      </c>
      <c r="Z243" s="5">
        <f>[1]cesta!Z243/12</f>
        <v>3.49</v>
      </c>
      <c r="AA243" s="5">
        <f>[1]cesta!AA243/12</f>
        <v>4.559166666666667</v>
      </c>
      <c r="AB243" s="5">
        <f>[1]cesta!AB243/12</f>
        <v>4.49</v>
      </c>
      <c r="AC243" s="5">
        <f>[1]cesta!AC243/12</f>
        <v>5.9899999999999993</v>
      </c>
      <c r="AD243" s="5">
        <f>[1]cesta!AD243/6</f>
        <v>8.99</v>
      </c>
      <c r="AE243" s="5">
        <f>[1]cesta!AE243/6</f>
        <v>10.843333333333334</v>
      </c>
      <c r="AF243" s="5">
        <f>[1]cesta!AF243/6</f>
        <v>9.9450000000000003</v>
      </c>
      <c r="AG243" s="5">
        <f>[1]cesta!AG243/6</f>
        <v>14.9</v>
      </c>
      <c r="AH243" s="5">
        <f>[1]cesta!AH243/1.2</f>
        <v>3.4916666666666671</v>
      </c>
      <c r="AI243" s="5">
        <f>[1]cesta!AI243/1.2</f>
        <v>5.3083333333333336</v>
      </c>
      <c r="AJ243" s="5">
        <f>[1]cesta!AJ243/1.2</f>
        <v>5.3916666666666666</v>
      </c>
      <c r="AK243" s="5">
        <f>[1]cesta!AK243/1.2</f>
        <v>9.9916666666666671</v>
      </c>
      <c r="AL243" s="5">
        <f>[1]cesta!AL243/11.25</f>
        <v>2.4897777777777779</v>
      </c>
      <c r="AM243" s="5">
        <f>[1]cesta!AM243/11.25</f>
        <v>4.0017777777777779</v>
      </c>
      <c r="AN243" s="5">
        <f>[1]cesta!AN243/11.25</f>
        <v>3.7902222222222224</v>
      </c>
      <c r="AO243" s="5">
        <f>[1]cesta!AO243/11.25</f>
        <v>5.3902222222222225</v>
      </c>
      <c r="AP243" s="5">
        <f>[1]cesta!AP243/3</f>
        <v>2.4899999999999998</v>
      </c>
      <c r="AQ243" s="5">
        <f>[1]cesta!AQ243/3</f>
        <v>3.6266666666666669</v>
      </c>
      <c r="AR243" s="5">
        <f>[1]cesta!AR243/3</f>
        <v>3.6400000000000006</v>
      </c>
      <c r="AS243" s="5">
        <f>[1]cesta!AS243/3</f>
        <v>4.8899999999999997</v>
      </c>
      <c r="AT243" s="5">
        <f>[1]cesta!AT243*1.2</f>
        <v>7.992</v>
      </c>
      <c r="AU243" s="5">
        <f>[1]cesta!AU243*1.2</f>
        <v>9.2639999999999976</v>
      </c>
      <c r="AV243" s="5">
        <f>[1]cesta!AV243*1.2</f>
        <v>9.1920000000000002</v>
      </c>
      <c r="AW243" s="5">
        <f>[1]cesta!AW243*1.2</f>
        <v>12.984</v>
      </c>
      <c r="AX243" s="5">
        <f>[1]cesta!AX243/3.75</f>
        <v>5.9893333333333336</v>
      </c>
      <c r="AY243" s="5">
        <f>[1]cesta!AY243/3.75</f>
        <v>10.098666666666666</v>
      </c>
      <c r="AZ243" s="5">
        <f>[1]cesta!AZ243/3.75</f>
        <v>9.92</v>
      </c>
      <c r="BA243" s="5">
        <f>[1]cesta!BA243/3.75</f>
        <v>16.490666666666666</v>
      </c>
    </row>
    <row r="244" spans="1:53" x14ac:dyDescent="0.25">
      <c r="A244" s="1" t="s">
        <v>78</v>
      </c>
      <c r="B244" s="3">
        <v>44386</v>
      </c>
      <c r="C244" s="2" t="s">
        <v>67</v>
      </c>
      <c r="D244" s="4">
        <v>0.49930555555555556</v>
      </c>
      <c r="E244" s="2" t="s">
        <v>63</v>
      </c>
      <c r="F244" s="5">
        <f>[1]cesta!F244/4.5</f>
        <v>31.966666666666665</v>
      </c>
      <c r="G244" s="5">
        <f>[1]cesta!G244/4.5</f>
        <v>40.271111111111111</v>
      </c>
      <c r="H244" s="5">
        <f>[1]cesta!H244/4.5</f>
        <v>38.99111111111111</v>
      </c>
      <c r="I244" s="5">
        <f>[1]cesta!I244/4.5</f>
        <v>49.99111111111111</v>
      </c>
      <c r="J244" s="5">
        <f>[1]cesta!J244/6</f>
        <v>3.89</v>
      </c>
      <c r="K244" s="5">
        <f>[1]cesta!K244/6</f>
        <v>5.5466666666666669</v>
      </c>
      <c r="L244" s="5">
        <f>[1]cesta!L244/6</f>
        <v>5.09</v>
      </c>
      <c r="M244" s="5">
        <f>[1]cesta!M244/6</f>
        <v>9.2900000000000009</v>
      </c>
      <c r="N244" s="5">
        <f>[1]cesta!N244/4.5</f>
        <v>5.9911111111111115</v>
      </c>
      <c r="O244" s="5">
        <f>[1]cesta!O244/4.5</f>
        <v>7.8866666666666667</v>
      </c>
      <c r="P244" s="5">
        <f>[1]cesta!P244/4.5</f>
        <v>7.7399999999999993</v>
      </c>
      <c r="Q244" s="5">
        <f>[1]cesta!Q244/4.5</f>
        <v>10.399999999999999</v>
      </c>
      <c r="R244" s="5">
        <f>[1]cesta!R244/3.6</f>
        <v>3.9888888888888885</v>
      </c>
      <c r="S244" s="5">
        <f>[1]cesta!S244/3.6</f>
        <v>5.302777777777778</v>
      </c>
      <c r="T244" s="5">
        <f>[1]cesta!T244/3.6</f>
        <v>5.2888888888888888</v>
      </c>
      <c r="U244" s="5">
        <f>[1]cesta!U244/3.6</f>
        <v>8.9499999999999993</v>
      </c>
      <c r="V244" s="5">
        <f>[1]cesta!V244/3</f>
        <v>3.49</v>
      </c>
      <c r="W244" s="5">
        <f>[1]cesta!W244/3</f>
        <v>4.5166666666666666</v>
      </c>
      <c r="X244" s="5">
        <f>[1]cesta!X244/3</f>
        <v>4.29</v>
      </c>
      <c r="Y244" s="5">
        <f>[1]cesta!Y244/3</f>
        <v>5.9899999999999984</v>
      </c>
      <c r="Z244" s="5">
        <f>[1]cesta!Z244/12</f>
        <v>2.4899999999999998</v>
      </c>
      <c r="AA244" s="5">
        <f>[1]cesta!AA244/12</f>
        <v>4.8150000000000004</v>
      </c>
      <c r="AB244" s="5">
        <f>[1]cesta!AB244/12</f>
        <v>4.99</v>
      </c>
      <c r="AC244" s="5">
        <f>[1]cesta!AC244/12</f>
        <v>5.9899999999999993</v>
      </c>
      <c r="AD244" s="5">
        <f>[1]cesta!AD244/6</f>
        <v>8.99</v>
      </c>
      <c r="AE244" s="5">
        <f>[1]cesta!AE244/6</f>
        <v>11.123333333333333</v>
      </c>
      <c r="AF244" s="5">
        <f>[1]cesta!AF244/6</f>
        <v>10.040000000000001</v>
      </c>
      <c r="AG244" s="5">
        <f>[1]cesta!AG244/6</f>
        <v>14.9</v>
      </c>
      <c r="AH244" s="5">
        <f>[1]cesta!AH244/1.2</f>
        <v>3.4916666666666671</v>
      </c>
      <c r="AI244" s="5">
        <f>[1]cesta!AI244/1.2</f>
        <v>5.375</v>
      </c>
      <c r="AJ244" s="5">
        <f>[1]cesta!AJ244/1.2</f>
        <v>5.45</v>
      </c>
      <c r="AK244" s="5">
        <f>[1]cesta!AK244/1.2</f>
        <v>6.9916666666666671</v>
      </c>
      <c r="AL244" s="5">
        <f>[1]cesta!AL244/11.25</f>
        <v>2.7902222222222224</v>
      </c>
      <c r="AM244" s="5">
        <f>[1]cesta!AM244/11.25</f>
        <v>3.9733333333333336</v>
      </c>
      <c r="AN244" s="5">
        <f>[1]cesta!AN244/11.25</f>
        <v>3.7902222222222224</v>
      </c>
      <c r="AO244" s="5">
        <f>[1]cesta!AO244/11.25</f>
        <v>5.3902222222222225</v>
      </c>
      <c r="AP244" s="5">
        <f>[1]cesta!AP244/3</f>
        <v>2.4899999999999998</v>
      </c>
      <c r="AQ244" s="5">
        <f>[1]cesta!AQ244/3</f>
        <v>3.6166666666666667</v>
      </c>
      <c r="AR244" s="5">
        <f>[1]cesta!AR244/3</f>
        <v>3.59</v>
      </c>
      <c r="AS244" s="5">
        <f>[1]cesta!AS244/3</f>
        <v>4.8899999999999997</v>
      </c>
      <c r="AT244" s="5">
        <f>[1]cesta!AT244*1.2</f>
        <v>7.992</v>
      </c>
      <c r="AU244" s="5">
        <f>[1]cesta!AU244*1.2</f>
        <v>9.2759999999999998</v>
      </c>
      <c r="AV244" s="5">
        <f>[1]cesta!AV244*1.2</f>
        <v>9.3840000000000003</v>
      </c>
      <c r="AW244" s="5">
        <f>[1]cesta!AW244*1.2</f>
        <v>12.984</v>
      </c>
      <c r="AX244" s="5">
        <f>[1]cesta!AX244/3.75</f>
        <v>5.9893333333333336</v>
      </c>
      <c r="AY244" s="5">
        <f>[1]cesta!AY244/3.75</f>
        <v>10.109333333333332</v>
      </c>
      <c r="AZ244" s="5">
        <f>[1]cesta!AZ244/3.75</f>
        <v>9.84</v>
      </c>
      <c r="BA244" s="5">
        <f>[1]cesta!BA244/3.75</f>
        <v>16.490666666666666</v>
      </c>
    </row>
    <row r="245" spans="1:53" x14ac:dyDescent="0.25">
      <c r="A245" s="1" t="s">
        <v>78</v>
      </c>
      <c r="B245" s="3">
        <v>44387</v>
      </c>
      <c r="C245" s="2" t="s">
        <v>68</v>
      </c>
      <c r="D245" s="4">
        <v>0.85486111111111107</v>
      </c>
      <c r="E245" s="2" t="s">
        <v>65</v>
      </c>
      <c r="F245" s="5">
        <f>[1]cesta!F245/4.5</f>
        <v>31.751111111111111</v>
      </c>
      <c r="G245" s="5">
        <f>[1]cesta!G245/4.5</f>
        <v>40.264444444444443</v>
      </c>
      <c r="H245" s="5">
        <f>[1]cesta!H245/4.5</f>
        <v>38.99111111111111</v>
      </c>
      <c r="I245" s="5">
        <f>[1]cesta!I245/4.5</f>
        <v>49.99111111111111</v>
      </c>
      <c r="J245" s="5">
        <f>[1]cesta!J245/6</f>
        <v>3.89</v>
      </c>
      <c r="K245" s="5">
        <f>[1]cesta!K245/6</f>
        <v>5.54</v>
      </c>
      <c r="L245" s="5">
        <f>[1]cesta!L245/6</f>
        <v>5.09</v>
      </c>
      <c r="M245" s="5">
        <f>[1]cesta!M245/6</f>
        <v>9.2900000000000009</v>
      </c>
      <c r="N245" s="5">
        <f>[1]cesta!N245/4.5</f>
        <v>5.9911111111111115</v>
      </c>
      <c r="O245" s="5">
        <f>[1]cesta!O245/4.5</f>
        <v>7.8866666666666667</v>
      </c>
      <c r="P245" s="5">
        <f>[1]cesta!P245/4.5</f>
        <v>7.7399999999999993</v>
      </c>
      <c r="Q245" s="5">
        <f>[1]cesta!Q245/4.5</f>
        <v>10.399999999999999</v>
      </c>
      <c r="R245" s="5">
        <f>[1]cesta!R245/3.6</f>
        <v>3.6888888888888887</v>
      </c>
      <c r="S245" s="5">
        <f>[1]cesta!S245/3.6</f>
        <v>5.291666666666667</v>
      </c>
      <c r="T245" s="5">
        <f>[1]cesta!T245/3.6</f>
        <v>5.2888888888888888</v>
      </c>
      <c r="U245" s="5">
        <f>[1]cesta!U245/3.6</f>
        <v>8.9499999999999993</v>
      </c>
      <c r="V245" s="5">
        <f>[1]cesta!V245/3</f>
        <v>3.49</v>
      </c>
      <c r="W245" s="5">
        <f>[1]cesta!W245/3</f>
        <v>4.49</v>
      </c>
      <c r="X245" s="5">
        <f>[1]cesta!X245/3</f>
        <v>4.29</v>
      </c>
      <c r="Y245" s="5">
        <f>[1]cesta!Y245/3</f>
        <v>5.9899999999999984</v>
      </c>
      <c r="Z245" s="5">
        <f>[1]cesta!Z245/12</f>
        <v>2.4899999999999998</v>
      </c>
      <c r="AA245" s="5">
        <f>[1]cesta!AA245/12</f>
        <v>4.7133333333333338</v>
      </c>
      <c r="AB245" s="5">
        <f>[1]cesta!AB245/12</f>
        <v>4.99</v>
      </c>
      <c r="AC245" s="5">
        <f>[1]cesta!AC245/12</f>
        <v>5.9899999999999993</v>
      </c>
      <c r="AD245" s="5">
        <f>[1]cesta!AD245/6</f>
        <v>8.99</v>
      </c>
      <c r="AE245" s="5">
        <f>[1]cesta!AE245/6</f>
        <v>11.011666666666665</v>
      </c>
      <c r="AF245" s="5">
        <f>[1]cesta!AF245/6</f>
        <v>9.99</v>
      </c>
      <c r="AG245" s="5">
        <f>[1]cesta!AG245/6</f>
        <v>14.9</v>
      </c>
      <c r="AH245" s="5">
        <f>[1]cesta!AH245/1.2</f>
        <v>3.4916666666666671</v>
      </c>
      <c r="AI245" s="5">
        <f>[1]cesta!AI245/1.2</f>
        <v>5.4083333333333341</v>
      </c>
      <c r="AJ245" s="5">
        <f>[1]cesta!AJ245/1.2</f>
        <v>5.45</v>
      </c>
      <c r="AK245" s="5">
        <f>[1]cesta!AK245/1.2</f>
        <v>9.9916666666666671</v>
      </c>
      <c r="AL245" s="5">
        <f>[1]cesta!AL245/11.25</f>
        <v>2.7902222222222224</v>
      </c>
      <c r="AM245" s="5">
        <f>[1]cesta!AM245/11.25</f>
        <v>3.9404444444444442</v>
      </c>
      <c r="AN245" s="5">
        <f>[1]cesta!AN245/11.25</f>
        <v>3.7404444444444445</v>
      </c>
      <c r="AO245" s="5">
        <f>[1]cesta!AO245/11.25</f>
        <v>5.3902222222222225</v>
      </c>
      <c r="AP245" s="5">
        <f>[1]cesta!AP245/3</f>
        <v>2.4899999999999998</v>
      </c>
      <c r="AQ245" s="5">
        <f>[1]cesta!AQ245/3</f>
        <v>3.6733333333333333</v>
      </c>
      <c r="AR245" s="5">
        <f>[1]cesta!AR245/3</f>
        <v>3.69</v>
      </c>
      <c r="AS245" s="5">
        <f>[1]cesta!AS245/3</f>
        <v>4.8899999999999997</v>
      </c>
      <c r="AT245" s="5">
        <f>[1]cesta!AT245*1.2</f>
        <v>7.992</v>
      </c>
      <c r="AU245" s="5">
        <f>[1]cesta!AU245*1.2</f>
        <v>9.2639999999999976</v>
      </c>
      <c r="AV245" s="5">
        <f>[1]cesta!AV245*1.2</f>
        <v>9.1920000000000002</v>
      </c>
      <c r="AW245" s="5">
        <f>[1]cesta!AW245*1.2</f>
        <v>12.984</v>
      </c>
      <c r="AX245" s="5">
        <f>[1]cesta!AX245/3.75</f>
        <v>5.9893333333333336</v>
      </c>
      <c r="AY245" s="5">
        <f>[1]cesta!AY245/3.75</f>
        <v>10.16</v>
      </c>
      <c r="AZ245" s="5">
        <f>[1]cesta!AZ245/3.75</f>
        <v>9.9813333333333336</v>
      </c>
      <c r="BA245" s="5">
        <f>[1]cesta!BA245/3.75</f>
        <v>16.490666666666666</v>
      </c>
    </row>
    <row r="246" spans="1:53" x14ac:dyDescent="0.25">
      <c r="A246" s="1" t="s">
        <v>78</v>
      </c>
      <c r="B246" s="3">
        <v>44388</v>
      </c>
      <c r="C246" s="2" t="s">
        <v>69</v>
      </c>
      <c r="D246" s="4">
        <v>0.79236111111111107</v>
      </c>
      <c r="E246" s="2" t="s">
        <v>65</v>
      </c>
      <c r="F246" s="5">
        <f>[1]cesta!F246/4.5</f>
        <v>31.751111111111111</v>
      </c>
      <c r="G246" s="5">
        <f>[1]cesta!G246/4.5</f>
        <v>40.111111111111114</v>
      </c>
      <c r="H246" s="5">
        <f>[1]cesta!H246/4.5</f>
        <v>38.99111111111111</v>
      </c>
      <c r="I246" s="5">
        <f>[1]cesta!I246/4.5</f>
        <v>49.99111111111111</v>
      </c>
      <c r="J246" s="5">
        <f>[1]cesta!J246/6</f>
        <v>3.89</v>
      </c>
      <c r="K246" s="5">
        <f>[1]cesta!K246/6</f>
        <v>5.501666666666666</v>
      </c>
      <c r="L246" s="5">
        <f>[1]cesta!L246/6</f>
        <v>4.99</v>
      </c>
      <c r="M246" s="5">
        <f>[1]cesta!M246/6</f>
        <v>9.2900000000000009</v>
      </c>
      <c r="N246" s="5">
        <f>[1]cesta!N246/4.5</f>
        <v>5.9911111111111115</v>
      </c>
      <c r="O246" s="5">
        <f>[1]cesta!O246/4.5</f>
        <v>7.8844444444444441</v>
      </c>
      <c r="P246" s="5">
        <f>[1]cesta!P246/4.5</f>
        <v>7.7399999999999993</v>
      </c>
      <c r="Q246" s="5">
        <f>[1]cesta!Q246/4.5</f>
        <v>10.399999999999999</v>
      </c>
      <c r="R246" s="5">
        <f>[1]cesta!R246/3.6</f>
        <v>3.6888888888888887</v>
      </c>
      <c r="S246" s="5">
        <f>[1]cesta!S246/3.6</f>
        <v>5.208333333333333</v>
      </c>
      <c r="T246" s="5">
        <f>[1]cesta!T246/3.6</f>
        <v>5.2499999999999991</v>
      </c>
      <c r="U246" s="5">
        <f>[1]cesta!U246/3.6</f>
        <v>6.75</v>
      </c>
      <c r="V246" s="5">
        <f>[1]cesta!V246/3</f>
        <v>3.35</v>
      </c>
      <c r="W246" s="5">
        <f>[1]cesta!W246/3</f>
        <v>4.4566666666666661</v>
      </c>
      <c r="X246" s="5">
        <f>[1]cesta!X246/3</f>
        <v>4.29</v>
      </c>
      <c r="Y246" s="5">
        <f>[1]cesta!Y246/3</f>
        <v>5.9899999999999984</v>
      </c>
      <c r="Z246" s="5">
        <f>[1]cesta!Z246/12</f>
        <v>2.4899999999999998</v>
      </c>
      <c r="AA246" s="5">
        <f>[1]cesta!AA246/12</f>
        <v>4.7133333333333338</v>
      </c>
      <c r="AB246" s="5">
        <f>[1]cesta!AB246/12</f>
        <v>4.99</v>
      </c>
      <c r="AC246" s="5">
        <f>[1]cesta!AC246/12</f>
        <v>5.9899999999999993</v>
      </c>
      <c r="AD246" s="5">
        <f>[1]cesta!AD246/6</f>
        <v>8.99</v>
      </c>
      <c r="AE246" s="5">
        <f>[1]cesta!AE246/6</f>
        <v>11.011666666666665</v>
      </c>
      <c r="AF246" s="5">
        <f>[1]cesta!AF246/6</f>
        <v>9.99</v>
      </c>
      <c r="AG246" s="5">
        <f>[1]cesta!AG246/6</f>
        <v>14.9</v>
      </c>
      <c r="AH246" s="5">
        <f>[1]cesta!AH246/1.2</f>
        <v>3.4916666666666671</v>
      </c>
      <c r="AI246" s="5">
        <f>[1]cesta!AI246/1.2</f>
        <v>5.4333333333333336</v>
      </c>
      <c r="AJ246" s="5">
        <f>[1]cesta!AJ246/1.2</f>
        <v>5.4916666666666671</v>
      </c>
      <c r="AK246" s="5">
        <f>[1]cesta!AK246/1.2</f>
        <v>9.9916666666666671</v>
      </c>
      <c r="AL246" s="5">
        <f>[1]cesta!AL246/11.25</f>
        <v>2.7902222222222224</v>
      </c>
      <c r="AM246" s="5">
        <f>[1]cesta!AM246/11.25</f>
        <v>3.8613333333333331</v>
      </c>
      <c r="AN246" s="5">
        <f>[1]cesta!AN246/11.25</f>
        <v>3.6897777777777776</v>
      </c>
      <c r="AO246" s="5">
        <f>[1]cesta!AO246/11.25</f>
        <v>5.3902222222222225</v>
      </c>
      <c r="AP246" s="5">
        <f>[1]cesta!AP246/3</f>
        <v>2.4899999999999998</v>
      </c>
      <c r="AQ246" s="5">
        <f>[1]cesta!AQ246/3</f>
        <v>3.6366666666666667</v>
      </c>
      <c r="AR246" s="5">
        <f>[1]cesta!AR246/3</f>
        <v>3.6400000000000006</v>
      </c>
      <c r="AS246" s="5">
        <f>[1]cesta!AS246/3</f>
        <v>4.8899999999999997</v>
      </c>
      <c r="AT246" s="5">
        <f>[1]cesta!AT246*1.2</f>
        <v>7.992</v>
      </c>
      <c r="AU246" s="5">
        <f>[1]cesta!AU246*1.2</f>
        <v>9.3119999999999976</v>
      </c>
      <c r="AV246" s="5">
        <f>[1]cesta!AV246*1.2</f>
        <v>9.3840000000000003</v>
      </c>
      <c r="AW246" s="5">
        <f>[1]cesta!AW246*1.2</f>
        <v>12.984</v>
      </c>
      <c r="AX246" s="5">
        <f>[1]cesta!AX246/3.75</f>
        <v>5.9893333333333336</v>
      </c>
      <c r="AY246" s="5">
        <f>[1]cesta!AY246/3.75</f>
        <v>10.127999999999998</v>
      </c>
      <c r="AZ246" s="5">
        <f>[1]cesta!AZ246/3.75</f>
        <v>9.984</v>
      </c>
      <c r="BA246" s="5">
        <f>[1]cesta!BA246/3.75</f>
        <v>16.490666666666666</v>
      </c>
    </row>
    <row r="247" spans="1:53" x14ac:dyDescent="0.25">
      <c r="A247" s="1" t="s">
        <v>78</v>
      </c>
      <c r="B247" s="3">
        <v>44389</v>
      </c>
      <c r="C247" s="2" t="s">
        <v>60</v>
      </c>
      <c r="D247" s="4">
        <v>0.83888888888888891</v>
      </c>
      <c r="E247" s="2" t="s">
        <v>65</v>
      </c>
      <c r="F247" s="5">
        <f>[1]cesta!F247/4.5</f>
        <v>31.751111111111111</v>
      </c>
      <c r="G247" s="5">
        <f>[1]cesta!G247/4.5</f>
        <v>40.324444444444445</v>
      </c>
      <c r="H247" s="5">
        <f>[1]cesta!H247/4.5</f>
        <v>38.99111111111111</v>
      </c>
      <c r="I247" s="5">
        <f>[1]cesta!I247/4.5</f>
        <v>49.99111111111111</v>
      </c>
      <c r="J247" s="5">
        <f>[1]cesta!J247/6</f>
        <v>3.99</v>
      </c>
      <c r="K247" s="5">
        <f>[1]cesta!K247/6</f>
        <v>5.5783333333333331</v>
      </c>
      <c r="L247" s="5">
        <f>[1]cesta!L247/6</f>
        <v>5.19</v>
      </c>
      <c r="M247" s="5">
        <f>[1]cesta!M247/6</f>
        <v>9.2900000000000009</v>
      </c>
      <c r="N247" s="5">
        <f>[1]cesta!N247/4.5</f>
        <v>6.4911111111111115</v>
      </c>
      <c r="O247" s="5">
        <f>[1]cesta!O247/4.5</f>
        <v>7.9799999999999995</v>
      </c>
      <c r="P247" s="5">
        <f>[1]cesta!P247/4.5</f>
        <v>7.8888888888888893</v>
      </c>
      <c r="Q247" s="5">
        <f>[1]cesta!Q247/4.5</f>
        <v>10.399999999999999</v>
      </c>
      <c r="R247" s="5">
        <f>[1]cesta!R247/3.6</f>
        <v>3.9888888888888885</v>
      </c>
      <c r="S247" s="5">
        <f>[1]cesta!S247/3.6</f>
        <v>5.2305555555555552</v>
      </c>
      <c r="T247" s="5">
        <f>[1]cesta!T247/3.6</f>
        <v>5.2194444444444441</v>
      </c>
      <c r="U247" s="5">
        <f>[1]cesta!U247/3.6</f>
        <v>6.75</v>
      </c>
      <c r="V247" s="5">
        <f>[1]cesta!V247/3</f>
        <v>3.35</v>
      </c>
      <c r="W247" s="5">
        <f>[1]cesta!W247/3</f>
        <v>4.4466666666666672</v>
      </c>
      <c r="X247" s="5">
        <f>[1]cesta!X247/3</f>
        <v>4.29</v>
      </c>
      <c r="Y247" s="5">
        <f>[1]cesta!Y247/3</f>
        <v>5.9899999999999984</v>
      </c>
      <c r="Z247" s="5">
        <f>[1]cesta!Z247/12</f>
        <v>3.49</v>
      </c>
      <c r="AA247" s="5">
        <f>[1]cesta!AA247/12</f>
        <v>5.1066666666666665</v>
      </c>
      <c r="AB247" s="5">
        <f>[1]cesta!AB247/12</f>
        <v>5.09</v>
      </c>
      <c r="AC247" s="5">
        <f>[1]cesta!AC247/12</f>
        <v>6.4899999999999984</v>
      </c>
      <c r="AD247" s="5">
        <f>[1]cesta!AD247/6</f>
        <v>6.4899999999999993</v>
      </c>
      <c r="AE247" s="5">
        <f>[1]cesta!AE247/6</f>
        <v>10.465</v>
      </c>
      <c r="AF247" s="5">
        <f>[1]cesta!AF247/6</f>
        <v>9.9</v>
      </c>
      <c r="AG247" s="5">
        <f>[1]cesta!AG247/6</f>
        <v>14.9</v>
      </c>
      <c r="AH247" s="5">
        <f>[1]cesta!AH247/1.2</f>
        <v>3.4916666666666671</v>
      </c>
      <c r="AI247" s="5">
        <f>[1]cesta!AI247/1.2</f>
        <v>5.45</v>
      </c>
      <c r="AJ247" s="5">
        <f>[1]cesta!AJ247/1.2</f>
        <v>5.4916666666666671</v>
      </c>
      <c r="AK247" s="5">
        <f>[1]cesta!AK247/1.2</f>
        <v>9.9916666666666671</v>
      </c>
      <c r="AL247" s="5">
        <f>[1]cesta!AL247/11.25</f>
        <v>2.7902222222222224</v>
      </c>
      <c r="AM247" s="5">
        <f>[1]cesta!AM247/11.25</f>
        <v>3.9848888888888889</v>
      </c>
      <c r="AN247" s="5">
        <f>[1]cesta!AN247/11.25</f>
        <v>3.7902222222222224</v>
      </c>
      <c r="AO247" s="5">
        <f>[1]cesta!AO247/11.25</f>
        <v>5.3902222222222225</v>
      </c>
      <c r="AP247" s="5">
        <f>[1]cesta!AP247/3</f>
        <v>2.4899999999999998</v>
      </c>
      <c r="AQ247" s="5">
        <f>[1]cesta!AQ247/3</f>
        <v>3.6166666666666667</v>
      </c>
      <c r="AR247" s="5">
        <f>[1]cesta!AR247/3</f>
        <v>3.59</v>
      </c>
      <c r="AS247" s="5">
        <f>[1]cesta!AS247/3</f>
        <v>4.8899999999999997</v>
      </c>
      <c r="AT247" s="5">
        <f>[1]cesta!AT247*1.2</f>
        <v>7.992</v>
      </c>
      <c r="AU247" s="5">
        <f>[1]cesta!AU247*1.2</f>
        <v>9.36</v>
      </c>
      <c r="AV247" s="5">
        <f>[1]cesta!AV247*1.2</f>
        <v>9.3360000000000003</v>
      </c>
      <c r="AW247" s="5">
        <f>[1]cesta!AW247*1.2</f>
        <v>12.984</v>
      </c>
      <c r="AX247" s="5">
        <f>[1]cesta!AX247/3.75</f>
        <v>5.9893333333333336</v>
      </c>
      <c r="AY247" s="5">
        <f>[1]cesta!AY247/3.75</f>
        <v>10.114666666666666</v>
      </c>
      <c r="AZ247" s="5">
        <f>[1]cesta!AZ247/3.75</f>
        <v>9.9893333333333327</v>
      </c>
      <c r="BA247" s="5">
        <f>[1]cesta!BA247/3.75</f>
        <v>16.490666666666666</v>
      </c>
    </row>
    <row r="248" spans="1:53" x14ac:dyDescent="0.25">
      <c r="A248" s="1" t="s">
        <v>78</v>
      </c>
      <c r="B248" s="3">
        <v>44390</v>
      </c>
      <c r="C248" s="2" t="s">
        <v>62</v>
      </c>
      <c r="D248" s="4">
        <v>0.54027777777777775</v>
      </c>
      <c r="E248" s="2" t="s">
        <v>61</v>
      </c>
      <c r="F248" s="5">
        <f>[1]cesta!F248/4.5</f>
        <v>31.751111111111111</v>
      </c>
      <c r="G248" s="5">
        <f>[1]cesta!G248/4.5</f>
        <v>39.984444444444449</v>
      </c>
      <c r="H248" s="5">
        <f>[1]cesta!H248/4.5</f>
        <v>38.99111111111111</v>
      </c>
      <c r="I248" s="5">
        <f>[1]cesta!I248/4.5</f>
        <v>49.99111111111111</v>
      </c>
      <c r="J248" s="5">
        <f>[1]cesta!J248/6</f>
        <v>3.99</v>
      </c>
      <c r="K248" s="5">
        <f>[1]cesta!K248/6</f>
        <v>5.5</v>
      </c>
      <c r="L248" s="5">
        <f>[1]cesta!L248/6</f>
        <v>4.99</v>
      </c>
      <c r="M248" s="5">
        <f>[1]cesta!M248/6</f>
        <v>9.2900000000000009</v>
      </c>
      <c r="N248" s="5">
        <f>[1]cesta!N248/4.5</f>
        <v>6.4911111111111115</v>
      </c>
      <c r="O248" s="5">
        <f>[1]cesta!O248/4.5</f>
        <v>7.9622222222222216</v>
      </c>
      <c r="P248" s="5">
        <f>[1]cesta!P248/4.5</f>
        <v>7.84</v>
      </c>
      <c r="Q248" s="5">
        <f>[1]cesta!Q248/4.5</f>
        <v>10.399999999999999</v>
      </c>
      <c r="R248" s="5">
        <f>[1]cesta!R248/3.6</f>
        <v>3.9888888888888885</v>
      </c>
      <c r="S248" s="5">
        <f>[1]cesta!S248/3.6</f>
        <v>5.2583333333333329</v>
      </c>
      <c r="T248" s="5">
        <f>[1]cesta!T248/3.6</f>
        <v>5.2888888888888888</v>
      </c>
      <c r="U248" s="5">
        <f>[1]cesta!U248/3.6</f>
        <v>6.75</v>
      </c>
      <c r="V248" s="5">
        <f>[1]cesta!V248/3</f>
        <v>3.49</v>
      </c>
      <c r="W248" s="5">
        <f>[1]cesta!W248/3</f>
        <v>4.4400000000000004</v>
      </c>
      <c r="X248" s="5">
        <f>[1]cesta!X248/3</f>
        <v>4.29</v>
      </c>
      <c r="Y248" s="5">
        <f>[1]cesta!Y248/3</f>
        <v>5.9899999999999984</v>
      </c>
      <c r="Z248" s="5">
        <f>[1]cesta!Z248/12</f>
        <v>3.49</v>
      </c>
      <c r="AA248" s="5">
        <f>[1]cesta!AA248/12</f>
        <v>5.0816666666666661</v>
      </c>
      <c r="AB248" s="5">
        <f>[1]cesta!AB248/12</f>
        <v>5.24</v>
      </c>
      <c r="AC248" s="5">
        <f>[1]cesta!AC248/12</f>
        <v>6.4899999999999984</v>
      </c>
      <c r="AD248" s="5">
        <f>[1]cesta!AD248/6</f>
        <v>6.4899999999999993</v>
      </c>
      <c r="AE248" s="5">
        <f>[1]cesta!AE248/6</f>
        <v>10.548333333333334</v>
      </c>
      <c r="AF248" s="5">
        <f>[1]cesta!AF248/6</f>
        <v>9.99</v>
      </c>
      <c r="AG248" s="5">
        <f>[1]cesta!AG248/6</f>
        <v>14.9</v>
      </c>
      <c r="AH248" s="5">
        <f>[1]cesta!AH248/1.2</f>
        <v>3.4916666666666671</v>
      </c>
      <c r="AI248" s="5">
        <f>[1]cesta!AI248/1.2</f>
        <v>5.4333333333333336</v>
      </c>
      <c r="AJ248" s="5">
        <f>[1]cesta!AJ248/1.2</f>
        <v>5.4916666666666671</v>
      </c>
      <c r="AK248" s="5">
        <f>[1]cesta!AK248/1.2</f>
        <v>9.9916666666666671</v>
      </c>
      <c r="AL248" s="5">
        <f>[1]cesta!AL248/11.25</f>
        <v>2.7902222222222224</v>
      </c>
      <c r="AM248" s="5">
        <f>[1]cesta!AM248/11.25</f>
        <v>3.9848888888888889</v>
      </c>
      <c r="AN248" s="5">
        <f>[1]cesta!AN248/11.25</f>
        <v>3.7902222222222224</v>
      </c>
      <c r="AO248" s="5">
        <f>[1]cesta!AO248/11.25</f>
        <v>5.3902222222222225</v>
      </c>
      <c r="AP248" s="5">
        <f>[1]cesta!AP248/3</f>
        <v>2.4899999999999998</v>
      </c>
      <c r="AQ248" s="5">
        <f>[1]cesta!AQ248/3</f>
        <v>3.6633333333333336</v>
      </c>
      <c r="AR248" s="5">
        <f>[1]cesta!AR248/3</f>
        <v>3.6400000000000006</v>
      </c>
      <c r="AS248" s="5">
        <f>[1]cesta!AS248/3</f>
        <v>4.8899999999999997</v>
      </c>
      <c r="AT248" s="5">
        <f>[1]cesta!AT248*1.2</f>
        <v>8.484</v>
      </c>
      <c r="AU248" s="5">
        <f>[1]cesta!AU248*1.2</f>
        <v>9.36</v>
      </c>
      <c r="AV248" s="5">
        <f>[1]cesta!AV248*1.2</f>
        <v>9.2880000000000003</v>
      </c>
      <c r="AW248" s="5">
        <f>[1]cesta!AW248*1.2</f>
        <v>12.984</v>
      </c>
      <c r="AX248" s="5">
        <f>[1]cesta!AX248/3.75</f>
        <v>5.9893333333333336</v>
      </c>
      <c r="AY248" s="5">
        <f>[1]cesta!AY248/3.75</f>
        <v>10.058666666666666</v>
      </c>
      <c r="AZ248" s="5">
        <f>[1]cesta!AZ248/3.75</f>
        <v>9.9653333333333318</v>
      </c>
      <c r="BA248" s="5">
        <f>[1]cesta!BA248/3.75</f>
        <v>16.490666666666666</v>
      </c>
    </row>
    <row r="249" spans="1:53" x14ac:dyDescent="0.25">
      <c r="A249" s="1" t="s">
        <v>78</v>
      </c>
      <c r="B249" s="3">
        <v>44391</v>
      </c>
      <c r="C249" s="2" t="s">
        <v>64</v>
      </c>
      <c r="D249" s="4">
        <v>0.85624999999999996</v>
      </c>
      <c r="E249" s="2" t="s">
        <v>65</v>
      </c>
      <c r="F249" s="5">
        <f>[1]cesta!F249/4.5</f>
        <v>31.751111111111111</v>
      </c>
      <c r="G249" s="5">
        <f>[1]cesta!G249/4.5</f>
        <v>40.428888888888892</v>
      </c>
      <c r="H249" s="5">
        <f>[1]cesta!H249/4.5</f>
        <v>38.99111111111111</v>
      </c>
      <c r="I249" s="5">
        <f>[1]cesta!I249/4.5</f>
        <v>49.99111111111111</v>
      </c>
      <c r="J249" s="5">
        <f>[1]cesta!J249/6</f>
        <v>3.99</v>
      </c>
      <c r="K249" s="5">
        <f>[1]cesta!K249/6</f>
        <v>5.54</v>
      </c>
      <c r="L249" s="5">
        <f>[1]cesta!L249/6</f>
        <v>5.19</v>
      </c>
      <c r="M249" s="5">
        <f>[1]cesta!M249/6</f>
        <v>9.2900000000000009</v>
      </c>
      <c r="N249" s="5">
        <f>[1]cesta!N249/4.5</f>
        <v>6.4911111111111115</v>
      </c>
      <c r="O249" s="5">
        <f>[1]cesta!O249/4.5</f>
        <v>7.9333333333333336</v>
      </c>
      <c r="P249" s="5">
        <f>[1]cesta!P249/4.5</f>
        <v>7.7399999999999993</v>
      </c>
      <c r="Q249" s="5">
        <f>[1]cesta!Q249/4.5</f>
        <v>10.399999999999999</v>
      </c>
      <c r="R249" s="5">
        <f>[1]cesta!R249/3.6</f>
        <v>3.9888888888888885</v>
      </c>
      <c r="S249" s="5">
        <f>[1]cesta!S249/3.6</f>
        <v>5.2944444444444443</v>
      </c>
      <c r="T249" s="5">
        <f>[1]cesta!T249/3.6</f>
        <v>5.2888888888888888</v>
      </c>
      <c r="U249" s="5">
        <f>[1]cesta!U249/3.6</f>
        <v>8.5888888888888886</v>
      </c>
      <c r="V249" s="5">
        <f>[1]cesta!V249/3</f>
        <v>3.49</v>
      </c>
      <c r="W249" s="5">
        <f>[1]cesta!W249/3</f>
        <v>4.4233333333333329</v>
      </c>
      <c r="X249" s="5">
        <f>[1]cesta!X249/3</f>
        <v>4.29</v>
      </c>
      <c r="Y249" s="5">
        <f>[1]cesta!Y249/3</f>
        <v>5.9899999999999984</v>
      </c>
      <c r="Z249" s="5">
        <f>[1]cesta!Z249/12</f>
        <v>2.99</v>
      </c>
      <c r="AA249" s="5">
        <f>[1]cesta!AA249/12</f>
        <v>4.6616666666666662</v>
      </c>
      <c r="AB249" s="5">
        <f>[1]cesta!AB249/12</f>
        <v>4.34</v>
      </c>
      <c r="AC249" s="5">
        <f>[1]cesta!AC249/12</f>
        <v>5.9899999999999993</v>
      </c>
      <c r="AD249" s="5">
        <f>[1]cesta!AD249/6</f>
        <v>8.99</v>
      </c>
      <c r="AE249" s="5">
        <f>[1]cesta!AE249/6</f>
        <v>11.461666666666666</v>
      </c>
      <c r="AF249" s="5">
        <f>[1]cesta!AF249/6</f>
        <v>10.09</v>
      </c>
      <c r="AG249" s="5">
        <f>[1]cesta!AG249/6</f>
        <v>14.9</v>
      </c>
      <c r="AH249" s="5">
        <f>[1]cesta!AH249/1.2</f>
        <v>3.4916666666666671</v>
      </c>
      <c r="AI249" s="5">
        <f>[1]cesta!AI249/1.2</f>
        <v>5.416666666666667</v>
      </c>
      <c r="AJ249" s="5">
        <f>[1]cesta!AJ249/1.2</f>
        <v>5.45</v>
      </c>
      <c r="AK249" s="5">
        <f>[1]cesta!AK249/1.2</f>
        <v>9.9916666666666671</v>
      </c>
      <c r="AL249" s="5">
        <f>[1]cesta!AL249/11.25</f>
        <v>2.4897777777777779</v>
      </c>
      <c r="AM249" s="5">
        <f>[1]cesta!AM249/11.25</f>
        <v>3.6791111111111112</v>
      </c>
      <c r="AN249" s="5">
        <f>[1]cesta!AN249/11.25</f>
        <v>3.5902222222222222</v>
      </c>
      <c r="AO249" s="5">
        <f>[1]cesta!AO249/11.25</f>
        <v>5.3902222222222225</v>
      </c>
      <c r="AP249" s="5">
        <f>[1]cesta!AP249/3</f>
        <v>2.4899999999999998</v>
      </c>
      <c r="AQ249" s="5">
        <f>[1]cesta!AQ249/3</f>
        <v>3.6799999999999997</v>
      </c>
      <c r="AR249" s="5">
        <f>[1]cesta!AR249/3</f>
        <v>3.69</v>
      </c>
      <c r="AS249" s="5">
        <f>[1]cesta!AS249/3</f>
        <v>4.8899999999999997</v>
      </c>
      <c r="AT249" s="5">
        <f>[1]cesta!AT249*1.2</f>
        <v>8.484</v>
      </c>
      <c r="AU249" s="5">
        <f>[1]cesta!AU249*1.2</f>
        <v>9.3119999999999976</v>
      </c>
      <c r="AV249" s="5">
        <f>[1]cesta!AV249*1.2</f>
        <v>9.1920000000000002</v>
      </c>
      <c r="AW249" s="5">
        <f>[1]cesta!AW249*1.2</f>
        <v>12.984</v>
      </c>
      <c r="AX249" s="5">
        <f>[1]cesta!AX249/3.75</f>
        <v>5.9893333333333336</v>
      </c>
      <c r="AY249" s="5">
        <f>[1]cesta!AY249/3.75</f>
        <v>10.090666666666667</v>
      </c>
      <c r="AZ249" s="5">
        <f>[1]cesta!AZ249/3.75</f>
        <v>9.84</v>
      </c>
      <c r="BA249" s="5">
        <f>[1]cesta!BA249/3.75</f>
        <v>16.490666666666666</v>
      </c>
    </row>
    <row r="250" spans="1:53" x14ac:dyDescent="0.25">
      <c r="A250" s="1" t="s">
        <v>78</v>
      </c>
      <c r="B250" s="3">
        <v>44392</v>
      </c>
      <c r="C250" s="2" t="s">
        <v>66</v>
      </c>
      <c r="D250" s="4">
        <v>0.71180555555555536</v>
      </c>
      <c r="E250" s="2" t="s">
        <v>61</v>
      </c>
      <c r="F250" s="5">
        <f>[1]cesta!F250/4.5</f>
        <v>31.751111111111111</v>
      </c>
      <c r="G250" s="5">
        <f>[1]cesta!G250/4.5</f>
        <v>40.551111111111112</v>
      </c>
      <c r="H250" s="5">
        <f>[1]cesta!H250/4.5</f>
        <v>38.99111111111111</v>
      </c>
      <c r="I250" s="5">
        <f>[1]cesta!I250/4.5</f>
        <v>49.99111111111111</v>
      </c>
      <c r="J250" s="5">
        <f>[1]cesta!J250/6</f>
        <v>3.99</v>
      </c>
      <c r="K250" s="5">
        <f>[1]cesta!K250/6</f>
        <v>5.5316666666666663</v>
      </c>
      <c r="L250" s="5">
        <f>[1]cesta!L250/6</f>
        <v>5.19</v>
      </c>
      <c r="M250" s="5">
        <f>[1]cesta!M250/6</f>
        <v>9.2900000000000009</v>
      </c>
      <c r="N250" s="5">
        <f>[1]cesta!N250/4.5</f>
        <v>6.4911111111111115</v>
      </c>
      <c r="O250" s="5">
        <f>[1]cesta!O250/4.5</f>
        <v>7.9044444444444446</v>
      </c>
      <c r="P250" s="5">
        <f>[1]cesta!P250/4.5</f>
        <v>7.6911111111111108</v>
      </c>
      <c r="Q250" s="5">
        <f>[1]cesta!Q250/4.5</f>
        <v>10.399999999999999</v>
      </c>
      <c r="R250" s="5">
        <f>[1]cesta!R250/3.6</f>
        <v>3.4888888888888889</v>
      </c>
      <c r="S250" s="5">
        <f>[1]cesta!S250/3.6</f>
        <v>5.2749999999999995</v>
      </c>
      <c r="T250" s="5">
        <f>[1]cesta!T250/3.6</f>
        <v>5.2694444444444439</v>
      </c>
      <c r="U250" s="5">
        <f>[1]cesta!U250/3.6</f>
        <v>8.5888888888888886</v>
      </c>
      <c r="V250" s="5">
        <f>[1]cesta!V250/3</f>
        <v>3.49</v>
      </c>
      <c r="W250" s="5">
        <f>[1]cesta!W250/3</f>
        <v>4.4466666666666672</v>
      </c>
      <c r="X250" s="5">
        <f>[1]cesta!X250/3</f>
        <v>4.29</v>
      </c>
      <c r="Y250" s="5">
        <f>[1]cesta!Y250/3</f>
        <v>5.9899999999999984</v>
      </c>
      <c r="Z250" s="5">
        <f>[1]cesta!Z250/12</f>
        <v>2.99</v>
      </c>
      <c r="AA250" s="5">
        <f>[1]cesta!AA250/12</f>
        <v>4.5616666666666665</v>
      </c>
      <c r="AB250" s="5">
        <f>[1]cesta!AB250/12</f>
        <v>4.34</v>
      </c>
      <c r="AC250" s="5">
        <f>[1]cesta!AC250/12</f>
        <v>5.9899999999999993</v>
      </c>
      <c r="AD250" s="5">
        <f>[1]cesta!AD250/6</f>
        <v>8.99</v>
      </c>
      <c r="AE250" s="5">
        <f>[1]cesta!AE250/6</f>
        <v>11.461666666666666</v>
      </c>
      <c r="AF250" s="5">
        <f>[1]cesta!AF250/6</f>
        <v>10.09</v>
      </c>
      <c r="AG250" s="5">
        <f>[1]cesta!AG250/6</f>
        <v>14.9</v>
      </c>
      <c r="AH250" s="5">
        <f>[1]cesta!AH250/1.2</f>
        <v>3.4916666666666671</v>
      </c>
      <c r="AI250" s="5">
        <f>[1]cesta!AI250/1.2</f>
        <v>5.416666666666667</v>
      </c>
      <c r="AJ250" s="5">
        <f>[1]cesta!AJ250/1.2</f>
        <v>5.45</v>
      </c>
      <c r="AK250" s="5">
        <f>[1]cesta!AK250/1.2</f>
        <v>9.9916666666666671</v>
      </c>
      <c r="AL250" s="5">
        <f>[1]cesta!AL250/11.25</f>
        <v>2.2897777777777781</v>
      </c>
      <c r="AM250" s="5">
        <f>[1]cesta!AM250/11.25</f>
        <v>3.8346666666666667</v>
      </c>
      <c r="AN250" s="5">
        <f>[1]cesta!AN250/11.25</f>
        <v>3.7404444444444445</v>
      </c>
      <c r="AO250" s="5">
        <f>[1]cesta!AO250/11.25</f>
        <v>5.3902222222222225</v>
      </c>
      <c r="AP250" s="5">
        <f>[1]cesta!AP250/3</f>
        <v>2.4899999999999998</v>
      </c>
      <c r="AQ250" s="5">
        <f>[1]cesta!AQ250/3</f>
        <v>3.6799999999999997</v>
      </c>
      <c r="AR250" s="5">
        <f>[1]cesta!AR250/3</f>
        <v>3.69</v>
      </c>
      <c r="AS250" s="5">
        <f>[1]cesta!AS250/3</f>
        <v>4.8899999999999997</v>
      </c>
      <c r="AT250" s="5">
        <f>[1]cesta!AT250*1.2</f>
        <v>7.992</v>
      </c>
      <c r="AU250" s="5">
        <f>[1]cesta!AU250*1.2</f>
        <v>9.2880000000000003</v>
      </c>
      <c r="AV250" s="5">
        <f>[1]cesta!AV250*1.2</f>
        <v>9.1920000000000002</v>
      </c>
      <c r="AW250" s="5">
        <f>[1]cesta!AW250*1.2</f>
        <v>12.984</v>
      </c>
      <c r="AX250" s="5">
        <f>[1]cesta!AX250/3.75</f>
        <v>5.9893333333333336</v>
      </c>
      <c r="AY250" s="5">
        <f>[1]cesta!AY250/3.75</f>
        <v>10.168000000000001</v>
      </c>
      <c r="AZ250" s="5">
        <f>[1]cesta!AZ250/3.75</f>
        <v>9.9493333333333336</v>
      </c>
      <c r="BA250" s="5">
        <f>[1]cesta!BA250/3.75</f>
        <v>16.490666666666666</v>
      </c>
    </row>
    <row r="251" spans="1:53" x14ac:dyDescent="0.25">
      <c r="A251" s="1" t="s">
        <v>78</v>
      </c>
      <c r="B251" s="3">
        <v>44393</v>
      </c>
      <c r="C251" s="2" t="s">
        <v>67</v>
      </c>
      <c r="D251" s="4">
        <v>0.44166666666666654</v>
      </c>
      <c r="E251" s="2" t="s">
        <v>61</v>
      </c>
      <c r="F251" s="5">
        <f>[1]cesta!F251/4.5</f>
        <v>31.751111111111111</v>
      </c>
      <c r="G251" s="5">
        <f>[1]cesta!G251/4.5</f>
        <v>40.306666666666665</v>
      </c>
      <c r="H251" s="5">
        <f>[1]cesta!H251/4.5</f>
        <v>38.99111111111111</v>
      </c>
      <c r="I251" s="5">
        <f>[1]cesta!I251/4.5</f>
        <v>49.99111111111111</v>
      </c>
      <c r="J251" s="5">
        <f>[1]cesta!J251/6</f>
        <v>3.99</v>
      </c>
      <c r="K251" s="5">
        <f>[1]cesta!K251/6</f>
        <v>5.5666666666666664</v>
      </c>
      <c r="L251" s="5">
        <f>[1]cesta!L251/6</f>
        <v>5.19</v>
      </c>
      <c r="M251" s="5">
        <f>[1]cesta!M251/6</f>
        <v>9.19</v>
      </c>
      <c r="N251" s="5">
        <f>[1]cesta!N251/4.5</f>
        <v>6.4911111111111115</v>
      </c>
      <c r="O251" s="5">
        <f>[1]cesta!O251/4.5</f>
        <v>7.6622222222222218</v>
      </c>
      <c r="P251" s="5">
        <f>[1]cesta!P251/4.5</f>
        <v>7.6911111111111108</v>
      </c>
      <c r="Q251" s="5">
        <f>[1]cesta!Q251/4.5</f>
        <v>10.399999999999999</v>
      </c>
      <c r="R251" s="5">
        <f>[1]cesta!R251/3.6</f>
        <v>3.4888888888888889</v>
      </c>
      <c r="S251" s="5">
        <f>[1]cesta!S251/3.6</f>
        <v>5.2722222222222221</v>
      </c>
      <c r="T251" s="5">
        <f>[1]cesta!T251/3.6</f>
        <v>5.2694444444444439</v>
      </c>
      <c r="U251" s="5">
        <f>[1]cesta!U251/3.6</f>
        <v>8.5888888888888886</v>
      </c>
      <c r="V251" s="5">
        <f>[1]cesta!V251/3</f>
        <v>3.49</v>
      </c>
      <c r="W251" s="5">
        <f>[1]cesta!W251/3</f>
        <v>4.47</v>
      </c>
      <c r="X251" s="5">
        <f>[1]cesta!X251/3</f>
        <v>4.29</v>
      </c>
      <c r="Y251" s="5">
        <f>[1]cesta!Y251/3</f>
        <v>5.9899999999999984</v>
      </c>
      <c r="Z251" s="5">
        <f>[1]cesta!Z251/12</f>
        <v>2.4899999999999998</v>
      </c>
      <c r="AA251" s="5">
        <f>[1]cesta!AA251/12</f>
        <v>4.6450000000000005</v>
      </c>
      <c r="AB251" s="5">
        <f>[1]cesta!AB251/12</f>
        <v>4.34</v>
      </c>
      <c r="AC251" s="5">
        <f>[1]cesta!AC251/12</f>
        <v>5.9899999999999993</v>
      </c>
      <c r="AD251" s="5">
        <f>[1]cesta!AD251/6</f>
        <v>8.99</v>
      </c>
      <c r="AE251" s="5">
        <f>[1]cesta!AE251/6</f>
        <v>11.128333333333332</v>
      </c>
      <c r="AF251" s="5">
        <f>[1]cesta!AF251/6</f>
        <v>10.09</v>
      </c>
      <c r="AG251" s="5">
        <f>[1]cesta!AG251/6</f>
        <v>13.989999999999997</v>
      </c>
      <c r="AH251" s="5">
        <f>[1]cesta!AH251/1.2</f>
        <v>3.4916666666666671</v>
      </c>
      <c r="AI251" s="5">
        <f>[1]cesta!AI251/1.2</f>
        <v>5.416666666666667</v>
      </c>
      <c r="AJ251" s="5">
        <f>[1]cesta!AJ251/1.2</f>
        <v>5.4833333333333334</v>
      </c>
      <c r="AK251" s="5">
        <f>[1]cesta!AK251/1.2</f>
        <v>9.9916666666666671</v>
      </c>
      <c r="AL251" s="5">
        <f>[1]cesta!AL251/11.25</f>
        <v>2.2897777777777781</v>
      </c>
      <c r="AM251" s="5">
        <f>[1]cesta!AM251/11.25</f>
        <v>3.8613333333333331</v>
      </c>
      <c r="AN251" s="5">
        <f>[1]cesta!AN251/11.25</f>
        <v>3.7902222222222224</v>
      </c>
      <c r="AO251" s="5">
        <f>[1]cesta!AO251/11.25</f>
        <v>5.3902222222222225</v>
      </c>
      <c r="AP251" s="5">
        <f>[1]cesta!AP251/3</f>
        <v>2.4899999999999998</v>
      </c>
      <c r="AQ251" s="5">
        <f>[1]cesta!AQ251/3</f>
        <v>3.6799999999999997</v>
      </c>
      <c r="AR251" s="5">
        <f>[1]cesta!AR251/3</f>
        <v>3.6400000000000006</v>
      </c>
      <c r="AS251" s="5">
        <f>[1]cesta!AS251/3</f>
        <v>4.8899999999999997</v>
      </c>
      <c r="AT251" s="5">
        <f>[1]cesta!AT251*1.2</f>
        <v>7.992</v>
      </c>
      <c r="AU251" s="5">
        <f>[1]cesta!AU251*1.2</f>
        <v>9.2759999999999998</v>
      </c>
      <c r="AV251" s="5">
        <f>[1]cesta!AV251*1.2</f>
        <v>9.1920000000000002</v>
      </c>
      <c r="AW251" s="5">
        <f>[1]cesta!AW251*1.2</f>
        <v>12.984</v>
      </c>
      <c r="AX251" s="5">
        <f>[1]cesta!AX251/3.75</f>
        <v>5.9893333333333336</v>
      </c>
      <c r="AY251" s="5">
        <f>[1]cesta!AY251/3.75</f>
        <v>10.149333333333335</v>
      </c>
      <c r="AZ251" s="5">
        <f>[1]cesta!AZ251/3.75</f>
        <v>9.890666666666668</v>
      </c>
      <c r="BA251" s="5">
        <f>[1]cesta!BA251/3.75</f>
        <v>16.490666666666666</v>
      </c>
    </row>
    <row r="252" spans="1:53" x14ac:dyDescent="0.25">
      <c r="A252" s="1" t="s">
        <v>78</v>
      </c>
      <c r="B252" s="3">
        <v>44394</v>
      </c>
      <c r="C252" s="2" t="s">
        <v>68</v>
      </c>
      <c r="D252" s="4">
        <v>0.35902777777777778</v>
      </c>
      <c r="E252" s="2" t="s">
        <v>63</v>
      </c>
      <c r="F252" s="5">
        <f>[1]cesta!F252/4.5</f>
        <v>31.751111111111111</v>
      </c>
      <c r="G252" s="5">
        <f>[1]cesta!G252/4.5</f>
        <v>38.777777777777779</v>
      </c>
      <c r="H252" s="5">
        <f>[1]cesta!H252/4.5</f>
        <v>38.49111111111111</v>
      </c>
      <c r="I252" s="5">
        <f>[1]cesta!I252/4.5</f>
        <v>46.99111111111111</v>
      </c>
      <c r="J252" s="5">
        <f>[1]cesta!J252/6</f>
        <v>3.9933333333333336</v>
      </c>
      <c r="K252" s="5">
        <f>[1]cesta!K252/6</f>
        <v>5.5933333333333337</v>
      </c>
      <c r="L252" s="5">
        <f>[1]cesta!L252/6</f>
        <v>5.2700000000000005</v>
      </c>
      <c r="M252" s="5">
        <f>[1]cesta!M252/6</f>
        <v>9.2900000000000009</v>
      </c>
      <c r="N252" s="5">
        <f>[1]cesta!N252/4.5</f>
        <v>6.3888888888888893</v>
      </c>
      <c r="O252" s="5">
        <f>[1]cesta!O252/4.5</f>
        <v>7.8755555555555548</v>
      </c>
      <c r="P252" s="5">
        <f>[1]cesta!P252/4.5</f>
        <v>7.6911111111111108</v>
      </c>
      <c r="Q252" s="5">
        <f>[1]cesta!Q252/4.5</f>
        <v>10.399999999999999</v>
      </c>
      <c r="R252" s="5">
        <f>[1]cesta!R252/3.6</f>
        <v>3.4888888888888889</v>
      </c>
      <c r="S252" s="5">
        <f>[1]cesta!S252/3.6</f>
        <v>5.2638888888888884</v>
      </c>
      <c r="T252" s="5">
        <f>[1]cesta!T252/3.6</f>
        <v>5.2888888888888888</v>
      </c>
      <c r="U252" s="5">
        <f>[1]cesta!U252/3.6</f>
        <v>8.5888888888888886</v>
      </c>
      <c r="V252" s="5">
        <f>[1]cesta!V252/3</f>
        <v>3.49</v>
      </c>
      <c r="W252" s="5">
        <f>[1]cesta!W252/3</f>
        <v>4.4766666666666666</v>
      </c>
      <c r="X252" s="5">
        <f>[1]cesta!X252/3</f>
        <v>4.29</v>
      </c>
      <c r="Y252" s="5">
        <f>[1]cesta!Y252/3</f>
        <v>5.9899999999999984</v>
      </c>
      <c r="Z252" s="5">
        <f>[1]cesta!Z252/12</f>
        <v>2.4899999999999998</v>
      </c>
      <c r="AA252" s="5">
        <f>[1]cesta!AA252/12</f>
        <v>4.6866666666666665</v>
      </c>
      <c r="AB252" s="5">
        <f>[1]cesta!AB252/12</f>
        <v>4.34</v>
      </c>
      <c r="AC252" s="5">
        <f>[1]cesta!AC252/12</f>
        <v>5.9899999999999993</v>
      </c>
      <c r="AD252" s="5">
        <f>[1]cesta!AD252/6</f>
        <v>8.99</v>
      </c>
      <c r="AE252" s="5">
        <f>[1]cesta!AE252/6</f>
        <v>11.461666666666666</v>
      </c>
      <c r="AF252" s="5">
        <f>[1]cesta!AF252/6</f>
        <v>10.09</v>
      </c>
      <c r="AG252" s="5">
        <f>[1]cesta!AG252/6</f>
        <v>14.9</v>
      </c>
      <c r="AH252" s="5">
        <f>[1]cesta!AH252/1.2</f>
        <v>3.6583333333333332</v>
      </c>
      <c r="AI252" s="5">
        <f>[1]cesta!AI252/1.2</f>
        <v>5.4416666666666673</v>
      </c>
      <c r="AJ252" s="5">
        <f>[1]cesta!AJ252/1.2</f>
        <v>5.4916666666666671</v>
      </c>
      <c r="AK252" s="5">
        <f>[1]cesta!AK252/1.2</f>
        <v>9.9916666666666671</v>
      </c>
      <c r="AL252" s="5">
        <f>[1]cesta!AL252/11.25</f>
        <v>2.4897777777777779</v>
      </c>
      <c r="AM252" s="5">
        <f>[1]cesta!AM252/11.25</f>
        <v>3.9964444444444447</v>
      </c>
      <c r="AN252" s="5">
        <f>[1]cesta!AN252/11.25</f>
        <v>3.8897777777777778</v>
      </c>
      <c r="AO252" s="5">
        <f>[1]cesta!AO252/11.25</f>
        <v>5.2897777777777772</v>
      </c>
      <c r="AP252" s="5">
        <f>[1]cesta!AP252/3</f>
        <v>2.4899999999999998</v>
      </c>
      <c r="AQ252" s="5">
        <f>[1]cesta!AQ252/3</f>
        <v>3.6799999999999997</v>
      </c>
      <c r="AR252" s="5">
        <f>[1]cesta!AR252/3</f>
        <v>3.6400000000000006</v>
      </c>
      <c r="AS252" s="5">
        <f>[1]cesta!AS252/3</f>
        <v>4.8899999999999997</v>
      </c>
      <c r="AT252" s="5">
        <f>[1]cesta!AT252*1.2</f>
        <v>7.992</v>
      </c>
      <c r="AU252" s="5">
        <f>[1]cesta!AU252*1.2</f>
        <v>9.2759999999999998</v>
      </c>
      <c r="AV252" s="5">
        <f>[1]cesta!AV252*1.2</f>
        <v>9.1920000000000002</v>
      </c>
      <c r="AW252" s="5">
        <f>[1]cesta!AW252*1.2</f>
        <v>12.984</v>
      </c>
      <c r="AX252" s="5">
        <f>[1]cesta!AX252/3.75</f>
        <v>5.5893333333333333</v>
      </c>
      <c r="AY252" s="5">
        <f>[1]cesta!AY252/3.75</f>
        <v>10.16</v>
      </c>
      <c r="AZ252" s="5">
        <f>[1]cesta!AZ252/3.75</f>
        <v>9.890666666666668</v>
      </c>
      <c r="BA252" s="5">
        <f>[1]cesta!BA252/3.75</f>
        <v>16.490666666666666</v>
      </c>
    </row>
    <row r="253" spans="1:53" x14ac:dyDescent="0.25">
      <c r="A253" s="1" t="s">
        <v>78</v>
      </c>
      <c r="B253" s="3">
        <v>44395</v>
      </c>
      <c r="C253" s="2" t="s">
        <v>69</v>
      </c>
      <c r="D253" s="4">
        <v>0.84791666666666676</v>
      </c>
      <c r="E253" s="2" t="s">
        <v>65</v>
      </c>
      <c r="F253" s="5">
        <f>[1]cesta!F253/4.5</f>
        <v>31.751111111111111</v>
      </c>
      <c r="G253" s="5">
        <f>[1]cesta!G253/4.5</f>
        <v>38.664444444444449</v>
      </c>
      <c r="H253" s="5">
        <f>[1]cesta!H253/4.5</f>
        <v>38.49111111111111</v>
      </c>
      <c r="I253" s="5">
        <f>[1]cesta!I253/4.5</f>
        <v>46.99111111111111</v>
      </c>
      <c r="J253" s="5">
        <f>[1]cesta!J253/6</f>
        <v>3.99</v>
      </c>
      <c r="K253" s="5">
        <f>[1]cesta!K253/6</f>
        <v>5.581666666666667</v>
      </c>
      <c r="L253" s="5">
        <f>[1]cesta!L253/6</f>
        <v>5.2700000000000005</v>
      </c>
      <c r="M253" s="5">
        <f>[1]cesta!M253/6</f>
        <v>9.2900000000000009</v>
      </c>
      <c r="N253" s="5">
        <f>[1]cesta!N253/4.5</f>
        <v>6.3888888888888893</v>
      </c>
      <c r="O253" s="5">
        <f>[1]cesta!O253/4.5</f>
        <v>7.8666666666666663</v>
      </c>
      <c r="P253" s="5">
        <f>[1]cesta!P253/4.5</f>
        <v>7.6911111111111108</v>
      </c>
      <c r="Q253" s="5">
        <f>[1]cesta!Q253/4.5</f>
        <v>10.399999999999999</v>
      </c>
      <c r="R253" s="5">
        <f>[1]cesta!R253/3.6</f>
        <v>3.4888888888888889</v>
      </c>
      <c r="S253" s="5">
        <f>[1]cesta!S253/3.6</f>
        <v>5.2583333333333329</v>
      </c>
      <c r="T253" s="5">
        <f>[1]cesta!T253/3.6</f>
        <v>5.2888888888888888</v>
      </c>
      <c r="U253" s="5">
        <f>[1]cesta!U253/3.6</f>
        <v>8.5888888888888886</v>
      </c>
      <c r="V253" s="5">
        <f>[1]cesta!V253/3</f>
        <v>3.49</v>
      </c>
      <c r="W253" s="5">
        <f>[1]cesta!W253/3</f>
        <v>4.4666666666666668</v>
      </c>
      <c r="X253" s="5">
        <f>[1]cesta!X253/3</f>
        <v>4.29</v>
      </c>
      <c r="Y253" s="5">
        <f>[1]cesta!Y253/3</f>
        <v>5.9899999999999984</v>
      </c>
      <c r="Z253" s="5">
        <f>[1]cesta!Z253/12</f>
        <v>2.4899999999999998</v>
      </c>
      <c r="AA253" s="5">
        <f>[1]cesta!AA253/12</f>
        <v>4.67</v>
      </c>
      <c r="AB253" s="5">
        <f>[1]cesta!AB253/12</f>
        <v>4.34</v>
      </c>
      <c r="AC253" s="5">
        <f>[1]cesta!AC253/12</f>
        <v>5.9899999999999993</v>
      </c>
      <c r="AD253" s="5">
        <f>[1]cesta!AD253/6</f>
        <v>8.99</v>
      </c>
      <c r="AE253" s="5">
        <f>[1]cesta!AE253/6</f>
        <v>11.645000000000001</v>
      </c>
      <c r="AF253" s="5">
        <f>[1]cesta!AF253/6</f>
        <v>11.445</v>
      </c>
      <c r="AG253" s="5">
        <f>[1]cesta!AG253/6</f>
        <v>14.9</v>
      </c>
      <c r="AH253" s="5">
        <f>[1]cesta!AH253/1.2</f>
        <v>3.6583333333333332</v>
      </c>
      <c r="AI253" s="5">
        <f>[1]cesta!AI253/1.2</f>
        <v>5.4333333333333336</v>
      </c>
      <c r="AJ253" s="5">
        <f>[1]cesta!AJ253/1.2</f>
        <v>5.4916666666666671</v>
      </c>
      <c r="AK253" s="5">
        <f>[1]cesta!AK253/1.2</f>
        <v>9.9916666666666671</v>
      </c>
      <c r="AL253" s="5">
        <f>[1]cesta!AL253/11.25</f>
        <v>2.4897777777777779</v>
      </c>
      <c r="AM253" s="5">
        <f>[1]cesta!AM253/11.25</f>
        <v>3.8284444444444445</v>
      </c>
      <c r="AN253" s="5">
        <f>[1]cesta!AN253/11.25</f>
        <v>3.7404444444444445</v>
      </c>
      <c r="AO253" s="5">
        <f>[1]cesta!AO253/11.25</f>
        <v>5.1902222222222223</v>
      </c>
      <c r="AP253" s="5">
        <f>[1]cesta!AP253/3</f>
        <v>2.4899999999999998</v>
      </c>
      <c r="AQ253" s="5">
        <f>[1]cesta!AQ253/3</f>
        <v>3.6333333333333333</v>
      </c>
      <c r="AR253" s="5">
        <f>[1]cesta!AR253/3</f>
        <v>3.69</v>
      </c>
      <c r="AS253" s="5">
        <f>[1]cesta!AS253/3</f>
        <v>4.29</v>
      </c>
      <c r="AT253" s="5">
        <f>[1]cesta!AT253*1.2</f>
        <v>7.992</v>
      </c>
      <c r="AU253" s="5">
        <f>[1]cesta!AU253*1.2</f>
        <v>9.2759999999999998</v>
      </c>
      <c r="AV253" s="5">
        <f>[1]cesta!AV253*1.2</f>
        <v>9.1920000000000002</v>
      </c>
      <c r="AW253" s="5">
        <f>[1]cesta!AW253*1.2</f>
        <v>12.984</v>
      </c>
      <c r="AX253" s="5">
        <f>[1]cesta!AX253/3.75</f>
        <v>5.5893333333333333</v>
      </c>
      <c r="AY253" s="5">
        <f>[1]cesta!AY253/3.75</f>
        <v>10.173333333333334</v>
      </c>
      <c r="AZ253" s="5">
        <f>[1]cesta!AZ253/3.75</f>
        <v>9.84</v>
      </c>
      <c r="BA253" s="5">
        <f>[1]cesta!BA253/3.75</f>
        <v>16.490666666666666</v>
      </c>
    </row>
    <row r="254" spans="1:53" x14ac:dyDescent="0.25">
      <c r="A254" s="1" t="s">
        <v>78</v>
      </c>
      <c r="B254" s="3">
        <v>44396</v>
      </c>
      <c r="C254" s="2" t="s">
        <v>60</v>
      </c>
      <c r="D254" s="4">
        <v>0.63958333333333328</v>
      </c>
      <c r="E254" s="2" t="s">
        <v>61</v>
      </c>
      <c r="F254" s="5">
        <f>[1]cesta!F254/4.5</f>
        <v>31.751111111111111</v>
      </c>
      <c r="G254" s="5">
        <f>[1]cesta!G254/4.5</f>
        <v>38.979999999999997</v>
      </c>
      <c r="H254" s="5">
        <f>[1]cesta!H254/4.5</f>
        <v>38.99111111111111</v>
      </c>
      <c r="I254" s="5">
        <f>[1]cesta!I254/4.5</f>
        <v>46.99111111111111</v>
      </c>
      <c r="J254" s="5">
        <f>[1]cesta!J254/6</f>
        <v>2.54</v>
      </c>
      <c r="K254" s="5">
        <f>[1]cesta!K254/6</f>
        <v>5.5549999999999997</v>
      </c>
      <c r="L254" s="5">
        <f>[1]cesta!L254/6</f>
        <v>5.25</v>
      </c>
      <c r="M254" s="5">
        <f>[1]cesta!M254/6</f>
        <v>9.2900000000000009</v>
      </c>
      <c r="N254" s="5">
        <f>[1]cesta!N254/4.5</f>
        <v>3.9511111111111115</v>
      </c>
      <c r="O254" s="5">
        <f>[1]cesta!O254/4.5</f>
        <v>7.793333333333333</v>
      </c>
      <c r="P254" s="5">
        <f>[1]cesta!P254/4.5</f>
        <v>7.7399999999999993</v>
      </c>
      <c r="Q254" s="5">
        <f>[1]cesta!Q254/4.5</f>
        <v>10.399999999999999</v>
      </c>
      <c r="R254" s="5">
        <f>[1]cesta!R254/3.6</f>
        <v>2.85</v>
      </c>
      <c r="S254" s="5">
        <f>[1]cesta!S254/3.6</f>
        <v>5.1888888888888891</v>
      </c>
      <c r="T254" s="5">
        <f>[1]cesta!T254/3.6</f>
        <v>5.1888888888888891</v>
      </c>
      <c r="U254" s="5">
        <f>[1]cesta!U254/3.6</f>
        <v>8.5888888888888886</v>
      </c>
      <c r="V254" s="5">
        <f>[1]cesta!V254/3</f>
        <v>2.69</v>
      </c>
      <c r="W254" s="5">
        <f>[1]cesta!W254/3</f>
        <v>4.4366666666666665</v>
      </c>
      <c r="X254" s="5">
        <f>[1]cesta!X254/3</f>
        <v>4.29</v>
      </c>
      <c r="Y254" s="5">
        <f>[1]cesta!Y254/3</f>
        <v>5.9899999999999984</v>
      </c>
      <c r="Z254" s="5">
        <f>[1]cesta!Z254/12</f>
        <v>2.4899999999999998</v>
      </c>
      <c r="AA254" s="5">
        <f>[1]cesta!AA254/12</f>
        <v>4.753333333333333</v>
      </c>
      <c r="AB254" s="5">
        <f>[1]cesta!AB254/12</f>
        <v>4.84</v>
      </c>
      <c r="AC254" s="5">
        <f>[1]cesta!AC254/12</f>
        <v>5.9899999999999993</v>
      </c>
      <c r="AD254" s="5">
        <f>[1]cesta!AD254/6</f>
        <v>6.4899999999999993</v>
      </c>
      <c r="AE254" s="5">
        <f>[1]cesta!AE254/6</f>
        <v>10.793333333333337</v>
      </c>
      <c r="AF254" s="5">
        <f>[1]cesta!AF254/6</f>
        <v>9.99</v>
      </c>
      <c r="AG254" s="5">
        <f>[1]cesta!AG254/6</f>
        <v>14.9</v>
      </c>
      <c r="AH254" s="5">
        <f>[1]cesta!AH254/1.2</f>
        <v>3.6583333333333332</v>
      </c>
      <c r="AI254" s="5">
        <f>[1]cesta!AI254/1.2</f>
        <v>5.4416666666666673</v>
      </c>
      <c r="AJ254" s="5">
        <f>[1]cesta!AJ254/1.2</f>
        <v>5.4916666666666671</v>
      </c>
      <c r="AK254" s="5">
        <f>[1]cesta!AK254/1.2</f>
        <v>9.9916666666666671</v>
      </c>
      <c r="AL254" s="5">
        <f>[1]cesta!AL254/11.25</f>
        <v>1.9902222222222223</v>
      </c>
      <c r="AM254" s="5">
        <f>[1]cesta!AM254/11.25</f>
        <v>3.7839999999999998</v>
      </c>
      <c r="AN254" s="5">
        <f>[1]cesta!AN254/11.25</f>
        <v>3.64</v>
      </c>
      <c r="AO254" s="5">
        <f>[1]cesta!AO254/11.25</f>
        <v>5.2897777777777772</v>
      </c>
      <c r="AP254" s="5">
        <f>[1]cesta!AP254/3</f>
        <v>2.0500000000000003</v>
      </c>
      <c r="AQ254" s="5">
        <f>[1]cesta!AQ254/3</f>
        <v>3.41</v>
      </c>
      <c r="AR254" s="5">
        <f>[1]cesta!AR254/3</f>
        <v>3.59</v>
      </c>
      <c r="AS254" s="5">
        <f>[1]cesta!AS254/3</f>
        <v>4.29</v>
      </c>
      <c r="AT254" s="5">
        <f>[1]cesta!AT254*1.2</f>
        <v>4.1879999999999997</v>
      </c>
      <c r="AU254" s="5">
        <f>[1]cesta!AU254*1.2</f>
        <v>9.1679999999999975</v>
      </c>
      <c r="AV254" s="5">
        <f>[1]cesta!AV254*1.2</f>
        <v>8.9879999999999995</v>
      </c>
      <c r="AW254" s="5">
        <f>[1]cesta!AW254*1.2</f>
        <v>12.984</v>
      </c>
      <c r="AX254" s="5">
        <f>[1]cesta!AX254/3.75</f>
        <v>5.5893333333333333</v>
      </c>
      <c r="AY254" s="5">
        <f>[1]cesta!AY254/3.75</f>
        <v>10.165333333333333</v>
      </c>
      <c r="AZ254" s="5">
        <f>[1]cesta!AZ254/3.75</f>
        <v>9.890666666666668</v>
      </c>
      <c r="BA254" s="5">
        <f>[1]cesta!BA254/3.75</f>
        <v>16.490666666666666</v>
      </c>
    </row>
    <row r="255" spans="1:53" x14ac:dyDescent="0.25">
      <c r="A255" s="1" t="s">
        <v>78</v>
      </c>
      <c r="B255" s="3">
        <v>44397</v>
      </c>
      <c r="C255" s="2" t="s">
        <v>62</v>
      </c>
      <c r="D255" s="4">
        <v>0.81805555555555554</v>
      </c>
      <c r="E255" s="2" t="s">
        <v>65</v>
      </c>
      <c r="F255" s="5">
        <f>[1]cesta!F255/4.5</f>
        <v>31.751111111111111</v>
      </c>
      <c r="G255" s="5">
        <f>[1]cesta!G255/4.5</f>
        <v>39.284444444444446</v>
      </c>
      <c r="H255" s="5">
        <f>[1]cesta!H255/4.5</f>
        <v>38.99111111111111</v>
      </c>
      <c r="I255" s="5">
        <f>[1]cesta!I255/4.5</f>
        <v>46.99111111111111</v>
      </c>
      <c r="J255" s="5">
        <f>[1]cesta!J255/6</f>
        <v>3.99</v>
      </c>
      <c r="K255" s="5">
        <f>[1]cesta!K255/6</f>
        <v>5.6400000000000006</v>
      </c>
      <c r="L255" s="5">
        <f>[1]cesta!L255/6</f>
        <v>5.3500000000000005</v>
      </c>
      <c r="M255" s="5">
        <f>[1]cesta!M255/6</f>
        <v>9.2900000000000009</v>
      </c>
      <c r="N255" s="5">
        <f>[1]cesta!N255/4.5</f>
        <v>3.9511111111111115</v>
      </c>
      <c r="O255" s="5">
        <f>[1]cesta!O255/4.5</f>
        <v>7.8488888888888892</v>
      </c>
      <c r="P255" s="5">
        <f>[1]cesta!P255/4.5</f>
        <v>7.7888888888888879</v>
      </c>
      <c r="Q255" s="5">
        <f>[1]cesta!Q255/4.5</f>
        <v>11.68</v>
      </c>
      <c r="R255" s="5">
        <f>[1]cesta!R255/3.6</f>
        <v>2.85</v>
      </c>
      <c r="S255" s="5">
        <f>[1]cesta!S255/3.6</f>
        <v>5.2055555555555548</v>
      </c>
      <c r="T255" s="5">
        <f>[1]cesta!T255/3.6</f>
        <v>5.2499999999999991</v>
      </c>
      <c r="U255" s="5">
        <f>[1]cesta!U255/3.6</f>
        <v>8.5888888888888886</v>
      </c>
      <c r="V255" s="5">
        <f>[1]cesta!V255/3</f>
        <v>2.69</v>
      </c>
      <c r="W255" s="5">
        <f>[1]cesta!W255/3</f>
        <v>4.46</v>
      </c>
      <c r="X255" s="5">
        <f>[1]cesta!X255/3</f>
        <v>4.29</v>
      </c>
      <c r="Y255" s="5">
        <f>[1]cesta!Y255/3</f>
        <v>5.9899999999999984</v>
      </c>
      <c r="Z255" s="5">
        <f>[1]cesta!Z255/12</f>
        <v>3.49</v>
      </c>
      <c r="AA255" s="5">
        <f>[1]cesta!AA255/12</f>
        <v>4.7408333333333337</v>
      </c>
      <c r="AB255" s="5">
        <f>[1]cesta!AB255/12</f>
        <v>4.99</v>
      </c>
      <c r="AC255" s="5">
        <f>[1]cesta!AC255/12</f>
        <v>5.9899999999999993</v>
      </c>
      <c r="AD255" s="5">
        <f>[1]cesta!AD255/6</f>
        <v>6.4899999999999993</v>
      </c>
      <c r="AE255" s="5">
        <f>[1]cesta!AE255/6</f>
        <v>10.893333333333333</v>
      </c>
      <c r="AF255" s="5">
        <f>[1]cesta!AF255/6</f>
        <v>10.09</v>
      </c>
      <c r="AG255" s="5">
        <f>[1]cesta!AG255/6</f>
        <v>14.9</v>
      </c>
      <c r="AH255" s="5">
        <f>[1]cesta!AH255/1.2</f>
        <v>3.6583333333333332</v>
      </c>
      <c r="AI255" s="5">
        <f>[1]cesta!AI255/1.2</f>
        <v>5.4333333333333336</v>
      </c>
      <c r="AJ255" s="5">
        <f>[1]cesta!AJ255/1.2</f>
        <v>5.4916666666666671</v>
      </c>
      <c r="AK255" s="5">
        <f>[1]cesta!AK255/1.2</f>
        <v>9.9916666666666671</v>
      </c>
      <c r="AL255" s="5">
        <f>[1]cesta!AL255/11.25</f>
        <v>1.9902222222222223</v>
      </c>
      <c r="AM255" s="5">
        <f>[1]cesta!AM255/11.25</f>
        <v>3.7644444444444445</v>
      </c>
      <c r="AN255" s="5">
        <f>[1]cesta!AN255/11.25</f>
        <v>3.5902222222222222</v>
      </c>
      <c r="AO255" s="5">
        <f>[1]cesta!AO255/11.25</f>
        <v>5.1902222222222223</v>
      </c>
      <c r="AP255" s="5">
        <f>[1]cesta!AP255/3</f>
        <v>2.0500000000000003</v>
      </c>
      <c r="AQ255" s="5">
        <f>[1]cesta!AQ255/3</f>
        <v>3.4133333333333336</v>
      </c>
      <c r="AR255" s="5">
        <f>[1]cesta!AR255/3</f>
        <v>3.59</v>
      </c>
      <c r="AS255" s="5">
        <f>[1]cesta!AS255/3</f>
        <v>4.29</v>
      </c>
      <c r="AT255" s="5">
        <f>[1]cesta!AT255*1.2</f>
        <v>7.992</v>
      </c>
      <c r="AU255" s="5">
        <f>[1]cesta!AU255*1.2</f>
        <v>9.2880000000000003</v>
      </c>
      <c r="AV255" s="5">
        <f>[1]cesta!AV255*1.2</f>
        <v>9.0839999999999996</v>
      </c>
      <c r="AW255" s="5">
        <f>[1]cesta!AW255*1.2</f>
        <v>12.984</v>
      </c>
      <c r="AX255" s="5">
        <f>[1]cesta!AX255/3.75</f>
        <v>5.690666666666667</v>
      </c>
      <c r="AY255" s="5">
        <f>[1]cesta!AY255/3.75</f>
        <v>10.192</v>
      </c>
      <c r="AZ255" s="5">
        <f>[1]cesta!AZ255/3.75</f>
        <v>9.984</v>
      </c>
      <c r="BA255" s="5">
        <f>[1]cesta!BA255/3.75</f>
        <v>16.490666666666666</v>
      </c>
    </row>
    <row r="256" spans="1:53" x14ac:dyDescent="0.25">
      <c r="A256" s="1" t="s">
        <v>78</v>
      </c>
      <c r="B256" s="3">
        <v>44398</v>
      </c>
      <c r="C256" s="2" t="s">
        <v>64</v>
      </c>
      <c r="D256" s="4">
        <v>0.49166666666666659</v>
      </c>
      <c r="E256" s="2" t="s">
        <v>63</v>
      </c>
      <c r="F256" s="5">
        <f>[1]cesta!F256/4.5</f>
        <v>31.751111111111111</v>
      </c>
      <c r="G256" s="5">
        <f>[1]cesta!G256/4.5</f>
        <v>39.284444444444446</v>
      </c>
      <c r="H256" s="5">
        <f>[1]cesta!H256/4.5</f>
        <v>38.99111111111111</v>
      </c>
      <c r="I256" s="5">
        <f>[1]cesta!I256/4.5</f>
        <v>46.99111111111111</v>
      </c>
      <c r="J256" s="5">
        <f>[1]cesta!J256/6</f>
        <v>3.99</v>
      </c>
      <c r="K256" s="5">
        <f>[1]cesta!K256/6</f>
        <v>5.6033333333333326</v>
      </c>
      <c r="L256" s="5">
        <f>[1]cesta!L256/6</f>
        <v>5.29</v>
      </c>
      <c r="M256" s="5">
        <f>[1]cesta!M256/6</f>
        <v>9.2900000000000009</v>
      </c>
      <c r="N256" s="5">
        <f>[1]cesta!N256/4.5</f>
        <v>3.9511111111111115</v>
      </c>
      <c r="O256" s="5">
        <f>[1]cesta!O256/4.5</f>
        <v>7.7799999999999994</v>
      </c>
      <c r="P256" s="5">
        <f>[1]cesta!P256/4.5</f>
        <v>7.7399999999999993</v>
      </c>
      <c r="Q256" s="5">
        <f>[1]cesta!Q256/4.5</f>
        <v>10.399999999999999</v>
      </c>
      <c r="R256" s="5">
        <f>[1]cesta!R256/3.6</f>
        <v>2.85</v>
      </c>
      <c r="S256" s="5">
        <f>[1]cesta!S256/3.6</f>
        <v>5.1944444444444438</v>
      </c>
      <c r="T256" s="5">
        <f>[1]cesta!T256/3.6</f>
        <v>5.1888888888888891</v>
      </c>
      <c r="U256" s="5">
        <f>[1]cesta!U256/3.6</f>
        <v>8.5888888888888886</v>
      </c>
      <c r="V256" s="5">
        <f>[1]cesta!V256/3</f>
        <v>2.69</v>
      </c>
      <c r="W256" s="5">
        <f>[1]cesta!W256/3</f>
        <v>4.46</v>
      </c>
      <c r="X256" s="5">
        <f>[1]cesta!X256/3</f>
        <v>4.29</v>
      </c>
      <c r="Y256" s="5">
        <f>[1]cesta!Y256/3</f>
        <v>5.9899999999999984</v>
      </c>
      <c r="Z256" s="5">
        <f>[1]cesta!Z256/12</f>
        <v>2.99</v>
      </c>
      <c r="AA256" s="5">
        <f>[1]cesta!AA256/12</f>
        <v>4.5533333333333337</v>
      </c>
      <c r="AB256" s="5">
        <f>[1]cesta!AB256/12</f>
        <v>4.34</v>
      </c>
      <c r="AC256" s="5">
        <f>[1]cesta!AC256/12</f>
        <v>5.9899999999999993</v>
      </c>
      <c r="AD256" s="5">
        <f>[1]cesta!AD256/6</f>
        <v>8.99</v>
      </c>
      <c r="AE256" s="5">
        <f>[1]cesta!AE256/6</f>
        <v>11.228333333333333</v>
      </c>
      <c r="AF256" s="5">
        <f>[1]cesta!AF256/6</f>
        <v>10.09</v>
      </c>
      <c r="AG256" s="5">
        <f>[1]cesta!AG256/6</f>
        <v>14.9</v>
      </c>
      <c r="AH256" s="5">
        <f>[1]cesta!AH256/1.2</f>
        <v>3.6583333333333332</v>
      </c>
      <c r="AI256" s="5">
        <f>[1]cesta!AI256/1.2</f>
        <v>5.416666666666667</v>
      </c>
      <c r="AJ256" s="5">
        <f>[1]cesta!AJ256/1.2</f>
        <v>5.4916666666666671</v>
      </c>
      <c r="AK256" s="5">
        <f>[1]cesta!AK256/1.2</f>
        <v>9.9916666666666671</v>
      </c>
      <c r="AL256" s="5">
        <f>[1]cesta!AL256/11.25</f>
        <v>1.9902222222222223</v>
      </c>
      <c r="AM256" s="5">
        <f>[1]cesta!AM256/11.25</f>
        <v>3.6595555555555559</v>
      </c>
      <c r="AN256" s="5">
        <f>[1]cesta!AN256/11.25</f>
        <v>3.64</v>
      </c>
      <c r="AO256" s="5">
        <f>[1]cesta!AO256/11.25</f>
        <v>5.1902222222222223</v>
      </c>
      <c r="AP256" s="5">
        <f>[1]cesta!AP256/3</f>
        <v>2.0500000000000003</v>
      </c>
      <c r="AQ256" s="5">
        <f>[1]cesta!AQ256/3</f>
        <v>3.4666666666666668</v>
      </c>
      <c r="AR256" s="5">
        <f>[1]cesta!AR256/3</f>
        <v>3.59</v>
      </c>
      <c r="AS256" s="5">
        <f>[1]cesta!AS256/3</f>
        <v>4.29</v>
      </c>
      <c r="AT256" s="5">
        <f>[1]cesta!AT256*1.2</f>
        <v>7.992</v>
      </c>
      <c r="AU256" s="5">
        <f>[1]cesta!AU256*1.2</f>
        <v>9.2880000000000003</v>
      </c>
      <c r="AV256" s="5">
        <f>[1]cesta!AV256*1.2</f>
        <v>9.0839999999999996</v>
      </c>
      <c r="AW256" s="5">
        <f>[1]cesta!AW256*1.2</f>
        <v>12.984</v>
      </c>
      <c r="AX256" s="5">
        <f>[1]cesta!AX256/3.75</f>
        <v>5.9893333333333336</v>
      </c>
      <c r="AY256" s="5">
        <f>[1]cesta!AY256/3.75</f>
        <v>10.250666666666666</v>
      </c>
      <c r="AZ256" s="5">
        <f>[1]cesta!AZ256/3.75</f>
        <v>9.9893333333333327</v>
      </c>
      <c r="BA256" s="5">
        <f>[1]cesta!BA256/3.75</f>
        <v>16.490666666666666</v>
      </c>
    </row>
    <row r="257" spans="1:53" x14ac:dyDescent="0.25">
      <c r="A257" s="1" t="s">
        <v>78</v>
      </c>
      <c r="B257" s="3">
        <v>44399</v>
      </c>
      <c r="C257" s="2" t="s">
        <v>66</v>
      </c>
      <c r="D257" s="4">
        <v>0.38819444444444445</v>
      </c>
      <c r="E257" s="2" t="s">
        <v>63</v>
      </c>
      <c r="F257" s="5">
        <f>[1]cesta!F257/4.5</f>
        <v>31.751111111111111</v>
      </c>
      <c r="G257" s="5">
        <f>[1]cesta!G257/4.5</f>
        <v>38.677777777777777</v>
      </c>
      <c r="H257" s="5">
        <f>[1]cesta!H257/4.5</f>
        <v>37.99111111111111</v>
      </c>
      <c r="I257" s="5">
        <f>[1]cesta!I257/4.5</f>
        <v>46.99111111111111</v>
      </c>
      <c r="J257" s="5">
        <f>[1]cesta!J257/6</f>
        <v>3.89</v>
      </c>
      <c r="K257" s="5">
        <f>[1]cesta!K257/6</f>
        <v>5.6950000000000003</v>
      </c>
      <c r="L257" s="5">
        <f>[1]cesta!L257/6</f>
        <v>5.32</v>
      </c>
      <c r="M257" s="5">
        <f>[1]cesta!M257/6</f>
        <v>11.99</v>
      </c>
      <c r="N257" s="5">
        <f>[1]cesta!N257/4.5</f>
        <v>3.9511111111111115</v>
      </c>
      <c r="O257" s="5">
        <f>[1]cesta!O257/4.5</f>
        <v>7.7866666666666662</v>
      </c>
      <c r="P257" s="5">
        <f>[1]cesta!P257/4.5</f>
        <v>7.7888888888888879</v>
      </c>
      <c r="Q257" s="5">
        <f>[1]cesta!Q257/4.5</f>
        <v>10.399999999999999</v>
      </c>
      <c r="R257" s="5">
        <f>[1]cesta!R257/3.6</f>
        <v>2.85</v>
      </c>
      <c r="S257" s="5">
        <f>[1]cesta!S257/3.6</f>
        <v>5.2194444444444441</v>
      </c>
      <c r="T257" s="5">
        <f>[1]cesta!T257/3.6</f>
        <v>5.2888888888888888</v>
      </c>
      <c r="U257" s="5">
        <f>[1]cesta!U257/3.6</f>
        <v>8.5888888888888886</v>
      </c>
      <c r="V257" s="5">
        <f>[1]cesta!V257/3</f>
        <v>2.69</v>
      </c>
      <c r="W257" s="5">
        <f>[1]cesta!W257/3</f>
        <v>4.3966666666666665</v>
      </c>
      <c r="X257" s="5">
        <f>[1]cesta!X257/3</f>
        <v>4.29</v>
      </c>
      <c r="Y257" s="5">
        <f>[1]cesta!Y257/3</f>
        <v>5.9899999999999984</v>
      </c>
      <c r="Z257" s="5">
        <f>[1]cesta!Z257/12</f>
        <v>2.99</v>
      </c>
      <c r="AA257" s="5">
        <f>[1]cesta!AA257/12</f>
        <v>4.378333333333333</v>
      </c>
      <c r="AB257" s="5">
        <f>[1]cesta!AB257/12</f>
        <v>4.04</v>
      </c>
      <c r="AC257" s="5">
        <f>[1]cesta!AC257/12</f>
        <v>5.9899999999999993</v>
      </c>
      <c r="AD257" s="5">
        <f>[1]cesta!AD257/6</f>
        <v>8.99</v>
      </c>
      <c r="AE257" s="5">
        <f>[1]cesta!AE257/6</f>
        <v>11.461666666666666</v>
      </c>
      <c r="AF257" s="5">
        <f>[1]cesta!AF257/6</f>
        <v>10.09</v>
      </c>
      <c r="AG257" s="5">
        <f>[1]cesta!AG257/6</f>
        <v>14.9</v>
      </c>
      <c r="AH257" s="5">
        <f>[1]cesta!AH257/1.2</f>
        <v>3.6583333333333332</v>
      </c>
      <c r="AI257" s="5">
        <f>[1]cesta!AI257/1.2</f>
        <v>5.4416666666666673</v>
      </c>
      <c r="AJ257" s="5">
        <f>[1]cesta!AJ257/1.2</f>
        <v>5.4916666666666671</v>
      </c>
      <c r="AK257" s="5">
        <f>[1]cesta!AK257/1.2</f>
        <v>9.9916666666666671</v>
      </c>
      <c r="AL257" s="5">
        <f>[1]cesta!AL257/11.25</f>
        <v>1.9902222222222223</v>
      </c>
      <c r="AM257" s="5">
        <f>[1]cesta!AM257/11.25</f>
        <v>3.8017777777777781</v>
      </c>
      <c r="AN257" s="5">
        <f>[1]cesta!AN257/11.25</f>
        <v>3.7404444444444445</v>
      </c>
      <c r="AO257" s="5">
        <f>[1]cesta!AO257/11.25</f>
        <v>5.2897777777777772</v>
      </c>
      <c r="AP257" s="5">
        <f>[1]cesta!AP257/3</f>
        <v>2.0500000000000003</v>
      </c>
      <c r="AQ257" s="5">
        <f>[1]cesta!AQ257/3</f>
        <v>3.4766666666666666</v>
      </c>
      <c r="AR257" s="5">
        <f>[1]cesta!AR257/3</f>
        <v>3.59</v>
      </c>
      <c r="AS257" s="5">
        <f>[1]cesta!AS257/3</f>
        <v>4.29</v>
      </c>
      <c r="AT257" s="5">
        <f>[1]cesta!AT257*1.2</f>
        <v>7.98</v>
      </c>
      <c r="AU257" s="5">
        <f>[1]cesta!AU257*1.2</f>
        <v>9.2639999999999976</v>
      </c>
      <c r="AV257" s="5">
        <f>[1]cesta!AV257*1.2</f>
        <v>8.9879999999999995</v>
      </c>
      <c r="AW257" s="5">
        <f>[1]cesta!AW257*1.2</f>
        <v>12.984</v>
      </c>
      <c r="AX257" s="5">
        <f>[1]cesta!AX257/3.75</f>
        <v>5.9893333333333336</v>
      </c>
      <c r="AY257" s="5">
        <f>[1]cesta!AY257/3.75</f>
        <v>10.272</v>
      </c>
      <c r="AZ257" s="5">
        <f>[1]cesta!AZ257/3.75</f>
        <v>9.9893333333333327</v>
      </c>
      <c r="BA257" s="5">
        <f>[1]cesta!BA257/3.75</f>
        <v>16.490666666666666</v>
      </c>
    </row>
    <row r="258" spans="1:53" x14ac:dyDescent="0.25">
      <c r="A258" s="1" t="s">
        <v>78</v>
      </c>
      <c r="B258" s="3">
        <v>44400</v>
      </c>
      <c r="C258" s="2" t="s">
        <v>67</v>
      </c>
      <c r="D258" s="4">
        <v>0.56180555555555556</v>
      </c>
      <c r="E258" s="2" t="s">
        <v>61</v>
      </c>
      <c r="F258" s="5">
        <f>[1]cesta!F258/4.5</f>
        <v>31.751111111111111</v>
      </c>
      <c r="G258" s="5">
        <f>[1]cesta!G258/4.5</f>
        <v>38.873333333333335</v>
      </c>
      <c r="H258" s="5">
        <f>[1]cesta!H258/4.5</f>
        <v>38.49111111111111</v>
      </c>
      <c r="I258" s="5">
        <f>[1]cesta!I258/4.5</f>
        <v>46.924444444444447</v>
      </c>
      <c r="J258" s="5">
        <f>[1]cesta!J258/6</f>
        <v>3.89</v>
      </c>
      <c r="K258" s="5">
        <f>[1]cesta!K258/6</f>
        <v>5.6316666666666668</v>
      </c>
      <c r="L258" s="5">
        <f>[1]cesta!L258/6</f>
        <v>5.29</v>
      </c>
      <c r="M258" s="5">
        <f>[1]cesta!M258/6</f>
        <v>11.99</v>
      </c>
      <c r="N258" s="5">
        <f>[1]cesta!N258/4.5</f>
        <v>3.9511111111111115</v>
      </c>
      <c r="O258" s="5">
        <f>[1]cesta!O258/4.5</f>
        <v>7.775555555555556</v>
      </c>
      <c r="P258" s="5">
        <f>[1]cesta!P258/4.5</f>
        <v>7.7888888888888879</v>
      </c>
      <c r="Q258" s="5">
        <f>[1]cesta!Q258/4.5</f>
        <v>10.399999999999999</v>
      </c>
      <c r="R258" s="5">
        <f>[1]cesta!R258/3.6</f>
        <v>2.85</v>
      </c>
      <c r="S258" s="5">
        <f>[1]cesta!S258/3.6</f>
        <v>5.1999999999999993</v>
      </c>
      <c r="T258" s="5">
        <f>[1]cesta!T258/3.6</f>
        <v>5.2694444444444439</v>
      </c>
      <c r="U258" s="5">
        <f>[1]cesta!U258/3.6</f>
        <v>8.5888888888888886</v>
      </c>
      <c r="V258" s="5">
        <f>[1]cesta!V258/3</f>
        <v>2.69</v>
      </c>
      <c r="W258" s="5">
        <f>[1]cesta!W258/3</f>
        <v>4.3933333333333335</v>
      </c>
      <c r="X258" s="5">
        <f>[1]cesta!X258/3</f>
        <v>4.29</v>
      </c>
      <c r="Y258" s="5">
        <f>[1]cesta!Y258/3</f>
        <v>5.9899999999999984</v>
      </c>
      <c r="Z258" s="5">
        <f>[1]cesta!Z258/12</f>
        <v>2.4899999999999998</v>
      </c>
      <c r="AA258" s="5">
        <f>[1]cesta!AA258/12</f>
        <v>4.3283333333333331</v>
      </c>
      <c r="AB258" s="5">
        <f>[1]cesta!AB258/12</f>
        <v>4.09</v>
      </c>
      <c r="AC258" s="5">
        <f>[1]cesta!AC258/12</f>
        <v>5.9899999999999993</v>
      </c>
      <c r="AD258" s="5">
        <f>[1]cesta!AD258/6</f>
        <v>8.99</v>
      </c>
      <c r="AE258" s="5">
        <f>[1]cesta!AE258/6</f>
        <v>11.461666666666666</v>
      </c>
      <c r="AF258" s="5">
        <f>[1]cesta!AF258/6</f>
        <v>10.09</v>
      </c>
      <c r="AG258" s="5">
        <f>[1]cesta!AG258/6</f>
        <v>14.9</v>
      </c>
      <c r="AH258" s="5">
        <f>[1]cesta!AH258/1.2</f>
        <v>3.6583333333333332</v>
      </c>
      <c r="AI258" s="5">
        <f>[1]cesta!AI258/1.2</f>
        <v>5.4416666666666673</v>
      </c>
      <c r="AJ258" s="5">
        <f>[1]cesta!AJ258/1.2</f>
        <v>5.4916666666666671</v>
      </c>
      <c r="AK258" s="5">
        <f>[1]cesta!AK258/1.2</f>
        <v>9.9916666666666671</v>
      </c>
      <c r="AL258" s="5">
        <f>[1]cesta!AL258/11.25</f>
        <v>1.9902222222222223</v>
      </c>
      <c r="AM258" s="5">
        <f>[1]cesta!AM258/11.25</f>
        <v>3.7493333333333334</v>
      </c>
      <c r="AN258" s="5">
        <f>[1]cesta!AN258/11.25</f>
        <v>3.6897777777777776</v>
      </c>
      <c r="AO258" s="5">
        <f>[1]cesta!AO258/11.25</f>
        <v>4.301333333333333</v>
      </c>
      <c r="AP258" s="5">
        <f>[1]cesta!AP258/3</f>
        <v>2.0500000000000003</v>
      </c>
      <c r="AQ258" s="5">
        <f>[1]cesta!AQ258/3</f>
        <v>3.4933333333333336</v>
      </c>
      <c r="AR258" s="5">
        <f>[1]cesta!AR258/3</f>
        <v>3.6400000000000006</v>
      </c>
      <c r="AS258" s="5">
        <f>[1]cesta!AS258/3</f>
        <v>4.29</v>
      </c>
      <c r="AT258" s="5">
        <f>[1]cesta!AT258*1.2</f>
        <v>7.98</v>
      </c>
      <c r="AU258" s="5">
        <f>[1]cesta!AU258*1.2</f>
        <v>9.2759999999999998</v>
      </c>
      <c r="AV258" s="5">
        <f>[1]cesta!AV258*1.2</f>
        <v>9.0839999999999996</v>
      </c>
      <c r="AW258" s="5">
        <f>[1]cesta!AW258*1.2</f>
        <v>12.984</v>
      </c>
      <c r="AX258" s="5">
        <f>[1]cesta!AX258/3.75</f>
        <v>5.9893333333333336</v>
      </c>
      <c r="AY258" s="5">
        <f>[1]cesta!AY258/3.75</f>
        <v>10.282666666666668</v>
      </c>
      <c r="AZ258" s="5">
        <f>[1]cesta!AZ258/3.75</f>
        <v>9.9893333333333327</v>
      </c>
      <c r="BA258" s="5">
        <f>[1]cesta!BA258/3.75</f>
        <v>16.989333333333335</v>
      </c>
    </row>
    <row r="259" spans="1:53" x14ac:dyDescent="0.25">
      <c r="A259" s="1" t="s">
        <v>78</v>
      </c>
      <c r="B259" s="3">
        <v>44401</v>
      </c>
      <c r="C259" s="2" t="s">
        <v>68</v>
      </c>
      <c r="D259" s="4">
        <v>0.45763888888888882</v>
      </c>
      <c r="E259" s="2" t="s">
        <v>63</v>
      </c>
      <c r="F259" s="5">
        <f>[1]cesta!F259/4.5</f>
        <v>31.751111111111111</v>
      </c>
      <c r="G259" s="5">
        <f>[1]cesta!G259/4.5</f>
        <v>38.806666666666665</v>
      </c>
      <c r="H259" s="5">
        <f>[1]cesta!H259/4.5</f>
        <v>38.49111111111111</v>
      </c>
      <c r="I259" s="5">
        <f>[1]cesta!I259/4.5</f>
        <v>46.99111111111111</v>
      </c>
      <c r="J259" s="5">
        <f>[1]cesta!J259/6</f>
        <v>3.89</v>
      </c>
      <c r="K259" s="5">
        <f>[1]cesta!K259/6</f>
        <v>5.6483333333333334</v>
      </c>
      <c r="L259" s="5">
        <f>[1]cesta!L259/6</f>
        <v>5.29</v>
      </c>
      <c r="M259" s="5">
        <f>[1]cesta!M259/6</f>
        <v>11.99</v>
      </c>
      <c r="N259" s="5">
        <f>[1]cesta!N259/4.5</f>
        <v>3.9511111111111115</v>
      </c>
      <c r="O259" s="5">
        <f>[1]cesta!O259/4.5</f>
        <v>7.7844444444444445</v>
      </c>
      <c r="P259" s="5">
        <f>[1]cesta!P259/4.5</f>
        <v>7.7888888888888879</v>
      </c>
      <c r="Q259" s="5">
        <f>[1]cesta!Q259/4.5</f>
        <v>10.399999999999999</v>
      </c>
      <c r="R259" s="5">
        <f>[1]cesta!R259/3.6</f>
        <v>2.85</v>
      </c>
      <c r="S259" s="5">
        <f>[1]cesta!S259/3.6</f>
        <v>5.1916666666666673</v>
      </c>
      <c r="T259" s="5">
        <f>[1]cesta!T259/3.6</f>
        <v>5.2694444444444439</v>
      </c>
      <c r="U259" s="5">
        <f>[1]cesta!U259/3.6</f>
        <v>8.5888888888888886</v>
      </c>
      <c r="V259" s="5">
        <f>[1]cesta!V259/3</f>
        <v>2.69</v>
      </c>
      <c r="W259" s="5">
        <f>[1]cesta!W259/3</f>
        <v>4.3633333333333342</v>
      </c>
      <c r="X259" s="5">
        <f>[1]cesta!X259/3</f>
        <v>4.29</v>
      </c>
      <c r="Y259" s="5">
        <f>[1]cesta!Y259/3</f>
        <v>5.9899999999999984</v>
      </c>
      <c r="Z259" s="5">
        <f>[1]cesta!Z259/12</f>
        <v>2.99</v>
      </c>
      <c r="AA259" s="5">
        <f>[1]cesta!AA259/12</f>
        <v>4.3449999999999998</v>
      </c>
      <c r="AB259" s="5">
        <f>[1]cesta!AB259/12</f>
        <v>4.09</v>
      </c>
      <c r="AC259" s="5">
        <f>[1]cesta!AC259/12</f>
        <v>5.9899999999999993</v>
      </c>
      <c r="AD259" s="5">
        <f>[1]cesta!AD259/6</f>
        <v>8.99</v>
      </c>
      <c r="AE259" s="5">
        <f>[1]cesta!AE259/6</f>
        <v>11.656666666666666</v>
      </c>
      <c r="AF259" s="5">
        <f>[1]cesta!AF259/6</f>
        <v>11.445</v>
      </c>
      <c r="AG259" s="5">
        <f>[1]cesta!AG259/6</f>
        <v>14.9</v>
      </c>
      <c r="AH259" s="5">
        <f>[1]cesta!AH259/1.2</f>
        <v>2.9916666666666667</v>
      </c>
      <c r="AI259" s="5">
        <f>[1]cesta!AI259/1.2</f>
        <v>5.4083333333333341</v>
      </c>
      <c r="AJ259" s="5">
        <f>[1]cesta!AJ259/1.2</f>
        <v>5.4916666666666671</v>
      </c>
      <c r="AK259" s="5">
        <f>[1]cesta!AK259/1.2</f>
        <v>9.9916666666666671</v>
      </c>
      <c r="AL259" s="5">
        <f>[1]cesta!AL259/11.25</f>
        <v>1.9902222222222223</v>
      </c>
      <c r="AM259" s="5">
        <f>[1]cesta!AM259/11.25</f>
        <v>3.8346666666666667</v>
      </c>
      <c r="AN259" s="5">
        <f>[1]cesta!AN259/11.25</f>
        <v>3.7404444444444445</v>
      </c>
      <c r="AO259" s="5">
        <f>[1]cesta!AO259/11.25</f>
        <v>5.1902222222222223</v>
      </c>
      <c r="AP259" s="5">
        <f>[1]cesta!AP259/3</f>
        <v>2.0500000000000003</v>
      </c>
      <c r="AQ259" s="5">
        <f>[1]cesta!AQ259/3</f>
        <v>3.5</v>
      </c>
      <c r="AR259" s="5">
        <f>[1]cesta!AR259/3</f>
        <v>3.69</v>
      </c>
      <c r="AS259" s="5">
        <f>[1]cesta!AS259/3</f>
        <v>4.29</v>
      </c>
      <c r="AT259" s="5">
        <f>[1]cesta!AT259*1.2</f>
        <v>7.98</v>
      </c>
      <c r="AU259" s="5">
        <f>[1]cesta!AU259*1.2</f>
        <v>9.2759999999999998</v>
      </c>
      <c r="AV259" s="5">
        <f>[1]cesta!AV259*1.2</f>
        <v>9.0839999999999996</v>
      </c>
      <c r="AW259" s="5">
        <f>[1]cesta!AW259*1.2</f>
        <v>12.984</v>
      </c>
      <c r="AX259" s="5">
        <f>[1]cesta!AX259/3.75</f>
        <v>5.9893333333333336</v>
      </c>
      <c r="AY259" s="5">
        <f>[1]cesta!AY259/3.75</f>
        <v>10.266666666666667</v>
      </c>
      <c r="AZ259" s="5">
        <f>[1]cesta!AZ259/3.75</f>
        <v>9.9893333333333327</v>
      </c>
      <c r="BA259" s="5">
        <f>[1]cesta!BA259/3.75</f>
        <v>16.989333333333335</v>
      </c>
    </row>
    <row r="260" spans="1:53" x14ac:dyDescent="0.25">
      <c r="A260" s="1" t="s">
        <v>78</v>
      </c>
      <c r="B260" s="3">
        <v>44402</v>
      </c>
      <c r="C260" s="2" t="s">
        <v>69</v>
      </c>
      <c r="D260" s="4">
        <v>0.78125</v>
      </c>
      <c r="E260" s="2" t="s">
        <v>65</v>
      </c>
      <c r="F260" s="5">
        <f>[1]cesta!F260/4.5</f>
        <v>31.751111111111111</v>
      </c>
      <c r="G260" s="5">
        <f>[1]cesta!G260/4.5</f>
        <v>38.837777777777781</v>
      </c>
      <c r="H260" s="5">
        <f>[1]cesta!H260/4.5</f>
        <v>38.99111111111111</v>
      </c>
      <c r="I260" s="5">
        <f>[1]cesta!I260/4.5</f>
        <v>46.99111111111111</v>
      </c>
      <c r="J260" s="5">
        <f>[1]cesta!J260/6</f>
        <v>3.89</v>
      </c>
      <c r="K260" s="5">
        <f>[1]cesta!K260/6</f>
        <v>5.6366666666666667</v>
      </c>
      <c r="L260" s="5">
        <f>[1]cesta!L260/6</f>
        <v>5.2850000000000001</v>
      </c>
      <c r="M260" s="5">
        <f>[1]cesta!M260/6</f>
        <v>11.99</v>
      </c>
      <c r="N260" s="5">
        <f>[1]cesta!N260/4.5</f>
        <v>3.9511111111111115</v>
      </c>
      <c r="O260" s="5">
        <f>[1]cesta!O260/4.5</f>
        <v>7.7488888888888887</v>
      </c>
      <c r="P260" s="5">
        <f>[1]cesta!P260/4.5</f>
        <v>7.7888888888888879</v>
      </c>
      <c r="Q260" s="5">
        <f>[1]cesta!Q260/4.5</f>
        <v>10.399999999999999</v>
      </c>
      <c r="R260" s="5">
        <f>[1]cesta!R260/3.6</f>
        <v>2.85</v>
      </c>
      <c r="S260" s="5">
        <f>[1]cesta!S260/3.6</f>
        <v>5.1944444444444438</v>
      </c>
      <c r="T260" s="5">
        <f>[1]cesta!T260/3.6</f>
        <v>5.2888888888888888</v>
      </c>
      <c r="U260" s="5">
        <f>[1]cesta!U260/3.6</f>
        <v>8.5611111111111118</v>
      </c>
      <c r="V260" s="5">
        <f>[1]cesta!V260/3</f>
        <v>2.69</v>
      </c>
      <c r="W260" s="5">
        <f>[1]cesta!W260/3</f>
        <v>4.33</v>
      </c>
      <c r="X260" s="5">
        <f>[1]cesta!X260/3</f>
        <v>4.29</v>
      </c>
      <c r="Y260" s="5">
        <f>[1]cesta!Y260/3</f>
        <v>5.9899999999999984</v>
      </c>
      <c r="Z260" s="5">
        <f>[1]cesta!Z260/12</f>
        <v>2.99</v>
      </c>
      <c r="AA260" s="5">
        <f>[1]cesta!AA260/12</f>
        <v>4.32</v>
      </c>
      <c r="AB260" s="5">
        <f>[1]cesta!AB260/12</f>
        <v>4.09</v>
      </c>
      <c r="AC260" s="5">
        <f>[1]cesta!AC260/12</f>
        <v>5.9899999999999993</v>
      </c>
      <c r="AD260" s="5">
        <f>[1]cesta!AD260/6</f>
        <v>8.99</v>
      </c>
      <c r="AE260" s="5">
        <f>[1]cesta!AE260/6</f>
        <v>11.656666666666666</v>
      </c>
      <c r="AF260" s="5">
        <f>[1]cesta!AF260/6</f>
        <v>11.445</v>
      </c>
      <c r="AG260" s="5">
        <f>[1]cesta!AG260/6</f>
        <v>14.9</v>
      </c>
      <c r="AH260" s="5">
        <f>[1]cesta!AH260/1.2</f>
        <v>2.9916666666666667</v>
      </c>
      <c r="AI260" s="5">
        <f>[1]cesta!AI260/1.2</f>
        <v>5.4083333333333341</v>
      </c>
      <c r="AJ260" s="5">
        <f>[1]cesta!AJ260/1.2</f>
        <v>5.4916666666666671</v>
      </c>
      <c r="AK260" s="5">
        <f>[1]cesta!AK260/1.2</f>
        <v>9.9916666666666671</v>
      </c>
      <c r="AL260" s="5">
        <f>[1]cesta!AL260/11.25</f>
        <v>1.9902222222222223</v>
      </c>
      <c r="AM260" s="5">
        <f>[1]cesta!AM260/11.25</f>
        <v>3.6968888888888891</v>
      </c>
      <c r="AN260" s="5">
        <f>[1]cesta!AN260/11.25</f>
        <v>3.64</v>
      </c>
      <c r="AO260" s="5">
        <f>[1]cesta!AO260/11.25</f>
        <v>5.1902222222222223</v>
      </c>
      <c r="AP260" s="5">
        <f>[1]cesta!AP260/3</f>
        <v>2.0500000000000003</v>
      </c>
      <c r="AQ260" s="5">
        <f>[1]cesta!AQ260/3</f>
        <v>3.5</v>
      </c>
      <c r="AR260" s="5">
        <f>[1]cesta!AR260/3</f>
        <v>3.69</v>
      </c>
      <c r="AS260" s="5">
        <f>[1]cesta!AS260/3</f>
        <v>4.29</v>
      </c>
      <c r="AT260" s="5">
        <f>[1]cesta!AT260*1.2</f>
        <v>7.98</v>
      </c>
      <c r="AU260" s="5">
        <f>[1]cesta!AU260*1.2</f>
        <v>9.2759999999999998</v>
      </c>
      <c r="AV260" s="5">
        <f>[1]cesta!AV260*1.2</f>
        <v>8.9879999999999995</v>
      </c>
      <c r="AW260" s="5">
        <f>[1]cesta!AW260*1.2</f>
        <v>12.984</v>
      </c>
      <c r="AX260" s="5">
        <f>[1]cesta!AX260/3.75</f>
        <v>5.9893333333333336</v>
      </c>
      <c r="AY260" s="5">
        <f>[1]cesta!AY260/3.75</f>
        <v>10.322666666666667</v>
      </c>
      <c r="AZ260" s="5">
        <f>[1]cesta!AZ260/3.75</f>
        <v>9.9893333333333327</v>
      </c>
      <c r="BA260" s="5">
        <f>[1]cesta!BA260/3.75</f>
        <v>17.989333333333331</v>
      </c>
    </row>
    <row r="261" spans="1:53" x14ac:dyDescent="0.25">
      <c r="A261" s="1" t="s">
        <v>78</v>
      </c>
      <c r="B261" s="3">
        <v>44403</v>
      </c>
      <c r="C261" s="2" t="s">
        <v>60</v>
      </c>
      <c r="D261" s="4">
        <v>0.58472222222222237</v>
      </c>
      <c r="E261" s="2" t="s">
        <v>61</v>
      </c>
      <c r="F261" s="5">
        <f>[1]cesta!F261/4.5</f>
        <v>31.751111111111111</v>
      </c>
      <c r="G261" s="5">
        <f>[1]cesta!G261/4.5</f>
        <v>38.842222222222219</v>
      </c>
      <c r="H261" s="5">
        <f>[1]cesta!H261/4.5</f>
        <v>38.99111111111111</v>
      </c>
      <c r="I261" s="5">
        <f>[1]cesta!I261/4.5</f>
        <v>46.99111111111111</v>
      </c>
      <c r="J261" s="5">
        <f>[1]cesta!J261/6</f>
        <v>3.99</v>
      </c>
      <c r="K261" s="5">
        <f>[1]cesta!K261/6</f>
        <v>5.6583333333333341</v>
      </c>
      <c r="L261" s="5">
        <f>[1]cesta!L261/6</f>
        <v>5.29</v>
      </c>
      <c r="M261" s="5">
        <f>[1]cesta!M261/6</f>
        <v>11.99</v>
      </c>
      <c r="N261" s="5">
        <f>[1]cesta!N261/4.5</f>
        <v>6.3888888888888893</v>
      </c>
      <c r="O261" s="5">
        <f>[1]cesta!O261/4.5</f>
        <v>7.9066666666666663</v>
      </c>
      <c r="P261" s="5">
        <f>[1]cesta!P261/4.5</f>
        <v>7.7888888888888879</v>
      </c>
      <c r="Q261" s="5">
        <f>[1]cesta!Q261/4.5</f>
        <v>10.399999999999999</v>
      </c>
      <c r="R261" s="5">
        <f>[1]cesta!R261/3.6</f>
        <v>3.5888888888888895</v>
      </c>
      <c r="S261" s="5">
        <f>[1]cesta!S261/3.6</f>
        <v>5.291666666666667</v>
      </c>
      <c r="T261" s="5">
        <f>[1]cesta!T261/3.6</f>
        <v>5.2888888888888888</v>
      </c>
      <c r="U261" s="5">
        <f>[1]cesta!U261/3.6</f>
        <v>8.5888888888888886</v>
      </c>
      <c r="V261" s="5">
        <f>[1]cesta!V261/3</f>
        <v>3.35</v>
      </c>
      <c r="W261" s="5">
        <f>[1]cesta!W261/3</f>
        <v>4.41</v>
      </c>
      <c r="X261" s="5">
        <f>[1]cesta!X261/3</f>
        <v>4.29</v>
      </c>
      <c r="Y261" s="5">
        <f>[1]cesta!Y261/3</f>
        <v>5.9899999999999984</v>
      </c>
      <c r="Z261" s="5">
        <f>[1]cesta!Z261/12</f>
        <v>3.49</v>
      </c>
      <c r="AA261" s="5">
        <f>[1]cesta!AA261/12</f>
        <v>4.6116666666666672</v>
      </c>
      <c r="AB261" s="5">
        <f>[1]cesta!AB261/12</f>
        <v>4.74</v>
      </c>
      <c r="AC261" s="5">
        <f>[1]cesta!AC261/12</f>
        <v>5.9899999999999993</v>
      </c>
      <c r="AD261" s="5">
        <f>[1]cesta!AD261/6</f>
        <v>6.4899999999999993</v>
      </c>
      <c r="AE261" s="5">
        <f>[1]cesta!AE261/6</f>
        <v>10.905000000000001</v>
      </c>
      <c r="AF261" s="5">
        <f>[1]cesta!AF261/6</f>
        <v>11.395000000000001</v>
      </c>
      <c r="AG261" s="5">
        <f>[1]cesta!AG261/6</f>
        <v>14.9</v>
      </c>
      <c r="AH261" s="5">
        <f>[1]cesta!AH261/1.2</f>
        <v>3.291666666666667</v>
      </c>
      <c r="AI261" s="5">
        <f>[1]cesta!AI261/1.2</f>
        <v>5.4249999999999998</v>
      </c>
      <c r="AJ261" s="5">
        <f>[1]cesta!AJ261/1.2</f>
        <v>5.4916666666666671</v>
      </c>
      <c r="AK261" s="5">
        <f>[1]cesta!AK261/1.2</f>
        <v>9.9916666666666671</v>
      </c>
      <c r="AL261" s="5">
        <f>[1]cesta!AL261/11.25</f>
        <v>1.9902222222222223</v>
      </c>
      <c r="AM261" s="5">
        <f>[1]cesta!AM261/11.25</f>
        <v>3.6480000000000001</v>
      </c>
      <c r="AN261" s="5">
        <f>[1]cesta!AN261/11.25</f>
        <v>3.64</v>
      </c>
      <c r="AO261" s="5">
        <f>[1]cesta!AO261/11.25</f>
        <v>4.9902222222222221</v>
      </c>
      <c r="AP261" s="5">
        <f>[1]cesta!AP261/3</f>
        <v>2.4899999999999998</v>
      </c>
      <c r="AQ261" s="5">
        <f>[1]cesta!AQ261/3</f>
        <v>3.6566666666666667</v>
      </c>
      <c r="AR261" s="5">
        <f>[1]cesta!AR261/3</f>
        <v>3.69</v>
      </c>
      <c r="AS261" s="5">
        <f>[1]cesta!AS261/3</f>
        <v>4.29</v>
      </c>
      <c r="AT261" s="5">
        <f>[1]cesta!AT261*1.2</f>
        <v>7.992</v>
      </c>
      <c r="AU261" s="5">
        <f>[1]cesta!AU261*1.2</f>
        <v>9.2639999999999976</v>
      </c>
      <c r="AV261" s="5">
        <f>[1]cesta!AV261*1.2</f>
        <v>8.9879999999999995</v>
      </c>
      <c r="AW261" s="5">
        <f>[1]cesta!AW261*1.2</f>
        <v>12.984</v>
      </c>
      <c r="AX261" s="5">
        <f>[1]cesta!AX261/3.75</f>
        <v>5.690666666666667</v>
      </c>
      <c r="AY261" s="5">
        <f>[1]cesta!AY261/3.75</f>
        <v>10.424000000000001</v>
      </c>
      <c r="AZ261" s="5">
        <f>[1]cesta!AZ261/3.75</f>
        <v>9.9893333333333327</v>
      </c>
      <c r="BA261" s="5">
        <f>[1]cesta!BA261/3.75</f>
        <v>17.989333333333331</v>
      </c>
    </row>
    <row r="262" spans="1:53" x14ac:dyDescent="0.25">
      <c r="A262" s="1" t="s">
        <v>78</v>
      </c>
      <c r="B262" s="3">
        <v>44404</v>
      </c>
      <c r="C262" s="2" t="s">
        <v>62</v>
      </c>
      <c r="D262" s="4">
        <v>0.59444444444444444</v>
      </c>
      <c r="E262" s="2" t="s">
        <v>61</v>
      </c>
      <c r="F262" s="5">
        <f>[1]cesta!F262/4.5</f>
        <v>31.751111111111111</v>
      </c>
      <c r="G262" s="5">
        <f>[1]cesta!G262/4.5</f>
        <v>38.537777777777769</v>
      </c>
      <c r="H262" s="5">
        <f>[1]cesta!H262/4.5</f>
        <v>37.99111111111111</v>
      </c>
      <c r="I262" s="5">
        <f>[1]cesta!I262/4.5</f>
        <v>46.99111111111111</v>
      </c>
      <c r="J262" s="5">
        <f>[1]cesta!J262/6</f>
        <v>3.99</v>
      </c>
      <c r="K262" s="5">
        <f>[1]cesta!K262/6</f>
        <v>5.6499999999999995</v>
      </c>
      <c r="L262" s="5">
        <f>[1]cesta!L262/6</f>
        <v>5.29</v>
      </c>
      <c r="M262" s="5">
        <f>[1]cesta!M262/6</f>
        <v>11.99</v>
      </c>
      <c r="N262" s="5">
        <f>[1]cesta!N262/4.5</f>
        <v>5.9911111111111115</v>
      </c>
      <c r="O262" s="5">
        <f>[1]cesta!O262/4.5</f>
        <v>7.8711111111111114</v>
      </c>
      <c r="P262" s="5">
        <f>[1]cesta!P262/4.5</f>
        <v>7.7888888888888879</v>
      </c>
      <c r="Q262" s="5">
        <f>[1]cesta!Q262/4.5</f>
        <v>10.399999999999999</v>
      </c>
      <c r="R262" s="5">
        <f>[1]cesta!R262/3.6</f>
        <v>3.5888888888888895</v>
      </c>
      <c r="S262" s="5">
        <f>[1]cesta!S262/3.6</f>
        <v>5.2611111111111111</v>
      </c>
      <c r="T262" s="5">
        <f>[1]cesta!T262/3.6</f>
        <v>5.2888888888888888</v>
      </c>
      <c r="U262" s="5">
        <f>[1]cesta!U262/3.6</f>
        <v>8.5888888888888886</v>
      </c>
      <c r="V262" s="5">
        <f>[1]cesta!V262/3</f>
        <v>3.35</v>
      </c>
      <c r="W262" s="5">
        <f>[1]cesta!W262/3</f>
        <v>4.4066666666666672</v>
      </c>
      <c r="X262" s="5">
        <f>[1]cesta!X262/3</f>
        <v>4.29</v>
      </c>
      <c r="Y262" s="5">
        <f>[1]cesta!Y262/3</f>
        <v>5.9899999999999984</v>
      </c>
      <c r="Z262" s="5">
        <f>[1]cesta!Z262/12</f>
        <v>3.39</v>
      </c>
      <c r="AA262" s="5">
        <f>[1]cesta!AA262/12</f>
        <v>4.4950000000000001</v>
      </c>
      <c r="AB262" s="5">
        <f>[1]cesta!AB262/12</f>
        <v>4.49</v>
      </c>
      <c r="AC262" s="5">
        <f>[1]cesta!AC262/12</f>
        <v>5.9899999999999993</v>
      </c>
      <c r="AD262" s="5">
        <f>[1]cesta!AD262/6</f>
        <v>6.4899999999999993</v>
      </c>
      <c r="AE262" s="5">
        <f>[1]cesta!AE262/6</f>
        <v>10.578333333333333</v>
      </c>
      <c r="AF262" s="5">
        <f>[1]cesta!AF262/6</f>
        <v>10.09</v>
      </c>
      <c r="AG262" s="5">
        <f>[1]cesta!AG262/6</f>
        <v>14.9</v>
      </c>
      <c r="AH262" s="5">
        <f>[1]cesta!AH262/1.2</f>
        <v>3.291666666666667</v>
      </c>
      <c r="AI262" s="5">
        <f>[1]cesta!AI262/1.2</f>
        <v>5.4416666666666673</v>
      </c>
      <c r="AJ262" s="5">
        <f>[1]cesta!AJ262/1.2</f>
        <v>5.4916666666666671</v>
      </c>
      <c r="AK262" s="5">
        <f>[1]cesta!AK262/1.2</f>
        <v>9.9916666666666671</v>
      </c>
      <c r="AL262" s="5">
        <f>[1]cesta!AL262/11.25</f>
        <v>1.9902222222222223</v>
      </c>
      <c r="AM262" s="5">
        <f>[1]cesta!AM262/11.25</f>
        <v>3.6373333333333333</v>
      </c>
      <c r="AN262" s="5">
        <f>[1]cesta!AN262/11.25</f>
        <v>3.5902222222222222</v>
      </c>
      <c r="AO262" s="5">
        <f>[1]cesta!AO262/11.25</f>
        <v>4.9902222222222221</v>
      </c>
      <c r="AP262" s="5">
        <f>[1]cesta!AP262/3</f>
        <v>2.4899999999999998</v>
      </c>
      <c r="AQ262" s="5">
        <f>[1]cesta!AQ262/3</f>
        <v>3.6566666666666667</v>
      </c>
      <c r="AR262" s="5">
        <f>[1]cesta!AR262/3</f>
        <v>3.69</v>
      </c>
      <c r="AS262" s="5">
        <f>[1]cesta!AS262/3</f>
        <v>4.29</v>
      </c>
      <c r="AT262" s="5">
        <f>[1]cesta!AT262*1.2</f>
        <v>7.992</v>
      </c>
      <c r="AU262" s="5">
        <f>[1]cesta!AU262*1.2</f>
        <v>9.2039999999999988</v>
      </c>
      <c r="AV262" s="5">
        <f>[1]cesta!AV262*1.2</f>
        <v>8.9879999999999995</v>
      </c>
      <c r="AW262" s="5">
        <f>[1]cesta!AW262*1.2</f>
        <v>12.984</v>
      </c>
      <c r="AX262" s="5">
        <f>[1]cesta!AX262/3.75</f>
        <v>5.690666666666667</v>
      </c>
      <c r="AY262" s="5">
        <f>[1]cesta!AY262/3.75</f>
        <v>10.397333333333334</v>
      </c>
      <c r="AZ262" s="5">
        <f>[1]cesta!AZ262/3.75</f>
        <v>9.9893333333333327</v>
      </c>
      <c r="BA262" s="5">
        <f>[1]cesta!BA262/3.75</f>
        <v>17.989333333333331</v>
      </c>
    </row>
    <row r="263" spans="1:53" x14ac:dyDescent="0.25">
      <c r="A263" s="1" t="s">
        <v>78</v>
      </c>
      <c r="B263" s="3">
        <v>44405</v>
      </c>
      <c r="C263" s="2" t="s">
        <v>64</v>
      </c>
      <c r="D263" s="4">
        <v>0.65555555555555556</v>
      </c>
      <c r="E263" s="2" t="s">
        <v>61</v>
      </c>
      <c r="F263" s="5">
        <f>[1]cesta!F263/4.5</f>
        <v>31.751111111111111</v>
      </c>
      <c r="G263" s="5">
        <f>[1]cesta!G263/4.5</f>
        <v>38.633333333333333</v>
      </c>
      <c r="H263" s="5">
        <f>[1]cesta!H263/4.5</f>
        <v>38.99111111111111</v>
      </c>
      <c r="I263" s="5">
        <f>[1]cesta!I263/4.5</f>
        <v>46.99111111111111</v>
      </c>
      <c r="J263" s="5">
        <f>[1]cesta!J263/6</f>
        <v>3.99</v>
      </c>
      <c r="K263" s="5">
        <f>[1]cesta!K263/6</f>
        <v>5.5716666666666663</v>
      </c>
      <c r="L263" s="5">
        <f>[1]cesta!L263/6</f>
        <v>5.19</v>
      </c>
      <c r="M263" s="5">
        <f>[1]cesta!M263/6</f>
        <v>11.99</v>
      </c>
      <c r="N263" s="5">
        <f>[1]cesta!N263/4.5</f>
        <v>5.9911111111111115</v>
      </c>
      <c r="O263" s="5">
        <f>[1]cesta!O263/4.5</f>
        <v>7.8644444444444446</v>
      </c>
      <c r="P263" s="5">
        <f>[1]cesta!P263/4.5</f>
        <v>7.7888888888888879</v>
      </c>
      <c r="Q263" s="5">
        <f>[1]cesta!Q263/4.5</f>
        <v>10.399999999999999</v>
      </c>
      <c r="R263" s="5">
        <f>[1]cesta!R263/3.6</f>
        <v>3.5888888888888895</v>
      </c>
      <c r="S263" s="5">
        <f>[1]cesta!S263/3.6</f>
        <v>5.2555555555555555</v>
      </c>
      <c r="T263" s="5">
        <f>[1]cesta!T263/3.6</f>
        <v>5.2888888888888888</v>
      </c>
      <c r="U263" s="5">
        <f>[1]cesta!U263/3.6</f>
        <v>8.5888888888888886</v>
      </c>
      <c r="V263" s="5">
        <f>[1]cesta!V263/3</f>
        <v>3.35</v>
      </c>
      <c r="W263" s="5">
        <f>[1]cesta!W263/3</f>
        <v>4.4233333333333329</v>
      </c>
      <c r="X263" s="5">
        <f>[1]cesta!X263/3</f>
        <v>4.29</v>
      </c>
      <c r="Y263" s="5">
        <f>[1]cesta!Y263/3</f>
        <v>5.9899999999999984</v>
      </c>
      <c r="Z263" s="5">
        <f>[1]cesta!Z263/12</f>
        <v>2.69</v>
      </c>
      <c r="AA263" s="5">
        <f>[1]cesta!AA263/12</f>
        <v>3.9716666666666662</v>
      </c>
      <c r="AB263" s="5">
        <f>[1]cesta!AB263/12</f>
        <v>3.3699999999999997</v>
      </c>
      <c r="AC263" s="5">
        <f>[1]cesta!AC263/12</f>
        <v>5.9899999999999993</v>
      </c>
      <c r="AD263" s="5">
        <f>[1]cesta!AD263/6</f>
        <v>8.99</v>
      </c>
      <c r="AE263" s="5">
        <f>[1]cesta!AE263/6</f>
        <v>11.656666666666666</v>
      </c>
      <c r="AF263" s="5">
        <f>[1]cesta!AF263/6</f>
        <v>11.445</v>
      </c>
      <c r="AG263" s="5">
        <f>[1]cesta!AG263/6</f>
        <v>14.9</v>
      </c>
      <c r="AH263" s="5">
        <f>[1]cesta!AH263/1.2</f>
        <v>3.291666666666667</v>
      </c>
      <c r="AI263" s="5">
        <f>[1]cesta!AI263/1.2</f>
        <v>5.4666666666666668</v>
      </c>
      <c r="AJ263" s="5">
        <f>[1]cesta!AJ263/1.2</f>
        <v>5.4916666666666671</v>
      </c>
      <c r="AK263" s="5">
        <f>[1]cesta!AK263/1.2</f>
        <v>9.9916666666666671</v>
      </c>
      <c r="AL263" s="5">
        <f>[1]cesta!AL263/11.25</f>
        <v>2.4897777777777779</v>
      </c>
      <c r="AM263" s="5">
        <f>[1]cesta!AM263/11.25</f>
        <v>3.8435555555555556</v>
      </c>
      <c r="AN263" s="5">
        <f>[1]cesta!AN263/11.25</f>
        <v>3.6897777777777776</v>
      </c>
      <c r="AO263" s="5">
        <f>[1]cesta!AO263/11.25</f>
        <v>5.2897777777777772</v>
      </c>
      <c r="AP263" s="5">
        <f>[1]cesta!AP263/3</f>
        <v>2.4899999999999998</v>
      </c>
      <c r="AQ263" s="5">
        <f>[1]cesta!AQ263/3</f>
        <v>3.6566666666666667</v>
      </c>
      <c r="AR263" s="5">
        <f>[1]cesta!AR263/3</f>
        <v>3.69</v>
      </c>
      <c r="AS263" s="5">
        <f>[1]cesta!AS263/3</f>
        <v>4.29</v>
      </c>
      <c r="AT263" s="5">
        <f>[1]cesta!AT263*1.2</f>
        <v>7.992</v>
      </c>
      <c r="AU263" s="5">
        <f>[1]cesta!AU263*1.2</f>
        <v>9.2159999999999975</v>
      </c>
      <c r="AV263" s="5">
        <f>[1]cesta!AV263*1.2</f>
        <v>8.9879999999999995</v>
      </c>
      <c r="AW263" s="5">
        <f>[1]cesta!AW263*1.2</f>
        <v>12.984</v>
      </c>
      <c r="AX263" s="5">
        <f>[1]cesta!AX263/3.75</f>
        <v>5.9893333333333336</v>
      </c>
      <c r="AY263" s="5">
        <f>[1]cesta!AY263/3.75</f>
        <v>10.410666666666666</v>
      </c>
      <c r="AZ263" s="5">
        <f>[1]cesta!AZ263/3.75</f>
        <v>9.9893333333333327</v>
      </c>
      <c r="BA263" s="5">
        <f>[1]cesta!BA263/3.75</f>
        <v>17.989333333333331</v>
      </c>
    </row>
    <row r="264" spans="1:53" x14ac:dyDescent="0.25">
      <c r="A264" s="1" t="s">
        <v>78</v>
      </c>
      <c r="B264" s="3">
        <v>44406</v>
      </c>
      <c r="C264" s="2" t="s">
        <v>66</v>
      </c>
      <c r="D264" s="4">
        <v>0.52013888888888882</v>
      </c>
      <c r="E264" s="2" t="s">
        <v>61</v>
      </c>
      <c r="F264" s="5">
        <f>[1]cesta!F264/4.5</f>
        <v>31.751111111111111</v>
      </c>
      <c r="G264" s="5">
        <f>[1]cesta!G264/4.5</f>
        <v>38.864444444444437</v>
      </c>
      <c r="H264" s="5">
        <f>[1]cesta!H264/4.5</f>
        <v>38.99111111111111</v>
      </c>
      <c r="I264" s="5">
        <f>[1]cesta!I264/4.5</f>
        <v>46.99111111111111</v>
      </c>
      <c r="J264" s="5">
        <f>[1]cesta!J264/6</f>
        <v>3.99</v>
      </c>
      <c r="K264" s="5">
        <f>[1]cesta!K264/6</f>
        <v>5.5666666666666664</v>
      </c>
      <c r="L264" s="5">
        <f>[1]cesta!L264/6</f>
        <v>5.19</v>
      </c>
      <c r="M264" s="5">
        <f>[1]cesta!M264/6</f>
        <v>11.99</v>
      </c>
      <c r="N264" s="5">
        <f>[1]cesta!N264/4.5</f>
        <v>5.7888888888888888</v>
      </c>
      <c r="O264" s="5">
        <f>[1]cesta!O264/4.5</f>
        <v>7.7688888888888892</v>
      </c>
      <c r="P264" s="5">
        <f>[1]cesta!P264/4.5</f>
        <v>7.7399999999999993</v>
      </c>
      <c r="Q264" s="5">
        <f>[1]cesta!Q264/4.5</f>
        <v>10.399999999999999</v>
      </c>
      <c r="R264" s="5">
        <f>[1]cesta!R264/3.6</f>
        <v>3.4888888888888889</v>
      </c>
      <c r="S264" s="5">
        <f>[1]cesta!S264/3.6</f>
        <v>5.1861111111111118</v>
      </c>
      <c r="T264" s="5">
        <f>[1]cesta!T264/3.6</f>
        <v>5.2499999999999991</v>
      </c>
      <c r="U264" s="5">
        <f>[1]cesta!U264/3.6</f>
        <v>8.5888888888888886</v>
      </c>
      <c r="V264" s="5">
        <f>[1]cesta!V264/3</f>
        <v>2.5500000000000003</v>
      </c>
      <c r="W264" s="5">
        <f>[1]cesta!W264/3</f>
        <v>4.3733333333333331</v>
      </c>
      <c r="X264" s="5">
        <f>[1]cesta!X264/3</f>
        <v>4.29</v>
      </c>
      <c r="Y264" s="5">
        <f>[1]cesta!Y264/3</f>
        <v>5.9899999999999984</v>
      </c>
      <c r="Z264" s="5">
        <f>[1]cesta!Z264/12</f>
        <v>2.69</v>
      </c>
      <c r="AA264" s="5">
        <f>[1]cesta!AA264/12</f>
        <v>4.0783333333333331</v>
      </c>
      <c r="AB264" s="5">
        <f>[1]cesta!AB264/12</f>
        <v>3.84</v>
      </c>
      <c r="AC264" s="5">
        <f>[1]cesta!AC264/12</f>
        <v>5.9899999999999993</v>
      </c>
      <c r="AD264" s="5">
        <f>[1]cesta!AD264/6</f>
        <v>8.99</v>
      </c>
      <c r="AE264" s="5">
        <f>[1]cesta!AE264/6</f>
        <v>10.781666666666666</v>
      </c>
      <c r="AF264" s="5">
        <f>[1]cesta!AF264/6</f>
        <v>10.040000000000001</v>
      </c>
      <c r="AG264" s="5">
        <f>[1]cesta!AG264/6</f>
        <v>13.989999999999997</v>
      </c>
      <c r="AH264" s="5">
        <f>[1]cesta!AH264/1.2</f>
        <v>3.291666666666667</v>
      </c>
      <c r="AI264" s="5">
        <f>[1]cesta!AI264/1.2</f>
        <v>5.4916666666666671</v>
      </c>
      <c r="AJ264" s="5">
        <f>[1]cesta!AJ264/1.2</f>
        <v>5.4916666666666671</v>
      </c>
      <c r="AK264" s="5">
        <f>[1]cesta!AK264/1.2</f>
        <v>9.9916666666666671</v>
      </c>
      <c r="AL264" s="5">
        <f>[1]cesta!AL264/11.25</f>
        <v>2.4897777777777779</v>
      </c>
      <c r="AM264" s="5">
        <f>[1]cesta!AM264/11.25</f>
        <v>3.8177777777777782</v>
      </c>
      <c r="AN264" s="5">
        <f>[1]cesta!AN264/11.25</f>
        <v>3.6897777777777776</v>
      </c>
      <c r="AO264" s="5">
        <f>[1]cesta!AO264/11.25</f>
        <v>5.1902222222222223</v>
      </c>
      <c r="AP264" s="5">
        <f>[1]cesta!AP264/3</f>
        <v>2.4899999999999998</v>
      </c>
      <c r="AQ264" s="5">
        <f>[1]cesta!AQ264/3</f>
        <v>3.6766666666666663</v>
      </c>
      <c r="AR264" s="5">
        <f>[1]cesta!AR264/3</f>
        <v>3.69</v>
      </c>
      <c r="AS264" s="5">
        <f>[1]cesta!AS264/3</f>
        <v>4.29</v>
      </c>
      <c r="AT264" s="5">
        <f>[1]cesta!AT264*1.2</f>
        <v>7.7880000000000003</v>
      </c>
      <c r="AU264" s="5">
        <f>[1]cesta!AU264*1.2</f>
        <v>9.18</v>
      </c>
      <c r="AV264" s="5">
        <f>[1]cesta!AV264*1.2</f>
        <v>8.9879999999999995</v>
      </c>
      <c r="AW264" s="5">
        <f>[1]cesta!AW264*1.2</f>
        <v>12.984</v>
      </c>
      <c r="AX264" s="5">
        <f>[1]cesta!AX264/3.75</f>
        <v>5.9893333333333336</v>
      </c>
      <c r="AY264" s="5">
        <f>[1]cesta!AY264/3.75</f>
        <v>10.389333333333333</v>
      </c>
      <c r="AZ264" s="5">
        <f>[1]cesta!AZ264/3.75</f>
        <v>9.9893333333333327</v>
      </c>
      <c r="BA264" s="5">
        <f>[1]cesta!BA264/3.75</f>
        <v>17.989333333333331</v>
      </c>
    </row>
    <row r="265" spans="1:53" x14ac:dyDescent="0.25">
      <c r="A265" s="1" t="s">
        <v>78</v>
      </c>
      <c r="B265" s="3">
        <v>44407</v>
      </c>
      <c r="C265" s="2" t="s">
        <v>67</v>
      </c>
      <c r="D265" s="4">
        <v>0.76597222222222205</v>
      </c>
      <c r="E265" s="2" t="s">
        <v>65</v>
      </c>
      <c r="F265" s="5">
        <f>[1]cesta!F265/4.5</f>
        <v>31.751111111111111</v>
      </c>
      <c r="G265" s="5">
        <f>[1]cesta!G265/4.5</f>
        <v>38.444444444444443</v>
      </c>
      <c r="H265" s="5">
        <f>[1]cesta!H265/4.5</f>
        <v>37.99111111111111</v>
      </c>
      <c r="I265" s="5">
        <f>[1]cesta!I265/4.5</f>
        <v>46.99111111111111</v>
      </c>
      <c r="J265" s="5">
        <f>[1]cesta!J265/6</f>
        <v>3.7899999999999996</v>
      </c>
      <c r="K265" s="5">
        <f>[1]cesta!K265/6</f>
        <v>5.5583333333333336</v>
      </c>
      <c r="L265" s="5">
        <f>[1]cesta!L265/6</f>
        <v>5.2700000000000005</v>
      </c>
      <c r="M265" s="5">
        <f>[1]cesta!M265/6</f>
        <v>11.99</v>
      </c>
      <c r="N265" s="5">
        <f>[1]cesta!N265/4.5</f>
        <v>5.7888888888888888</v>
      </c>
      <c r="O265" s="5">
        <f>[1]cesta!O265/4.5</f>
        <v>7.9177777777777782</v>
      </c>
      <c r="P265" s="5">
        <f>[1]cesta!P265/4.5</f>
        <v>7.9355555555555561</v>
      </c>
      <c r="Q265" s="5">
        <f>[1]cesta!Q265/4.5</f>
        <v>10.399999999999999</v>
      </c>
      <c r="R265" s="5">
        <f>[1]cesta!R265/3.6</f>
        <v>3.4888888888888889</v>
      </c>
      <c r="S265" s="5">
        <f>[1]cesta!S265/3.6</f>
        <v>5.177777777777778</v>
      </c>
      <c r="T265" s="5">
        <f>[1]cesta!T265/3.6</f>
        <v>5.2194444444444441</v>
      </c>
      <c r="U265" s="5">
        <f>[1]cesta!U265/3.6</f>
        <v>8.5888888888888886</v>
      </c>
      <c r="V265" s="5">
        <f>[1]cesta!V265/3</f>
        <v>3.2899999999999996</v>
      </c>
      <c r="W265" s="5">
        <f>[1]cesta!W265/3</f>
        <v>4.3833333333333337</v>
      </c>
      <c r="X265" s="5">
        <f>[1]cesta!X265/3</f>
        <v>4.29</v>
      </c>
      <c r="Y265" s="5">
        <f>[1]cesta!Y265/3</f>
        <v>5.9899999999999984</v>
      </c>
      <c r="Z265" s="5">
        <f>[1]cesta!Z265/12</f>
        <v>2.4899999999999998</v>
      </c>
      <c r="AA265" s="5">
        <f>[1]cesta!AA265/12</f>
        <v>3.9616666666666664</v>
      </c>
      <c r="AB265" s="5">
        <f>[1]cesta!AB265/12</f>
        <v>3.49</v>
      </c>
      <c r="AC265" s="5">
        <f>[1]cesta!AC265/12</f>
        <v>5.9899999999999993</v>
      </c>
      <c r="AD265" s="5">
        <f>[1]cesta!AD265/6</f>
        <v>8.99</v>
      </c>
      <c r="AE265" s="5">
        <f>[1]cesta!AE265/6</f>
        <v>10.781666666666666</v>
      </c>
      <c r="AF265" s="5">
        <f>[1]cesta!AF265/6</f>
        <v>10.040000000000001</v>
      </c>
      <c r="AG265" s="5">
        <f>[1]cesta!AG265/6</f>
        <v>13.989999999999997</v>
      </c>
      <c r="AH265" s="5">
        <f>[1]cesta!AH265/1.2</f>
        <v>3.6583333333333332</v>
      </c>
      <c r="AI265" s="5">
        <f>[1]cesta!AI265/1.2</f>
        <v>5.5250000000000004</v>
      </c>
      <c r="AJ265" s="5">
        <f>[1]cesta!AJ265/1.2</f>
        <v>5.4916666666666671</v>
      </c>
      <c r="AK265" s="5">
        <f>[1]cesta!AK265/1.2</f>
        <v>9.9916666666666671</v>
      </c>
      <c r="AL265" s="5">
        <f>[1]cesta!AL265/11.25</f>
        <v>2.7902222222222224</v>
      </c>
      <c r="AM265" s="5">
        <f>[1]cesta!AM265/11.25</f>
        <v>3.9511111111111115</v>
      </c>
      <c r="AN265" s="5">
        <f>[1]cesta!AN265/11.25</f>
        <v>3.7902222222222224</v>
      </c>
      <c r="AO265" s="5">
        <f>[1]cesta!AO265/11.25</f>
        <v>5.1902222222222223</v>
      </c>
      <c r="AP265" s="5">
        <f>[1]cesta!AP265/3</f>
        <v>2.4899999999999998</v>
      </c>
      <c r="AQ265" s="5">
        <f>[1]cesta!AQ265/3</f>
        <v>3.6666666666666665</v>
      </c>
      <c r="AR265" s="5">
        <f>[1]cesta!AR265/3</f>
        <v>3.69</v>
      </c>
      <c r="AS265" s="5">
        <f>[1]cesta!AS265/3</f>
        <v>4.29</v>
      </c>
      <c r="AT265" s="5">
        <f>[1]cesta!AT265*1.2</f>
        <v>7.7880000000000003</v>
      </c>
      <c r="AU265" s="5">
        <f>[1]cesta!AU265*1.2</f>
        <v>9.1440000000000001</v>
      </c>
      <c r="AV265" s="5">
        <f>[1]cesta!AV265*1.2</f>
        <v>8.9879999999999995</v>
      </c>
      <c r="AW265" s="5">
        <f>[1]cesta!AW265*1.2</f>
        <v>12.984</v>
      </c>
      <c r="AX265" s="5">
        <f>[1]cesta!AX265/3.75</f>
        <v>2.9893333333333336</v>
      </c>
      <c r="AY265" s="5">
        <f>[1]cesta!AY265/3.75</f>
        <v>10.349333333333334</v>
      </c>
      <c r="AZ265" s="5">
        <f>[1]cesta!AZ265/3.75</f>
        <v>9.9893333333333327</v>
      </c>
      <c r="BA265" s="5">
        <f>[1]cesta!BA265/3.75</f>
        <v>17.989333333333331</v>
      </c>
    </row>
    <row r="266" spans="1:53" x14ac:dyDescent="0.25">
      <c r="A266" s="1" t="s">
        <v>78</v>
      </c>
      <c r="B266" s="3">
        <v>44408</v>
      </c>
      <c r="C266" s="2" t="s">
        <v>68</v>
      </c>
      <c r="D266" s="4">
        <v>0.50763888888888875</v>
      </c>
      <c r="E266" s="2" t="s">
        <v>61</v>
      </c>
      <c r="F266" s="5">
        <f>[1]cesta!F266/4.5</f>
        <v>31.751111111111111</v>
      </c>
      <c r="G266" s="5">
        <f>[1]cesta!G266/4.5</f>
        <v>38.622222222222227</v>
      </c>
      <c r="H266" s="5">
        <f>[1]cesta!H266/4.5</f>
        <v>38.49111111111111</v>
      </c>
      <c r="I266" s="5">
        <f>[1]cesta!I266/4.5</f>
        <v>46.99111111111111</v>
      </c>
      <c r="J266" s="5">
        <f>[1]cesta!J266/6</f>
        <v>3.7899999999999996</v>
      </c>
      <c r="K266" s="5">
        <f>[1]cesta!K266/6</f>
        <v>5.5916666666666659</v>
      </c>
      <c r="L266" s="5">
        <f>[1]cesta!L266/6</f>
        <v>5.29</v>
      </c>
      <c r="M266" s="5">
        <f>[1]cesta!M266/6</f>
        <v>11.99</v>
      </c>
      <c r="N266" s="5">
        <f>[1]cesta!N266/4.5</f>
        <v>5.7511111111111113</v>
      </c>
      <c r="O266" s="5">
        <f>[1]cesta!O266/4.5</f>
        <v>7.9511111111111115</v>
      </c>
      <c r="P266" s="5">
        <f>[1]cesta!P266/4.5</f>
        <v>7.9355555555555561</v>
      </c>
      <c r="Q266" s="5">
        <f>[1]cesta!Q266/4.5</f>
        <v>11.18888888888889</v>
      </c>
      <c r="R266" s="5">
        <f>[1]cesta!R266/3.6</f>
        <v>3.4888888888888889</v>
      </c>
      <c r="S266" s="5">
        <f>[1]cesta!S266/3.6</f>
        <v>5.1611111111111105</v>
      </c>
      <c r="T266" s="5">
        <f>[1]cesta!T266/3.6</f>
        <v>5.1888888888888891</v>
      </c>
      <c r="U266" s="5">
        <f>[1]cesta!U266/3.6</f>
        <v>8.5888888888888886</v>
      </c>
      <c r="V266" s="5">
        <f>[1]cesta!V266/3</f>
        <v>3.35</v>
      </c>
      <c r="W266" s="5">
        <f>[1]cesta!W266/3</f>
        <v>4.3900000000000006</v>
      </c>
      <c r="X266" s="5">
        <f>[1]cesta!X266/3</f>
        <v>4.29</v>
      </c>
      <c r="Y266" s="5">
        <f>[1]cesta!Y266/3</f>
        <v>5.9899999999999984</v>
      </c>
      <c r="Z266" s="5">
        <f>[1]cesta!Z266/12</f>
        <v>3.24</v>
      </c>
      <c r="AA266" s="5">
        <f>[1]cesta!AA266/12</f>
        <v>3.9616666666666664</v>
      </c>
      <c r="AB266" s="5">
        <f>[1]cesta!AB266/12</f>
        <v>3.49</v>
      </c>
      <c r="AC266" s="5">
        <f>[1]cesta!AC266/12</f>
        <v>5.9899999999999993</v>
      </c>
      <c r="AD266" s="5">
        <f>[1]cesta!AD266/6</f>
        <v>8.99</v>
      </c>
      <c r="AE266" s="5">
        <f>[1]cesta!AE266/6</f>
        <v>10.781666666666666</v>
      </c>
      <c r="AF266" s="5">
        <f>[1]cesta!AF266/6</f>
        <v>10.040000000000001</v>
      </c>
      <c r="AG266" s="5">
        <f>[1]cesta!AG266/6</f>
        <v>13.989999999999997</v>
      </c>
      <c r="AH266" s="5">
        <f>[1]cesta!AH266/1.2</f>
        <v>3.6583333333333332</v>
      </c>
      <c r="AI266" s="5">
        <f>[1]cesta!AI266/1.2</f>
        <v>5.5750000000000002</v>
      </c>
      <c r="AJ266" s="5">
        <f>[1]cesta!AJ266/1.2</f>
        <v>5.4916666666666671</v>
      </c>
      <c r="AK266" s="5">
        <f>[1]cesta!AK266/1.2</f>
        <v>9.9916666666666671</v>
      </c>
      <c r="AL266" s="5">
        <f>[1]cesta!AL266/11.25</f>
        <v>2.7902222222222224</v>
      </c>
      <c r="AM266" s="5">
        <f>[1]cesta!AM266/11.25</f>
        <v>3.9511111111111115</v>
      </c>
      <c r="AN266" s="5">
        <f>[1]cesta!AN266/11.25</f>
        <v>3.7902222222222224</v>
      </c>
      <c r="AO266" s="5">
        <f>[1]cesta!AO266/11.25</f>
        <v>5.1902222222222223</v>
      </c>
      <c r="AP266" s="5">
        <f>[1]cesta!AP266/3</f>
        <v>2.4899999999999998</v>
      </c>
      <c r="AQ266" s="5">
        <f>[1]cesta!AQ266/3</f>
        <v>3.66</v>
      </c>
      <c r="AR266" s="5">
        <f>[1]cesta!AR266/3</f>
        <v>3.69</v>
      </c>
      <c r="AS266" s="5">
        <f>[1]cesta!AS266/3</f>
        <v>4.29</v>
      </c>
      <c r="AT266" s="5">
        <f>[1]cesta!AT266*1.2</f>
        <v>7.7880000000000003</v>
      </c>
      <c r="AU266" s="5">
        <f>[1]cesta!AU266*1.2</f>
        <v>9.1440000000000001</v>
      </c>
      <c r="AV266" s="5">
        <f>[1]cesta!AV266*1.2</f>
        <v>8.9879999999999995</v>
      </c>
      <c r="AW266" s="5">
        <f>[1]cesta!AW266*1.2</f>
        <v>12.984</v>
      </c>
      <c r="AX266" s="5">
        <f>[1]cesta!AX266/3.75</f>
        <v>5.389333333333334</v>
      </c>
      <c r="AY266" s="5">
        <f>[1]cesta!AY266/3.75</f>
        <v>10.381333333333334</v>
      </c>
      <c r="AZ266" s="5">
        <f>[1]cesta!AZ266/3.75</f>
        <v>9.9893333333333327</v>
      </c>
      <c r="BA266" s="5">
        <f>[1]cesta!BA266/3.75</f>
        <v>17.989333333333331</v>
      </c>
    </row>
    <row r="267" spans="1:53" x14ac:dyDescent="0.25">
      <c r="A267" s="1" t="s">
        <v>79</v>
      </c>
      <c r="B267" s="3">
        <v>44409</v>
      </c>
      <c r="C267" s="2" t="s">
        <v>69</v>
      </c>
      <c r="D267" s="4">
        <v>0.54027777777777775</v>
      </c>
      <c r="E267" s="2" t="s">
        <v>61</v>
      </c>
      <c r="F267" s="5">
        <f>[1]cesta!F267/4.5</f>
        <v>31.751111111111111</v>
      </c>
      <c r="G267" s="5">
        <f>[1]cesta!G267/4.5</f>
        <v>38.664444444444449</v>
      </c>
      <c r="H267" s="5">
        <f>[1]cesta!H267/4.5</f>
        <v>38.99111111111111</v>
      </c>
      <c r="I267" s="5">
        <f>[1]cesta!I267/4.5</f>
        <v>46.99111111111111</v>
      </c>
      <c r="J267" s="5">
        <f>[1]cesta!J267/6</f>
        <v>3.7899999999999996</v>
      </c>
      <c r="K267" s="5">
        <f>[1]cesta!K267/6</f>
        <v>5.5883333333333338</v>
      </c>
      <c r="L267" s="5">
        <f>[1]cesta!L267/6</f>
        <v>5.29</v>
      </c>
      <c r="M267" s="5">
        <f>[1]cesta!M267/6</f>
        <v>11.99</v>
      </c>
      <c r="N267" s="5">
        <f>[1]cesta!N267/4.5</f>
        <v>5.7511111111111113</v>
      </c>
      <c r="O267" s="5">
        <f>[1]cesta!O267/4.5</f>
        <v>7.942222222222223</v>
      </c>
      <c r="P267" s="5">
        <f>[1]cesta!P267/4.5</f>
        <v>7.8888888888888893</v>
      </c>
      <c r="Q267" s="5">
        <f>[1]cesta!Q267/4.5</f>
        <v>11.18888888888889</v>
      </c>
      <c r="R267" s="5">
        <f>[1]cesta!R267/3.6</f>
        <v>3.4888888888888889</v>
      </c>
      <c r="S267" s="5">
        <f>[1]cesta!S267/3.6</f>
        <v>5.1055555555555552</v>
      </c>
      <c r="T267" s="5">
        <f>[1]cesta!T267/3.6</f>
        <v>5.1888888888888891</v>
      </c>
      <c r="U267" s="5">
        <f>[1]cesta!U267/3.6</f>
        <v>6.5888888888888886</v>
      </c>
      <c r="V267" s="5">
        <f>[1]cesta!V267/3</f>
        <v>3.35</v>
      </c>
      <c r="W267" s="5">
        <f>[1]cesta!W267/3</f>
        <v>4.4033333333333333</v>
      </c>
      <c r="X267" s="5">
        <f>[1]cesta!X267/3</f>
        <v>4.29</v>
      </c>
      <c r="Y267" s="5">
        <f>[1]cesta!Y267/3</f>
        <v>5.9899999999999984</v>
      </c>
      <c r="Z267" s="5">
        <f>[1]cesta!Z267/12</f>
        <v>2.4899999999999998</v>
      </c>
      <c r="AA267" s="5">
        <f>[1]cesta!AA267/12</f>
        <v>3.9616666666666664</v>
      </c>
      <c r="AB267" s="5">
        <f>[1]cesta!AB267/12</f>
        <v>3.49</v>
      </c>
      <c r="AC267" s="5">
        <f>[1]cesta!AC267/12</f>
        <v>5.9899999999999993</v>
      </c>
      <c r="AD267" s="5">
        <f>[1]cesta!AD267/6</f>
        <v>8.99</v>
      </c>
      <c r="AE267" s="5">
        <f>[1]cesta!AE267/6</f>
        <v>11.281666666666666</v>
      </c>
      <c r="AF267" s="5">
        <f>[1]cesta!AF267/6</f>
        <v>10.994999999999999</v>
      </c>
      <c r="AG267" s="5">
        <f>[1]cesta!AG267/6</f>
        <v>13.989999999999997</v>
      </c>
      <c r="AH267" s="5">
        <f>[1]cesta!AH267/1.2</f>
        <v>3.6583333333333332</v>
      </c>
      <c r="AI267" s="5">
        <f>[1]cesta!AI267/1.2</f>
        <v>5.5750000000000002</v>
      </c>
      <c r="AJ267" s="5">
        <f>[1]cesta!AJ267/1.2</f>
        <v>5.4916666666666671</v>
      </c>
      <c r="AK267" s="5">
        <f>[1]cesta!AK267/1.2</f>
        <v>9.9916666666666671</v>
      </c>
      <c r="AL267" s="5">
        <f>[1]cesta!AL267/11.25</f>
        <v>2.7902222222222224</v>
      </c>
      <c r="AM267" s="5">
        <f>[1]cesta!AM267/11.25</f>
        <v>3.9511111111111115</v>
      </c>
      <c r="AN267" s="5">
        <f>[1]cesta!AN267/11.25</f>
        <v>3.7902222222222224</v>
      </c>
      <c r="AO267" s="5">
        <f>[1]cesta!AO267/11.25</f>
        <v>5.1902222222222223</v>
      </c>
      <c r="AP267" s="5">
        <f>[1]cesta!AP267/3</f>
        <v>2.4899999999999998</v>
      </c>
      <c r="AQ267" s="5">
        <f>[1]cesta!AQ267/3</f>
        <v>3.66</v>
      </c>
      <c r="AR267" s="5">
        <f>[1]cesta!AR267/3</f>
        <v>3.69</v>
      </c>
      <c r="AS267" s="5">
        <f>[1]cesta!AS267/3</f>
        <v>4.29</v>
      </c>
      <c r="AT267" s="5">
        <f>[1]cesta!AT267*1.2</f>
        <v>7.7880000000000003</v>
      </c>
      <c r="AU267" s="5">
        <f>[1]cesta!AU267*1.2</f>
        <v>9.1440000000000001</v>
      </c>
      <c r="AV267" s="5">
        <f>[1]cesta!AV267*1.2</f>
        <v>8.9879999999999995</v>
      </c>
      <c r="AW267" s="5">
        <f>[1]cesta!AW267*1.2</f>
        <v>12.984</v>
      </c>
      <c r="AX267" s="5">
        <f>[1]cesta!AX267/3.75</f>
        <v>5.389333333333334</v>
      </c>
      <c r="AY267" s="5">
        <f>[1]cesta!AY267/3.75</f>
        <v>10.4</v>
      </c>
      <c r="AZ267" s="5">
        <f>[1]cesta!AZ267/3.75</f>
        <v>9.9893333333333327</v>
      </c>
      <c r="BA267" s="5">
        <f>[1]cesta!BA267/3.75</f>
        <v>17.989333333333331</v>
      </c>
    </row>
    <row r="268" spans="1:53" x14ac:dyDescent="0.25">
      <c r="A268" s="1" t="s">
        <v>79</v>
      </c>
      <c r="B268" s="3">
        <v>44410</v>
      </c>
      <c r="C268" s="2" t="s">
        <v>60</v>
      </c>
      <c r="D268" s="4">
        <v>0.59513888888888888</v>
      </c>
      <c r="E268" s="2" t="s">
        <v>61</v>
      </c>
      <c r="F268" s="5">
        <f>[1]cesta!F268/4.5</f>
        <v>31.751111111111111</v>
      </c>
      <c r="G268" s="5">
        <f>[1]cesta!G268/4.5</f>
        <v>38.757777777777775</v>
      </c>
      <c r="H268" s="5">
        <f>[1]cesta!H268/4.5</f>
        <v>38.99111111111111</v>
      </c>
      <c r="I268" s="5">
        <f>[1]cesta!I268/4.5</f>
        <v>46.99111111111111</v>
      </c>
      <c r="J268" s="5">
        <f>[1]cesta!J268/6</f>
        <v>3.99</v>
      </c>
      <c r="K268" s="5">
        <f>[1]cesta!K268/6</f>
        <v>5.626666666666666</v>
      </c>
      <c r="L268" s="5">
        <f>[1]cesta!L268/6</f>
        <v>5.29</v>
      </c>
      <c r="M268" s="5">
        <f>[1]cesta!M268/6</f>
        <v>11.99</v>
      </c>
      <c r="N268" s="5">
        <f>[1]cesta!N268/4.5</f>
        <v>5.7511111111111113</v>
      </c>
      <c r="O268" s="5">
        <f>[1]cesta!O268/4.5</f>
        <v>8.0133333333333336</v>
      </c>
      <c r="P268" s="5">
        <f>[1]cesta!P268/4.5</f>
        <v>7.9355555555555561</v>
      </c>
      <c r="Q268" s="5">
        <f>[1]cesta!Q268/4.5</f>
        <v>11.18888888888889</v>
      </c>
      <c r="R268" s="5">
        <f>[1]cesta!R268/3.6</f>
        <v>3.4888888888888889</v>
      </c>
      <c r="S268" s="5">
        <f>[1]cesta!S268/3.6</f>
        <v>5.125</v>
      </c>
      <c r="T268" s="5">
        <f>[1]cesta!T268/3.6</f>
        <v>5.1888888888888891</v>
      </c>
      <c r="U268" s="5">
        <f>[1]cesta!U268/3.6</f>
        <v>6.5888888888888886</v>
      </c>
      <c r="V268" s="5">
        <f>[1]cesta!V268/3</f>
        <v>3.35</v>
      </c>
      <c r="W268" s="5">
        <f>[1]cesta!W268/3</f>
        <v>4.4033333333333333</v>
      </c>
      <c r="X268" s="5">
        <f>[1]cesta!X268/3</f>
        <v>4.29</v>
      </c>
      <c r="Y268" s="5">
        <f>[1]cesta!Y268/3</f>
        <v>5.9899999999999984</v>
      </c>
      <c r="Z268" s="5">
        <f>[1]cesta!Z268/12</f>
        <v>2.89</v>
      </c>
      <c r="AA268" s="5">
        <f>[1]cesta!AA268/12</f>
        <v>4.2116666666666669</v>
      </c>
      <c r="AB268" s="5">
        <f>[1]cesta!AB268/12</f>
        <v>4.49</v>
      </c>
      <c r="AC268" s="5">
        <f>[1]cesta!AC268/12</f>
        <v>5.75</v>
      </c>
      <c r="AD268" s="5">
        <f>[1]cesta!AD268/6</f>
        <v>6.4899999999999993</v>
      </c>
      <c r="AE268" s="5">
        <f>[1]cesta!AE268/6</f>
        <v>10.53</v>
      </c>
      <c r="AF268" s="5">
        <f>[1]cesta!AF268/6</f>
        <v>10.945</v>
      </c>
      <c r="AG268" s="5">
        <f>[1]cesta!AG268/6</f>
        <v>13.989999999999997</v>
      </c>
      <c r="AH268" s="5">
        <f>[1]cesta!AH268/1.2</f>
        <v>3.6583333333333332</v>
      </c>
      <c r="AI268" s="5">
        <f>[1]cesta!AI268/1.2</f>
        <v>5.5833333333333339</v>
      </c>
      <c r="AJ268" s="5">
        <f>[1]cesta!AJ268/1.2</f>
        <v>5.5</v>
      </c>
      <c r="AK268" s="5">
        <f>[1]cesta!AK268/1.2</f>
        <v>9.9916666666666671</v>
      </c>
      <c r="AL268" s="5">
        <f>[1]cesta!AL268/11.25</f>
        <v>2.7902222222222224</v>
      </c>
      <c r="AM268" s="5">
        <f>[1]cesta!AM268/11.25</f>
        <v>3.9511111111111115</v>
      </c>
      <c r="AN268" s="5">
        <f>[1]cesta!AN268/11.25</f>
        <v>3.7902222222222224</v>
      </c>
      <c r="AO268" s="5">
        <f>[1]cesta!AO268/11.25</f>
        <v>5.1902222222222223</v>
      </c>
      <c r="AP268" s="5">
        <f>[1]cesta!AP268/3</f>
        <v>2.4899999999999998</v>
      </c>
      <c r="AQ268" s="5">
        <f>[1]cesta!AQ268/3</f>
        <v>3.6666666666666665</v>
      </c>
      <c r="AR268" s="5">
        <f>[1]cesta!AR268/3</f>
        <v>3.69</v>
      </c>
      <c r="AS268" s="5">
        <f>[1]cesta!AS268/3</f>
        <v>4.29</v>
      </c>
      <c r="AT268" s="5">
        <f>[1]cesta!AT268*1.2</f>
        <v>7.7880000000000003</v>
      </c>
      <c r="AU268" s="5">
        <f>[1]cesta!AU268*1.2</f>
        <v>9.1920000000000002</v>
      </c>
      <c r="AV268" s="5">
        <f>[1]cesta!AV268*1.2</f>
        <v>8.9879999999999995</v>
      </c>
      <c r="AW268" s="5">
        <f>[1]cesta!AW268*1.2</f>
        <v>12.984</v>
      </c>
      <c r="AX268" s="5">
        <f>[1]cesta!AX268/3.75</f>
        <v>5.389333333333334</v>
      </c>
      <c r="AY268" s="5">
        <f>[1]cesta!AY268/3.75</f>
        <v>10.410666666666666</v>
      </c>
      <c r="AZ268" s="5">
        <f>[1]cesta!AZ268/3.75</f>
        <v>9.9893333333333327</v>
      </c>
      <c r="BA268" s="5">
        <f>[1]cesta!BA268/3.75</f>
        <v>17.989333333333331</v>
      </c>
    </row>
    <row r="269" spans="1:53" x14ac:dyDescent="0.25">
      <c r="A269" s="1" t="s">
        <v>79</v>
      </c>
      <c r="B269" s="3">
        <v>44411</v>
      </c>
      <c r="C269" s="2" t="s">
        <v>62</v>
      </c>
      <c r="D269" s="4">
        <v>0.7861111111111112</v>
      </c>
      <c r="E269" s="2" t="s">
        <v>61</v>
      </c>
      <c r="F269" s="5">
        <f>[1]cesta!F269/4.5</f>
        <v>31.751111111111111</v>
      </c>
      <c r="G269" s="5">
        <f>[1]cesta!G269/4.5</f>
        <v>38.535555555555554</v>
      </c>
      <c r="H269" s="5">
        <f>[1]cesta!H269/4.5</f>
        <v>38.49111111111111</v>
      </c>
      <c r="I269" s="5">
        <f>[1]cesta!I269/4.5</f>
        <v>46.99111111111111</v>
      </c>
      <c r="J269" s="5">
        <f>[1]cesta!J269/6</f>
        <v>3.99</v>
      </c>
      <c r="K269" s="5">
        <f>[1]cesta!K269/6</f>
        <v>5.5733333333333333</v>
      </c>
      <c r="L269" s="5">
        <f>[1]cesta!L269/6</f>
        <v>5.29</v>
      </c>
      <c r="M269" s="5">
        <f>[1]cesta!M269/6</f>
        <v>11.99</v>
      </c>
      <c r="N269" s="5">
        <f>[1]cesta!N269/4.5</f>
        <v>5.7511111111111113</v>
      </c>
      <c r="O269" s="5">
        <f>[1]cesta!O269/4.5</f>
        <v>7.9133333333333331</v>
      </c>
      <c r="P269" s="5">
        <f>[1]cesta!P269/4.5</f>
        <v>7.7888888888888879</v>
      </c>
      <c r="Q269" s="5">
        <f>[1]cesta!Q269/4.5</f>
        <v>11.18888888888889</v>
      </c>
      <c r="R269" s="5">
        <f>[1]cesta!R269/3.6</f>
        <v>3.4888888888888889</v>
      </c>
      <c r="S269" s="5">
        <f>[1]cesta!S269/3.6</f>
        <v>5.0638888888888891</v>
      </c>
      <c r="T269" s="5">
        <f>[1]cesta!T269/3.6</f>
        <v>5.0888888888888886</v>
      </c>
      <c r="U269" s="5">
        <f>[1]cesta!U269/3.6</f>
        <v>6.25</v>
      </c>
      <c r="V269" s="5">
        <f>[1]cesta!V269/3</f>
        <v>3.35</v>
      </c>
      <c r="W269" s="5">
        <f>[1]cesta!W269/3</f>
        <v>4.38</v>
      </c>
      <c r="X269" s="5">
        <f>[1]cesta!X269/3</f>
        <v>4.29</v>
      </c>
      <c r="Y269" s="5">
        <f>[1]cesta!Y269/3</f>
        <v>5.9899999999999984</v>
      </c>
      <c r="Z269" s="5">
        <f>[1]cesta!Z269/12</f>
        <v>2.89</v>
      </c>
      <c r="AA269" s="5">
        <f>[1]cesta!AA269/12</f>
        <v>4.3449999999999998</v>
      </c>
      <c r="AB269" s="5">
        <f>[1]cesta!AB269/12</f>
        <v>4.49</v>
      </c>
      <c r="AC269" s="5">
        <f>[1]cesta!AC269/12</f>
        <v>5.75</v>
      </c>
      <c r="AD269" s="5">
        <f>[1]cesta!AD269/6</f>
        <v>6.4899999999999993</v>
      </c>
      <c r="AE269" s="5">
        <f>[1]cesta!AE269/6</f>
        <v>10.63</v>
      </c>
      <c r="AF269" s="5">
        <f>[1]cesta!AF269/6</f>
        <v>10.44</v>
      </c>
      <c r="AG269" s="5">
        <f>[1]cesta!AG269/6</f>
        <v>13.989999999999997</v>
      </c>
      <c r="AH269" s="5">
        <f>[1]cesta!AH269/1.2</f>
        <v>3.6583333333333332</v>
      </c>
      <c r="AI269" s="5">
        <f>[1]cesta!AI269/1.2</f>
        <v>5.5916666666666668</v>
      </c>
      <c r="AJ269" s="5">
        <f>[1]cesta!AJ269/1.2</f>
        <v>5.5</v>
      </c>
      <c r="AK269" s="5">
        <f>[1]cesta!AK269/1.2</f>
        <v>9.9916666666666671</v>
      </c>
      <c r="AL269" s="5">
        <f>[1]cesta!AL269/11.25</f>
        <v>2.7902222222222224</v>
      </c>
      <c r="AM269" s="5">
        <f>[1]cesta!AM269/11.25</f>
        <v>3.8764444444444446</v>
      </c>
      <c r="AN269" s="5">
        <f>[1]cesta!AN269/11.25</f>
        <v>3.7404444444444445</v>
      </c>
      <c r="AO269" s="5">
        <f>[1]cesta!AO269/11.25</f>
        <v>5.1902222222222223</v>
      </c>
      <c r="AP269" s="5">
        <f>[1]cesta!AP269/3</f>
        <v>2.4899999999999998</v>
      </c>
      <c r="AQ269" s="5">
        <f>[1]cesta!AQ269/3</f>
        <v>3.6666666666666665</v>
      </c>
      <c r="AR269" s="5">
        <f>[1]cesta!AR269/3</f>
        <v>3.69</v>
      </c>
      <c r="AS269" s="5">
        <f>[1]cesta!AS269/3</f>
        <v>4.29</v>
      </c>
      <c r="AT269" s="5">
        <f>[1]cesta!AT269*1.2</f>
        <v>7.7880000000000003</v>
      </c>
      <c r="AU269" s="5">
        <f>[1]cesta!AU269*1.2</f>
        <v>9.1920000000000002</v>
      </c>
      <c r="AV269" s="5">
        <f>[1]cesta!AV269*1.2</f>
        <v>8.9879999999999995</v>
      </c>
      <c r="AW269" s="5">
        <f>[1]cesta!AW269*1.2</f>
        <v>12.984</v>
      </c>
      <c r="AX269" s="5">
        <f>[1]cesta!AX269/3.75</f>
        <v>5.690666666666667</v>
      </c>
      <c r="AY269" s="5">
        <f>[1]cesta!AY269/3.75</f>
        <v>10.360000000000001</v>
      </c>
      <c r="AZ269" s="5">
        <f>[1]cesta!AZ269/3.75</f>
        <v>9.9893333333333327</v>
      </c>
      <c r="BA269" s="5">
        <f>[1]cesta!BA269/3.75</f>
        <v>17.989333333333331</v>
      </c>
    </row>
    <row r="270" spans="1:53" x14ac:dyDescent="0.25">
      <c r="A270" s="1" t="s">
        <v>79</v>
      </c>
      <c r="B270" s="3">
        <v>44412</v>
      </c>
      <c r="C270" s="2" t="s">
        <v>64</v>
      </c>
      <c r="D270" s="4">
        <v>0.58680555555555558</v>
      </c>
      <c r="E270" s="2" t="s">
        <v>61</v>
      </c>
      <c r="F270" s="5">
        <f>[1]cesta!F270/4.5</f>
        <v>31.751111111111111</v>
      </c>
      <c r="G270" s="5">
        <f>[1]cesta!G270/4.5</f>
        <v>38.728888888888889</v>
      </c>
      <c r="H270" s="5">
        <f>[1]cesta!H270/4.5</f>
        <v>38.99111111111111</v>
      </c>
      <c r="I270" s="5">
        <f>[1]cesta!I270/4.5</f>
        <v>46.99111111111111</v>
      </c>
      <c r="J270" s="5">
        <f>[1]cesta!J270/6</f>
        <v>3.99</v>
      </c>
      <c r="K270" s="5">
        <f>[1]cesta!K270/6</f>
        <v>5.63</v>
      </c>
      <c r="L270" s="5">
        <f>[1]cesta!L270/6</f>
        <v>5.3500000000000005</v>
      </c>
      <c r="M270" s="5">
        <f>[1]cesta!M270/6</f>
        <v>11.99</v>
      </c>
      <c r="N270" s="5">
        <f>[1]cesta!N270/4.5</f>
        <v>5.7511111111111113</v>
      </c>
      <c r="O270" s="5">
        <f>[1]cesta!O270/4.5</f>
        <v>7.9133333333333331</v>
      </c>
      <c r="P270" s="5">
        <f>[1]cesta!P270/4.5</f>
        <v>7.8888888888888893</v>
      </c>
      <c r="Q270" s="5">
        <f>[1]cesta!Q270/4.5</f>
        <v>11.18888888888889</v>
      </c>
      <c r="R270" s="5">
        <f>[1]cesta!R270/3.6</f>
        <v>3.4888888888888889</v>
      </c>
      <c r="S270" s="5">
        <f>[1]cesta!S270/3.6</f>
        <v>5.1111111111111107</v>
      </c>
      <c r="T270" s="5">
        <f>[1]cesta!T270/3.6</f>
        <v>5.1888888888888891</v>
      </c>
      <c r="U270" s="5">
        <f>[1]cesta!U270/3.6</f>
        <v>6.2888888888888888</v>
      </c>
      <c r="V270" s="5">
        <f>[1]cesta!V270/3</f>
        <v>3.35</v>
      </c>
      <c r="W270" s="5">
        <f>[1]cesta!W270/3</f>
        <v>4.3533333333333335</v>
      </c>
      <c r="X270" s="5">
        <f>[1]cesta!X270/3</f>
        <v>4.2</v>
      </c>
      <c r="Y270" s="5">
        <f>[1]cesta!Y270/3</f>
        <v>5.9899999999999984</v>
      </c>
      <c r="Z270" s="5">
        <f>[1]cesta!Z270/12</f>
        <v>2.59</v>
      </c>
      <c r="AA270" s="5">
        <f>[1]cesta!AA270/12</f>
        <v>3.9683333333333333</v>
      </c>
      <c r="AB270" s="5">
        <f>[1]cesta!AB270/12</f>
        <v>3.49</v>
      </c>
      <c r="AC270" s="5">
        <f>[1]cesta!AC270/12</f>
        <v>5.75</v>
      </c>
      <c r="AD270" s="5">
        <f>[1]cesta!AD270/6</f>
        <v>8.99</v>
      </c>
      <c r="AE270" s="5">
        <f>[1]cesta!AE270/6</f>
        <v>11.281666666666666</v>
      </c>
      <c r="AF270" s="5">
        <f>[1]cesta!AF270/6</f>
        <v>10.994999999999999</v>
      </c>
      <c r="AG270" s="5">
        <f>[1]cesta!AG270/6</f>
        <v>13.989999999999997</v>
      </c>
      <c r="AH270" s="5">
        <f>[1]cesta!AH270/1.2</f>
        <v>3.6583333333333332</v>
      </c>
      <c r="AI270" s="5">
        <f>[1]cesta!AI270/1.2</f>
        <v>5.6333333333333337</v>
      </c>
      <c r="AJ270" s="5">
        <f>[1]cesta!AJ270/1.2</f>
        <v>5.5916666666666668</v>
      </c>
      <c r="AK270" s="5">
        <f>[1]cesta!AK270/1.2</f>
        <v>9.9916666666666671</v>
      </c>
      <c r="AL270" s="5">
        <f>[1]cesta!AL270/11.25</f>
        <v>1.9902222222222223</v>
      </c>
      <c r="AM270" s="5">
        <f>[1]cesta!AM270/11.25</f>
        <v>3.5840000000000001</v>
      </c>
      <c r="AN270" s="5">
        <f>[1]cesta!AN270/11.25</f>
        <v>3.64</v>
      </c>
      <c r="AO270" s="5">
        <f>[1]cesta!AO270/11.25</f>
        <v>4.8</v>
      </c>
      <c r="AP270" s="5">
        <f>[1]cesta!AP270/3</f>
        <v>2.4899999999999998</v>
      </c>
      <c r="AQ270" s="5">
        <f>[1]cesta!AQ270/3</f>
        <v>3.6666666666666665</v>
      </c>
      <c r="AR270" s="5">
        <f>[1]cesta!AR270/3</f>
        <v>3.69</v>
      </c>
      <c r="AS270" s="5">
        <f>[1]cesta!AS270/3</f>
        <v>4.29</v>
      </c>
      <c r="AT270" s="5">
        <f>[1]cesta!AT270*1.2</f>
        <v>7.7880000000000003</v>
      </c>
      <c r="AU270" s="5">
        <f>[1]cesta!AU270*1.2</f>
        <v>9.1920000000000002</v>
      </c>
      <c r="AV270" s="5">
        <f>[1]cesta!AV270*1.2</f>
        <v>8.9879999999999995</v>
      </c>
      <c r="AW270" s="5">
        <f>[1]cesta!AW270*1.2</f>
        <v>12.984</v>
      </c>
      <c r="AX270" s="5">
        <f>[1]cesta!AX270/3.75</f>
        <v>5.9893333333333336</v>
      </c>
      <c r="AY270" s="5">
        <f>[1]cesta!AY270/3.75</f>
        <v>10.357333333333335</v>
      </c>
      <c r="AZ270" s="5">
        <f>[1]cesta!AZ270/3.75</f>
        <v>9.9893333333333327</v>
      </c>
      <c r="BA270" s="5">
        <f>[1]cesta!BA270/3.75</f>
        <v>17.989333333333331</v>
      </c>
    </row>
    <row r="271" spans="1:53" x14ac:dyDescent="0.25">
      <c r="A271" s="1" t="s">
        <v>79</v>
      </c>
      <c r="B271" s="3">
        <v>44413</v>
      </c>
      <c r="C271" s="2" t="s">
        <v>66</v>
      </c>
      <c r="D271" s="4">
        <v>0.51458333333333328</v>
      </c>
      <c r="E271" s="2" t="s">
        <v>61</v>
      </c>
      <c r="F271" s="5">
        <f>[1]cesta!F271/4.5</f>
        <v>32.900000000000006</v>
      </c>
      <c r="G271" s="5">
        <f>[1]cesta!G271/4.5</f>
        <v>38.724444444444444</v>
      </c>
      <c r="H271" s="5">
        <f>[1]cesta!H271/4.5</f>
        <v>38.99111111111111</v>
      </c>
      <c r="I271" s="5">
        <f>[1]cesta!I271/4.5</f>
        <v>46.99111111111111</v>
      </c>
      <c r="J271" s="5">
        <f>[1]cesta!J271/6</f>
        <v>3.99</v>
      </c>
      <c r="K271" s="5">
        <f>[1]cesta!K271/6</f>
        <v>5.62</v>
      </c>
      <c r="L271" s="5">
        <f>[1]cesta!L271/6</f>
        <v>5.32</v>
      </c>
      <c r="M271" s="5">
        <f>[1]cesta!M271/6</f>
        <v>11.99</v>
      </c>
      <c r="N271" s="5">
        <f>[1]cesta!N271/4.5</f>
        <v>5.7511111111111113</v>
      </c>
      <c r="O271" s="5">
        <f>[1]cesta!O271/4.5</f>
        <v>7.9133333333333331</v>
      </c>
      <c r="P271" s="5">
        <f>[1]cesta!P271/4.5</f>
        <v>7.8888888888888893</v>
      </c>
      <c r="Q271" s="5">
        <f>[1]cesta!Q271/4.5</f>
        <v>11.18888888888889</v>
      </c>
      <c r="R271" s="5">
        <f>[1]cesta!R271/3.6</f>
        <v>3.4888888888888889</v>
      </c>
      <c r="S271" s="5">
        <f>[1]cesta!S271/3.6</f>
        <v>5.0944444444444441</v>
      </c>
      <c r="T271" s="5">
        <f>[1]cesta!T271/3.6</f>
        <v>5.1888888888888891</v>
      </c>
      <c r="U271" s="5">
        <f>[1]cesta!U271/3.6</f>
        <v>6.2888888888888888</v>
      </c>
      <c r="V271" s="5">
        <f>[1]cesta!V271/3</f>
        <v>3.35</v>
      </c>
      <c r="W271" s="5">
        <f>[1]cesta!W271/3</f>
        <v>4.34</v>
      </c>
      <c r="X271" s="5">
        <f>[1]cesta!X271/3</f>
        <v>4.09</v>
      </c>
      <c r="Y271" s="5">
        <f>[1]cesta!Y271/3</f>
        <v>5.9899999999999984</v>
      </c>
      <c r="Z271" s="5">
        <f>[1]cesta!Z271/12</f>
        <v>2.89</v>
      </c>
      <c r="AA271" s="5">
        <f>[1]cesta!AA271/12</f>
        <v>4.0249999999999995</v>
      </c>
      <c r="AB271" s="5">
        <f>[1]cesta!AB271/12</f>
        <v>3.69</v>
      </c>
      <c r="AC271" s="5">
        <f>[1]cesta!AC271/12</f>
        <v>5.75</v>
      </c>
      <c r="AD271" s="5">
        <f>[1]cesta!AD271/6</f>
        <v>8.99</v>
      </c>
      <c r="AE271" s="5">
        <f>[1]cesta!AE271/6</f>
        <v>11.281666666666666</v>
      </c>
      <c r="AF271" s="5">
        <f>[1]cesta!AF271/6</f>
        <v>10.994999999999999</v>
      </c>
      <c r="AG271" s="5">
        <f>[1]cesta!AG271/6</f>
        <v>13.989999999999997</v>
      </c>
      <c r="AH271" s="5">
        <f>[1]cesta!AH271/1.2</f>
        <v>3.6583333333333332</v>
      </c>
      <c r="AI271" s="5">
        <f>[1]cesta!AI271/1.2</f>
        <v>5.7666666666666666</v>
      </c>
      <c r="AJ271" s="5">
        <f>[1]cesta!AJ271/1.2</f>
        <v>5.7166666666666668</v>
      </c>
      <c r="AK271" s="5">
        <f>[1]cesta!AK271/1.2</f>
        <v>9.9916666666666671</v>
      </c>
      <c r="AL271" s="5">
        <f>[1]cesta!AL271/11.25</f>
        <v>2.4897777777777779</v>
      </c>
      <c r="AM271" s="5">
        <f>[1]cesta!AM271/11.25</f>
        <v>3.8053333333333335</v>
      </c>
      <c r="AN271" s="5">
        <f>[1]cesta!AN271/11.25</f>
        <v>3.8400000000000003</v>
      </c>
      <c r="AO271" s="5">
        <f>[1]cesta!AO271/11.25</f>
        <v>5.1902222222222223</v>
      </c>
      <c r="AP271" s="5">
        <f>[1]cesta!AP271/3</f>
        <v>2.4899999999999998</v>
      </c>
      <c r="AQ271" s="5">
        <f>[1]cesta!AQ271/3</f>
        <v>3.6533333333333338</v>
      </c>
      <c r="AR271" s="5">
        <f>[1]cesta!AR271/3</f>
        <v>3.69</v>
      </c>
      <c r="AS271" s="5">
        <f>[1]cesta!AS271/3</f>
        <v>4.29</v>
      </c>
      <c r="AT271" s="5">
        <f>[1]cesta!AT271*1.2</f>
        <v>7.7880000000000003</v>
      </c>
      <c r="AU271" s="5">
        <f>[1]cesta!AU271*1.2</f>
        <v>9.1679999999999975</v>
      </c>
      <c r="AV271" s="5">
        <f>[1]cesta!AV271*1.2</f>
        <v>8.9879999999999995</v>
      </c>
      <c r="AW271" s="5">
        <f>[1]cesta!AW271*1.2</f>
        <v>12.984</v>
      </c>
      <c r="AX271" s="5">
        <f>[1]cesta!AX271/3.75</f>
        <v>5.9893333333333336</v>
      </c>
      <c r="AY271" s="5">
        <f>[1]cesta!AY271/3.75</f>
        <v>10.405333333333335</v>
      </c>
      <c r="AZ271" s="5">
        <f>[1]cesta!AZ271/3.75</f>
        <v>9.9893333333333327</v>
      </c>
      <c r="BA271" s="5">
        <f>[1]cesta!BA271/3.75</f>
        <v>17.989333333333331</v>
      </c>
    </row>
    <row r="272" spans="1:53" x14ac:dyDescent="0.25">
      <c r="A272" s="1" t="s">
        <v>79</v>
      </c>
      <c r="B272" s="3">
        <v>44414</v>
      </c>
      <c r="C272" s="2" t="s">
        <v>67</v>
      </c>
      <c r="D272" s="4">
        <v>0.58124999999999982</v>
      </c>
      <c r="E272" s="2" t="s">
        <v>61</v>
      </c>
      <c r="F272" s="5">
        <f>[1]cesta!F272/4.5</f>
        <v>31.988888888888887</v>
      </c>
      <c r="G272" s="5">
        <f>[1]cesta!G272/4.5</f>
        <v>38.235555555555557</v>
      </c>
      <c r="H272" s="5">
        <f>[1]cesta!H272/4.5</f>
        <v>37.99111111111111</v>
      </c>
      <c r="I272" s="5">
        <f>[1]cesta!I272/4.5</f>
        <v>46.99111111111111</v>
      </c>
      <c r="J272" s="5">
        <f>[1]cesta!J272/6</f>
        <v>3.99</v>
      </c>
      <c r="K272" s="5">
        <f>[1]cesta!K272/6</f>
        <v>5.6433333333333335</v>
      </c>
      <c r="L272" s="5">
        <f>[1]cesta!L272/6</f>
        <v>5.4450000000000003</v>
      </c>
      <c r="M272" s="5">
        <f>[1]cesta!M272/6</f>
        <v>11.99</v>
      </c>
      <c r="N272" s="5">
        <f>[1]cesta!N272/4.5</f>
        <v>5.7511111111111113</v>
      </c>
      <c r="O272" s="5">
        <f>[1]cesta!O272/4.5</f>
        <v>7.9844444444444447</v>
      </c>
      <c r="P272" s="5">
        <f>[1]cesta!P272/4.5</f>
        <v>7.9355555555555561</v>
      </c>
      <c r="Q272" s="5">
        <f>[1]cesta!Q272/4.5</f>
        <v>11.18888888888889</v>
      </c>
      <c r="R272" s="5">
        <f>[1]cesta!R272/3.6</f>
        <v>3.4888888888888889</v>
      </c>
      <c r="S272" s="5">
        <f>[1]cesta!S272/3.6</f>
        <v>5.052777777777778</v>
      </c>
      <c r="T272" s="5">
        <f>[1]cesta!T272/3.6</f>
        <v>4.9888888888888889</v>
      </c>
      <c r="U272" s="5">
        <f>[1]cesta!U272/3.6</f>
        <v>6.2888888888888888</v>
      </c>
      <c r="V272" s="5">
        <f>[1]cesta!V272/3</f>
        <v>3.35</v>
      </c>
      <c r="W272" s="5">
        <f>[1]cesta!W272/3</f>
        <v>4.3466666666666667</v>
      </c>
      <c r="X272" s="5">
        <f>[1]cesta!X272/3</f>
        <v>4.1900000000000004</v>
      </c>
      <c r="Y272" s="5">
        <f>[1]cesta!Y272/3</f>
        <v>5.9899999999999984</v>
      </c>
      <c r="Z272" s="5">
        <f>[1]cesta!Z272/12</f>
        <v>2.4899999999999998</v>
      </c>
      <c r="AA272" s="5">
        <f>[1]cesta!AA272/12</f>
        <v>4.0758333333333328</v>
      </c>
      <c r="AB272" s="5">
        <f>[1]cesta!AB272/12</f>
        <v>3.99</v>
      </c>
      <c r="AC272" s="5">
        <f>[1]cesta!AC272/12</f>
        <v>5.75</v>
      </c>
      <c r="AD272" s="5">
        <f>[1]cesta!AD272/6</f>
        <v>9.5</v>
      </c>
      <c r="AE272" s="5">
        <f>[1]cesta!AE272/6</f>
        <v>11.608333333333336</v>
      </c>
      <c r="AF272" s="5">
        <f>[1]cesta!AF272/6</f>
        <v>11.900000000000004</v>
      </c>
      <c r="AG272" s="5">
        <f>[1]cesta!AG272/6</f>
        <v>13.989999999999997</v>
      </c>
      <c r="AH272" s="5">
        <f>[1]cesta!AH272/1.2</f>
        <v>3.6583333333333332</v>
      </c>
      <c r="AI272" s="5">
        <f>[1]cesta!AI272/1.2</f>
        <v>5.7750000000000004</v>
      </c>
      <c r="AJ272" s="5">
        <f>[1]cesta!AJ272/1.2</f>
        <v>5.7500000000000009</v>
      </c>
      <c r="AK272" s="5">
        <f>[1]cesta!AK272/1.2</f>
        <v>9.9916666666666671</v>
      </c>
      <c r="AL272" s="5">
        <f>[1]cesta!AL272/11.25</f>
        <v>2.7902222222222224</v>
      </c>
      <c r="AM272" s="5">
        <f>[1]cesta!AM272/11.25</f>
        <v>3.9511111111111115</v>
      </c>
      <c r="AN272" s="5">
        <f>[1]cesta!AN272/11.25</f>
        <v>3.9902222222222221</v>
      </c>
      <c r="AO272" s="5">
        <f>[1]cesta!AO272/11.25</f>
        <v>5.1902222222222223</v>
      </c>
      <c r="AP272" s="5">
        <f>[1]cesta!AP272/3</f>
        <v>2.4899999999999998</v>
      </c>
      <c r="AQ272" s="5">
        <f>[1]cesta!AQ272/3</f>
        <v>3.6266666666666669</v>
      </c>
      <c r="AR272" s="5">
        <f>[1]cesta!AR272/3</f>
        <v>3.69</v>
      </c>
      <c r="AS272" s="5">
        <f>[1]cesta!AS272/3</f>
        <v>3.99</v>
      </c>
      <c r="AT272" s="5">
        <f>[1]cesta!AT272*1.2</f>
        <v>7.7880000000000003</v>
      </c>
      <c r="AU272" s="5">
        <f>[1]cesta!AU272*1.2</f>
        <v>9.1920000000000002</v>
      </c>
      <c r="AV272" s="5">
        <f>[1]cesta!AV272*1.2</f>
        <v>8.9879999999999995</v>
      </c>
      <c r="AW272" s="5">
        <f>[1]cesta!AW272*1.2</f>
        <v>12.984</v>
      </c>
      <c r="AX272" s="5">
        <f>[1]cesta!AX272/3.75</f>
        <v>4.9893333333333336</v>
      </c>
      <c r="AY272" s="5">
        <f>[1]cesta!AY272/3.75</f>
        <v>10.373333333333333</v>
      </c>
      <c r="AZ272" s="5">
        <f>[1]cesta!AZ272/3.75</f>
        <v>9.9893333333333327</v>
      </c>
      <c r="BA272" s="5">
        <f>[1]cesta!BA272/3.75</f>
        <v>17.989333333333331</v>
      </c>
    </row>
    <row r="273" spans="1:53" x14ac:dyDescent="0.25">
      <c r="A273" s="1" t="s">
        <v>79</v>
      </c>
      <c r="B273" s="3">
        <v>44415</v>
      </c>
      <c r="C273" s="2" t="s">
        <v>68</v>
      </c>
      <c r="D273" s="4">
        <v>0.72986111111111107</v>
      </c>
      <c r="E273" s="2" t="s">
        <v>61</v>
      </c>
      <c r="F273" s="5">
        <f>[1]cesta!F273/4.5</f>
        <v>32.900000000000006</v>
      </c>
      <c r="G273" s="5">
        <f>[1]cesta!G273/4.5</f>
        <v>38.542222222222222</v>
      </c>
      <c r="H273" s="5">
        <f>[1]cesta!H273/4.5</f>
        <v>37.99111111111111</v>
      </c>
      <c r="I273" s="5">
        <f>[1]cesta!I273/4.5</f>
        <v>46.99111111111111</v>
      </c>
      <c r="J273" s="5">
        <f>[1]cesta!J273/6</f>
        <v>3.99</v>
      </c>
      <c r="K273" s="5">
        <f>[1]cesta!K273/6</f>
        <v>5.63</v>
      </c>
      <c r="L273" s="5">
        <f>[1]cesta!L273/6</f>
        <v>5.4450000000000003</v>
      </c>
      <c r="M273" s="5">
        <f>[1]cesta!M273/6</f>
        <v>11.99</v>
      </c>
      <c r="N273" s="5">
        <f>[1]cesta!N273/4.5</f>
        <v>5.7511111111111113</v>
      </c>
      <c r="O273" s="5">
        <f>[1]cesta!O273/4.5</f>
        <v>8</v>
      </c>
      <c r="P273" s="5">
        <f>[1]cesta!P273/4.5</f>
        <v>7.8888888888888893</v>
      </c>
      <c r="Q273" s="5">
        <f>[1]cesta!Q273/4.5</f>
        <v>11.18888888888889</v>
      </c>
      <c r="R273" s="5">
        <f>[1]cesta!R273/3.6</f>
        <v>3.5888888888888895</v>
      </c>
      <c r="S273" s="5">
        <f>[1]cesta!S273/3.6</f>
        <v>5.0861111111111104</v>
      </c>
      <c r="T273" s="5">
        <f>[1]cesta!T273/3.6</f>
        <v>5.1694444444444443</v>
      </c>
      <c r="U273" s="5">
        <f>[1]cesta!U273/3.6</f>
        <v>6.2888888888888888</v>
      </c>
      <c r="V273" s="5">
        <f>[1]cesta!V273/3</f>
        <v>3.35</v>
      </c>
      <c r="W273" s="5">
        <f>[1]cesta!W273/3</f>
        <v>4.3533333333333335</v>
      </c>
      <c r="X273" s="5">
        <f>[1]cesta!X273/3</f>
        <v>4.1966666666666672</v>
      </c>
      <c r="Y273" s="5">
        <f>[1]cesta!Y273/3</f>
        <v>5.9899999999999984</v>
      </c>
      <c r="Z273" s="5">
        <f>[1]cesta!Z273/12</f>
        <v>2.4899999999999998</v>
      </c>
      <c r="AA273" s="5">
        <f>[1]cesta!AA273/12</f>
        <v>4.0449999999999999</v>
      </c>
      <c r="AB273" s="5">
        <f>[1]cesta!AB273/12</f>
        <v>3.69</v>
      </c>
      <c r="AC273" s="5">
        <f>[1]cesta!AC273/12</f>
        <v>5.75</v>
      </c>
      <c r="AD273" s="5">
        <f>[1]cesta!AD273/6</f>
        <v>8.99</v>
      </c>
      <c r="AE273" s="5">
        <f>[1]cesta!AE273/6</f>
        <v>10.895000000000001</v>
      </c>
      <c r="AF273" s="5">
        <f>[1]cesta!AF273/6</f>
        <v>10.09</v>
      </c>
      <c r="AG273" s="5">
        <f>[1]cesta!AG273/6</f>
        <v>12.989999999999997</v>
      </c>
      <c r="AH273" s="5">
        <f>[1]cesta!AH273/1.2</f>
        <v>3.6583333333333332</v>
      </c>
      <c r="AI273" s="5">
        <f>[1]cesta!AI273/1.2</f>
        <v>5.8166666666666673</v>
      </c>
      <c r="AJ273" s="5">
        <f>[1]cesta!AJ273/1.2</f>
        <v>5.791666666666667</v>
      </c>
      <c r="AK273" s="5">
        <f>[1]cesta!AK273/1.2</f>
        <v>10.991666666666667</v>
      </c>
      <c r="AL273" s="5">
        <f>[1]cesta!AL273/11.25</f>
        <v>2.7902222222222224</v>
      </c>
      <c r="AM273" s="5">
        <f>[1]cesta!AM273/11.25</f>
        <v>3.9182222222222221</v>
      </c>
      <c r="AN273" s="5">
        <f>[1]cesta!AN273/11.25</f>
        <v>3.6897777777777776</v>
      </c>
      <c r="AO273" s="5">
        <f>[1]cesta!AO273/11.25</f>
        <v>5.1902222222222223</v>
      </c>
      <c r="AP273" s="5">
        <f>[1]cesta!AP273/3</f>
        <v>2.4899999999999998</v>
      </c>
      <c r="AQ273" s="5">
        <f>[1]cesta!AQ273/3</f>
        <v>3.5966666666666662</v>
      </c>
      <c r="AR273" s="5">
        <f>[1]cesta!AR273/3</f>
        <v>3.6400000000000006</v>
      </c>
      <c r="AS273" s="5">
        <f>[1]cesta!AS273/3</f>
        <v>3.99</v>
      </c>
      <c r="AT273" s="5">
        <f>[1]cesta!AT273*1.2</f>
        <v>7.7880000000000003</v>
      </c>
      <c r="AU273" s="5">
        <f>[1]cesta!AU273*1.2</f>
        <v>9.18</v>
      </c>
      <c r="AV273" s="5">
        <f>[1]cesta!AV273*1.2</f>
        <v>8.9879999999999995</v>
      </c>
      <c r="AW273" s="5">
        <f>[1]cesta!AW273*1.2</f>
        <v>12.984</v>
      </c>
      <c r="AX273" s="5">
        <f>[1]cesta!AX273/3.75</f>
        <v>4.9893333333333336</v>
      </c>
      <c r="AY273" s="5">
        <f>[1]cesta!AY273/3.75</f>
        <v>10.346666666666666</v>
      </c>
      <c r="AZ273" s="5">
        <f>[1]cesta!AZ273/3.75</f>
        <v>9.9893333333333327</v>
      </c>
      <c r="BA273" s="5">
        <f>[1]cesta!BA273/3.75</f>
        <v>17.989333333333331</v>
      </c>
    </row>
    <row r="274" spans="1:53" x14ac:dyDescent="0.25">
      <c r="A274" s="1" t="s">
        <v>79</v>
      </c>
      <c r="B274" s="3">
        <v>44416</v>
      </c>
      <c r="C274" s="2" t="s">
        <v>69</v>
      </c>
      <c r="D274" s="4">
        <v>0.83611111111111103</v>
      </c>
      <c r="E274" s="2" t="s">
        <v>65</v>
      </c>
      <c r="F274" s="5">
        <f>[1]cesta!F274/4.5</f>
        <v>32.900000000000006</v>
      </c>
      <c r="G274" s="5">
        <f>[1]cesta!G274/4.5</f>
        <v>39.024444444444448</v>
      </c>
      <c r="H274" s="5">
        <f>[1]cesta!H274/4.5</f>
        <v>38.99111111111111</v>
      </c>
      <c r="I274" s="5">
        <f>[1]cesta!I274/4.5</f>
        <v>46.99111111111111</v>
      </c>
      <c r="J274" s="5">
        <f>[1]cesta!J274/6</f>
        <v>3.99</v>
      </c>
      <c r="K274" s="5">
        <f>[1]cesta!K274/6</f>
        <v>5.6566666666666663</v>
      </c>
      <c r="L274" s="5">
        <f>[1]cesta!L274/6</f>
        <v>5.4899999999999993</v>
      </c>
      <c r="M274" s="5">
        <f>[1]cesta!M274/6</f>
        <v>11.99</v>
      </c>
      <c r="N274" s="5">
        <f>[1]cesta!N274/4.5</f>
        <v>5.7511111111111113</v>
      </c>
      <c r="O274" s="5">
        <f>[1]cesta!O274/4.5</f>
        <v>8</v>
      </c>
      <c r="P274" s="5">
        <f>[1]cesta!P274/4.5</f>
        <v>7.8888888888888893</v>
      </c>
      <c r="Q274" s="5">
        <f>[1]cesta!Q274/4.5</f>
        <v>11.18888888888889</v>
      </c>
      <c r="R274" s="5">
        <f>[1]cesta!R274/3.6</f>
        <v>3.5888888888888895</v>
      </c>
      <c r="S274" s="5">
        <f>[1]cesta!S274/3.6</f>
        <v>5.0861111111111104</v>
      </c>
      <c r="T274" s="5">
        <f>[1]cesta!T274/3.6</f>
        <v>5.1694444444444443</v>
      </c>
      <c r="U274" s="5">
        <f>[1]cesta!U274/3.6</f>
        <v>6.2888888888888888</v>
      </c>
      <c r="V274" s="5">
        <f>[1]cesta!V274/3</f>
        <v>3.35</v>
      </c>
      <c r="W274" s="5">
        <f>[1]cesta!W274/3</f>
        <v>4.34</v>
      </c>
      <c r="X274" s="5">
        <f>[1]cesta!X274/3</f>
        <v>4.1066666666666665</v>
      </c>
      <c r="Y274" s="5">
        <f>[1]cesta!Y274/3</f>
        <v>5.9899999999999984</v>
      </c>
      <c r="Z274" s="5">
        <f>[1]cesta!Z274/12</f>
        <v>2.4899999999999998</v>
      </c>
      <c r="AA274" s="5">
        <f>[1]cesta!AA274/12</f>
        <v>4.0449999999999999</v>
      </c>
      <c r="AB274" s="5">
        <f>[1]cesta!AB274/12</f>
        <v>3.69</v>
      </c>
      <c r="AC274" s="5">
        <f>[1]cesta!AC274/12</f>
        <v>5.75</v>
      </c>
      <c r="AD274" s="5">
        <f>[1]cesta!AD274/6</f>
        <v>8.99</v>
      </c>
      <c r="AE274" s="5">
        <f>[1]cesta!AE274/6</f>
        <v>11.281666666666666</v>
      </c>
      <c r="AF274" s="5">
        <f>[1]cesta!AF274/6</f>
        <v>10.994999999999999</v>
      </c>
      <c r="AG274" s="5">
        <f>[1]cesta!AG274/6</f>
        <v>13.989999999999997</v>
      </c>
      <c r="AH274" s="5">
        <f>[1]cesta!AH274/1.2</f>
        <v>3.6583333333333332</v>
      </c>
      <c r="AI274" s="5">
        <f>[1]cesta!AI274/1.2</f>
        <v>5.8250000000000002</v>
      </c>
      <c r="AJ274" s="5">
        <f>[1]cesta!AJ274/1.2</f>
        <v>5.791666666666667</v>
      </c>
      <c r="AK274" s="5">
        <f>[1]cesta!AK274/1.2</f>
        <v>10.991666666666667</v>
      </c>
      <c r="AL274" s="5">
        <f>[1]cesta!AL274/11.25</f>
        <v>2.7902222222222224</v>
      </c>
      <c r="AM274" s="5">
        <f>[1]cesta!AM274/11.25</f>
        <v>3.9182222222222221</v>
      </c>
      <c r="AN274" s="5">
        <f>[1]cesta!AN274/11.25</f>
        <v>3.6897777777777776</v>
      </c>
      <c r="AO274" s="5">
        <f>[1]cesta!AO274/11.25</f>
        <v>5.1902222222222223</v>
      </c>
      <c r="AP274" s="5">
        <f>[1]cesta!AP274/3</f>
        <v>2.4899999999999998</v>
      </c>
      <c r="AQ274" s="5">
        <f>[1]cesta!AQ274/3</f>
        <v>3.5966666666666662</v>
      </c>
      <c r="AR274" s="5">
        <f>[1]cesta!AR274/3</f>
        <v>3.6400000000000006</v>
      </c>
      <c r="AS274" s="5">
        <f>[1]cesta!AS274/3</f>
        <v>3.99</v>
      </c>
      <c r="AT274" s="5">
        <f>[1]cesta!AT274*1.2</f>
        <v>7.7880000000000003</v>
      </c>
      <c r="AU274" s="5">
        <f>[1]cesta!AU274*1.2</f>
        <v>9.18</v>
      </c>
      <c r="AV274" s="5">
        <f>[1]cesta!AV274*1.2</f>
        <v>8.9879999999999995</v>
      </c>
      <c r="AW274" s="5">
        <f>[1]cesta!AW274*1.2</f>
        <v>12.984</v>
      </c>
      <c r="AX274" s="5">
        <f>[1]cesta!AX274/3.75</f>
        <v>4.9893333333333336</v>
      </c>
      <c r="AY274" s="5">
        <f>[1]cesta!AY274/3.75</f>
        <v>10.343999999999999</v>
      </c>
      <c r="AZ274" s="5">
        <f>[1]cesta!AZ274/3.75</f>
        <v>9.9893333333333327</v>
      </c>
      <c r="BA274" s="5">
        <f>[1]cesta!BA274/3.75</f>
        <v>17.989333333333331</v>
      </c>
    </row>
    <row r="275" spans="1:53" x14ac:dyDescent="0.25">
      <c r="A275" s="1" t="s">
        <v>79</v>
      </c>
      <c r="B275" s="3">
        <v>44417</v>
      </c>
      <c r="C275" s="2" t="s">
        <v>60</v>
      </c>
      <c r="D275" s="4">
        <v>0.66805555555555562</v>
      </c>
      <c r="E275" s="2" t="s">
        <v>61</v>
      </c>
      <c r="F275" s="5">
        <f>[1]cesta!F275/4.5</f>
        <v>32.99111111111111</v>
      </c>
      <c r="G275" s="5">
        <f>[1]cesta!G275/4.5</f>
        <v>39.611111111111114</v>
      </c>
      <c r="H275" s="5">
        <f>[1]cesta!H275/4.5</f>
        <v>38.99111111111111</v>
      </c>
      <c r="I275" s="5">
        <f>[1]cesta!I275/4.5</f>
        <v>46.99111111111111</v>
      </c>
      <c r="J275" s="5">
        <f>[1]cesta!J275/6</f>
        <v>3.99</v>
      </c>
      <c r="K275" s="5">
        <f>[1]cesta!K275/6</f>
        <v>5.6499999999999995</v>
      </c>
      <c r="L275" s="5">
        <f>[1]cesta!L275/6</f>
        <v>5.4899999999999993</v>
      </c>
      <c r="M275" s="5">
        <f>[1]cesta!M275/6</f>
        <v>11.99</v>
      </c>
      <c r="N275" s="5">
        <f>[1]cesta!N275/4.5</f>
        <v>5.98</v>
      </c>
      <c r="O275" s="5">
        <f>[1]cesta!O275/4.5</f>
        <v>7.9755555555555553</v>
      </c>
      <c r="P275" s="5">
        <f>[1]cesta!P275/4.5</f>
        <v>7.8888888888888893</v>
      </c>
      <c r="Q275" s="5">
        <f>[1]cesta!Q275/4.5</f>
        <v>11.18888888888889</v>
      </c>
      <c r="R275" s="5">
        <f>[1]cesta!R275/3.6</f>
        <v>3.9888888888888885</v>
      </c>
      <c r="S275" s="5">
        <f>[1]cesta!S275/3.6</f>
        <v>5.1222222222222227</v>
      </c>
      <c r="T275" s="5">
        <f>[1]cesta!T275/3.6</f>
        <v>5.1888888888888891</v>
      </c>
      <c r="U275" s="5">
        <f>[1]cesta!U275/3.6</f>
        <v>6.2888888888888888</v>
      </c>
      <c r="V275" s="5">
        <f>[1]cesta!V275/3</f>
        <v>3.35</v>
      </c>
      <c r="W275" s="5">
        <f>[1]cesta!W275/3</f>
        <v>4.3533333333333335</v>
      </c>
      <c r="X275" s="5">
        <f>[1]cesta!X275/3</f>
        <v>4.1066666666666665</v>
      </c>
      <c r="Y275" s="5">
        <f>[1]cesta!Y275/3</f>
        <v>5.9899999999999984</v>
      </c>
      <c r="Z275" s="5">
        <f>[1]cesta!Z275/12</f>
        <v>3.2899999999999996</v>
      </c>
      <c r="AA275" s="5">
        <f>[1]cesta!AA275/12</f>
        <v>4.3449999999999998</v>
      </c>
      <c r="AB275" s="5">
        <f>[1]cesta!AB275/12</f>
        <v>4.49</v>
      </c>
      <c r="AC275" s="5">
        <f>[1]cesta!AC275/12</f>
        <v>5.75</v>
      </c>
      <c r="AD275" s="5">
        <f>[1]cesta!AD275/6</f>
        <v>6.4899999999999993</v>
      </c>
      <c r="AE275" s="5">
        <f>[1]cesta!AE275/6</f>
        <v>10.53</v>
      </c>
      <c r="AF275" s="5">
        <f>[1]cesta!AF275/6</f>
        <v>10.945</v>
      </c>
      <c r="AG275" s="5">
        <f>[1]cesta!AG275/6</f>
        <v>13.989999999999997</v>
      </c>
      <c r="AH275" s="5">
        <f>[1]cesta!AH275/1.2</f>
        <v>3.6583333333333332</v>
      </c>
      <c r="AI275" s="5">
        <f>[1]cesta!AI275/1.2</f>
        <v>5.85</v>
      </c>
      <c r="AJ275" s="5">
        <f>[1]cesta!AJ275/1.2</f>
        <v>5.791666666666667</v>
      </c>
      <c r="AK275" s="5">
        <f>[1]cesta!AK275/1.2</f>
        <v>10.991666666666667</v>
      </c>
      <c r="AL275" s="5">
        <f>[1]cesta!AL275/11.25</f>
        <v>2.689777777777778</v>
      </c>
      <c r="AM275" s="5">
        <f>[1]cesta!AM275/11.25</f>
        <v>3.8204444444444441</v>
      </c>
      <c r="AN275" s="5">
        <f>[1]cesta!AN275/11.25</f>
        <v>3.64</v>
      </c>
      <c r="AO275" s="5">
        <f>[1]cesta!AO275/11.25</f>
        <v>5.1902222222222223</v>
      </c>
      <c r="AP275" s="5">
        <f>[1]cesta!AP275/3</f>
        <v>2.4899999999999998</v>
      </c>
      <c r="AQ275" s="5">
        <f>[1]cesta!AQ275/3</f>
        <v>3.61</v>
      </c>
      <c r="AR275" s="5">
        <f>[1]cesta!AR275/3</f>
        <v>3.69</v>
      </c>
      <c r="AS275" s="5">
        <f>[1]cesta!AS275/3</f>
        <v>3.99</v>
      </c>
      <c r="AT275" s="5">
        <f>[1]cesta!AT275*1.2</f>
        <v>8.3879999999999999</v>
      </c>
      <c r="AU275" s="5">
        <f>[1]cesta!AU275*1.2</f>
        <v>9.2759999999999998</v>
      </c>
      <c r="AV275" s="5">
        <f>[1]cesta!AV275*1.2</f>
        <v>9.1920000000000002</v>
      </c>
      <c r="AW275" s="5">
        <f>[1]cesta!AW275*1.2</f>
        <v>12.984</v>
      </c>
      <c r="AX275" s="5">
        <f>[1]cesta!AX275/3.75</f>
        <v>4.9893333333333336</v>
      </c>
      <c r="AY275" s="5">
        <f>[1]cesta!AY275/3.75</f>
        <v>10.373333333333333</v>
      </c>
      <c r="AZ275" s="5">
        <f>[1]cesta!AZ275/3.75</f>
        <v>9.9893333333333327</v>
      </c>
      <c r="BA275" s="5">
        <f>[1]cesta!BA275/3.75</f>
        <v>17.989333333333331</v>
      </c>
    </row>
    <row r="276" spans="1:53" x14ac:dyDescent="0.25">
      <c r="A276" s="1" t="s">
        <v>79</v>
      </c>
      <c r="B276" s="3">
        <v>44418</v>
      </c>
      <c r="C276" s="2" t="s">
        <v>62</v>
      </c>
      <c r="D276" s="4">
        <v>0.50694444444444453</v>
      </c>
      <c r="E276" s="2" t="s">
        <v>61</v>
      </c>
      <c r="F276" s="5">
        <f>[1]cesta!F276/4.5</f>
        <v>31.988888888888887</v>
      </c>
      <c r="G276" s="5">
        <f>[1]cesta!G276/4.5</f>
        <v>38.759999999999991</v>
      </c>
      <c r="H276" s="5">
        <f>[1]cesta!H276/4.5</f>
        <v>37.99111111111111</v>
      </c>
      <c r="I276" s="5">
        <f>[1]cesta!I276/4.5</f>
        <v>46.99111111111111</v>
      </c>
      <c r="J276" s="5">
        <f>[1]cesta!J276/6</f>
        <v>3.89</v>
      </c>
      <c r="K276" s="5">
        <f>[1]cesta!K276/6</f>
        <v>5.6499999999999995</v>
      </c>
      <c r="L276" s="5">
        <f>[1]cesta!L276/6</f>
        <v>5.4899999999999993</v>
      </c>
      <c r="M276" s="5">
        <f>[1]cesta!M276/6</f>
        <v>11.99</v>
      </c>
      <c r="N276" s="5">
        <f>[1]cesta!N276/4.5</f>
        <v>5.98</v>
      </c>
      <c r="O276" s="5">
        <f>[1]cesta!O276/4.5</f>
        <v>7.9755555555555553</v>
      </c>
      <c r="P276" s="5">
        <f>[1]cesta!P276/4.5</f>
        <v>7.8888888888888893</v>
      </c>
      <c r="Q276" s="5">
        <f>[1]cesta!Q276/4.5</f>
        <v>11.18888888888889</v>
      </c>
      <c r="R276" s="5">
        <f>[1]cesta!R276/3.6</f>
        <v>3.9888888888888885</v>
      </c>
      <c r="S276" s="5">
        <f>[1]cesta!S276/3.6</f>
        <v>5.1027777777777779</v>
      </c>
      <c r="T276" s="5">
        <f>[1]cesta!T276/3.6</f>
        <v>5.0694444444444446</v>
      </c>
      <c r="U276" s="5">
        <f>[1]cesta!U276/3.6</f>
        <v>6.2888888888888888</v>
      </c>
      <c r="V276" s="5">
        <f>[1]cesta!V276/3</f>
        <v>3.35</v>
      </c>
      <c r="W276" s="5">
        <f>[1]cesta!W276/3</f>
        <v>4.34</v>
      </c>
      <c r="X276" s="5">
        <f>[1]cesta!X276/3</f>
        <v>4.1066666666666665</v>
      </c>
      <c r="Y276" s="5">
        <f>[1]cesta!Y276/3</f>
        <v>5.9899999999999984</v>
      </c>
      <c r="Z276" s="5">
        <f>[1]cesta!Z276/12</f>
        <v>3.2899999999999996</v>
      </c>
      <c r="AA276" s="5">
        <f>[1]cesta!AA276/12</f>
        <v>4.3150000000000004</v>
      </c>
      <c r="AB276" s="5">
        <f>[1]cesta!AB276/12</f>
        <v>4.49</v>
      </c>
      <c r="AC276" s="5">
        <f>[1]cesta!AC276/12</f>
        <v>5.75</v>
      </c>
      <c r="AD276" s="5">
        <f>[1]cesta!AD276/6</f>
        <v>6.4899999999999993</v>
      </c>
      <c r="AE276" s="5">
        <f>[1]cesta!AE276/6</f>
        <v>10.58</v>
      </c>
      <c r="AF276" s="5">
        <f>[1]cesta!AF276/6</f>
        <v>10.24</v>
      </c>
      <c r="AG276" s="5">
        <f>[1]cesta!AG276/6</f>
        <v>13.989999999999997</v>
      </c>
      <c r="AH276" s="5">
        <f>[1]cesta!AH276/1.2</f>
        <v>3.6583333333333332</v>
      </c>
      <c r="AI276" s="5">
        <f>[1]cesta!AI276/1.2</f>
        <v>5.85</v>
      </c>
      <c r="AJ276" s="5">
        <f>[1]cesta!AJ276/1.2</f>
        <v>5.791666666666667</v>
      </c>
      <c r="AK276" s="5">
        <f>[1]cesta!AK276/1.2</f>
        <v>10.991666666666667</v>
      </c>
      <c r="AL276" s="5">
        <f>[1]cesta!AL276/11.25</f>
        <v>2.689777777777778</v>
      </c>
      <c r="AM276" s="5">
        <f>[1]cesta!AM276/11.25</f>
        <v>3.8648888888888888</v>
      </c>
      <c r="AN276" s="5">
        <f>[1]cesta!AN276/11.25</f>
        <v>3.6897777777777776</v>
      </c>
      <c r="AO276" s="5">
        <f>[1]cesta!AO276/11.25</f>
        <v>5.1902222222222223</v>
      </c>
      <c r="AP276" s="5">
        <f>[1]cesta!AP276/3</f>
        <v>2.4899999999999998</v>
      </c>
      <c r="AQ276" s="5">
        <f>[1]cesta!AQ276/3</f>
        <v>3.6300000000000003</v>
      </c>
      <c r="AR276" s="5">
        <f>[1]cesta!AR276/3</f>
        <v>3.69</v>
      </c>
      <c r="AS276" s="5">
        <f>[1]cesta!AS276/3</f>
        <v>3.99</v>
      </c>
      <c r="AT276" s="5">
        <f>[1]cesta!AT276*1.2</f>
        <v>8.3879999999999999</v>
      </c>
      <c r="AU276" s="5">
        <f>[1]cesta!AU276*1.2</f>
        <v>9.3119999999999976</v>
      </c>
      <c r="AV276" s="5">
        <f>[1]cesta!AV276*1.2</f>
        <v>9.2519999999999989</v>
      </c>
      <c r="AW276" s="5">
        <f>[1]cesta!AW276*1.2</f>
        <v>12.984</v>
      </c>
      <c r="AX276" s="5">
        <f>[1]cesta!AX276/3.75</f>
        <v>4.9893333333333336</v>
      </c>
      <c r="AY276" s="5">
        <f>[1]cesta!AY276/3.75</f>
        <v>10.352</v>
      </c>
      <c r="AZ276" s="5">
        <f>[1]cesta!AZ276/3.75</f>
        <v>9.9893333333333327</v>
      </c>
      <c r="BA276" s="5">
        <f>[1]cesta!BA276/3.75</f>
        <v>17.989333333333331</v>
      </c>
    </row>
    <row r="277" spans="1:53" x14ac:dyDescent="0.25">
      <c r="A277" s="1" t="s">
        <v>79</v>
      </c>
      <c r="B277" s="3">
        <v>44419</v>
      </c>
      <c r="C277" s="2" t="s">
        <v>64</v>
      </c>
      <c r="D277" s="4">
        <v>0.52291666666666659</v>
      </c>
      <c r="E277" s="2" t="s">
        <v>61</v>
      </c>
      <c r="F277" s="5">
        <f>[1]cesta!F277/4.5</f>
        <v>32.99111111111111</v>
      </c>
      <c r="G277" s="5">
        <f>[1]cesta!G277/4.5</f>
        <v>39.331111111111113</v>
      </c>
      <c r="H277" s="5">
        <f>[1]cesta!H277/4.5</f>
        <v>38.99111111111111</v>
      </c>
      <c r="I277" s="5">
        <f>[1]cesta!I277/4.5</f>
        <v>46.99111111111111</v>
      </c>
      <c r="J277" s="5">
        <f>[1]cesta!J277/6</f>
        <v>3.89</v>
      </c>
      <c r="K277" s="5">
        <f>[1]cesta!K277/6</f>
        <v>5.6016666666666666</v>
      </c>
      <c r="L277" s="5">
        <f>[1]cesta!L277/6</f>
        <v>5.4450000000000003</v>
      </c>
      <c r="M277" s="5">
        <f>[1]cesta!M277/6</f>
        <v>11.99</v>
      </c>
      <c r="N277" s="5">
        <f>[1]cesta!N277/4.5</f>
        <v>5.9911111111111115</v>
      </c>
      <c r="O277" s="5">
        <f>[1]cesta!O277/4.5</f>
        <v>8.068888888888889</v>
      </c>
      <c r="P277" s="5">
        <f>[1]cesta!P277/4.5</f>
        <v>7.9844444444444447</v>
      </c>
      <c r="Q277" s="5">
        <f>[1]cesta!Q277/4.5</f>
        <v>11.18888888888889</v>
      </c>
      <c r="R277" s="5">
        <f>[1]cesta!R277/3.6</f>
        <v>3.9888888888888885</v>
      </c>
      <c r="S277" s="5">
        <f>[1]cesta!S277/3.6</f>
        <v>5.1055555555555552</v>
      </c>
      <c r="T277" s="5">
        <f>[1]cesta!T277/3.6</f>
        <v>5.1499999999999995</v>
      </c>
      <c r="U277" s="5">
        <f>[1]cesta!U277/3.6</f>
        <v>6.2888888888888888</v>
      </c>
      <c r="V277" s="5">
        <f>[1]cesta!V277/3</f>
        <v>3.35</v>
      </c>
      <c r="W277" s="5">
        <f>[1]cesta!W277/3</f>
        <v>4.34</v>
      </c>
      <c r="X277" s="5">
        <f>[1]cesta!X277/3</f>
        <v>4.04</v>
      </c>
      <c r="Y277" s="5">
        <f>[1]cesta!Y277/3</f>
        <v>5.9899999999999984</v>
      </c>
      <c r="Z277" s="5">
        <f>[1]cesta!Z277/12</f>
        <v>1.99</v>
      </c>
      <c r="AA277" s="5">
        <f>[1]cesta!AA277/12</f>
        <v>3.9166666666666665</v>
      </c>
      <c r="AB277" s="5">
        <f>[1]cesta!AB277/12</f>
        <v>3.5399999999999996</v>
      </c>
      <c r="AC277" s="5">
        <f>[1]cesta!AC277/12</f>
        <v>5.75</v>
      </c>
      <c r="AD277" s="5">
        <f>[1]cesta!AD277/6</f>
        <v>6.4899999999999993</v>
      </c>
      <c r="AE277" s="5">
        <f>[1]cesta!AE277/6</f>
        <v>10.905000000000001</v>
      </c>
      <c r="AF277" s="5">
        <f>[1]cesta!AF277/6</f>
        <v>10.994999999999999</v>
      </c>
      <c r="AG277" s="5">
        <f>[1]cesta!AG277/6</f>
        <v>13.989999999999997</v>
      </c>
      <c r="AH277" s="5">
        <f>[1]cesta!AH277/1.2</f>
        <v>3.6583333333333332</v>
      </c>
      <c r="AI277" s="5">
        <f>[1]cesta!AI277/1.2</f>
        <v>5.875</v>
      </c>
      <c r="AJ277" s="5">
        <f>[1]cesta!AJ277/1.2</f>
        <v>5.85</v>
      </c>
      <c r="AK277" s="5">
        <f>[1]cesta!AK277/1.2</f>
        <v>9.9916666666666671</v>
      </c>
      <c r="AL277" s="5">
        <f>[1]cesta!AL277/11.25</f>
        <v>1.9902222222222223</v>
      </c>
      <c r="AM277" s="5">
        <f>[1]cesta!AM277/11.25</f>
        <v>3.6577777777777776</v>
      </c>
      <c r="AN277" s="5">
        <f>[1]cesta!AN277/11.25</f>
        <v>3.5902222222222222</v>
      </c>
      <c r="AO277" s="5">
        <f>[1]cesta!AO277/11.25</f>
        <v>5.1902222222222223</v>
      </c>
      <c r="AP277" s="5">
        <f>[1]cesta!AP277/3</f>
        <v>2.4899999999999998</v>
      </c>
      <c r="AQ277" s="5">
        <f>[1]cesta!AQ277/3</f>
        <v>3.6433333333333331</v>
      </c>
      <c r="AR277" s="5">
        <f>[1]cesta!AR277/3</f>
        <v>3.69</v>
      </c>
      <c r="AS277" s="5">
        <f>[1]cesta!AS277/3</f>
        <v>3.99</v>
      </c>
      <c r="AT277" s="5">
        <f>[1]cesta!AT277*1.2</f>
        <v>8.3879999999999999</v>
      </c>
      <c r="AU277" s="5">
        <f>[1]cesta!AU277*1.2</f>
        <v>9.2999999999999989</v>
      </c>
      <c r="AV277" s="5">
        <f>[1]cesta!AV277*1.2</f>
        <v>9.1920000000000002</v>
      </c>
      <c r="AW277" s="5">
        <f>[1]cesta!AW277*1.2</f>
        <v>12.984</v>
      </c>
      <c r="AX277" s="5">
        <f>[1]cesta!AX277/3.75</f>
        <v>5.9893333333333336</v>
      </c>
      <c r="AY277" s="5">
        <f>[1]cesta!AY277/3.75</f>
        <v>10.4</v>
      </c>
      <c r="AZ277" s="5">
        <f>[1]cesta!AZ277/3.75</f>
        <v>9.9893333333333327</v>
      </c>
      <c r="BA277" s="5">
        <f>[1]cesta!BA277/3.75</f>
        <v>17.989333333333331</v>
      </c>
    </row>
    <row r="278" spans="1:53" x14ac:dyDescent="0.25">
      <c r="A278" s="1" t="s">
        <v>79</v>
      </c>
      <c r="B278" s="3">
        <v>44420</v>
      </c>
      <c r="C278" s="2" t="s">
        <v>66</v>
      </c>
      <c r="D278" s="4">
        <v>0.83472222222222237</v>
      </c>
      <c r="E278" s="2" t="s">
        <v>65</v>
      </c>
      <c r="F278" s="5">
        <f>[1]cesta!F278/4.5</f>
        <v>32.99111111111111</v>
      </c>
      <c r="G278" s="5">
        <f>[1]cesta!G278/4.5</f>
        <v>39.080000000000005</v>
      </c>
      <c r="H278" s="5">
        <f>[1]cesta!H278/4.5</f>
        <v>38.99111111111111</v>
      </c>
      <c r="I278" s="5">
        <f>[1]cesta!I278/4.5</f>
        <v>45.99111111111111</v>
      </c>
      <c r="J278" s="5">
        <f>[1]cesta!J278/6</f>
        <v>3.89</v>
      </c>
      <c r="K278" s="5">
        <f>[1]cesta!K278/6</f>
        <v>5.6433333333333335</v>
      </c>
      <c r="L278" s="5">
        <f>[1]cesta!L278/6</f>
        <v>5.4899999999999993</v>
      </c>
      <c r="M278" s="5">
        <f>[1]cesta!M278/6</f>
        <v>11.99</v>
      </c>
      <c r="N278" s="5">
        <f>[1]cesta!N278/4.5</f>
        <v>5.9911111111111115</v>
      </c>
      <c r="O278" s="5">
        <f>[1]cesta!O278/4.5</f>
        <v>8.08</v>
      </c>
      <c r="P278" s="5">
        <f>[1]cesta!P278/4.5</f>
        <v>7.9888888888888898</v>
      </c>
      <c r="Q278" s="5">
        <f>[1]cesta!Q278/4.5</f>
        <v>11.18888888888889</v>
      </c>
      <c r="R278" s="5">
        <f>[1]cesta!R278/3.6</f>
        <v>3.95</v>
      </c>
      <c r="S278" s="5">
        <f>[1]cesta!S278/3.6</f>
        <v>5.0972222222222223</v>
      </c>
      <c r="T278" s="5">
        <f>[1]cesta!T278/3.6</f>
        <v>5.0694444444444446</v>
      </c>
      <c r="U278" s="5">
        <f>[1]cesta!U278/3.6</f>
        <v>6.2888888888888888</v>
      </c>
      <c r="V278" s="5">
        <f>[1]cesta!V278/3</f>
        <v>3.35</v>
      </c>
      <c r="W278" s="5">
        <f>[1]cesta!W278/3</f>
        <v>4.3433333333333328</v>
      </c>
      <c r="X278" s="5">
        <f>[1]cesta!X278/3</f>
        <v>4.09</v>
      </c>
      <c r="Y278" s="5">
        <f>[1]cesta!Y278/3</f>
        <v>5.9899999999999984</v>
      </c>
      <c r="Z278" s="5">
        <f>[1]cesta!Z278/12</f>
        <v>1.99</v>
      </c>
      <c r="AA278" s="5">
        <f>[1]cesta!AA278/12</f>
        <v>3.8374999999999999</v>
      </c>
      <c r="AB278" s="5">
        <f>[1]cesta!AB278/12</f>
        <v>3.49</v>
      </c>
      <c r="AC278" s="5">
        <f>[1]cesta!AC278/12</f>
        <v>5.75</v>
      </c>
      <c r="AD278" s="5">
        <f>[1]cesta!AD278/6</f>
        <v>8.99</v>
      </c>
      <c r="AE278" s="5">
        <f>[1]cesta!AE278/6</f>
        <v>11.281666666666666</v>
      </c>
      <c r="AF278" s="5">
        <f>[1]cesta!AF278/6</f>
        <v>10.994999999999999</v>
      </c>
      <c r="AG278" s="5">
        <f>[1]cesta!AG278/6</f>
        <v>13.989999999999997</v>
      </c>
      <c r="AH278" s="5">
        <f>[1]cesta!AH278/1.2</f>
        <v>3.6583333333333332</v>
      </c>
      <c r="AI278" s="5">
        <f>[1]cesta!AI278/1.2</f>
        <v>5.9916666666666671</v>
      </c>
      <c r="AJ278" s="5">
        <f>[1]cesta!AJ278/1.2</f>
        <v>5.8916666666666675</v>
      </c>
      <c r="AK278" s="5">
        <f>[1]cesta!AK278/1.2</f>
        <v>9.9916666666666671</v>
      </c>
      <c r="AL278" s="5">
        <f>[1]cesta!AL278/11.25</f>
        <v>1.9902222222222223</v>
      </c>
      <c r="AM278" s="5">
        <f>[1]cesta!AM278/11.25</f>
        <v>3.6826666666666665</v>
      </c>
      <c r="AN278" s="5">
        <f>[1]cesta!AN278/11.25</f>
        <v>3.6897777777777776</v>
      </c>
      <c r="AO278" s="5">
        <f>[1]cesta!AO278/11.25</f>
        <v>5.1902222222222223</v>
      </c>
      <c r="AP278" s="5">
        <f>[1]cesta!AP278/3</f>
        <v>2.4899999999999998</v>
      </c>
      <c r="AQ278" s="5">
        <f>[1]cesta!AQ278/3</f>
        <v>3.6300000000000003</v>
      </c>
      <c r="AR278" s="5">
        <f>[1]cesta!AR278/3</f>
        <v>3.69</v>
      </c>
      <c r="AS278" s="5">
        <f>[1]cesta!AS278/3</f>
        <v>3.99</v>
      </c>
      <c r="AT278" s="5">
        <f>[1]cesta!AT278*1.2</f>
        <v>7.3919999999999995</v>
      </c>
      <c r="AU278" s="5">
        <f>[1]cesta!AU278*1.2</f>
        <v>9.2759999999999998</v>
      </c>
      <c r="AV278" s="5">
        <f>[1]cesta!AV278*1.2</f>
        <v>9.1920000000000002</v>
      </c>
      <c r="AW278" s="5">
        <f>[1]cesta!AW278*1.2</f>
        <v>12.984</v>
      </c>
      <c r="AX278" s="5">
        <f>[1]cesta!AX278/3.75</f>
        <v>5.9893333333333336</v>
      </c>
      <c r="AY278" s="5">
        <f>[1]cesta!AY278/3.75</f>
        <v>10.424000000000001</v>
      </c>
      <c r="AZ278" s="5">
        <f>[1]cesta!AZ278/3.75</f>
        <v>9.9893333333333327</v>
      </c>
      <c r="BA278" s="5">
        <f>[1]cesta!BA278/3.75</f>
        <v>17.989333333333331</v>
      </c>
    </row>
    <row r="279" spans="1:53" x14ac:dyDescent="0.25">
      <c r="A279" s="1" t="s">
        <v>79</v>
      </c>
      <c r="B279" s="3">
        <v>44421</v>
      </c>
      <c r="C279" s="2" t="s">
        <v>67</v>
      </c>
      <c r="D279" s="4">
        <v>0.52847222222222223</v>
      </c>
      <c r="E279" s="2" t="s">
        <v>61</v>
      </c>
      <c r="F279" s="5">
        <f>[1]cesta!F279/4.5</f>
        <v>32.99111111111111</v>
      </c>
      <c r="G279" s="5">
        <f>[1]cesta!G279/4.5</f>
        <v>39.268888888888888</v>
      </c>
      <c r="H279" s="5">
        <f>[1]cesta!H279/4.5</f>
        <v>38.99111111111111</v>
      </c>
      <c r="I279" s="5">
        <f>[1]cesta!I279/4.5</f>
        <v>45.99111111111111</v>
      </c>
      <c r="J279" s="5">
        <f>[1]cesta!J279/6</f>
        <v>3.89</v>
      </c>
      <c r="K279" s="5">
        <f>[1]cesta!K279/6</f>
        <v>5.6033333333333326</v>
      </c>
      <c r="L279" s="5">
        <f>[1]cesta!L279/6</f>
        <v>5.3999999999999995</v>
      </c>
      <c r="M279" s="5">
        <f>[1]cesta!M279/6</f>
        <v>11.99</v>
      </c>
      <c r="N279" s="5">
        <f>[1]cesta!N279/4.5</f>
        <v>6.0911111111111111</v>
      </c>
      <c r="O279" s="5">
        <f>[1]cesta!O279/4.5</f>
        <v>8.0622222222222231</v>
      </c>
      <c r="P279" s="5">
        <f>[1]cesta!P279/4.5</f>
        <v>7.9888888888888898</v>
      </c>
      <c r="Q279" s="5">
        <f>[1]cesta!Q279/4.5</f>
        <v>11.18888888888889</v>
      </c>
      <c r="R279" s="5">
        <f>[1]cesta!R279/3.6</f>
        <v>3.95</v>
      </c>
      <c r="S279" s="5">
        <f>[1]cesta!S279/3.6</f>
        <v>5.0777777777777784</v>
      </c>
      <c r="T279" s="5">
        <f>[1]cesta!T279/3.6</f>
        <v>4.9888888888888889</v>
      </c>
      <c r="U279" s="5">
        <f>[1]cesta!U279/3.6</f>
        <v>6.2888888888888888</v>
      </c>
      <c r="V279" s="5">
        <f>[1]cesta!V279/3</f>
        <v>3.35</v>
      </c>
      <c r="W279" s="5">
        <f>[1]cesta!W279/3</f>
        <v>4.3433333333333328</v>
      </c>
      <c r="X279" s="5">
        <f>[1]cesta!X279/3</f>
        <v>4.09</v>
      </c>
      <c r="Y279" s="5">
        <f>[1]cesta!Y279/3</f>
        <v>5.9899999999999984</v>
      </c>
      <c r="Z279" s="5">
        <f>[1]cesta!Z279/12</f>
        <v>1.99</v>
      </c>
      <c r="AA279" s="5">
        <f>[1]cesta!AA279/12</f>
        <v>3.9299999999999997</v>
      </c>
      <c r="AB279" s="5">
        <f>[1]cesta!AB279/12</f>
        <v>3.69</v>
      </c>
      <c r="AC279" s="5">
        <f>[1]cesta!AC279/12</f>
        <v>5.75</v>
      </c>
      <c r="AD279" s="5">
        <f>[1]cesta!AD279/6</f>
        <v>8.99</v>
      </c>
      <c r="AE279" s="5">
        <f>[1]cesta!AE279/6</f>
        <v>11.281666666666666</v>
      </c>
      <c r="AF279" s="5">
        <f>[1]cesta!AF279/6</f>
        <v>10.994999999999999</v>
      </c>
      <c r="AG279" s="5">
        <f>[1]cesta!AG279/6</f>
        <v>13.989999999999997</v>
      </c>
      <c r="AH279" s="5">
        <f>[1]cesta!AH279/1.2</f>
        <v>3.6583333333333332</v>
      </c>
      <c r="AI279" s="5">
        <f>[1]cesta!AI279/1.2</f>
        <v>6.0166666666666657</v>
      </c>
      <c r="AJ279" s="5">
        <f>[1]cesta!AJ279/1.2</f>
        <v>5.9</v>
      </c>
      <c r="AK279" s="5">
        <f>[1]cesta!AK279/1.2</f>
        <v>9.9916666666666671</v>
      </c>
      <c r="AL279" s="5">
        <f>[1]cesta!AL279/11.25</f>
        <v>1.9902222222222223</v>
      </c>
      <c r="AM279" s="5">
        <f>[1]cesta!AM279/11.25</f>
        <v>3.7128888888888891</v>
      </c>
      <c r="AN279" s="5">
        <f>[1]cesta!AN279/11.25</f>
        <v>3.64</v>
      </c>
      <c r="AO279" s="5">
        <f>[1]cesta!AO279/11.25</f>
        <v>5.1902222222222223</v>
      </c>
      <c r="AP279" s="5">
        <f>[1]cesta!AP279/3</f>
        <v>2.4899999999999998</v>
      </c>
      <c r="AQ279" s="5">
        <f>[1]cesta!AQ279/3</f>
        <v>3.6300000000000003</v>
      </c>
      <c r="AR279" s="5">
        <f>[1]cesta!AR279/3</f>
        <v>3.69</v>
      </c>
      <c r="AS279" s="5">
        <f>[1]cesta!AS279/3</f>
        <v>3.99</v>
      </c>
      <c r="AT279" s="5">
        <f>[1]cesta!AT279*1.2</f>
        <v>7.3919999999999995</v>
      </c>
      <c r="AU279" s="5">
        <f>[1]cesta!AU279*1.2</f>
        <v>9.2639999999999976</v>
      </c>
      <c r="AV279" s="5">
        <f>[1]cesta!AV279*1.2</f>
        <v>8.9879999999999995</v>
      </c>
      <c r="AW279" s="5">
        <f>[1]cesta!AW279*1.2</f>
        <v>12.984</v>
      </c>
      <c r="AX279" s="5">
        <f>[1]cesta!AX279/3.75</f>
        <v>5.9893333333333336</v>
      </c>
      <c r="AY279" s="5">
        <f>[1]cesta!AY279/3.75</f>
        <v>10.352</v>
      </c>
      <c r="AZ279" s="5">
        <f>[1]cesta!AZ279/3.75</f>
        <v>9.9893333333333327</v>
      </c>
      <c r="BA279" s="5">
        <f>[1]cesta!BA279/3.75</f>
        <v>17.989333333333331</v>
      </c>
    </row>
    <row r="280" spans="1:53" x14ac:dyDescent="0.25">
      <c r="A280" s="1" t="s">
        <v>79</v>
      </c>
      <c r="B280" s="3">
        <v>44422</v>
      </c>
      <c r="C280" s="2" t="s">
        <v>68</v>
      </c>
      <c r="D280" s="4">
        <v>0.49652777777777768</v>
      </c>
      <c r="E280" s="2" t="s">
        <v>63</v>
      </c>
      <c r="F280" s="5">
        <f>[1]cesta!F280/4.5</f>
        <v>29.988888888888887</v>
      </c>
      <c r="G280" s="5">
        <f>[1]cesta!G280/4.5</f>
        <v>39.433333333333323</v>
      </c>
      <c r="H280" s="5">
        <f>[1]cesta!H280/4.5</f>
        <v>39.49111111111111</v>
      </c>
      <c r="I280" s="5">
        <f>[1]cesta!I280/4.5</f>
        <v>45.99111111111111</v>
      </c>
      <c r="J280" s="5">
        <f>[1]cesta!J280/6</f>
        <v>3.895</v>
      </c>
      <c r="K280" s="5">
        <f>[1]cesta!K280/6</f>
        <v>5.6216666666666661</v>
      </c>
      <c r="L280" s="5">
        <f>[1]cesta!L280/6</f>
        <v>5.45</v>
      </c>
      <c r="M280" s="5">
        <f>[1]cesta!M280/6</f>
        <v>11.99</v>
      </c>
      <c r="N280" s="5">
        <f>[1]cesta!N280/4.5</f>
        <v>6.0911111111111111</v>
      </c>
      <c r="O280" s="5">
        <f>[1]cesta!O280/4.5</f>
        <v>8.0266666666666655</v>
      </c>
      <c r="P280" s="5">
        <f>[1]cesta!P280/4.5</f>
        <v>7.9844444444444447</v>
      </c>
      <c r="Q280" s="5">
        <f>[1]cesta!Q280/4.5</f>
        <v>11.18888888888889</v>
      </c>
      <c r="R280" s="5">
        <f>[1]cesta!R280/3.6</f>
        <v>3.95</v>
      </c>
      <c r="S280" s="5">
        <f>[1]cesta!S280/3.6</f>
        <v>5.0777777777777784</v>
      </c>
      <c r="T280" s="5">
        <f>[1]cesta!T280/3.6</f>
        <v>5.1694444444444443</v>
      </c>
      <c r="U280" s="5">
        <f>[1]cesta!U280/3.6</f>
        <v>6.2888888888888888</v>
      </c>
      <c r="V280" s="5">
        <f>[1]cesta!V280/3</f>
        <v>3.35</v>
      </c>
      <c r="W280" s="5">
        <f>[1]cesta!W280/3</f>
        <v>4.3433333333333328</v>
      </c>
      <c r="X280" s="5">
        <f>[1]cesta!X280/3</f>
        <v>4.09</v>
      </c>
      <c r="Y280" s="5">
        <f>[1]cesta!Y280/3</f>
        <v>5.9899999999999984</v>
      </c>
      <c r="Z280" s="5">
        <f>[1]cesta!Z280/12</f>
        <v>1.99</v>
      </c>
      <c r="AA280" s="5">
        <f>[1]cesta!AA280/12</f>
        <v>3.875</v>
      </c>
      <c r="AB280" s="5">
        <f>[1]cesta!AB280/12</f>
        <v>3.49</v>
      </c>
      <c r="AC280" s="5">
        <f>[1]cesta!AC280/12</f>
        <v>5.75</v>
      </c>
      <c r="AD280" s="5">
        <f>[1]cesta!AD280/6</f>
        <v>8.99</v>
      </c>
      <c r="AE280" s="5">
        <f>[1]cesta!AE280/6</f>
        <v>11.281666666666666</v>
      </c>
      <c r="AF280" s="5">
        <f>[1]cesta!AF280/6</f>
        <v>10.994999999999999</v>
      </c>
      <c r="AG280" s="5">
        <f>[1]cesta!AG280/6</f>
        <v>13.989999999999997</v>
      </c>
      <c r="AH280" s="5">
        <f>[1]cesta!AH280/1.2</f>
        <v>3.6583333333333332</v>
      </c>
      <c r="AI280" s="5">
        <f>[1]cesta!AI280/1.2</f>
        <v>6.0333333333333341</v>
      </c>
      <c r="AJ280" s="5">
        <f>[1]cesta!AJ280/1.2</f>
        <v>5.9916666666666671</v>
      </c>
      <c r="AK280" s="5">
        <f>[1]cesta!AK280/1.2</f>
        <v>9.9916666666666671</v>
      </c>
      <c r="AL280" s="5">
        <f>[1]cesta!AL280/11.25</f>
        <v>2.7902222222222224</v>
      </c>
      <c r="AM280" s="5">
        <f>[1]cesta!AM280/11.25</f>
        <v>3.96</v>
      </c>
      <c r="AN280" s="5">
        <f>[1]cesta!AN280/11.25</f>
        <v>3.8400000000000003</v>
      </c>
      <c r="AO280" s="5">
        <f>[1]cesta!AO280/11.25</f>
        <v>5.2897777777777772</v>
      </c>
      <c r="AP280" s="5">
        <f>[1]cesta!AP280/3</f>
        <v>2.4899999999999998</v>
      </c>
      <c r="AQ280" s="5">
        <f>[1]cesta!AQ280/3</f>
        <v>3.65</v>
      </c>
      <c r="AR280" s="5">
        <f>[1]cesta!AR280/3</f>
        <v>3.69</v>
      </c>
      <c r="AS280" s="5">
        <f>[1]cesta!AS280/3</f>
        <v>3.99</v>
      </c>
      <c r="AT280" s="5">
        <f>[1]cesta!AT280*1.2</f>
        <v>7.3919999999999995</v>
      </c>
      <c r="AU280" s="5">
        <f>[1]cesta!AU280*1.2</f>
        <v>9.2759999999999998</v>
      </c>
      <c r="AV280" s="5">
        <f>[1]cesta!AV280*1.2</f>
        <v>8.9879999999999995</v>
      </c>
      <c r="AW280" s="5">
        <f>[1]cesta!AW280*1.2</f>
        <v>12.984</v>
      </c>
      <c r="AX280" s="5">
        <f>[1]cesta!AX280/3.75</f>
        <v>5.9893333333333336</v>
      </c>
      <c r="AY280" s="5">
        <f>[1]cesta!AY280/3.75</f>
        <v>10.354666666666667</v>
      </c>
      <c r="AZ280" s="5">
        <f>[1]cesta!AZ280/3.75</f>
        <v>9.9893333333333327</v>
      </c>
      <c r="BA280" s="5">
        <f>[1]cesta!BA280/3.75</f>
        <v>17.989333333333331</v>
      </c>
    </row>
    <row r="281" spans="1:53" x14ac:dyDescent="0.25">
      <c r="A281" s="1" t="s">
        <v>79</v>
      </c>
      <c r="B281" s="3">
        <v>44423</v>
      </c>
      <c r="C281" s="2" t="s">
        <v>69</v>
      </c>
      <c r="D281" s="4">
        <v>0.73749999999999982</v>
      </c>
      <c r="E281" s="2" t="s">
        <v>63</v>
      </c>
      <c r="F281" s="5">
        <f>[1]cesta!F281/4.5</f>
        <v>29.988888888888887</v>
      </c>
      <c r="G281" s="5">
        <f>[1]cesta!G281/4.5</f>
        <v>39.195555555555558</v>
      </c>
      <c r="H281" s="5">
        <f>[1]cesta!H281/4.5</f>
        <v>38.99111111111111</v>
      </c>
      <c r="I281" s="5">
        <f>[1]cesta!I281/4.5</f>
        <v>45.99111111111111</v>
      </c>
      <c r="J281" s="5">
        <f>[1]cesta!J281/6</f>
        <v>3.89</v>
      </c>
      <c r="K281" s="5">
        <f>[1]cesta!K281/6</f>
        <v>5.5783333333333331</v>
      </c>
      <c r="L281" s="5">
        <f>[1]cesta!L281/6</f>
        <v>5.3900000000000006</v>
      </c>
      <c r="M281" s="5">
        <f>[1]cesta!M281/6</f>
        <v>11.99</v>
      </c>
      <c r="N281" s="5">
        <f>[1]cesta!N281/4.5</f>
        <v>6.0911111111111111</v>
      </c>
      <c r="O281" s="5">
        <f>[1]cesta!O281/4.5</f>
        <v>7.942222222222223</v>
      </c>
      <c r="P281" s="5">
        <f>[1]cesta!P281/4.5</f>
        <v>7.9355555555555561</v>
      </c>
      <c r="Q281" s="5">
        <f>[1]cesta!Q281/4.5</f>
        <v>9.9888888888888889</v>
      </c>
      <c r="R281" s="5">
        <f>[1]cesta!R281/3.6</f>
        <v>3.95</v>
      </c>
      <c r="S281" s="5">
        <f>[1]cesta!S281/3.6</f>
        <v>5.1111111111111107</v>
      </c>
      <c r="T281" s="5">
        <f>[1]cesta!T281/3.6</f>
        <v>5.1888888888888891</v>
      </c>
      <c r="U281" s="5">
        <f>[1]cesta!U281/3.6</f>
        <v>6.2888888888888888</v>
      </c>
      <c r="V281" s="5">
        <f>[1]cesta!V281/3</f>
        <v>3.35</v>
      </c>
      <c r="W281" s="5">
        <f>[1]cesta!W281/3</f>
        <v>4.3233333333333333</v>
      </c>
      <c r="X281" s="5">
        <f>[1]cesta!X281/3</f>
        <v>4.1533333333333333</v>
      </c>
      <c r="Y281" s="5">
        <f>[1]cesta!Y281/3</f>
        <v>5.9899999999999984</v>
      </c>
      <c r="Z281" s="5">
        <f>[1]cesta!Z281/12</f>
        <v>2.89</v>
      </c>
      <c r="AA281" s="5">
        <f>[1]cesta!AA281/12</f>
        <v>3.6941666666666664</v>
      </c>
      <c r="AB281" s="5">
        <f>[1]cesta!AB281/12</f>
        <v>3.49</v>
      </c>
      <c r="AC281" s="5">
        <f>[1]cesta!AC281/12</f>
        <v>4.99</v>
      </c>
      <c r="AD281" s="5">
        <f>[1]cesta!AD281/6</f>
        <v>8.99</v>
      </c>
      <c r="AE281" s="5">
        <f>[1]cesta!AE281/6</f>
        <v>11.193333333333333</v>
      </c>
      <c r="AF281" s="5">
        <f>[1]cesta!AF281/6</f>
        <v>10.09</v>
      </c>
      <c r="AG281" s="5">
        <f>[1]cesta!AG281/6</f>
        <v>13.989999999999997</v>
      </c>
      <c r="AH281" s="5">
        <f>[1]cesta!AH281/1.2</f>
        <v>3.6916666666666664</v>
      </c>
      <c r="AI281" s="5">
        <f>[1]cesta!AI281/1.2</f>
        <v>6.083333333333333</v>
      </c>
      <c r="AJ281" s="5">
        <f>[1]cesta!AJ281/1.2</f>
        <v>5.9916666666666671</v>
      </c>
      <c r="AK281" s="5">
        <f>[1]cesta!AK281/1.2</f>
        <v>10.991666666666667</v>
      </c>
      <c r="AL281" s="5">
        <f>[1]cesta!AL281/11.25</f>
        <v>2.7902222222222224</v>
      </c>
      <c r="AM281" s="5">
        <f>[1]cesta!AM281/11.25</f>
        <v>3.7537777777777777</v>
      </c>
      <c r="AN281" s="5">
        <f>[1]cesta!AN281/11.25</f>
        <v>3.4897777777777774</v>
      </c>
      <c r="AO281" s="5">
        <f>[1]cesta!AO281/11.25</f>
        <v>5.1902222222222223</v>
      </c>
      <c r="AP281" s="5">
        <f>[1]cesta!AP281/3</f>
        <v>2.4899999999999998</v>
      </c>
      <c r="AQ281" s="5">
        <f>[1]cesta!AQ281/3</f>
        <v>3.6199999999999997</v>
      </c>
      <c r="AR281" s="5">
        <f>[1]cesta!AR281/3</f>
        <v>3.69</v>
      </c>
      <c r="AS281" s="5">
        <f>[1]cesta!AS281/3</f>
        <v>3.99</v>
      </c>
      <c r="AT281" s="5">
        <f>[1]cesta!AT281*1.2</f>
        <v>7.3919999999999995</v>
      </c>
      <c r="AU281" s="5">
        <f>[1]cesta!AU281*1.2</f>
        <v>9.1559999999999988</v>
      </c>
      <c r="AV281" s="5">
        <f>[1]cesta!AV281*1.2</f>
        <v>8.9879999999999995</v>
      </c>
      <c r="AW281" s="5">
        <f>[1]cesta!AW281*1.2</f>
        <v>9.984</v>
      </c>
      <c r="AX281" s="5">
        <f>[1]cesta!AX281/3.75</f>
        <v>5.9893333333333336</v>
      </c>
      <c r="AY281" s="5">
        <f>[1]cesta!AY281/3.75</f>
        <v>10.266666666666667</v>
      </c>
      <c r="AZ281" s="5">
        <f>[1]cesta!AZ281/3.75</f>
        <v>9.9253333333333327</v>
      </c>
      <c r="BA281" s="5">
        <f>[1]cesta!BA281/3.75</f>
        <v>17.989333333333331</v>
      </c>
    </row>
    <row r="282" spans="1:53" x14ac:dyDescent="0.25">
      <c r="A282" s="1" t="s">
        <v>79</v>
      </c>
      <c r="B282" s="3">
        <v>44424</v>
      </c>
      <c r="C282" s="2" t="s">
        <v>60</v>
      </c>
      <c r="D282" s="4">
        <v>0.79166666666666652</v>
      </c>
      <c r="E282" s="2" t="s">
        <v>65</v>
      </c>
      <c r="F282" s="5">
        <f>[1]cesta!F282/4.5</f>
        <v>32.900000000000006</v>
      </c>
      <c r="G282" s="5">
        <f>[1]cesta!G282/4.5</f>
        <v>39.04</v>
      </c>
      <c r="H282" s="5">
        <f>[1]cesta!H282/4.5</f>
        <v>38.99111111111111</v>
      </c>
      <c r="I282" s="5">
        <f>[1]cesta!I282/4.5</f>
        <v>45.99111111111111</v>
      </c>
      <c r="J282" s="5">
        <f>[1]cesta!J282/6</f>
        <v>3.89</v>
      </c>
      <c r="K282" s="5">
        <f>[1]cesta!K282/6</f>
        <v>5.47</v>
      </c>
      <c r="L282" s="5">
        <f>[1]cesta!L282/6</f>
        <v>5.45</v>
      </c>
      <c r="M282" s="5">
        <f>[1]cesta!M282/6</f>
        <v>11.99</v>
      </c>
      <c r="N282" s="5">
        <f>[1]cesta!N282/4.5</f>
        <v>6.2888888888888888</v>
      </c>
      <c r="O282" s="5">
        <f>[1]cesta!O282/4.5</f>
        <v>8.0333333333333332</v>
      </c>
      <c r="P282" s="5">
        <f>[1]cesta!P282/4.5</f>
        <v>7.9799999999999995</v>
      </c>
      <c r="Q282" s="5">
        <f>[1]cesta!Q282/4.5</f>
        <v>11.18888888888889</v>
      </c>
      <c r="R282" s="5">
        <f>[1]cesta!R282/3.6</f>
        <v>3.9888888888888885</v>
      </c>
      <c r="S282" s="5">
        <f>[1]cesta!S282/3.6</f>
        <v>5.0777777777777784</v>
      </c>
      <c r="T282" s="5">
        <f>[1]cesta!T282/3.6</f>
        <v>5.1499999999999995</v>
      </c>
      <c r="U282" s="5">
        <f>[1]cesta!U282/3.6</f>
        <v>6.2888888888888888</v>
      </c>
      <c r="V282" s="5">
        <f>[1]cesta!V282/3</f>
        <v>3.35</v>
      </c>
      <c r="W282" s="5">
        <f>[1]cesta!W282/3</f>
        <v>4.3500000000000005</v>
      </c>
      <c r="X282" s="5">
        <f>[1]cesta!X282/3</f>
        <v>4.12</v>
      </c>
      <c r="Y282" s="5">
        <f>[1]cesta!Y282/3</f>
        <v>5.9899999999999984</v>
      </c>
      <c r="Z282" s="5">
        <f>[1]cesta!Z282/12</f>
        <v>2.89</v>
      </c>
      <c r="AA282" s="5">
        <f>[1]cesta!AA282/12</f>
        <v>4.0674999999999999</v>
      </c>
      <c r="AB282" s="5">
        <f>[1]cesta!AB282/12</f>
        <v>3.99</v>
      </c>
      <c r="AC282" s="5">
        <f>[1]cesta!AC282/12</f>
        <v>5.75</v>
      </c>
      <c r="AD282" s="5">
        <f>[1]cesta!AD282/6</f>
        <v>6.4899999999999993</v>
      </c>
      <c r="AE282" s="5">
        <f>[1]cesta!AE282/6</f>
        <v>10.53</v>
      </c>
      <c r="AF282" s="5">
        <f>[1]cesta!AF282/6</f>
        <v>10.945</v>
      </c>
      <c r="AG282" s="5">
        <f>[1]cesta!AG282/6</f>
        <v>13.989999999999997</v>
      </c>
      <c r="AH282" s="5">
        <f>[1]cesta!AH282/1.2</f>
        <v>3.6583333333333332</v>
      </c>
      <c r="AI282" s="5">
        <f>[1]cesta!AI282/1.2</f>
        <v>6.041666666666667</v>
      </c>
      <c r="AJ282" s="5">
        <f>[1]cesta!AJ282/1.2</f>
        <v>5.9916666666666671</v>
      </c>
      <c r="AK282" s="5">
        <f>[1]cesta!AK282/1.2</f>
        <v>9.9916666666666671</v>
      </c>
      <c r="AL282" s="5">
        <f>[1]cesta!AL282/11.25</f>
        <v>2.7902222222222224</v>
      </c>
      <c r="AM282" s="5">
        <f>[1]cesta!AM282/11.25</f>
        <v>3.8631111111111114</v>
      </c>
      <c r="AN282" s="5">
        <f>[1]cesta!AN282/11.25</f>
        <v>3.5902222222222222</v>
      </c>
      <c r="AO282" s="5">
        <f>[1]cesta!AO282/11.25</f>
        <v>5.1902222222222223</v>
      </c>
      <c r="AP282" s="5">
        <f>[1]cesta!AP282/3</f>
        <v>2.4899999999999998</v>
      </c>
      <c r="AQ282" s="5">
        <f>[1]cesta!AQ282/3</f>
        <v>3.69</v>
      </c>
      <c r="AR282" s="5">
        <f>[1]cesta!AR282/3</f>
        <v>3.74</v>
      </c>
      <c r="AS282" s="5">
        <f>[1]cesta!AS282/3</f>
        <v>4.29</v>
      </c>
      <c r="AT282" s="5">
        <f>[1]cesta!AT282*1.2</f>
        <v>8.484</v>
      </c>
      <c r="AU282" s="5">
        <f>[1]cesta!AU282*1.2</f>
        <v>9.3119999999999976</v>
      </c>
      <c r="AV282" s="5">
        <f>[1]cesta!AV282*1.2</f>
        <v>8.9879999999999995</v>
      </c>
      <c r="AW282" s="5">
        <f>[1]cesta!AW282*1.2</f>
        <v>12.984</v>
      </c>
      <c r="AX282" s="5">
        <f>[1]cesta!AX282/3.75</f>
        <v>4.9893333333333336</v>
      </c>
      <c r="AY282" s="5">
        <f>[1]cesta!AY282/3.75</f>
        <v>10.330666666666668</v>
      </c>
      <c r="AZ282" s="5">
        <f>[1]cesta!AZ282/3.75</f>
        <v>9.9813333333333336</v>
      </c>
      <c r="BA282" s="5">
        <f>[1]cesta!BA282/3.75</f>
        <v>17.989333333333331</v>
      </c>
    </row>
    <row r="283" spans="1:53" x14ac:dyDescent="0.25">
      <c r="A283" s="1" t="s">
        <v>79</v>
      </c>
      <c r="B283" s="3">
        <v>44425</v>
      </c>
      <c r="C283" s="2" t="s">
        <v>62</v>
      </c>
      <c r="D283" s="4">
        <v>0.81111111111111112</v>
      </c>
      <c r="E283" s="2" t="s">
        <v>65</v>
      </c>
      <c r="F283" s="5">
        <f>[1]cesta!F283/4.5</f>
        <v>32.900000000000006</v>
      </c>
      <c r="G283" s="5">
        <f>[1]cesta!G283/4.5</f>
        <v>38.971111111111114</v>
      </c>
      <c r="H283" s="5">
        <f>[1]cesta!H283/4.5</f>
        <v>38.99111111111111</v>
      </c>
      <c r="I283" s="5">
        <f>[1]cesta!I283/4.5</f>
        <v>45.99111111111111</v>
      </c>
      <c r="J283" s="5">
        <f>[1]cesta!J283/6</f>
        <v>3.89</v>
      </c>
      <c r="K283" s="5">
        <f>[1]cesta!K283/6</f>
        <v>5.6550000000000002</v>
      </c>
      <c r="L283" s="5">
        <f>[1]cesta!L283/6</f>
        <v>5.4899999999999993</v>
      </c>
      <c r="M283" s="5">
        <f>[1]cesta!M283/6</f>
        <v>11.99</v>
      </c>
      <c r="N283" s="5">
        <f>[1]cesta!N283/4.5</f>
        <v>6.2888888888888888</v>
      </c>
      <c r="O283" s="5">
        <f>[1]cesta!O283/4.5</f>
        <v>7.9644444444444451</v>
      </c>
      <c r="P283" s="5">
        <f>[1]cesta!P283/4.5</f>
        <v>7.8888888888888893</v>
      </c>
      <c r="Q283" s="5">
        <f>[1]cesta!Q283/4.5</f>
        <v>11.18888888888889</v>
      </c>
      <c r="R283" s="5">
        <f>[1]cesta!R283/3.6</f>
        <v>3.9888888888888885</v>
      </c>
      <c r="S283" s="5">
        <f>[1]cesta!S283/3.6</f>
        <v>5.0944444444444441</v>
      </c>
      <c r="T283" s="5">
        <f>[1]cesta!T283/3.6</f>
        <v>5.1888888888888891</v>
      </c>
      <c r="U283" s="5">
        <f>[1]cesta!U283/3.6</f>
        <v>6.2888888888888888</v>
      </c>
      <c r="V283" s="5">
        <f>[1]cesta!V283/3</f>
        <v>3.35</v>
      </c>
      <c r="W283" s="5">
        <f>[1]cesta!W283/3</f>
        <v>4.3600000000000003</v>
      </c>
      <c r="X283" s="5">
        <f>[1]cesta!X283/3</f>
        <v>4.1966666666666672</v>
      </c>
      <c r="Y283" s="5">
        <f>[1]cesta!Y283/3</f>
        <v>5.9899999999999984</v>
      </c>
      <c r="Z283" s="5">
        <f>[1]cesta!Z283/12</f>
        <v>2.89</v>
      </c>
      <c r="AA283" s="5">
        <f>[1]cesta!AA283/12</f>
        <v>3.9474999999999998</v>
      </c>
      <c r="AB283" s="5">
        <f>[1]cesta!AB283/12</f>
        <v>4.1900000000000004</v>
      </c>
      <c r="AC283" s="5">
        <f>[1]cesta!AC283/12</f>
        <v>4.99</v>
      </c>
      <c r="AD283" s="5">
        <f>[1]cesta!AD283/6</f>
        <v>6.4899999999999993</v>
      </c>
      <c r="AE283" s="5">
        <f>[1]cesta!AE283/6</f>
        <v>10.593333333333334</v>
      </c>
      <c r="AF283" s="5">
        <f>[1]cesta!AF283/6</f>
        <v>10.290000000000001</v>
      </c>
      <c r="AG283" s="5">
        <f>[1]cesta!AG283/6</f>
        <v>13.989999999999997</v>
      </c>
      <c r="AH283" s="5">
        <f>[1]cesta!AH283/1.2</f>
        <v>3.6583333333333332</v>
      </c>
      <c r="AI283" s="5">
        <f>[1]cesta!AI283/1.2</f>
        <v>6.0750000000000002</v>
      </c>
      <c r="AJ283" s="5">
        <f>[1]cesta!AJ283/1.2</f>
        <v>5.9916666666666671</v>
      </c>
      <c r="AK283" s="5">
        <f>[1]cesta!AK283/1.2</f>
        <v>9.9916666666666671</v>
      </c>
      <c r="AL283" s="5">
        <f>[1]cesta!AL283/11.25</f>
        <v>2.7902222222222224</v>
      </c>
      <c r="AM283" s="5">
        <f>[1]cesta!AM283/11.25</f>
        <v>3.9768888888888889</v>
      </c>
      <c r="AN283" s="5">
        <f>[1]cesta!AN283/11.25</f>
        <v>3.8897777777777778</v>
      </c>
      <c r="AO283" s="5">
        <f>[1]cesta!AO283/11.25</f>
        <v>5.1902222222222223</v>
      </c>
      <c r="AP283" s="5">
        <f>[1]cesta!AP283/3</f>
        <v>2.4899999999999998</v>
      </c>
      <c r="AQ283" s="5">
        <f>[1]cesta!AQ283/3</f>
        <v>3.7033333333333331</v>
      </c>
      <c r="AR283" s="5">
        <f>[1]cesta!AR283/3</f>
        <v>3.8200000000000003</v>
      </c>
      <c r="AS283" s="5">
        <f>[1]cesta!AS283/3</f>
        <v>4.29</v>
      </c>
      <c r="AT283" s="5">
        <f>[1]cesta!AT283*1.2</f>
        <v>8.484</v>
      </c>
      <c r="AU283" s="5">
        <f>[1]cesta!AU283*1.2</f>
        <v>9.3119999999999976</v>
      </c>
      <c r="AV283" s="5">
        <f>[1]cesta!AV283*1.2</f>
        <v>8.9879999999999995</v>
      </c>
      <c r="AW283" s="5">
        <f>[1]cesta!AW283*1.2</f>
        <v>12.984</v>
      </c>
      <c r="AX283" s="5">
        <f>[1]cesta!AX283/3.75</f>
        <v>4.9893333333333336</v>
      </c>
      <c r="AY283" s="5">
        <f>[1]cesta!AY283/3.75</f>
        <v>10.341333333333333</v>
      </c>
      <c r="AZ283" s="5">
        <f>[1]cesta!AZ283/3.75</f>
        <v>9.984</v>
      </c>
      <c r="BA283" s="5">
        <f>[1]cesta!BA283/3.75</f>
        <v>17.989333333333331</v>
      </c>
    </row>
    <row r="284" spans="1:53" x14ac:dyDescent="0.25">
      <c r="A284" s="1" t="s">
        <v>79</v>
      </c>
      <c r="B284" s="3">
        <v>44426</v>
      </c>
      <c r="C284" s="2" t="s">
        <v>64</v>
      </c>
      <c r="D284" s="4">
        <v>0.64583333333333337</v>
      </c>
      <c r="E284" s="2" t="s">
        <v>61</v>
      </c>
      <c r="F284" s="5">
        <f>[1]cesta!F284/4.5</f>
        <v>32.99111111111111</v>
      </c>
      <c r="G284" s="5">
        <f>[1]cesta!G284/4.5</f>
        <v>39.49111111111111</v>
      </c>
      <c r="H284" s="5">
        <f>[1]cesta!H284/4.5</f>
        <v>38.99111111111111</v>
      </c>
      <c r="I284" s="5">
        <f>[1]cesta!I284/4.5</f>
        <v>45.99111111111111</v>
      </c>
      <c r="J284" s="5">
        <f>[1]cesta!J284/6</f>
        <v>3.89</v>
      </c>
      <c r="K284" s="5">
        <f>[1]cesta!K284/6</f>
        <v>5.6383333333333328</v>
      </c>
      <c r="L284" s="5">
        <f>[1]cesta!L284/6</f>
        <v>5.4899999999999993</v>
      </c>
      <c r="M284" s="5">
        <f>[1]cesta!M284/6</f>
        <v>11.99</v>
      </c>
      <c r="N284" s="5">
        <f>[1]cesta!N284/4.5</f>
        <v>6.2888888888888888</v>
      </c>
      <c r="O284" s="5">
        <f>[1]cesta!O284/4.5</f>
        <v>7.8266666666666662</v>
      </c>
      <c r="P284" s="5">
        <f>[1]cesta!P284/4.5</f>
        <v>7.7888888888888879</v>
      </c>
      <c r="Q284" s="5">
        <f>[1]cesta!Q284/4.5</f>
        <v>9.9888888888888889</v>
      </c>
      <c r="R284" s="5">
        <f>[1]cesta!R284/3.6</f>
        <v>3.9888888888888885</v>
      </c>
      <c r="S284" s="5">
        <f>[1]cesta!S284/3.6</f>
        <v>5.0916666666666659</v>
      </c>
      <c r="T284" s="5">
        <f>[1]cesta!T284/3.6</f>
        <v>5.1888888888888891</v>
      </c>
      <c r="U284" s="5">
        <f>[1]cesta!U284/3.6</f>
        <v>6.2888888888888888</v>
      </c>
      <c r="V284" s="5">
        <f>[1]cesta!V284/3</f>
        <v>3.35</v>
      </c>
      <c r="W284" s="5">
        <f>[1]cesta!W284/3</f>
        <v>4.3033333333333337</v>
      </c>
      <c r="X284" s="5">
        <f>[1]cesta!X284/3</f>
        <v>3.99</v>
      </c>
      <c r="Y284" s="5">
        <f>[1]cesta!Y284/3</f>
        <v>5.9899999999999984</v>
      </c>
      <c r="Z284" s="5">
        <f>[1]cesta!Z284/12</f>
        <v>1.99</v>
      </c>
      <c r="AA284" s="5">
        <f>[1]cesta!AA284/12</f>
        <v>3.4241666666666668</v>
      </c>
      <c r="AB284" s="5">
        <f>[1]cesta!AB284/12</f>
        <v>3.22</v>
      </c>
      <c r="AC284" s="5">
        <f>[1]cesta!AC284/12</f>
        <v>4.49</v>
      </c>
      <c r="AD284" s="5">
        <f>[1]cesta!AD284/6</f>
        <v>8.99</v>
      </c>
      <c r="AE284" s="5">
        <f>[1]cesta!AE284/6</f>
        <v>11.193333333333333</v>
      </c>
      <c r="AF284" s="5">
        <f>[1]cesta!AF284/6</f>
        <v>10.09</v>
      </c>
      <c r="AG284" s="5">
        <f>[1]cesta!AG284/6</f>
        <v>13.989999999999997</v>
      </c>
      <c r="AH284" s="5">
        <f>[1]cesta!AH284/1.2</f>
        <v>3.6916666666666664</v>
      </c>
      <c r="AI284" s="5">
        <f>[1]cesta!AI284/1.2</f>
        <v>6.1750000000000007</v>
      </c>
      <c r="AJ284" s="5">
        <f>[1]cesta!AJ284/1.2</f>
        <v>5.9916666666666671</v>
      </c>
      <c r="AK284" s="5">
        <f>[1]cesta!AK284/1.2</f>
        <v>9.9916666666666671</v>
      </c>
      <c r="AL284" s="5">
        <f>[1]cesta!AL284/11.25</f>
        <v>1.9902222222222223</v>
      </c>
      <c r="AM284" s="5">
        <f>[1]cesta!AM284/11.25</f>
        <v>3.7253333333333329</v>
      </c>
      <c r="AN284" s="5">
        <f>[1]cesta!AN284/11.25</f>
        <v>3.7404444444444445</v>
      </c>
      <c r="AO284" s="5">
        <f>[1]cesta!AO284/11.25</f>
        <v>5.2897777777777772</v>
      </c>
      <c r="AP284" s="5">
        <f>[1]cesta!AP284/3</f>
        <v>2.4899999999999998</v>
      </c>
      <c r="AQ284" s="5">
        <f>[1]cesta!AQ284/3</f>
        <v>3.7033333333333331</v>
      </c>
      <c r="AR284" s="5">
        <f>[1]cesta!AR284/3</f>
        <v>3.8200000000000003</v>
      </c>
      <c r="AS284" s="5">
        <f>[1]cesta!AS284/3</f>
        <v>4.29</v>
      </c>
      <c r="AT284" s="5">
        <f>[1]cesta!AT284*1.2</f>
        <v>8.484</v>
      </c>
      <c r="AU284" s="5">
        <f>[1]cesta!AU284*1.2</f>
        <v>9.1679999999999975</v>
      </c>
      <c r="AV284" s="5">
        <f>[1]cesta!AV284*1.2</f>
        <v>8.9879999999999995</v>
      </c>
      <c r="AW284" s="5">
        <f>[1]cesta!AW284*1.2</f>
        <v>9.984</v>
      </c>
      <c r="AX284" s="5">
        <f>[1]cesta!AX284/3.75</f>
        <v>4.9893333333333336</v>
      </c>
      <c r="AY284" s="5">
        <f>[1]cesta!AY284/3.75</f>
        <v>10.242666666666667</v>
      </c>
      <c r="AZ284" s="5">
        <f>[1]cesta!AZ284/3.75</f>
        <v>9.8986666666666654</v>
      </c>
      <c r="BA284" s="5">
        <f>[1]cesta!BA284/3.75</f>
        <v>17.989333333333331</v>
      </c>
    </row>
    <row r="285" spans="1:53" x14ac:dyDescent="0.25">
      <c r="A285" s="1" t="s">
        <v>79</v>
      </c>
      <c r="B285" s="3">
        <v>44427</v>
      </c>
      <c r="C285" s="2" t="s">
        <v>66</v>
      </c>
      <c r="D285" s="4">
        <v>0.39166666666666655</v>
      </c>
      <c r="E285" s="2" t="s">
        <v>63</v>
      </c>
      <c r="F285" s="5">
        <f>[1]cesta!F285/4.5</f>
        <v>31.900000000000002</v>
      </c>
      <c r="G285" s="5">
        <f>[1]cesta!G285/4.5</f>
        <v>38.962222222222223</v>
      </c>
      <c r="H285" s="5">
        <f>[1]cesta!H285/4.5</f>
        <v>38.99111111111111</v>
      </c>
      <c r="I285" s="5">
        <f>[1]cesta!I285/4.5</f>
        <v>45.99111111111111</v>
      </c>
      <c r="J285" s="5">
        <f>[1]cesta!J285/6</f>
        <v>3.89</v>
      </c>
      <c r="K285" s="5">
        <f>[1]cesta!K285/6</f>
        <v>5.69</v>
      </c>
      <c r="L285" s="5">
        <f>[1]cesta!L285/6</f>
        <v>5.4899999999999993</v>
      </c>
      <c r="M285" s="5">
        <f>[1]cesta!M285/6</f>
        <v>11.99</v>
      </c>
      <c r="N285" s="5">
        <f>[1]cesta!N285/4.5</f>
        <v>6.2888888888888888</v>
      </c>
      <c r="O285" s="5">
        <f>[1]cesta!O285/4.5</f>
        <v>7.96</v>
      </c>
      <c r="P285" s="5">
        <f>[1]cesta!P285/4.5</f>
        <v>7.84</v>
      </c>
      <c r="Q285" s="5">
        <f>[1]cesta!Q285/4.5</f>
        <v>11.18888888888889</v>
      </c>
      <c r="R285" s="5">
        <f>[1]cesta!R285/3.6</f>
        <v>3.8888888888888888</v>
      </c>
      <c r="S285" s="5">
        <f>[1]cesta!S285/3.6</f>
        <v>5.0777777777777784</v>
      </c>
      <c r="T285" s="5">
        <f>[1]cesta!T285/3.6</f>
        <v>4.9888888888888889</v>
      </c>
      <c r="U285" s="5">
        <f>[1]cesta!U285/3.6</f>
        <v>6.2888888888888888</v>
      </c>
      <c r="V285" s="5">
        <f>[1]cesta!V285/3</f>
        <v>3.35</v>
      </c>
      <c r="W285" s="5">
        <f>[1]cesta!W285/3</f>
        <v>4.3666666666666663</v>
      </c>
      <c r="X285" s="5">
        <f>[1]cesta!X285/3</f>
        <v>4.1966666666666672</v>
      </c>
      <c r="Y285" s="5">
        <f>[1]cesta!Y285/3</f>
        <v>5.9899999999999984</v>
      </c>
      <c r="Z285" s="5">
        <f>[1]cesta!Z285/12</f>
        <v>2.59</v>
      </c>
      <c r="AA285" s="5">
        <f>[1]cesta!AA285/12</f>
        <v>3.3316666666666666</v>
      </c>
      <c r="AB285" s="5">
        <f>[1]cesta!AB285/12</f>
        <v>2.99</v>
      </c>
      <c r="AC285" s="5">
        <f>[1]cesta!AC285/12</f>
        <v>4.49</v>
      </c>
      <c r="AD285" s="5">
        <f>[1]cesta!AD285/6</f>
        <v>8.99</v>
      </c>
      <c r="AE285" s="5">
        <f>[1]cesta!AE285/6</f>
        <v>11.518333333333333</v>
      </c>
      <c r="AF285" s="5">
        <f>[1]cesta!AF285/6</f>
        <v>11.945</v>
      </c>
      <c r="AG285" s="5">
        <f>[1]cesta!AG285/6</f>
        <v>13.989999999999997</v>
      </c>
      <c r="AH285" s="5">
        <f>[1]cesta!AH285/1.2</f>
        <v>3.6583333333333332</v>
      </c>
      <c r="AI285" s="5">
        <f>[1]cesta!AI285/1.2</f>
        <v>6.1583333333333323</v>
      </c>
      <c r="AJ285" s="5">
        <f>[1]cesta!AJ285/1.2</f>
        <v>5.9916666666666671</v>
      </c>
      <c r="AK285" s="5">
        <f>[1]cesta!AK285/1.2</f>
        <v>9.9916666666666671</v>
      </c>
      <c r="AL285" s="5">
        <f>[1]cesta!AL285/11.25</f>
        <v>1.9902222222222223</v>
      </c>
      <c r="AM285" s="5">
        <f>[1]cesta!AM285/11.25</f>
        <v>3.9040000000000004</v>
      </c>
      <c r="AN285" s="5">
        <f>[1]cesta!AN285/11.25</f>
        <v>3.8897777777777778</v>
      </c>
      <c r="AO285" s="5">
        <f>[1]cesta!AO285/11.25</f>
        <v>5.2897777777777772</v>
      </c>
      <c r="AP285" s="5">
        <f>[1]cesta!AP285/3</f>
        <v>2.4899999999999998</v>
      </c>
      <c r="AQ285" s="5">
        <f>[1]cesta!AQ285/3</f>
        <v>3.7033333333333331</v>
      </c>
      <c r="AR285" s="5">
        <f>[1]cesta!AR285/3</f>
        <v>3.8200000000000003</v>
      </c>
      <c r="AS285" s="5">
        <f>[1]cesta!AS285/3</f>
        <v>4.29</v>
      </c>
      <c r="AT285" s="5">
        <f>[1]cesta!AT285*1.2</f>
        <v>7.7519999999999998</v>
      </c>
      <c r="AU285" s="5">
        <f>[1]cesta!AU285*1.2</f>
        <v>9.2759999999999998</v>
      </c>
      <c r="AV285" s="5">
        <f>[1]cesta!AV285*1.2</f>
        <v>8.9879999999999995</v>
      </c>
      <c r="AW285" s="5">
        <f>[1]cesta!AW285*1.2</f>
        <v>12.984</v>
      </c>
      <c r="AX285" s="5">
        <f>[1]cesta!AX285/3.75</f>
        <v>4.9893333333333336</v>
      </c>
      <c r="AY285" s="5">
        <f>[1]cesta!AY285/3.75</f>
        <v>10.360000000000001</v>
      </c>
      <c r="AZ285" s="5">
        <f>[1]cesta!AZ285/3.75</f>
        <v>9.9893333333333327</v>
      </c>
      <c r="BA285" s="5">
        <f>[1]cesta!BA285/3.75</f>
        <v>17.989333333333331</v>
      </c>
    </row>
    <row r="286" spans="1:53" x14ac:dyDescent="0.25">
      <c r="A286" s="1" t="s">
        <v>79</v>
      </c>
      <c r="B286" s="3">
        <v>44428</v>
      </c>
      <c r="C286" s="2" t="s">
        <v>67</v>
      </c>
      <c r="D286" s="4">
        <v>0.63124999999999998</v>
      </c>
      <c r="E286" s="2" t="s">
        <v>61</v>
      </c>
      <c r="F286" s="5">
        <f>[1]cesta!F286/4.5</f>
        <v>31.900000000000002</v>
      </c>
      <c r="G286" s="5">
        <f>[1]cesta!G286/4.5</f>
        <v>38.791111111111114</v>
      </c>
      <c r="H286" s="5">
        <f>[1]cesta!H286/4.5</f>
        <v>38.99111111111111</v>
      </c>
      <c r="I286" s="5">
        <f>[1]cesta!I286/4.5</f>
        <v>46.99111111111111</v>
      </c>
      <c r="J286" s="5">
        <f>[1]cesta!J286/6</f>
        <v>3.89</v>
      </c>
      <c r="K286" s="5">
        <f>[1]cesta!K286/6</f>
        <v>5.706666666666667</v>
      </c>
      <c r="L286" s="5">
        <f>[1]cesta!L286/6</f>
        <v>5.4899999999999993</v>
      </c>
      <c r="M286" s="5">
        <f>[1]cesta!M286/6</f>
        <v>11.99</v>
      </c>
      <c r="N286" s="5">
        <f>[1]cesta!N286/4.5</f>
        <v>5.5911111111111111</v>
      </c>
      <c r="O286" s="5">
        <f>[1]cesta!O286/4.5</f>
        <v>7.9022222222222229</v>
      </c>
      <c r="P286" s="5">
        <f>[1]cesta!P286/4.5</f>
        <v>7.7888888888888879</v>
      </c>
      <c r="Q286" s="5">
        <f>[1]cesta!Q286/4.5</f>
        <v>11.18888888888889</v>
      </c>
      <c r="R286" s="5">
        <f>[1]cesta!R286/3.6</f>
        <v>3.5888888888888895</v>
      </c>
      <c r="S286" s="5">
        <f>[1]cesta!S286/3.6</f>
        <v>5.0555555555555554</v>
      </c>
      <c r="T286" s="5">
        <f>[1]cesta!T286/3.6</f>
        <v>4.9888888888888889</v>
      </c>
      <c r="U286" s="5">
        <f>[1]cesta!U286/3.6</f>
        <v>6.2888888888888888</v>
      </c>
      <c r="V286" s="5">
        <f>[1]cesta!V286/3</f>
        <v>3.25</v>
      </c>
      <c r="W286" s="5">
        <f>[1]cesta!W286/3</f>
        <v>4.2933333333333339</v>
      </c>
      <c r="X286" s="5">
        <f>[1]cesta!X286/3</f>
        <v>3.99</v>
      </c>
      <c r="Y286" s="5">
        <f>[1]cesta!Y286/3</f>
        <v>5.9899999999999984</v>
      </c>
      <c r="Z286" s="5">
        <f>[1]cesta!Z286/12</f>
        <v>1.49</v>
      </c>
      <c r="AA286" s="5">
        <f>[1]cesta!AA286/12</f>
        <v>3.0283333333333338</v>
      </c>
      <c r="AB286" s="5">
        <f>[1]cesta!AB286/12</f>
        <v>3.39</v>
      </c>
      <c r="AC286" s="5">
        <f>[1]cesta!AC286/12</f>
        <v>4.49</v>
      </c>
      <c r="AD286" s="5">
        <f>[1]cesta!AD286/6</f>
        <v>8.9933333333333341</v>
      </c>
      <c r="AE286" s="5">
        <f>[1]cesta!AE286/6</f>
        <v>11.893333333333333</v>
      </c>
      <c r="AF286" s="5">
        <f>[1]cesta!AF286/6</f>
        <v>12.395000000000001</v>
      </c>
      <c r="AG286" s="5">
        <f>[1]cesta!AG286/6</f>
        <v>14.9</v>
      </c>
      <c r="AH286" s="5">
        <f>[1]cesta!AH286/1.2</f>
        <v>3.6583333333333332</v>
      </c>
      <c r="AI286" s="5">
        <f>[1]cesta!AI286/1.2</f>
        <v>6.2083333333333339</v>
      </c>
      <c r="AJ286" s="5">
        <f>[1]cesta!AJ286/1.2</f>
        <v>6.0916666666666659</v>
      </c>
      <c r="AK286" s="5">
        <f>[1]cesta!AK286/1.2</f>
        <v>9.9916666666666671</v>
      </c>
      <c r="AL286" s="5">
        <f>[1]cesta!AL286/11.25</f>
        <v>1.9902222222222223</v>
      </c>
      <c r="AM286" s="5">
        <f>[1]cesta!AM286/11.25</f>
        <v>3.9040000000000004</v>
      </c>
      <c r="AN286" s="5">
        <f>[1]cesta!AN286/11.25</f>
        <v>3.8897777777777778</v>
      </c>
      <c r="AO286" s="5">
        <f>[1]cesta!AO286/11.25</f>
        <v>5.2897777777777772</v>
      </c>
      <c r="AP286" s="5">
        <f>[1]cesta!AP286/3</f>
        <v>2.4899999999999998</v>
      </c>
      <c r="AQ286" s="5">
        <f>[1]cesta!AQ286/3</f>
        <v>3.7033333333333331</v>
      </c>
      <c r="AR286" s="5">
        <f>[1]cesta!AR286/3</f>
        <v>3.85</v>
      </c>
      <c r="AS286" s="5">
        <f>[1]cesta!AS286/3</f>
        <v>4.29</v>
      </c>
      <c r="AT286" s="5">
        <f>[1]cesta!AT286*1.2</f>
        <v>7.4879999999999995</v>
      </c>
      <c r="AU286" s="5">
        <f>[1]cesta!AU286*1.2</f>
        <v>9.24</v>
      </c>
      <c r="AV286" s="5">
        <f>[1]cesta!AV286*1.2</f>
        <v>8.9879999999999995</v>
      </c>
      <c r="AW286" s="5">
        <f>[1]cesta!AW286*1.2</f>
        <v>12.984</v>
      </c>
      <c r="AX286" s="5">
        <f>[1]cesta!AX286/3.75</f>
        <v>5.9893333333333336</v>
      </c>
      <c r="AY286" s="5">
        <f>[1]cesta!AY286/3.75</f>
        <v>10.357333333333335</v>
      </c>
      <c r="AZ286" s="5">
        <f>[1]cesta!AZ286/3.75</f>
        <v>9.9813333333333336</v>
      </c>
      <c r="BA286" s="5">
        <f>[1]cesta!BA286/3.75</f>
        <v>17.989333333333331</v>
      </c>
    </row>
    <row r="287" spans="1:53" x14ac:dyDescent="0.25">
      <c r="A287" s="1" t="s">
        <v>79</v>
      </c>
      <c r="B287" s="3">
        <v>44429</v>
      </c>
      <c r="C287" s="2" t="s">
        <v>68</v>
      </c>
      <c r="D287" s="4">
        <v>0.8340277777777777</v>
      </c>
      <c r="E287" s="2" t="s">
        <v>65</v>
      </c>
      <c r="F287" s="5">
        <f>[1]cesta!F287/4.5</f>
        <v>31.900000000000002</v>
      </c>
      <c r="G287" s="5">
        <f>[1]cesta!G287/4.5</f>
        <v>39.11333333333333</v>
      </c>
      <c r="H287" s="5">
        <f>[1]cesta!H287/4.5</f>
        <v>38.99111111111111</v>
      </c>
      <c r="I287" s="5">
        <f>[1]cesta!I287/4.5</f>
        <v>46.99111111111111</v>
      </c>
      <c r="J287" s="5">
        <f>[1]cesta!J287/6</f>
        <v>3.99</v>
      </c>
      <c r="K287" s="5">
        <f>[1]cesta!K287/6</f>
        <v>5.75</v>
      </c>
      <c r="L287" s="5">
        <f>[1]cesta!L287/6</f>
        <v>5.4899999999999993</v>
      </c>
      <c r="M287" s="5">
        <f>[1]cesta!M287/6</f>
        <v>11.99</v>
      </c>
      <c r="N287" s="5">
        <f>[1]cesta!N287/4.5</f>
        <v>6.2888888888888888</v>
      </c>
      <c r="O287" s="5">
        <f>[1]cesta!O287/4.5</f>
        <v>7.8844444444444441</v>
      </c>
      <c r="P287" s="5">
        <f>[1]cesta!P287/4.5</f>
        <v>7.7511111111111113</v>
      </c>
      <c r="Q287" s="5">
        <f>[1]cesta!Q287/4.5</f>
        <v>11.18888888888889</v>
      </c>
      <c r="R287" s="5">
        <f>[1]cesta!R287/3.6</f>
        <v>2.9888888888888889</v>
      </c>
      <c r="S287" s="5">
        <f>[1]cesta!S287/3.6</f>
        <v>5.0750000000000002</v>
      </c>
      <c r="T287" s="5">
        <f>[1]cesta!T287/3.6</f>
        <v>5.1499999999999995</v>
      </c>
      <c r="U287" s="5">
        <f>[1]cesta!U287/3.6</f>
        <v>6.2888888888888888</v>
      </c>
      <c r="V287" s="5">
        <f>[1]cesta!V287/3</f>
        <v>3.25</v>
      </c>
      <c r="W287" s="5">
        <f>[1]cesta!W287/3</f>
        <v>4.2833333333333332</v>
      </c>
      <c r="X287" s="5">
        <f>[1]cesta!X287/3</f>
        <v>3.99</v>
      </c>
      <c r="Y287" s="5">
        <f>[1]cesta!Y287/3</f>
        <v>5.9899999999999984</v>
      </c>
      <c r="Z287" s="5">
        <f>[1]cesta!Z287/12</f>
        <v>1.49</v>
      </c>
      <c r="AA287" s="5">
        <f>[1]cesta!AA287/12</f>
        <v>3.0666666666666664</v>
      </c>
      <c r="AB287" s="5">
        <f>[1]cesta!AB287/12</f>
        <v>3.39</v>
      </c>
      <c r="AC287" s="5">
        <f>[1]cesta!AC287/12</f>
        <v>4.49</v>
      </c>
      <c r="AD287" s="5">
        <f>[1]cesta!AD287/6</f>
        <v>8.99</v>
      </c>
      <c r="AE287" s="5">
        <f>[1]cesta!AE287/6</f>
        <v>11.893333333333333</v>
      </c>
      <c r="AF287" s="5">
        <f>[1]cesta!AF287/6</f>
        <v>12.395000000000001</v>
      </c>
      <c r="AG287" s="5">
        <f>[1]cesta!AG287/6</f>
        <v>14.9</v>
      </c>
      <c r="AH287" s="5">
        <f>[1]cesta!AH287/1.2</f>
        <v>3.6583333333333332</v>
      </c>
      <c r="AI287" s="5">
        <f>[1]cesta!AI287/1.2</f>
        <v>6.2999999999999989</v>
      </c>
      <c r="AJ287" s="5">
        <f>[1]cesta!AJ287/1.2</f>
        <v>6.291666666666667</v>
      </c>
      <c r="AK287" s="5">
        <f>[1]cesta!AK287/1.2</f>
        <v>9.9916666666666671</v>
      </c>
      <c r="AL287" s="5">
        <f>[1]cesta!AL287/11.25</f>
        <v>2.4897777777777779</v>
      </c>
      <c r="AM287" s="5">
        <f>[1]cesta!AM287/11.25</f>
        <v>3.8346666666666667</v>
      </c>
      <c r="AN287" s="5">
        <f>[1]cesta!AN287/11.25</f>
        <v>3.7902222222222224</v>
      </c>
      <c r="AO287" s="5">
        <f>[1]cesta!AO287/11.25</f>
        <v>5.1902222222222223</v>
      </c>
      <c r="AP287" s="5">
        <f>[1]cesta!AP287/3</f>
        <v>2.4899999999999998</v>
      </c>
      <c r="AQ287" s="5">
        <f>[1]cesta!AQ287/3</f>
        <v>3.6933333333333334</v>
      </c>
      <c r="AR287" s="5">
        <f>[1]cesta!AR287/3</f>
        <v>3.8200000000000003</v>
      </c>
      <c r="AS287" s="5">
        <f>[1]cesta!AS287/3</f>
        <v>4.29</v>
      </c>
      <c r="AT287" s="5">
        <f>[1]cesta!AT287*1.2</f>
        <v>7.7519999999999998</v>
      </c>
      <c r="AU287" s="5">
        <f>[1]cesta!AU287*1.2</f>
        <v>9.2759999999999998</v>
      </c>
      <c r="AV287" s="5">
        <f>[1]cesta!AV287*1.2</f>
        <v>8.9879999999999995</v>
      </c>
      <c r="AW287" s="5">
        <f>[1]cesta!AW287*1.2</f>
        <v>12.984</v>
      </c>
      <c r="AX287" s="5">
        <f>[1]cesta!AX287/3.75</f>
        <v>5.9893333333333336</v>
      </c>
      <c r="AY287" s="5">
        <f>[1]cesta!AY287/3.75</f>
        <v>10.282666666666668</v>
      </c>
      <c r="AZ287" s="5">
        <f>[1]cesta!AZ287/3.75</f>
        <v>9.8986666666666654</v>
      </c>
      <c r="BA287" s="5">
        <f>[1]cesta!BA287/3.75</f>
        <v>17.989333333333331</v>
      </c>
    </row>
    <row r="288" spans="1:53" x14ac:dyDescent="0.25">
      <c r="A288" s="1" t="s">
        <v>79</v>
      </c>
      <c r="B288" s="3">
        <v>44430</v>
      </c>
      <c r="C288" s="2" t="s">
        <v>69</v>
      </c>
      <c r="D288" s="4">
        <v>0.7055555555555556</v>
      </c>
      <c r="E288" s="2" t="s">
        <v>61</v>
      </c>
      <c r="F288" s="5">
        <f>[1]cesta!F288/4.5</f>
        <v>31.900000000000002</v>
      </c>
      <c r="G288" s="5">
        <f>[1]cesta!G288/4.5</f>
        <v>39.193333333333335</v>
      </c>
      <c r="H288" s="5">
        <f>[1]cesta!H288/4.5</f>
        <v>38.99111111111111</v>
      </c>
      <c r="I288" s="5">
        <f>[1]cesta!I288/4.5</f>
        <v>46.99111111111111</v>
      </c>
      <c r="J288" s="5">
        <f>[1]cesta!J288/6</f>
        <v>3.99</v>
      </c>
      <c r="K288" s="5">
        <f>[1]cesta!K288/6</f>
        <v>5.7450000000000001</v>
      </c>
      <c r="L288" s="5">
        <f>[1]cesta!L288/6</f>
        <v>5.4899999999999993</v>
      </c>
      <c r="M288" s="5">
        <f>[1]cesta!M288/6</f>
        <v>11.99</v>
      </c>
      <c r="N288" s="5">
        <f>[1]cesta!N288/4.5</f>
        <v>6.2888888888888888</v>
      </c>
      <c r="O288" s="5">
        <f>[1]cesta!O288/4.5</f>
        <v>7.8422222222222224</v>
      </c>
      <c r="P288" s="5">
        <f>[1]cesta!P288/4.5</f>
        <v>7.7888888888888879</v>
      </c>
      <c r="Q288" s="5">
        <f>[1]cesta!Q288/4.5</f>
        <v>9.9888888888888889</v>
      </c>
      <c r="R288" s="5">
        <f>[1]cesta!R288/3.6</f>
        <v>3.6888888888888887</v>
      </c>
      <c r="S288" s="5">
        <f>[1]cesta!S288/3.6</f>
        <v>5.0944444444444441</v>
      </c>
      <c r="T288" s="5">
        <f>[1]cesta!T288/3.6</f>
        <v>4.9888888888888889</v>
      </c>
      <c r="U288" s="5">
        <f>[1]cesta!U288/3.6</f>
        <v>6.2888888888888888</v>
      </c>
      <c r="V288" s="5">
        <f>[1]cesta!V288/3</f>
        <v>3.3900000000000006</v>
      </c>
      <c r="W288" s="5">
        <f>[1]cesta!W288/3</f>
        <v>4.3766666666666669</v>
      </c>
      <c r="X288" s="5">
        <f>[1]cesta!X288/3</f>
        <v>4.29</v>
      </c>
      <c r="Y288" s="5">
        <f>[1]cesta!Y288/3</f>
        <v>5.9899999999999984</v>
      </c>
      <c r="Z288" s="5">
        <f>[1]cesta!Z288/12</f>
        <v>1.49</v>
      </c>
      <c r="AA288" s="5">
        <f>[1]cesta!AA288/12</f>
        <v>2.9674999999999998</v>
      </c>
      <c r="AB288" s="5">
        <f>[1]cesta!AB288/12</f>
        <v>2.99</v>
      </c>
      <c r="AC288" s="5">
        <f>[1]cesta!AC288/12</f>
        <v>4.49</v>
      </c>
      <c r="AD288" s="5">
        <f>[1]cesta!AD288/6</f>
        <v>8.99</v>
      </c>
      <c r="AE288" s="5">
        <f>[1]cesta!AE288/6</f>
        <v>11.37666666666667</v>
      </c>
      <c r="AF288" s="5">
        <f>[1]cesta!AF288/6</f>
        <v>11.395000000000001</v>
      </c>
      <c r="AG288" s="5">
        <f>[1]cesta!AG288/6</f>
        <v>13.989999999999997</v>
      </c>
      <c r="AH288" s="5">
        <f>[1]cesta!AH288/1.2</f>
        <v>3.6916666666666664</v>
      </c>
      <c r="AI288" s="5">
        <f>[1]cesta!AI288/1.2</f>
        <v>6.416666666666667</v>
      </c>
      <c r="AJ288" s="5">
        <f>[1]cesta!AJ288/1.2</f>
        <v>6.4916666666666671</v>
      </c>
      <c r="AK288" s="5">
        <f>[1]cesta!AK288/1.2</f>
        <v>9.3916666666666675</v>
      </c>
      <c r="AL288" s="5">
        <f>[1]cesta!AL288/11.25</f>
        <v>2.4897777777777779</v>
      </c>
      <c r="AM288" s="5">
        <f>[1]cesta!AM288/11.25</f>
        <v>3.72</v>
      </c>
      <c r="AN288" s="5">
        <f>[1]cesta!AN288/11.25</f>
        <v>3.7404444444444445</v>
      </c>
      <c r="AO288" s="5">
        <f>[1]cesta!AO288/11.25</f>
        <v>5.1902222222222223</v>
      </c>
      <c r="AP288" s="5">
        <f>[1]cesta!AP288/3</f>
        <v>2.4899999999999998</v>
      </c>
      <c r="AQ288" s="5">
        <f>[1]cesta!AQ288/3</f>
        <v>3.8933333333333331</v>
      </c>
      <c r="AR288" s="5">
        <f>[1]cesta!AR288/3</f>
        <v>3.99</v>
      </c>
      <c r="AS288" s="5">
        <f>[1]cesta!AS288/3</f>
        <v>4.29</v>
      </c>
      <c r="AT288" s="5">
        <f>[1]cesta!AT288*1.2</f>
        <v>7.7519999999999998</v>
      </c>
      <c r="AU288" s="5">
        <f>[1]cesta!AU288*1.2</f>
        <v>9.1079999999999988</v>
      </c>
      <c r="AV288" s="5">
        <f>[1]cesta!AV288*1.2</f>
        <v>8.9879999999999995</v>
      </c>
      <c r="AW288" s="5">
        <f>[1]cesta!AW288*1.2</f>
        <v>9.984</v>
      </c>
      <c r="AX288" s="5">
        <f>[1]cesta!AX288/3.75</f>
        <v>5.9893333333333336</v>
      </c>
      <c r="AY288" s="5">
        <f>[1]cesta!AY288/3.75</f>
        <v>10.069333333333333</v>
      </c>
      <c r="AZ288" s="5">
        <f>[1]cesta!AZ288/3.75</f>
        <v>9.7893333333333334</v>
      </c>
      <c r="BA288" s="5">
        <f>[1]cesta!BA288/3.75</f>
        <v>16.490666666666666</v>
      </c>
    </row>
    <row r="289" spans="1:53" x14ac:dyDescent="0.25">
      <c r="A289" s="1" t="s">
        <v>79</v>
      </c>
      <c r="B289" s="3">
        <v>44431</v>
      </c>
      <c r="C289" s="2" t="s">
        <v>60</v>
      </c>
      <c r="D289" s="4">
        <v>0.79305555555555562</v>
      </c>
      <c r="E289" s="2" t="s">
        <v>65</v>
      </c>
      <c r="F289" s="5">
        <f>[1]cesta!F289/4.5</f>
        <v>32.99111111111111</v>
      </c>
      <c r="G289" s="5">
        <f>[1]cesta!G289/4.5</f>
        <v>39.851111111111116</v>
      </c>
      <c r="H289" s="5">
        <f>[1]cesta!H289/4.5</f>
        <v>38.99111111111111</v>
      </c>
      <c r="I289" s="5">
        <f>[1]cesta!I289/4.5</f>
        <v>46.99111111111111</v>
      </c>
      <c r="J289" s="5">
        <f>[1]cesta!J289/6</f>
        <v>4.1900000000000004</v>
      </c>
      <c r="K289" s="5">
        <f>[1]cesta!K289/6</f>
        <v>5.748333333333334</v>
      </c>
      <c r="L289" s="5">
        <f>[1]cesta!L289/6</f>
        <v>5.4899999999999993</v>
      </c>
      <c r="M289" s="5">
        <f>[1]cesta!M289/6</f>
        <v>11.99</v>
      </c>
      <c r="N289" s="5">
        <f>[1]cesta!N289/4.5</f>
        <v>6.2888888888888888</v>
      </c>
      <c r="O289" s="5">
        <f>[1]cesta!O289/4.5</f>
        <v>7.9511111111111115</v>
      </c>
      <c r="P289" s="5">
        <f>[1]cesta!P289/4.5</f>
        <v>7.7888888888888879</v>
      </c>
      <c r="Q289" s="5">
        <f>[1]cesta!Q289/4.5</f>
        <v>11.18888888888889</v>
      </c>
      <c r="R289" s="5">
        <f>[1]cesta!R289/3.6</f>
        <v>2.9888888888888889</v>
      </c>
      <c r="S289" s="5">
        <f>[1]cesta!S289/3.6</f>
        <v>5.0916666666666659</v>
      </c>
      <c r="T289" s="5">
        <f>[1]cesta!T289/3.6</f>
        <v>5.1694444444444443</v>
      </c>
      <c r="U289" s="5">
        <f>[1]cesta!U289/3.6</f>
        <v>6.2888888888888888</v>
      </c>
      <c r="V289" s="5">
        <f>[1]cesta!V289/3</f>
        <v>3.25</v>
      </c>
      <c r="W289" s="5">
        <f>[1]cesta!W289/3</f>
        <v>4.28</v>
      </c>
      <c r="X289" s="5">
        <f>[1]cesta!X289/3</f>
        <v>3.99</v>
      </c>
      <c r="Y289" s="5">
        <f>[1]cesta!Y289/3</f>
        <v>5.9899999999999984</v>
      </c>
      <c r="Z289" s="5">
        <f>[1]cesta!Z289/12</f>
        <v>1.49</v>
      </c>
      <c r="AA289" s="5">
        <f>[1]cesta!AA289/12</f>
        <v>3.4049999999999998</v>
      </c>
      <c r="AB289" s="5">
        <f>[1]cesta!AB289/12</f>
        <v>3.49</v>
      </c>
      <c r="AC289" s="5">
        <f>[1]cesta!AC289/12</f>
        <v>4.99</v>
      </c>
      <c r="AD289" s="5">
        <f>[1]cesta!AD289/6</f>
        <v>6.4899999999999993</v>
      </c>
      <c r="AE289" s="5">
        <f>[1]cesta!AE289/6</f>
        <v>10.905000000000001</v>
      </c>
      <c r="AF289" s="5">
        <f>[1]cesta!AF289/6</f>
        <v>11.395000000000001</v>
      </c>
      <c r="AG289" s="5">
        <f>[1]cesta!AG289/6</f>
        <v>14.9</v>
      </c>
      <c r="AH289" s="5">
        <f>[1]cesta!AH289/1.2</f>
        <v>3.6583333333333332</v>
      </c>
      <c r="AI289" s="5">
        <f>[1]cesta!AI289/1.2</f>
        <v>6.2999999999999989</v>
      </c>
      <c r="AJ289" s="5">
        <f>[1]cesta!AJ289/1.2</f>
        <v>6.291666666666667</v>
      </c>
      <c r="AK289" s="5">
        <f>[1]cesta!AK289/1.2</f>
        <v>9.9916666666666671</v>
      </c>
      <c r="AL289" s="5">
        <f>[1]cesta!AL289/11.25</f>
        <v>2.7902222222222224</v>
      </c>
      <c r="AM289" s="5">
        <f>[1]cesta!AM289/11.25</f>
        <v>3.7688888888888887</v>
      </c>
      <c r="AN289" s="5">
        <f>[1]cesta!AN289/11.25</f>
        <v>3.7902222222222224</v>
      </c>
      <c r="AO289" s="5">
        <f>[1]cesta!AO289/11.25</f>
        <v>4.8</v>
      </c>
      <c r="AP289" s="5">
        <f>[1]cesta!AP289/3</f>
        <v>2.4899999999999998</v>
      </c>
      <c r="AQ289" s="5">
        <f>[1]cesta!AQ289/3</f>
        <v>3.6933333333333334</v>
      </c>
      <c r="AR289" s="5">
        <f>[1]cesta!AR289/3</f>
        <v>3.8200000000000003</v>
      </c>
      <c r="AS289" s="5">
        <f>[1]cesta!AS289/3</f>
        <v>4.29</v>
      </c>
      <c r="AT289" s="5">
        <f>[1]cesta!AT289*1.2</f>
        <v>8.3879999999999999</v>
      </c>
      <c r="AU289" s="5">
        <f>[1]cesta!AU289*1.2</f>
        <v>9.3239999999999981</v>
      </c>
      <c r="AV289" s="5">
        <f>[1]cesta!AV289*1.2</f>
        <v>9.1920000000000002</v>
      </c>
      <c r="AW289" s="5">
        <f>[1]cesta!AW289*1.2</f>
        <v>12.984</v>
      </c>
      <c r="AX289" s="5">
        <f>[1]cesta!AX289/3.75</f>
        <v>5.9893333333333336</v>
      </c>
      <c r="AY289" s="5">
        <f>[1]cesta!AY289/3.75</f>
        <v>10.250666666666666</v>
      </c>
      <c r="AZ289" s="5">
        <f>[1]cesta!AZ289/3.75</f>
        <v>9.890666666666668</v>
      </c>
      <c r="BA289" s="5">
        <f>[1]cesta!BA289/3.75</f>
        <v>17.490666666666666</v>
      </c>
    </row>
    <row r="290" spans="1:53" x14ac:dyDescent="0.25">
      <c r="A290" s="1" t="s">
        <v>79</v>
      </c>
      <c r="B290" s="3">
        <v>44432</v>
      </c>
      <c r="C290" s="2" t="s">
        <v>62</v>
      </c>
      <c r="D290" s="4">
        <v>0.96111111111111103</v>
      </c>
      <c r="E290" s="2" t="s">
        <v>65</v>
      </c>
      <c r="F290" s="5">
        <f>[1]cesta!F290/4.5</f>
        <v>31.988888888888887</v>
      </c>
      <c r="G290" s="5">
        <f>[1]cesta!G290/4.5</f>
        <v>39.611111111111114</v>
      </c>
      <c r="H290" s="5">
        <f>[1]cesta!H290/4.5</f>
        <v>38.99111111111111</v>
      </c>
      <c r="I290" s="5">
        <f>[1]cesta!I290/4.5</f>
        <v>46.99111111111111</v>
      </c>
      <c r="J290" s="5">
        <f>[1]cesta!J290/6</f>
        <v>4.1900000000000004</v>
      </c>
      <c r="K290" s="5">
        <f>[1]cesta!K290/6</f>
        <v>5.75</v>
      </c>
      <c r="L290" s="5">
        <f>[1]cesta!L290/6</f>
        <v>5.4899999999999993</v>
      </c>
      <c r="M290" s="5">
        <f>[1]cesta!M290/6</f>
        <v>11.99</v>
      </c>
      <c r="N290" s="5">
        <f>[1]cesta!N290/4.5</f>
        <v>6.2888888888888888</v>
      </c>
      <c r="O290" s="5">
        <f>[1]cesta!O290/4.5</f>
        <v>7.931111111111111</v>
      </c>
      <c r="P290" s="5">
        <f>[1]cesta!P290/4.5</f>
        <v>7.7888888888888879</v>
      </c>
      <c r="Q290" s="5">
        <f>[1]cesta!Q290/4.5</f>
        <v>11.18888888888889</v>
      </c>
      <c r="R290" s="5">
        <f>[1]cesta!R290/3.6</f>
        <v>2.9888888888888889</v>
      </c>
      <c r="S290" s="5">
        <f>[1]cesta!S290/3.6</f>
        <v>5.0666666666666664</v>
      </c>
      <c r="T290" s="5">
        <f>[1]cesta!T290/3.6</f>
        <v>4.9888888888888889</v>
      </c>
      <c r="U290" s="5">
        <f>[1]cesta!U290/3.6</f>
        <v>6.2888888888888888</v>
      </c>
      <c r="V290" s="5">
        <f>[1]cesta!V290/3</f>
        <v>3.35</v>
      </c>
      <c r="W290" s="5">
        <f>[1]cesta!W290/3</f>
        <v>4.3766666666666669</v>
      </c>
      <c r="X290" s="5">
        <f>[1]cesta!X290/3</f>
        <v>4.24</v>
      </c>
      <c r="Y290" s="5">
        <f>[1]cesta!Y290/3</f>
        <v>5.9899999999999984</v>
      </c>
      <c r="Z290" s="5">
        <f>[1]cesta!Z290/12</f>
        <v>1.29</v>
      </c>
      <c r="AA290" s="5">
        <f>[1]cesta!AA290/12</f>
        <v>2.9516666666666667</v>
      </c>
      <c r="AB290" s="5">
        <f>[1]cesta!AB290/12</f>
        <v>2.99</v>
      </c>
      <c r="AC290" s="5">
        <f>[1]cesta!AC290/12</f>
        <v>4.99</v>
      </c>
      <c r="AD290" s="5">
        <f>[1]cesta!AD290/6</f>
        <v>6.4899999999999993</v>
      </c>
      <c r="AE290" s="5">
        <f>[1]cesta!AE290/6</f>
        <v>11.218333333333334</v>
      </c>
      <c r="AF290" s="5">
        <f>[1]cesta!AF290/6</f>
        <v>11.29</v>
      </c>
      <c r="AG290" s="5">
        <f>[1]cesta!AG290/6</f>
        <v>14.9</v>
      </c>
      <c r="AH290" s="5">
        <f>[1]cesta!AH290/1.2</f>
        <v>3.6583333333333332</v>
      </c>
      <c r="AI290" s="5">
        <f>[1]cesta!AI290/1.2</f>
        <v>6.3750000000000009</v>
      </c>
      <c r="AJ290" s="5">
        <f>[1]cesta!AJ290/1.2</f>
        <v>6.4916666666666671</v>
      </c>
      <c r="AK290" s="5">
        <f>[1]cesta!AK290/1.2</f>
        <v>9.9916666666666671</v>
      </c>
      <c r="AL290" s="5">
        <f>[1]cesta!AL290/11.25</f>
        <v>1.9902222222222223</v>
      </c>
      <c r="AM290" s="5">
        <f>[1]cesta!AM290/11.25</f>
        <v>3.7182222222222219</v>
      </c>
      <c r="AN290" s="5">
        <f>[1]cesta!AN290/11.25</f>
        <v>3.7902222222222224</v>
      </c>
      <c r="AO290" s="5">
        <f>[1]cesta!AO290/11.25</f>
        <v>4.8</v>
      </c>
      <c r="AP290" s="5">
        <f>[1]cesta!AP290/3</f>
        <v>2.4899999999999998</v>
      </c>
      <c r="AQ290" s="5">
        <f>[1]cesta!AQ290/3</f>
        <v>3.69</v>
      </c>
      <c r="AR290" s="5">
        <f>[1]cesta!AR290/3</f>
        <v>3.74</v>
      </c>
      <c r="AS290" s="5">
        <f>[1]cesta!AS290/3</f>
        <v>4.29</v>
      </c>
      <c r="AT290" s="5">
        <f>[1]cesta!AT290*1.2</f>
        <v>8.3879999999999999</v>
      </c>
      <c r="AU290" s="5">
        <f>[1]cesta!AU290*1.2</f>
        <v>9.3360000000000003</v>
      </c>
      <c r="AV290" s="5">
        <f>[1]cesta!AV290*1.2</f>
        <v>9.1920000000000002</v>
      </c>
      <c r="AW290" s="5">
        <f>[1]cesta!AW290*1.2</f>
        <v>12.984</v>
      </c>
      <c r="AX290" s="5">
        <f>[1]cesta!AX290/3.75</f>
        <v>5.9893333333333336</v>
      </c>
      <c r="AY290" s="5">
        <f>[1]cesta!AY290/3.75</f>
        <v>10.277333333333333</v>
      </c>
      <c r="AZ290" s="5">
        <f>[1]cesta!AZ290/3.75</f>
        <v>9.84</v>
      </c>
      <c r="BA290" s="5">
        <f>[1]cesta!BA290/3.75</f>
        <v>17.490666666666666</v>
      </c>
    </row>
    <row r="291" spans="1:53" x14ac:dyDescent="0.25">
      <c r="A291" s="1" t="s">
        <v>79</v>
      </c>
      <c r="B291" s="3">
        <v>44433</v>
      </c>
      <c r="C291" s="2" t="s">
        <v>64</v>
      </c>
      <c r="D291" s="4">
        <v>0.72916666666666652</v>
      </c>
      <c r="E291" s="2" t="s">
        <v>61</v>
      </c>
      <c r="F291" s="5">
        <f>[1]cesta!F291/4.5</f>
        <v>32.99111111111111</v>
      </c>
      <c r="G291" s="5">
        <f>[1]cesta!G291/4.5</f>
        <v>39.851111111111116</v>
      </c>
      <c r="H291" s="5">
        <f>[1]cesta!H291/4.5</f>
        <v>38.99111111111111</v>
      </c>
      <c r="I291" s="5">
        <f>[1]cesta!I291/4.5</f>
        <v>46.99111111111111</v>
      </c>
      <c r="J291" s="5">
        <f>[1]cesta!J291/6</f>
        <v>4.25</v>
      </c>
      <c r="K291" s="5">
        <f>[1]cesta!K291/6</f>
        <v>5.7600000000000007</v>
      </c>
      <c r="L291" s="5">
        <f>[1]cesta!L291/6</f>
        <v>5.4899999999999993</v>
      </c>
      <c r="M291" s="5">
        <f>[1]cesta!M291/6</f>
        <v>11.99</v>
      </c>
      <c r="N291" s="5">
        <f>[1]cesta!N291/4.5</f>
        <v>5.7888888888888888</v>
      </c>
      <c r="O291" s="5">
        <f>[1]cesta!O291/4.5</f>
        <v>7.8355555555555547</v>
      </c>
      <c r="P291" s="5">
        <f>[1]cesta!P291/4.5</f>
        <v>7.7888888888888879</v>
      </c>
      <c r="Q291" s="5">
        <f>[1]cesta!Q291/4.5</f>
        <v>10.488888888888889</v>
      </c>
      <c r="R291" s="5">
        <f>[1]cesta!R291/3.6</f>
        <v>3.5888888888888895</v>
      </c>
      <c r="S291" s="5">
        <f>[1]cesta!S291/3.6</f>
        <v>5.0750000000000002</v>
      </c>
      <c r="T291" s="5">
        <f>[1]cesta!T291/3.6</f>
        <v>4.9888888888888889</v>
      </c>
      <c r="U291" s="5">
        <f>[1]cesta!U291/3.6</f>
        <v>6.2888888888888888</v>
      </c>
      <c r="V291" s="5">
        <f>[1]cesta!V291/3</f>
        <v>3.35</v>
      </c>
      <c r="W291" s="5">
        <f>[1]cesta!W291/3</f>
        <v>4.38</v>
      </c>
      <c r="X291" s="5">
        <f>[1]cesta!X291/3</f>
        <v>4.24</v>
      </c>
      <c r="Y291" s="5">
        <f>[1]cesta!Y291/3</f>
        <v>5.9899999999999984</v>
      </c>
      <c r="Z291" s="5">
        <f>[1]cesta!Z291/12</f>
        <v>1.29</v>
      </c>
      <c r="AA291" s="5">
        <f>[1]cesta!AA291/12</f>
        <v>2.3891666666666667</v>
      </c>
      <c r="AB291" s="5">
        <f>[1]cesta!AB291/12</f>
        <v>2.09</v>
      </c>
      <c r="AC291" s="5">
        <f>[1]cesta!AC291/12</f>
        <v>4.1900000000000004</v>
      </c>
      <c r="AD291" s="5">
        <f>[1]cesta!AD291/6</f>
        <v>8.99</v>
      </c>
      <c r="AE291" s="5">
        <f>[1]cesta!AE291/6</f>
        <v>11.88</v>
      </c>
      <c r="AF291" s="5">
        <f>[1]cesta!AF291/6</f>
        <v>12.799999999999997</v>
      </c>
      <c r="AG291" s="5">
        <f>[1]cesta!AG291/6</f>
        <v>14.9</v>
      </c>
      <c r="AH291" s="5">
        <f>[1]cesta!AH291/1.2</f>
        <v>3.6583333333333332</v>
      </c>
      <c r="AI291" s="5">
        <f>[1]cesta!AI291/1.2</f>
        <v>6.3750000000000009</v>
      </c>
      <c r="AJ291" s="5">
        <f>[1]cesta!AJ291/1.2</f>
        <v>6.4916666666666671</v>
      </c>
      <c r="AK291" s="5">
        <f>[1]cesta!AK291/1.2</f>
        <v>9.9916666666666671</v>
      </c>
      <c r="AL291" s="5">
        <f>[1]cesta!AL291/11.25</f>
        <v>1.9902222222222223</v>
      </c>
      <c r="AM291" s="5">
        <f>[1]cesta!AM291/11.25</f>
        <v>3.5644444444444447</v>
      </c>
      <c r="AN291" s="5">
        <f>[1]cesta!AN291/11.25</f>
        <v>3.7902222222222224</v>
      </c>
      <c r="AO291" s="5">
        <f>[1]cesta!AO291/11.25</f>
        <v>4.8</v>
      </c>
      <c r="AP291" s="5">
        <f>[1]cesta!AP291/3</f>
        <v>2.4899999999999998</v>
      </c>
      <c r="AQ291" s="5">
        <f>[1]cesta!AQ291/3</f>
        <v>3.6833333333333336</v>
      </c>
      <c r="AR291" s="5">
        <f>[1]cesta!AR291/3</f>
        <v>3.74</v>
      </c>
      <c r="AS291" s="5">
        <f>[1]cesta!AS291/3</f>
        <v>4.29</v>
      </c>
      <c r="AT291" s="5">
        <f>[1]cesta!AT291*1.2</f>
        <v>4.992</v>
      </c>
      <c r="AU291" s="5">
        <f>[1]cesta!AU291*1.2</f>
        <v>8.8919999999999995</v>
      </c>
      <c r="AV291" s="5">
        <f>[1]cesta!AV291*1.2</f>
        <v>8.9879999999999995</v>
      </c>
      <c r="AW291" s="5">
        <f>[1]cesta!AW291*1.2</f>
        <v>12.984</v>
      </c>
      <c r="AX291" s="5">
        <f>[1]cesta!AX291/3.75</f>
        <v>5.9893333333333336</v>
      </c>
      <c r="AY291" s="5">
        <f>[1]cesta!AY291/3.75</f>
        <v>10.135999999999999</v>
      </c>
      <c r="AZ291" s="5">
        <f>[1]cesta!AZ291/3.75</f>
        <v>9.7893333333333334</v>
      </c>
      <c r="BA291" s="5">
        <f>[1]cesta!BA291/3.75</f>
        <v>16.989333333333335</v>
      </c>
    </row>
    <row r="292" spans="1:53" x14ac:dyDescent="0.25">
      <c r="A292" s="1" t="s">
        <v>79</v>
      </c>
      <c r="B292" s="3">
        <v>44434</v>
      </c>
      <c r="C292" s="2" t="s">
        <v>66</v>
      </c>
      <c r="D292" s="4">
        <v>0.69444444444444453</v>
      </c>
      <c r="E292" s="2" t="s">
        <v>61</v>
      </c>
      <c r="F292" s="5">
        <f>[1]cesta!F292/4.5</f>
        <v>32.99111111111111</v>
      </c>
      <c r="G292" s="5">
        <f>[1]cesta!G292/4.5</f>
        <v>39.78</v>
      </c>
      <c r="H292" s="5">
        <f>[1]cesta!H292/4.5</f>
        <v>39.49111111111111</v>
      </c>
      <c r="I292" s="5">
        <f>[1]cesta!I292/4.5</f>
        <v>46.99111111111111</v>
      </c>
      <c r="J292" s="5">
        <f>[1]cesta!J292/6</f>
        <v>4.25</v>
      </c>
      <c r="K292" s="5">
        <f>[1]cesta!K292/6</f>
        <v>5.7650000000000006</v>
      </c>
      <c r="L292" s="5">
        <f>[1]cesta!L292/6</f>
        <v>5.4899999999999993</v>
      </c>
      <c r="M292" s="5">
        <f>[1]cesta!M292/6</f>
        <v>11.99</v>
      </c>
      <c r="N292" s="5">
        <f>[1]cesta!N292/4.5</f>
        <v>5.7888888888888888</v>
      </c>
      <c r="O292" s="5">
        <f>[1]cesta!O292/4.5</f>
        <v>7.7733333333333325</v>
      </c>
      <c r="P292" s="5">
        <f>[1]cesta!P292/4.5</f>
        <v>7.4888888888888898</v>
      </c>
      <c r="Q292" s="5">
        <f>[1]cesta!Q292/4.5</f>
        <v>10.488888888888889</v>
      </c>
      <c r="R292" s="5">
        <f>[1]cesta!R292/3.6</f>
        <v>3.5888888888888895</v>
      </c>
      <c r="S292" s="5">
        <f>[1]cesta!S292/3.6</f>
        <v>5.0666666666666664</v>
      </c>
      <c r="T292" s="5">
        <f>[1]cesta!T292/3.6</f>
        <v>4.9888888888888889</v>
      </c>
      <c r="U292" s="5">
        <f>[1]cesta!U292/3.6</f>
        <v>6.7888888888888888</v>
      </c>
      <c r="V292" s="5">
        <f>[1]cesta!V292/3</f>
        <v>3.35</v>
      </c>
      <c r="W292" s="5">
        <f>[1]cesta!W292/3</f>
        <v>4.38</v>
      </c>
      <c r="X292" s="5">
        <f>[1]cesta!X292/3</f>
        <v>4.24</v>
      </c>
      <c r="Y292" s="5">
        <f>[1]cesta!Y292/3</f>
        <v>5.9899999999999984</v>
      </c>
      <c r="Z292" s="5">
        <f>[1]cesta!Z292/12</f>
        <v>1.49</v>
      </c>
      <c r="AA292" s="5">
        <f>[1]cesta!AA292/12</f>
        <v>2.4350000000000001</v>
      </c>
      <c r="AB292" s="5">
        <f>[1]cesta!AB292/12</f>
        <v>1.99</v>
      </c>
      <c r="AC292" s="5">
        <f>[1]cesta!AC292/12</f>
        <v>4.1900000000000004</v>
      </c>
      <c r="AD292" s="5">
        <f>[1]cesta!AD292/6</f>
        <v>8.99</v>
      </c>
      <c r="AE292" s="5">
        <f>[1]cesta!AE292/6</f>
        <v>11.893333333333333</v>
      </c>
      <c r="AF292" s="5">
        <f>[1]cesta!AF292/6</f>
        <v>12.395000000000001</v>
      </c>
      <c r="AG292" s="5">
        <f>[1]cesta!AG292/6</f>
        <v>14.9</v>
      </c>
      <c r="AH292" s="5">
        <f>[1]cesta!AH292/1.2</f>
        <v>3.6583333333333332</v>
      </c>
      <c r="AI292" s="5">
        <f>[1]cesta!AI292/1.2</f>
        <v>6.3916666666666666</v>
      </c>
      <c r="AJ292" s="5">
        <f>[1]cesta!AJ292/1.2</f>
        <v>6.4916666666666671</v>
      </c>
      <c r="AK292" s="5">
        <f>[1]cesta!AK292/1.2</f>
        <v>9.9916666666666671</v>
      </c>
      <c r="AL292" s="5">
        <f>[1]cesta!AL292/11.25</f>
        <v>1.9902222222222223</v>
      </c>
      <c r="AM292" s="5">
        <f>[1]cesta!AM292/11.25</f>
        <v>3.5297777777777779</v>
      </c>
      <c r="AN292" s="5">
        <f>[1]cesta!AN292/11.25</f>
        <v>3.7902222222222224</v>
      </c>
      <c r="AO292" s="5">
        <f>[1]cesta!AO292/11.25</f>
        <v>4.8</v>
      </c>
      <c r="AP292" s="5">
        <f>[1]cesta!AP292/3</f>
        <v>2.4899999999999998</v>
      </c>
      <c r="AQ292" s="5">
        <f>[1]cesta!AQ292/3</f>
        <v>3.6966666666666672</v>
      </c>
      <c r="AR292" s="5">
        <f>[1]cesta!AR292/3</f>
        <v>3.7899999999999996</v>
      </c>
      <c r="AS292" s="5">
        <f>[1]cesta!AS292/3</f>
        <v>4.29</v>
      </c>
      <c r="AT292" s="5">
        <f>[1]cesta!AT292*1.2</f>
        <v>4.992</v>
      </c>
      <c r="AU292" s="5">
        <f>[1]cesta!AU292*1.2</f>
        <v>8.8800000000000008</v>
      </c>
      <c r="AV292" s="5">
        <f>[1]cesta!AV292*1.2</f>
        <v>8.9879999999999995</v>
      </c>
      <c r="AW292" s="5">
        <f>[1]cesta!AW292*1.2</f>
        <v>12.984</v>
      </c>
      <c r="AX292" s="5">
        <f>[1]cesta!AX292/3.75</f>
        <v>5.9893333333333336</v>
      </c>
      <c r="AY292" s="5">
        <f>[1]cesta!AY292/3.75</f>
        <v>10.120000000000001</v>
      </c>
      <c r="AZ292" s="5">
        <f>[1]cesta!AZ292/3.75</f>
        <v>9.738666666666667</v>
      </c>
      <c r="BA292" s="5">
        <f>[1]cesta!BA292/3.75</f>
        <v>16.989333333333335</v>
      </c>
    </row>
    <row r="293" spans="1:53" x14ac:dyDescent="0.25">
      <c r="A293" s="1" t="s">
        <v>79</v>
      </c>
      <c r="B293" s="3">
        <v>44435</v>
      </c>
      <c r="C293" s="2" t="s">
        <v>67</v>
      </c>
      <c r="D293" s="4">
        <v>0.36805555555555558</v>
      </c>
      <c r="E293" s="2" t="s">
        <v>63</v>
      </c>
      <c r="F293" s="5">
        <f>[1]cesta!F293/4.5</f>
        <v>32.99111111111111</v>
      </c>
      <c r="G293" s="5">
        <f>[1]cesta!G293/4.5</f>
        <v>39.148888888888877</v>
      </c>
      <c r="H293" s="5">
        <f>[1]cesta!H293/4.5</f>
        <v>38.99111111111111</v>
      </c>
      <c r="I293" s="5">
        <f>[1]cesta!I293/4.5</f>
        <v>46.99111111111111</v>
      </c>
      <c r="J293" s="5">
        <f>[1]cesta!J293/6</f>
        <v>4.25</v>
      </c>
      <c r="K293" s="5">
        <f>[1]cesta!K293/6</f>
        <v>5.7816666666666663</v>
      </c>
      <c r="L293" s="5">
        <f>[1]cesta!L293/6</f>
        <v>5.4899999999999993</v>
      </c>
      <c r="M293" s="5">
        <f>[1]cesta!M293/6</f>
        <v>11.99</v>
      </c>
      <c r="N293" s="5">
        <f>[1]cesta!N293/4.5</f>
        <v>5.7888888888888888</v>
      </c>
      <c r="O293" s="5">
        <f>[1]cesta!O293/4.5</f>
        <v>7.8044444444444441</v>
      </c>
      <c r="P293" s="5">
        <f>[1]cesta!P293/4.5</f>
        <v>7.6511111111111108</v>
      </c>
      <c r="Q293" s="5">
        <f>[1]cesta!Q293/4.5</f>
        <v>10.488888888888889</v>
      </c>
      <c r="R293" s="5">
        <f>[1]cesta!R293/3.6</f>
        <v>3.5888888888888895</v>
      </c>
      <c r="S293" s="5">
        <f>[1]cesta!S293/3.6</f>
        <v>5.0611111111111109</v>
      </c>
      <c r="T293" s="5">
        <f>[1]cesta!T293/3.6</f>
        <v>4.9888888888888889</v>
      </c>
      <c r="U293" s="5">
        <f>[1]cesta!U293/3.6</f>
        <v>6.7888888888888888</v>
      </c>
      <c r="V293" s="5">
        <f>[1]cesta!V293/3</f>
        <v>3.35</v>
      </c>
      <c r="W293" s="5">
        <f>[1]cesta!W293/3</f>
        <v>4.3733333333333331</v>
      </c>
      <c r="X293" s="5">
        <f>[1]cesta!X293/3</f>
        <v>4.1900000000000004</v>
      </c>
      <c r="Y293" s="5">
        <f>[1]cesta!Y293/3</f>
        <v>5.9899999999999984</v>
      </c>
      <c r="Z293" s="5">
        <f>[1]cesta!Z293/12</f>
        <v>1.49</v>
      </c>
      <c r="AA293" s="5">
        <f>[1]cesta!AA293/12</f>
        <v>2.6283333333333334</v>
      </c>
      <c r="AB293" s="5">
        <f>[1]cesta!AB293/12</f>
        <v>2.99</v>
      </c>
      <c r="AC293" s="5">
        <f>[1]cesta!AC293/12</f>
        <v>4.1900000000000004</v>
      </c>
      <c r="AD293" s="5">
        <f>[1]cesta!AD293/6</f>
        <v>8.99</v>
      </c>
      <c r="AE293" s="5">
        <f>[1]cesta!AE293/6</f>
        <v>11.893333333333333</v>
      </c>
      <c r="AF293" s="5">
        <f>[1]cesta!AF293/6</f>
        <v>12.395000000000001</v>
      </c>
      <c r="AG293" s="5">
        <f>[1]cesta!AG293/6</f>
        <v>14.9</v>
      </c>
      <c r="AH293" s="5">
        <f>[1]cesta!AH293/1.2</f>
        <v>3.6583333333333332</v>
      </c>
      <c r="AI293" s="5">
        <f>[1]cesta!AI293/1.2</f>
        <v>6.3999999999999995</v>
      </c>
      <c r="AJ293" s="5">
        <f>[1]cesta!AJ293/1.2</f>
        <v>6.4916666666666671</v>
      </c>
      <c r="AK293" s="5">
        <f>[1]cesta!AK293/1.2</f>
        <v>9.9916666666666671</v>
      </c>
      <c r="AL293" s="5">
        <f>[1]cesta!AL293/11.25</f>
        <v>1.9902222222222223</v>
      </c>
      <c r="AM293" s="5">
        <f>[1]cesta!AM293/11.25</f>
        <v>3.7244444444444444</v>
      </c>
      <c r="AN293" s="5">
        <f>[1]cesta!AN293/11.25</f>
        <v>3.7902222222222224</v>
      </c>
      <c r="AO293" s="5">
        <f>[1]cesta!AO293/11.25</f>
        <v>4.8</v>
      </c>
      <c r="AP293" s="5">
        <f>[1]cesta!AP293/3</f>
        <v>2.4899999999999998</v>
      </c>
      <c r="AQ293" s="5">
        <f>[1]cesta!AQ293/3</f>
        <v>3.6966666666666672</v>
      </c>
      <c r="AR293" s="5">
        <f>[1]cesta!AR293/3</f>
        <v>3.7899999999999996</v>
      </c>
      <c r="AS293" s="5">
        <f>[1]cesta!AS293/3</f>
        <v>4.29</v>
      </c>
      <c r="AT293" s="5">
        <f>[1]cesta!AT293*1.2</f>
        <v>4.992</v>
      </c>
      <c r="AU293" s="5">
        <f>[1]cesta!AU293*1.2</f>
        <v>8.8800000000000008</v>
      </c>
      <c r="AV293" s="5">
        <f>[1]cesta!AV293*1.2</f>
        <v>8.9879999999999995</v>
      </c>
      <c r="AW293" s="5">
        <f>[1]cesta!AW293*1.2</f>
        <v>12.984</v>
      </c>
      <c r="AX293" s="5">
        <f>[1]cesta!AX293/3.75</f>
        <v>5.9893333333333336</v>
      </c>
      <c r="AY293" s="5">
        <f>[1]cesta!AY293/3.75</f>
        <v>10.125333333333334</v>
      </c>
      <c r="AZ293" s="5">
        <f>[1]cesta!AZ293/3.75</f>
        <v>9.738666666666667</v>
      </c>
      <c r="BA293" s="5">
        <f>[1]cesta!BA293/3.75</f>
        <v>16.989333333333335</v>
      </c>
    </row>
    <row r="294" spans="1:53" x14ac:dyDescent="0.25">
      <c r="A294" s="1" t="s">
        <v>79</v>
      </c>
      <c r="B294" s="3">
        <v>44436</v>
      </c>
      <c r="C294" s="2" t="s">
        <v>68</v>
      </c>
      <c r="D294" s="4">
        <v>0.38611111111111113</v>
      </c>
      <c r="E294" s="2" t="s">
        <v>63</v>
      </c>
      <c r="F294" s="5">
        <f>[1]cesta!F294/4.5</f>
        <v>30.988888888888887</v>
      </c>
      <c r="G294" s="5">
        <f>[1]cesta!G294/4.5</f>
        <v>38.415555555555557</v>
      </c>
      <c r="H294" s="5">
        <f>[1]cesta!H294/4.5</f>
        <v>38.99111111111111</v>
      </c>
      <c r="I294" s="5">
        <f>[1]cesta!I294/4.5</f>
        <v>46.99111111111111</v>
      </c>
      <c r="J294" s="5">
        <f>[1]cesta!J294/6</f>
        <v>3.69</v>
      </c>
      <c r="K294" s="5">
        <f>[1]cesta!K294/6</f>
        <v>5.7</v>
      </c>
      <c r="L294" s="5">
        <f>[1]cesta!L294/6</f>
        <v>5.4899999999999993</v>
      </c>
      <c r="M294" s="5">
        <f>[1]cesta!M294/6</f>
        <v>11.99</v>
      </c>
      <c r="N294" s="5">
        <f>[1]cesta!N294/4.5</f>
        <v>5.7888888888888888</v>
      </c>
      <c r="O294" s="5">
        <f>[1]cesta!O294/4.5</f>
        <v>7.7333333333333325</v>
      </c>
      <c r="P294" s="5">
        <f>[1]cesta!P294/4.5</f>
        <v>7.568888888888889</v>
      </c>
      <c r="Q294" s="5">
        <f>[1]cesta!Q294/4.5</f>
        <v>10.488888888888889</v>
      </c>
      <c r="R294" s="5">
        <f>[1]cesta!R294/3.6</f>
        <v>3.5888888888888895</v>
      </c>
      <c r="S294" s="5">
        <f>[1]cesta!S294/3.6</f>
        <v>5.0611111111111109</v>
      </c>
      <c r="T294" s="5">
        <f>[1]cesta!T294/3.6</f>
        <v>4.9888888888888889</v>
      </c>
      <c r="U294" s="5">
        <f>[1]cesta!U294/3.6</f>
        <v>6.7888888888888888</v>
      </c>
      <c r="V294" s="5">
        <f>[1]cesta!V294/3</f>
        <v>3.35</v>
      </c>
      <c r="W294" s="5">
        <f>[1]cesta!W294/3</f>
        <v>4.3766666666666669</v>
      </c>
      <c r="X294" s="5">
        <f>[1]cesta!X294/3</f>
        <v>4.09</v>
      </c>
      <c r="Y294" s="5">
        <f>[1]cesta!Y294/3</f>
        <v>5.9899999999999984</v>
      </c>
      <c r="Z294" s="5">
        <f>[1]cesta!Z294/12</f>
        <v>0.9900000000000001</v>
      </c>
      <c r="AA294" s="5">
        <f>[1]cesta!AA294/12</f>
        <v>2.3816666666666664</v>
      </c>
      <c r="AB294" s="5">
        <f>[1]cesta!AB294/12</f>
        <v>2.14</v>
      </c>
      <c r="AC294" s="5">
        <f>[1]cesta!AC294/12</f>
        <v>4.1900000000000004</v>
      </c>
      <c r="AD294" s="5">
        <f>[1]cesta!AD294/6</f>
        <v>8.99</v>
      </c>
      <c r="AE294" s="5">
        <f>[1]cesta!AE294/6</f>
        <v>11.893333333333333</v>
      </c>
      <c r="AF294" s="5">
        <f>[1]cesta!AF294/6</f>
        <v>12.395000000000001</v>
      </c>
      <c r="AG294" s="5">
        <f>[1]cesta!AG294/6</f>
        <v>14.9</v>
      </c>
      <c r="AH294" s="5">
        <f>[1]cesta!AH294/1.2</f>
        <v>3.6583333333333332</v>
      </c>
      <c r="AI294" s="5">
        <f>[1]cesta!AI294/1.2</f>
        <v>6.3999999999999995</v>
      </c>
      <c r="AJ294" s="5">
        <f>[1]cesta!AJ294/1.2</f>
        <v>6.4916666666666671</v>
      </c>
      <c r="AK294" s="5">
        <f>[1]cesta!AK294/1.2</f>
        <v>9.9916666666666671</v>
      </c>
      <c r="AL294" s="5">
        <f>[1]cesta!AL294/11.25</f>
        <v>1.9902222222222223</v>
      </c>
      <c r="AM294" s="5">
        <f>[1]cesta!AM294/11.25</f>
        <v>3.7315555555555551</v>
      </c>
      <c r="AN294" s="5">
        <f>[1]cesta!AN294/11.25</f>
        <v>3.7902222222222224</v>
      </c>
      <c r="AO294" s="5">
        <f>[1]cesta!AO294/11.25</f>
        <v>4.8</v>
      </c>
      <c r="AP294" s="5">
        <f>[1]cesta!AP294/3</f>
        <v>3.49</v>
      </c>
      <c r="AQ294" s="5">
        <f>[1]cesta!AQ294/3</f>
        <v>3.84</v>
      </c>
      <c r="AR294" s="5">
        <f>[1]cesta!AR294/3</f>
        <v>3.85</v>
      </c>
      <c r="AS294" s="5">
        <f>[1]cesta!AS294/3</f>
        <v>4.29</v>
      </c>
      <c r="AT294" s="5">
        <f>[1]cesta!AT294*1.2</f>
        <v>4.992</v>
      </c>
      <c r="AU294" s="5">
        <f>[1]cesta!AU294*1.2</f>
        <v>8.7840000000000007</v>
      </c>
      <c r="AV294" s="5">
        <f>[1]cesta!AV294*1.2</f>
        <v>8.9879999999999995</v>
      </c>
      <c r="AW294" s="5">
        <f>[1]cesta!AW294*1.2</f>
        <v>12.984</v>
      </c>
      <c r="AX294" s="5">
        <f>[1]cesta!AX294/3.75</f>
        <v>5.9893333333333336</v>
      </c>
      <c r="AY294" s="5">
        <f>[1]cesta!AY294/3.75</f>
        <v>10.085333333333333</v>
      </c>
      <c r="AZ294" s="5">
        <f>[1]cesta!AZ294/3.75</f>
        <v>9.690666666666667</v>
      </c>
      <c r="BA294" s="5">
        <f>[1]cesta!BA294/3.75</f>
        <v>16.989333333333335</v>
      </c>
    </row>
    <row r="295" spans="1:53" x14ac:dyDescent="0.25">
      <c r="A295" s="1" t="s">
        <v>79</v>
      </c>
      <c r="B295" s="3">
        <v>44437</v>
      </c>
      <c r="C295" s="2" t="s">
        <v>69</v>
      </c>
      <c r="D295" s="4">
        <v>0.73749999999999982</v>
      </c>
      <c r="E295" s="2" t="s">
        <v>61</v>
      </c>
      <c r="F295" s="5">
        <f>[1]cesta!F295/4.5</f>
        <v>30.988888888888887</v>
      </c>
      <c r="G295" s="5">
        <f>[1]cesta!G295/4.5</f>
        <v>39.171111111111117</v>
      </c>
      <c r="H295" s="5">
        <f>[1]cesta!H295/4.5</f>
        <v>38.99111111111111</v>
      </c>
      <c r="I295" s="5">
        <f>[1]cesta!I295/4.5</f>
        <v>46.99111111111111</v>
      </c>
      <c r="J295" s="5">
        <f>[1]cesta!J295/6</f>
        <v>3.69</v>
      </c>
      <c r="K295" s="5">
        <f>[1]cesta!K295/6</f>
        <v>5.6566666666666663</v>
      </c>
      <c r="L295" s="5">
        <f>[1]cesta!L295/6</f>
        <v>5.4899999999999993</v>
      </c>
      <c r="M295" s="5">
        <f>[1]cesta!M295/6</f>
        <v>9.2900000000000009</v>
      </c>
      <c r="N295" s="5">
        <f>[1]cesta!N295/4.5</f>
        <v>5.7888888888888888</v>
      </c>
      <c r="O295" s="5">
        <f>[1]cesta!O295/4.5</f>
        <v>7.6933333333333325</v>
      </c>
      <c r="P295" s="5">
        <f>[1]cesta!P295/4.5</f>
        <v>7.4888888888888898</v>
      </c>
      <c r="Q295" s="5">
        <f>[1]cesta!Q295/4.5</f>
        <v>10.488888888888889</v>
      </c>
      <c r="R295" s="5">
        <f>[1]cesta!R295/3.6</f>
        <v>3.5888888888888895</v>
      </c>
      <c r="S295" s="5">
        <f>[1]cesta!S295/3.6</f>
        <v>5.0444444444444443</v>
      </c>
      <c r="T295" s="5">
        <f>[1]cesta!T295/3.6</f>
        <v>4.9888888888888889</v>
      </c>
      <c r="U295" s="5">
        <f>[1]cesta!U295/3.6</f>
        <v>6.7888888888888888</v>
      </c>
      <c r="V295" s="5">
        <f>[1]cesta!V295/3</f>
        <v>3.35</v>
      </c>
      <c r="W295" s="5">
        <f>[1]cesta!W295/3</f>
        <v>4.3966666666666665</v>
      </c>
      <c r="X295" s="5">
        <f>[1]cesta!X295/3</f>
        <v>4.29</v>
      </c>
      <c r="Y295" s="5">
        <f>[1]cesta!Y295/3</f>
        <v>5.9899999999999984</v>
      </c>
      <c r="Z295" s="5">
        <f>[1]cesta!Z295/12</f>
        <v>0.98166666666666658</v>
      </c>
      <c r="AA295" s="5">
        <f>[1]cesta!AA295/12</f>
        <v>2.5591666666666666</v>
      </c>
      <c r="AB295" s="5">
        <f>[1]cesta!AB295/12</f>
        <v>2.29</v>
      </c>
      <c r="AC295" s="5">
        <f>[1]cesta!AC295/12</f>
        <v>4.1900000000000004</v>
      </c>
      <c r="AD295" s="5">
        <f>[1]cesta!AD295/6</f>
        <v>8.99</v>
      </c>
      <c r="AE295" s="5">
        <f>[1]cesta!AE295/6</f>
        <v>11.393333333333333</v>
      </c>
      <c r="AF295" s="5">
        <f>[1]cesta!AF295/6</f>
        <v>10.99</v>
      </c>
      <c r="AG295" s="5">
        <f>[1]cesta!AG295/6</f>
        <v>14.9</v>
      </c>
      <c r="AH295" s="5">
        <f>[1]cesta!AH295/1.2</f>
        <v>3.6583333333333332</v>
      </c>
      <c r="AI295" s="5">
        <f>[1]cesta!AI295/1.2</f>
        <v>6.3750000000000009</v>
      </c>
      <c r="AJ295" s="5">
        <f>[1]cesta!AJ295/1.2</f>
        <v>6.4916666666666671</v>
      </c>
      <c r="AK295" s="5">
        <f>[1]cesta!AK295/1.2</f>
        <v>9.9916666666666671</v>
      </c>
      <c r="AL295" s="5">
        <f>[1]cesta!AL295/11.25</f>
        <v>2.689777777777778</v>
      </c>
      <c r="AM295" s="5">
        <f>[1]cesta!AM295/11.25</f>
        <v>3.8248888888888888</v>
      </c>
      <c r="AN295" s="5">
        <f>[1]cesta!AN295/11.25</f>
        <v>3.7902222222222224</v>
      </c>
      <c r="AO295" s="5">
        <f>[1]cesta!AO295/11.25</f>
        <v>4.8</v>
      </c>
      <c r="AP295" s="5">
        <f>[1]cesta!AP295/3</f>
        <v>2.4899999999999998</v>
      </c>
      <c r="AQ295" s="5">
        <f>[1]cesta!AQ295/3</f>
        <v>3.6999999999999997</v>
      </c>
      <c r="AR295" s="5">
        <f>[1]cesta!AR295/3</f>
        <v>3.8200000000000003</v>
      </c>
      <c r="AS295" s="5">
        <f>[1]cesta!AS295/3</f>
        <v>4.29</v>
      </c>
      <c r="AT295" s="5">
        <f>[1]cesta!AT295*1.2</f>
        <v>4.992</v>
      </c>
      <c r="AU295" s="5">
        <f>[1]cesta!AU295*1.2</f>
        <v>8.6999999999999993</v>
      </c>
      <c r="AV295" s="5">
        <f>[1]cesta!AV295*1.2</f>
        <v>8.9879999999999995</v>
      </c>
      <c r="AW295" s="5">
        <f>[1]cesta!AW295*1.2</f>
        <v>12.984</v>
      </c>
      <c r="AX295" s="5">
        <f>[1]cesta!AX295/3.75</f>
        <v>5.9893333333333336</v>
      </c>
      <c r="AY295" s="5">
        <f>[1]cesta!AY295/3.75</f>
        <v>10.151999999999999</v>
      </c>
      <c r="AZ295" s="5">
        <f>[1]cesta!AZ295/3.75</f>
        <v>9.7893333333333334</v>
      </c>
      <c r="BA295" s="5">
        <f>[1]cesta!BA295/3.75</f>
        <v>16.989333333333335</v>
      </c>
    </row>
    <row r="296" spans="1:53" x14ac:dyDescent="0.25">
      <c r="A296" s="1" t="s">
        <v>79</v>
      </c>
      <c r="B296" s="3">
        <v>44438</v>
      </c>
      <c r="C296" s="2" t="s">
        <v>60</v>
      </c>
      <c r="D296" s="4">
        <v>0.77083333333333315</v>
      </c>
      <c r="E296" s="2" t="s">
        <v>65</v>
      </c>
      <c r="F296" s="5">
        <f>[1]cesta!F296/4.5</f>
        <v>30.988888888888887</v>
      </c>
      <c r="G296" s="5">
        <f>[1]cesta!G296/4.5</f>
        <v>39.224444444444444</v>
      </c>
      <c r="H296" s="5">
        <f>[1]cesta!H296/4.5</f>
        <v>38.99111111111111</v>
      </c>
      <c r="I296" s="5">
        <f>[1]cesta!I296/4.5</f>
        <v>46.99111111111111</v>
      </c>
      <c r="J296" s="5">
        <f>[1]cesta!J296/6</f>
        <v>3.69</v>
      </c>
      <c r="K296" s="5">
        <f>[1]cesta!K296/6</f>
        <v>5.59</v>
      </c>
      <c r="L296" s="5">
        <f>[1]cesta!L296/6</f>
        <v>5.4450000000000003</v>
      </c>
      <c r="M296" s="5">
        <f>[1]cesta!M296/6</f>
        <v>9.2900000000000009</v>
      </c>
      <c r="N296" s="5">
        <f>[1]cesta!N296/4.5</f>
        <v>5.7888888888888888</v>
      </c>
      <c r="O296" s="5">
        <f>[1]cesta!O296/4.5</f>
        <v>7.6733333333333338</v>
      </c>
      <c r="P296" s="5">
        <f>[1]cesta!P296/4.5</f>
        <v>7.4888888888888898</v>
      </c>
      <c r="Q296" s="5">
        <f>[1]cesta!Q296/4.5</f>
        <v>10.488888888888889</v>
      </c>
      <c r="R296" s="5">
        <f>[1]cesta!R296/3.6</f>
        <v>3.5888888888888895</v>
      </c>
      <c r="S296" s="5">
        <f>[1]cesta!S296/3.6</f>
        <v>5.0444444444444443</v>
      </c>
      <c r="T296" s="5">
        <f>[1]cesta!T296/3.6</f>
        <v>4.9888888888888889</v>
      </c>
      <c r="U296" s="5">
        <f>[1]cesta!U296/3.6</f>
        <v>6.7888888888888888</v>
      </c>
      <c r="V296" s="5">
        <f>[1]cesta!V296/3</f>
        <v>3.35</v>
      </c>
      <c r="W296" s="5">
        <f>[1]cesta!W296/3</f>
        <v>4.41</v>
      </c>
      <c r="X296" s="5">
        <f>[1]cesta!X296/3</f>
        <v>4.29</v>
      </c>
      <c r="Y296" s="5">
        <f>[1]cesta!Y296/3</f>
        <v>5.9899999999999984</v>
      </c>
      <c r="Z296" s="5">
        <f>[1]cesta!Z296/12</f>
        <v>0.9900000000000001</v>
      </c>
      <c r="AA296" s="5">
        <f>[1]cesta!AA296/12</f>
        <v>2.5183333333333331</v>
      </c>
      <c r="AB296" s="5">
        <f>[1]cesta!AB296/12</f>
        <v>2.14</v>
      </c>
      <c r="AC296" s="5">
        <f>[1]cesta!AC296/12</f>
        <v>4.1900000000000004</v>
      </c>
      <c r="AD296" s="5">
        <f>[1]cesta!AD296/6</f>
        <v>6.4899999999999993</v>
      </c>
      <c r="AE296" s="5">
        <f>[1]cesta!AE296/6</f>
        <v>10.404999999999999</v>
      </c>
      <c r="AF296" s="5">
        <f>[1]cesta!AF296/6</f>
        <v>9.49</v>
      </c>
      <c r="AG296" s="5">
        <f>[1]cesta!AG296/6</f>
        <v>14.9</v>
      </c>
      <c r="AH296" s="5">
        <f>[1]cesta!AH296/1.2</f>
        <v>3.6583333333333332</v>
      </c>
      <c r="AI296" s="5">
        <f>[1]cesta!AI296/1.2</f>
        <v>6.3833333333333337</v>
      </c>
      <c r="AJ296" s="5">
        <f>[1]cesta!AJ296/1.2</f>
        <v>6.4916666666666671</v>
      </c>
      <c r="AK296" s="5">
        <f>[1]cesta!AK296/1.2</f>
        <v>9.9916666666666671</v>
      </c>
      <c r="AL296" s="5">
        <f>[1]cesta!AL296/11.25</f>
        <v>2.7902222222222224</v>
      </c>
      <c r="AM296" s="5">
        <f>[1]cesta!AM296/11.25</f>
        <v>3.8115555555555556</v>
      </c>
      <c r="AN296" s="5">
        <f>[1]cesta!AN296/11.25</f>
        <v>3.7902222222222224</v>
      </c>
      <c r="AO296" s="5">
        <f>[1]cesta!AO296/11.25</f>
        <v>4.8</v>
      </c>
      <c r="AP296" s="5">
        <f>[1]cesta!AP296/3</f>
        <v>2.4899999999999998</v>
      </c>
      <c r="AQ296" s="5">
        <f>[1]cesta!AQ296/3</f>
        <v>3.6999999999999997</v>
      </c>
      <c r="AR296" s="5">
        <f>[1]cesta!AR296/3</f>
        <v>3.85</v>
      </c>
      <c r="AS296" s="5">
        <f>[1]cesta!AS296/3</f>
        <v>4.29</v>
      </c>
      <c r="AT296" s="5">
        <f>[1]cesta!AT296*1.2</f>
        <v>4.992</v>
      </c>
      <c r="AU296" s="5">
        <f>[1]cesta!AU296*1.2</f>
        <v>8.6999999999999993</v>
      </c>
      <c r="AV296" s="5">
        <f>[1]cesta!AV296*1.2</f>
        <v>8.9879999999999995</v>
      </c>
      <c r="AW296" s="5">
        <f>[1]cesta!AW296*1.2</f>
        <v>12.984</v>
      </c>
      <c r="AX296" s="5">
        <f>[1]cesta!AX296/3.75</f>
        <v>5.9893333333333336</v>
      </c>
      <c r="AY296" s="5">
        <f>[1]cesta!AY296/3.75</f>
        <v>10.170666666666667</v>
      </c>
      <c r="AZ296" s="5">
        <f>[1]cesta!AZ296/3.75</f>
        <v>9.7893333333333334</v>
      </c>
      <c r="BA296" s="5">
        <f>[1]cesta!BA296/3.75</f>
        <v>16.989333333333335</v>
      </c>
    </row>
    <row r="297" spans="1:53" x14ac:dyDescent="0.25">
      <c r="A297" s="1" t="s">
        <v>79</v>
      </c>
      <c r="B297" s="3">
        <v>44439</v>
      </c>
      <c r="C297" s="2" t="s">
        <v>62</v>
      </c>
      <c r="D297" s="4">
        <v>0.52638888888888891</v>
      </c>
      <c r="E297" s="2" t="s">
        <v>61</v>
      </c>
      <c r="F297" s="5">
        <f>[1]cesta!F297/4.5</f>
        <v>30.988888888888887</v>
      </c>
      <c r="G297" s="5">
        <f>[1]cesta!G297/4.5</f>
        <v>39.348888888888887</v>
      </c>
      <c r="H297" s="5">
        <f>[1]cesta!H297/4.5</f>
        <v>38.99111111111111</v>
      </c>
      <c r="I297" s="5">
        <f>[1]cesta!I297/4.5</f>
        <v>46.99111111111111</v>
      </c>
      <c r="J297" s="5">
        <f>[1]cesta!J297/6</f>
        <v>3.69</v>
      </c>
      <c r="K297" s="5">
        <f>[1]cesta!K297/6</f>
        <v>5.6499999999999995</v>
      </c>
      <c r="L297" s="5">
        <f>[1]cesta!L297/6</f>
        <v>5.4899999999999993</v>
      </c>
      <c r="M297" s="5">
        <f>[1]cesta!M297/6</f>
        <v>11.99</v>
      </c>
      <c r="N297" s="5">
        <f>[1]cesta!N297/4.5</f>
        <v>5.6911111111111108</v>
      </c>
      <c r="O297" s="5">
        <f>[1]cesta!O297/4.5</f>
        <v>7.7266666666666675</v>
      </c>
      <c r="P297" s="5">
        <f>[1]cesta!P297/4.5</f>
        <v>7.4888888888888898</v>
      </c>
      <c r="Q297" s="5">
        <f>[1]cesta!Q297/4.5</f>
        <v>11.68</v>
      </c>
      <c r="R297" s="5">
        <f>[1]cesta!R297/3.6</f>
        <v>3.5888888888888895</v>
      </c>
      <c r="S297" s="5">
        <f>[1]cesta!S297/3.6</f>
        <v>5.0055555555555555</v>
      </c>
      <c r="T297" s="5">
        <f>[1]cesta!T297/3.6</f>
        <v>4.9888888888888889</v>
      </c>
      <c r="U297" s="5">
        <f>[1]cesta!U297/3.6</f>
        <v>6.7888888888888888</v>
      </c>
      <c r="V297" s="5">
        <f>[1]cesta!V297/3</f>
        <v>3.35</v>
      </c>
      <c r="W297" s="5">
        <f>[1]cesta!W297/3</f>
        <v>4.4233333333333329</v>
      </c>
      <c r="X297" s="5">
        <f>[1]cesta!X297/3</f>
        <v>4.29</v>
      </c>
      <c r="Y297" s="5">
        <f>[1]cesta!Y297/3</f>
        <v>5.9899999999999984</v>
      </c>
      <c r="Z297" s="5">
        <f>[1]cesta!Z297/12</f>
        <v>0.9900000000000001</v>
      </c>
      <c r="AA297" s="5">
        <f>[1]cesta!AA297/12</f>
        <v>2.5183333333333331</v>
      </c>
      <c r="AB297" s="5">
        <f>[1]cesta!AB297/12</f>
        <v>2.14</v>
      </c>
      <c r="AC297" s="5">
        <f>[1]cesta!AC297/12</f>
        <v>4.1900000000000004</v>
      </c>
      <c r="AD297" s="5">
        <f>[1]cesta!AD297/6</f>
        <v>6.4899999999999993</v>
      </c>
      <c r="AE297" s="5">
        <f>[1]cesta!AE297/6</f>
        <v>11.018333333333333</v>
      </c>
      <c r="AF297" s="5">
        <f>[1]cesta!AF297/6</f>
        <v>10.99</v>
      </c>
      <c r="AG297" s="5">
        <f>[1]cesta!AG297/6</f>
        <v>14.9</v>
      </c>
      <c r="AH297" s="5">
        <f>[1]cesta!AH297/1.2</f>
        <v>3.6583333333333332</v>
      </c>
      <c r="AI297" s="5">
        <f>[1]cesta!AI297/1.2</f>
        <v>6.4083333333333341</v>
      </c>
      <c r="AJ297" s="5">
        <f>[1]cesta!AJ297/1.2</f>
        <v>6.4916666666666671</v>
      </c>
      <c r="AK297" s="5">
        <f>[1]cesta!AK297/1.2</f>
        <v>9.9916666666666671</v>
      </c>
      <c r="AL297" s="5">
        <f>[1]cesta!AL297/11.25</f>
        <v>2.7902222222222224</v>
      </c>
      <c r="AM297" s="5">
        <f>[1]cesta!AM297/11.25</f>
        <v>3.8124444444444445</v>
      </c>
      <c r="AN297" s="5">
        <f>[1]cesta!AN297/11.25</f>
        <v>3.8897777777777778</v>
      </c>
      <c r="AO297" s="5">
        <f>[1]cesta!AO297/11.25</f>
        <v>4.8</v>
      </c>
      <c r="AP297" s="5">
        <f>[1]cesta!AP297/3</f>
        <v>2.4899999999999998</v>
      </c>
      <c r="AQ297" s="5">
        <f>[1]cesta!AQ297/3</f>
        <v>3.686666666666667</v>
      </c>
      <c r="AR297" s="5">
        <f>[1]cesta!AR297/3</f>
        <v>3.85</v>
      </c>
      <c r="AS297" s="5">
        <f>[1]cesta!AS297/3</f>
        <v>4.29</v>
      </c>
      <c r="AT297" s="5">
        <f>[1]cesta!AT297*1.2</f>
        <v>4.992</v>
      </c>
      <c r="AU297" s="5">
        <f>[1]cesta!AU297*1.2</f>
        <v>8.7360000000000007</v>
      </c>
      <c r="AV297" s="5">
        <f>[1]cesta!AV297*1.2</f>
        <v>8.9879999999999995</v>
      </c>
      <c r="AW297" s="5">
        <f>[1]cesta!AW297*1.2</f>
        <v>12.984</v>
      </c>
      <c r="AX297" s="5">
        <f>[1]cesta!AX297/3.75</f>
        <v>5.9893333333333336</v>
      </c>
      <c r="AY297" s="5">
        <f>[1]cesta!AY297/3.75</f>
        <v>10.202666666666666</v>
      </c>
      <c r="AZ297" s="5">
        <f>[1]cesta!AZ297/3.75</f>
        <v>9.7893333333333334</v>
      </c>
      <c r="BA297" s="5">
        <f>[1]cesta!BA297/3.75</f>
        <v>16.989333333333335</v>
      </c>
    </row>
    <row r="298" spans="1:53" x14ac:dyDescent="0.25">
      <c r="A298" s="1" t="s">
        <v>80</v>
      </c>
      <c r="B298" s="3">
        <v>44440</v>
      </c>
      <c r="C298" s="2" t="s">
        <v>64</v>
      </c>
      <c r="D298" s="4">
        <v>0.69791666666666652</v>
      </c>
      <c r="E298" s="2" t="s">
        <v>61</v>
      </c>
      <c r="F298" s="5">
        <f>[1]cesta!F298/4.5</f>
        <v>32.49111111111111</v>
      </c>
      <c r="G298" s="5">
        <f>[1]cesta!G298/4.5</f>
        <v>39.657777777777781</v>
      </c>
      <c r="H298" s="5">
        <f>[1]cesta!H298/4.5</f>
        <v>38.99111111111111</v>
      </c>
      <c r="I298" s="5">
        <f>[1]cesta!I298/4.5</f>
        <v>49.99111111111111</v>
      </c>
      <c r="J298" s="5">
        <f>[1]cesta!J298/6</f>
        <v>3.69</v>
      </c>
      <c r="K298" s="5">
        <f>[1]cesta!K298/6</f>
        <v>5.6166666666666671</v>
      </c>
      <c r="L298" s="5">
        <f>[1]cesta!L298/6</f>
        <v>5.375</v>
      </c>
      <c r="M298" s="5">
        <f>[1]cesta!M298/6</f>
        <v>11.99</v>
      </c>
      <c r="N298" s="5">
        <f>[1]cesta!N298/4.5</f>
        <v>5.6911111111111108</v>
      </c>
      <c r="O298" s="5">
        <f>[1]cesta!O298/4.5</f>
        <v>7.8377777777777782</v>
      </c>
      <c r="P298" s="5">
        <f>[1]cesta!P298/4.5</f>
        <v>7.4888888888888898</v>
      </c>
      <c r="Q298" s="5">
        <f>[1]cesta!Q298/4.5</f>
        <v>10.488888888888889</v>
      </c>
      <c r="R298" s="5">
        <f>[1]cesta!R298/3.6</f>
        <v>3.6888888888888887</v>
      </c>
      <c r="S298" s="5">
        <f>[1]cesta!S298/3.6</f>
        <v>5.030555555555555</v>
      </c>
      <c r="T298" s="5">
        <f>[1]cesta!T298/3.6</f>
        <v>4.9888888888888889</v>
      </c>
      <c r="U298" s="5">
        <f>[1]cesta!U298/3.6</f>
        <v>6.7888888888888888</v>
      </c>
      <c r="V298" s="5">
        <f>[1]cesta!V298/3</f>
        <v>3.35</v>
      </c>
      <c r="W298" s="5">
        <f>[1]cesta!W298/3</f>
        <v>4.4033333333333333</v>
      </c>
      <c r="X298" s="5">
        <f>[1]cesta!X298/3</f>
        <v>4.29</v>
      </c>
      <c r="Y298" s="5">
        <f>[1]cesta!Y298/3</f>
        <v>5.9899999999999984</v>
      </c>
      <c r="Z298" s="5">
        <f>[1]cesta!Z298/12</f>
        <v>0.9900000000000001</v>
      </c>
      <c r="AA298" s="5">
        <f>[1]cesta!AA298/12</f>
        <v>2.1975000000000002</v>
      </c>
      <c r="AB298" s="5">
        <f>[1]cesta!AB298/12</f>
        <v>1.99</v>
      </c>
      <c r="AC298" s="5">
        <f>[1]cesta!AC298/12</f>
        <v>3.99</v>
      </c>
      <c r="AD298" s="5">
        <f>[1]cesta!AD298/6</f>
        <v>8.99</v>
      </c>
      <c r="AE298" s="5">
        <f>[1]cesta!AE298/6</f>
        <v>11.893333333333333</v>
      </c>
      <c r="AF298" s="5">
        <f>[1]cesta!AF298/6</f>
        <v>12.395000000000001</v>
      </c>
      <c r="AG298" s="5">
        <f>[1]cesta!AG298/6</f>
        <v>14.9</v>
      </c>
      <c r="AH298" s="5">
        <f>[1]cesta!AH298/1.2</f>
        <v>3.6583333333333332</v>
      </c>
      <c r="AI298" s="5">
        <f>[1]cesta!AI298/1.2</f>
        <v>6.4416666666666673</v>
      </c>
      <c r="AJ298" s="5">
        <f>[1]cesta!AJ298/1.2</f>
        <v>6.4916666666666671</v>
      </c>
      <c r="AK298" s="5">
        <f>[1]cesta!AK298/1.2</f>
        <v>9.9916666666666671</v>
      </c>
      <c r="AL298" s="5">
        <f>[1]cesta!AL298/11.25</f>
        <v>2.2897777777777781</v>
      </c>
      <c r="AM298" s="5">
        <f>[1]cesta!AM298/11.25</f>
        <v>3.624888888888889</v>
      </c>
      <c r="AN298" s="5">
        <f>[1]cesta!AN298/11.25</f>
        <v>3.7902222222222224</v>
      </c>
      <c r="AO298" s="5">
        <f>[1]cesta!AO298/11.25</f>
        <v>4.4995555555555553</v>
      </c>
      <c r="AP298" s="5">
        <f>[1]cesta!AP298/3</f>
        <v>2.4899999999999998</v>
      </c>
      <c r="AQ298" s="5">
        <f>[1]cesta!AQ298/3</f>
        <v>3.6933333333333334</v>
      </c>
      <c r="AR298" s="5">
        <f>[1]cesta!AR298/3</f>
        <v>3.8200000000000003</v>
      </c>
      <c r="AS298" s="5">
        <f>[1]cesta!AS298/3</f>
        <v>4.29</v>
      </c>
      <c r="AT298" s="5">
        <f>[1]cesta!AT298*1.2</f>
        <v>7.8840000000000003</v>
      </c>
      <c r="AU298" s="5">
        <f>[1]cesta!AU298*1.2</f>
        <v>9.2279999999999998</v>
      </c>
      <c r="AV298" s="5">
        <f>[1]cesta!AV298*1.2</f>
        <v>8.9879999999999995</v>
      </c>
      <c r="AW298" s="5">
        <f>[1]cesta!AW298*1.2</f>
        <v>12.984</v>
      </c>
      <c r="AX298" s="5">
        <f>[1]cesta!AX298/3.75</f>
        <v>3.9893333333333336</v>
      </c>
      <c r="AY298" s="5">
        <f>[1]cesta!AY298/3.75</f>
        <v>10.162666666666667</v>
      </c>
      <c r="AZ298" s="5">
        <f>[1]cesta!AZ298/3.75</f>
        <v>9.890666666666668</v>
      </c>
      <c r="BA298" s="5">
        <f>[1]cesta!BA298/3.75</f>
        <v>17.490666666666666</v>
      </c>
    </row>
    <row r="299" spans="1:53" x14ac:dyDescent="0.25">
      <c r="A299" s="1" t="s">
        <v>80</v>
      </c>
      <c r="B299" s="3">
        <v>44441</v>
      </c>
      <c r="C299" s="2" t="s">
        <v>66</v>
      </c>
      <c r="D299" s="4">
        <v>0.76874999999999982</v>
      </c>
      <c r="E299" s="2" t="s">
        <v>61</v>
      </c>
      <c r="F299" s="5">
        <f>[1]cesta!F299/4.5</f>
        <v>32.49111111111111</v>
      </c>
      <c r="G299" s="5">
        <f>[1]cesta!G299/4.5</f>
        <v>39.919999999999987</v>
      </c>
      <c r="H299" s="5">
        <f>[1]cesta!H299/4.5</f>
        <v>39.99111111111111</v>
      </c>
      <c r="I299" s="5">
        <f>[1]cesta!I299/4.5</f>
        <v>49.99111111111111</v>
      </c>
      <c r="J299" s="5">
        <f>[1]cesta!J299/6</f>
        <v>3.69</v>
      </c>
      <c r="K299" s="5">
        <f>[1]cesta!K299/6</f>
        <v>5.6550000000000002</v>
      </c>
      <c r="L299" s="5">
        <f>[1]cesta!L299/6</f>
        <v>5.4450000000000003</v>
      </c>
      <c r="M299" s="5">
        <f>[1]cesta!M299/6</f>
        <v>11.99</v>
      </c>
      <c r="N299" s="5">
        <f>[1]cesta!N299/4.5</f>
        <v>5.6911111111111108</v>
      </c>
      <c r="O299" s="5">
        <f>[1]cesta!O299/4.5</f>
        <v>7.8266666666666662</v>
      </c>
      <c r="P299" s="5">
        <f>[1]cesta!P299/4.5</f>
        <v>7.4888888888888898</v>
      </c>
      <c r="Q299" s="5">
        <f>[1]cesta!Q299/4.5</f>
        <v>10.488888888888889</v>
      </c>
      <c r="R299" s="5">
        <f>[1]cesta!R299/3.6</f>
        <v>3.5888888888888895</v>
      </c>
      <c r="S299" s="5">
        <f>[1]cesta!S299/3.6</f>
        <v>4.9916666666666654</v>
      </c>
      <c r="T299" s="5">
        <f>[1]cesta!T299/3.6</f>
        <v>4.9888888888888889</v>
      </c>
      <c r="U299" s="5">
        <f>[1]cesta!U299/3.6</f>
        <v>6.7888888888888888</v>
      </c>
      <c r="V299" s="5">
        <f>[1]cesta!V299/3</f>
        <v>3.35</v>
      </c>
      <c r="W299" s="5">
        <f>[1]cesta!W299/3</f>
        <v>4.3933333333333335</v>
      </c>
      <c r="X299" s="5">
        <f>[1]cesta!X299/3</f>
        <v>4.24</v>
      </c>
      <c r="Y299" s="5">
        <f>[1]cesta!Y299/3</f>
        <v>5.9899999999999984</v>
      </c>
      <c r="Z299" s="5">
        <f>[1]cesta!Z299/12</f>
        <v>1.49</v>
      </c>
      <c r="AA299" s="5">
        <f>[1]cesta!AA299/12</f>
        <v>2.1591666666666667</v>
      </c>
      <c r="AB299" s="5">
        <f>[1]cesta!AB299/12</f>
        <v>1.99</v>
      </c>
      <c r="AC299" s="5">
        <f>[1]cesta!AC299/12</f>
        <v>3.99</v>
      </c>
      <c r="AD299" s="5">
        <f>[1]cesta!AD299/6</f>
        <v>8.99</v>
      </c>
      <c r="AE299" s="5">
        <f>[1]cesta!AE299/6</f>
        <v>11.893333333333333</v>
      </c>
      <c r="AF299" s="5">
        <f>[1]cesta!AF299/6</f>
        <v>12.395000000000001</v>
      </c>
      <c r="AG299" s="5">
        <f>[1]cesta!AG299/6</f>
        <v>14.9</v>
      </c>
      <c r="AH299" s="5">
        <f>[1]cesta!AH299/1.2</f>
        <v>3.6583333333333332</v>
      </c>
      <c r="AI299" s="5">
        <f>[1]cesta!AI299/1.2</f>
        <v>6.4583333333333339</v>
      </c>
      <c r="AJ299" s="5">
        <f>[1]cesta!AJ299/1.2</f>
        <v>6.5166666666666675</v>
      </c>
      <c r="AK299" s="5">
        <f>[1]cesta!AK299/1.2</f>
        <v>9.9916666666666671</v>
      </c>
      <c r="AL299" s="5">
        <f>[1]cesta!AL299/11.25</f>
        <v>1.9902222222222223</v>
      </c>
      <c r="AM299" s="5">
        <f>[1]cesta!AM299/11.25</f>
        <v>3.6533333333333333</v>
      </c>
      <c r="AN299" s="5">
        <f>[1]cesta!AN299/11.25</f>
        <v>3.7902222222222224</v>
      </c>
      <c r="AO299" s="5">
        <f>[1]cesta!AO299/11.25</f>
        <v>4.8</v>
      </c>
      <c r="AP299" s="5">
        <f>[1]cesta!AP299/3</f>
        <v>2.4899999999999998</v>
      </c>
      <c r="AQ299" s="5">
        <f>[1]cesta!AQ299/3</f>
        <v>3.6933333333333334</v>
      </c>
      <c r="AR299" s="5">
        <f>[1]cesta!AR299/3</f>
        <v>3.8200000000000003</v>
      </c>
      <c r="AS299" s="5">
        <f>[1]cesta!AS299/3</f>
        <v>4.29</v>
      </c>
      <c r="AT299" s="5">
        <f>[1]cesta!AT299*1.2</f>
        <v>7.7519999999999998</v>
      </c>
      <c r="AU299" s="5">
        <f>[1]cesta!AU299*1.2</f>
        <v>9.2039999999999988</v>
      </c>
      <c r="AV299" s="5">
        <f>[1]cesta!AV299*1.2</f>
        <v>8.9879999999999995</v>
      </c>
      <c r="AW299" s="5">
        <f>[1]cesta!AW299*1.2</f>
        <v>12.984</v>
      </c>
      <c r="AX299" s="5">
        <f>[1]cesta!AX299/3.75</f>
        <v>3.9893333333333336</v>
      </c>
      <c r="AY299" s="5">
        <f>[1]cesta!AY299/3.75</f>
        <v>10.157333333333334</v>
      </c>
      <c r="AZ299" s="5">
        <f>[1]cesta!AZ299/3.75</f>
        <v>9.890666666666668</v>
      </c>
      <c r="BA299" s="5">
        <f>[1]cesta!BA299/3.75</f>
        <v>17.490666666666666</v>
      </c>
    </row>
    <row r="300" spans="1:53" x14ac:dyDescent="0.25">
      <c r="A300" s="1" t="s">
        <v>80</v>
      </c>
      <c r="B300" s="3">
        <v>44442</v>
      </c>
      <c r="C300" s="2" t="s">
        <v>67</v>
      </c>
      <c r="D300" s="4">
        <v>0.56874999999999998</v>
      </c>
      <c r="E300" s="2" t="s">
        <v>61</v>
      </c>
      <c r="F300" s="5">
        <f>[1]cesta!F300/4.5</f>
        <v>32.49111111111111</v>
      </c>
      <c r="G300" s="5">
        <f>[1]cesta!G300/4.5</f>
        <v>39.48888888888888</v>
      </c>
      <c r="H300" s="5">
        <f>[1]cesta!H300/4.5</f>
        <v>38.99111111111111</v>
      </c>
      <c r="I300" s="5">
        <f>[1]cesta!I300/4.5</f>
        <v>49.99111111111111</v>
      </c>
      <c r="J300" s="5">
        <f>[1]cesta!J300/6</f>
        <v>3.69</v>
      </c>
      <c r="K300" s="5">
        <f>[1]cesta!K300/6</f>
        <v>5.6783333333333337</v>
      </c>
      <c r="L300" s="5">
        <f>[1]cesta!L300/6</f>
        <v>5.4866666666666672</v>
      </c>
      <c r="M300" s="5">
        <f>[1]cesta!M300/6</f>
        <v>11.99</v>
      </c>
      <c r="N300" s="5">
        <f>[1]cesta!N300/4.5</f>
        <v>5.6911111111111108</v>
      </c>
      <c r="O300" s="5">
        <f>[1]cesta!O300/4.5</f>
        <v>7.8355555555555547</v>
      </c>
      <c r="P300" s="5">
        <f>[1]cesta!P300/4.5</f>
        <v>7.6511111111111108</v>
      </c>
      <c r="Q300" s="5">
        <f>[1]cesta!Q300/4.5</f>
        <v>10.488888888888889</v>
      </c>
      <c r="R300" s="5">
        <f>[1]cesta!R300/3.6</f>
        <v>3.5888888888888895</v>
      </c>
      <c r="S300" s="5">
        <f>[1]cesta!S300/3.6</f>
        <v>4.9944444444444445</v>
      </c>
      <c r="T300" s="5">
        <f>[1]cesta!T300/3.6</f>
        <v>4.9888888888888889</v>
      </c>
      <c r="U300" s="5">
        <f>[1]cesta!U300/3.6</f>
        <v>6.7888888888888888</v>
      </c>
      <c r="V300" s="5">
        <f>[1]cesta!V300/3</f>
        <v>3.35</v>
      </c>
      <c r="W300" s="5">
        <f>[1]cesta!W300/3</f>
        <v>4.3966666666666665</v>
      </c>
      <c r="X300" s="5">
        <f>[1]cesta!X300/3</f>
        <v>4.1900000000000004</v>
      </c>
      <c r="Y300" s="5">
        <f>[1]cesta!Y300/3</f>
        <v>5.9899999999999984</v>
      </c>
      <c r="Z300" s="5">
        <f>[1]cesta!Z300/12</f>
        <v>1.39</v>
      </c>
      <c r="AA300" s="5">
        <f>[1]cesta!AA300/12</f>
        <v>2.3283333333333336</v>
      </c>
      <c r="AB300" s="5">
        <f>[1]cesta!AB300/12</f>
        <v>1.99</v>
      </c>
      <c r="AC300" s="5">
        <f>[1]cesta!AC300/12</f>
        <v>3.99</v>
      </c>
      <c r="AD300" s="5">
        <f>[1]cesta!AD300/6</f>
        <v>7.9899999999999993</v>
      </c>
      <c r="AE300" s="5">
        <f>[1]cesta!AE300/6</f>
        <v>11.268333333333333</v>
      </c>
      <c r="AF300" s="5">
        <f>[1]cesta!AF300/6</f>
        <v>10.99</v>
      </c>
      <c r="AG300" s="5">
        <f>[1]cesta!AG300/6</f>
        <v>14.9</v>
      </c>
      <c r="AH300" s="5">
        <f>[1]cesta!AH300/1.2</f>
        <v>3.6583333333333332</v>
      </c>
      <c r="AI300" s="5">
        <f>[1]cesta!AI300/1.2</f>
        <v>6.4916666666666671</v>
      </c>
      <c r="AJ300" s="5">
        <f>[1]cesta!AJ300/1.2</f>
        <v>6.5666666666666664</v>
      </c>
      <c r="AK300" s="5">
        <f>[1]cesta!AK300/1.2</f>
        <v>9.9916666666666671</v>
      </c>
      <c r="AL300" s="5">
        <f>[1]cesta!AL300/11.25</f>
        <v>1.9902222222222223</v>
      </c>
      <c r="AM300" s="5">
        <f>[1]cesta!AM300/11.25</f>
        <v>3.6853333333333333</v>
      </c>
      <c r="AN300" s="5">
        <f>[1]cesta!AN300/11.25</f>
        <v>3.7404444444444445</v>
      </c>
      <c r="AO300" s="5">
        <f>[1]cesta!AO300/11.25</f>
        <v>4.8</v>
      </c>
      <c r="AP300" s="5">
        <f>[1]cesta!AP300/3</f>
        <v>2.4899999999999998</v>
      </c>
      <c r="AQ300" s="5">
        <f>[1]cesta!AQ300/3</f>
        <v>3.6833333333333336</v>
      </c>
      <c r="AR300" s="5">
        <f>[1]cesta!AR300/3</f>
        <v>3.7899999999999996</v>
      </c>
      <c r="AS300" s="5">
        <f>[1]cesta!AS300/3</f>
        <v>4.3900000000000006</v>
      </c>
      <c r="AT300" s="5">
        <f>[1]cesta!AT300*1.2</f>
        <v>7.7519999999999998</v>
      </c>
      <c r="AU300" s="5">
        <f>[1]cesta!AU300*1.2</f>
        <v>9.2039999999999988</v>
      </c>
      <c r="AV300" s="5">
        <f>[1]cesta!AV300*1.2</f>
        <v>8.9879999999999995</v>
      </c>
      <c r="AW300" s="5">
        <f>[1]cesta!AW300*1.2</f>
        <v>12.984</v>
      </c>
      <c r="AX300" s="5">
        <f>[1]cesta!AX300/3.75</f>
        <v>3.9893333333333336</v>
      </c>
      <c r="AY300" s="5">
        <f>[1]cesta!AY300/3.75</f>
        <v>10.264000000000001</v>
      </c>
      <c r="AZ300" s="5">
        <f>[1]cesta!AZ300/3.75</f>
        <v>9.890666666666668</v>
      </c>
      <c r="BA300" s="5">
        <f>[1]cesta!BA300/3.75</f>
        <v>17.989333333333331</v>
      </c>
    </row>
    <row r="301" spans="1:53" x14ac:dyDescent="0.25">
      <c r="A301" s="1" t="s">
        <v>80</v>
      </c>
      <c r="B301" s="3">
        <v>44443</v>
      </c>
      <c r="C301" s="2" t="s">
        <v>68</v>
      </c>
      <c r="D301" s="4">
        <v>0.43125000000000002</v>
      </c>
      <c r="E301" s="2" t="s">
        <v>63</v>
      </c>
      <c r="F301" s="5">
        <f>[1]cesta!F301/4.5</f>
        <v>32.49111111111111</v>
      </c>
      <c r="G301" s="5">
        <f>[1]cesta!G301/4.5</f>
        <v>39.56444444444444</v>
      </c>
      <c r="H301" s="5">
        <f>[1]cesta!H301/4.5</f>
        <v>38.99111111111111</v>
      </c>
      <c r="I301" s="5">
        <f>[1]cesta!I301/4.5</f>
        <v>49.99111111111111</v>
      </c>
      <c r="J301" s="5">
        <f>[1]cesta!J301/6</f>
        <v>3.69</v>
      </c>
      <c r="K301" s="5">
        <f>[1]cesta!K301/6</f>
        <v>5.7349999999999994</v>
      </c>
      <c r="L301" s="5">
        <f>[1]cesta!L301/6</f>
        <v>5.4899999999999993</v>
      </c>
      <c r="M301" s="5">
        <f>[1]cesta!M301/6</f>
        <v>11.99</v>
      </c>
      <c r="N301" s="5">
        <f>[1]cesta!N301/4.5</f>
        <v>5.6911111111111108</v>
      </c>
      <c r="O301" s="5">
        <f>[1]cesta!O301/4.5</f>
        <v>7.7888888888888879</v>
      </c>
      <c r="P301" s="5">
        <f>[1]cesta!P301/4.5</f>
        <v>7.4888888888888898</v>
      </c>
      <c r="Q301" s="5">
        <f>[1]cesta!Q301/4.5</f>
        <v>10.488888888888889</v>
      </c>
      <c r="R301" s="5">
        <f>[1]cesta!R301/3.6</f>
        <v>3.5888888888888895</v>
      </c>
      <c r="S301" s="5">
        <f>[1]cesta!S301/3.6</f>
        <v>4.9972222222222218</v>
      </c>
      <c r="T301" s="5">
        <f>[1]cesta!T301/3.6</f>
        <v>4.9888888888888889</v>
      </c>
      <c r="U301" s="5">
        <f>[1]cesta!U301/3.6</f>
        <v>6.7888888888888888</v>
      </c>
      <c r="V301" s="5">
        <f>[1]cesta!V301/3</f>
        <v>3.35</v>
      </c>
      <c r="W301" s="5">
        <f>[1]cesta!W301/3</f>
        <v>4.416666666666667</v>
      </c>
      <c r="X301" s="5">
        <f>[1]cesta!X301/3</f>
        <v>4.29</v>
      </c>
      <c r="Y301" s="5">
        <f>[1]cesta!Y301/3</f>
        <v>5.9899999999999984</v>
      </c>
      <c r="Z301" s="5">
        <f>[1]cesta!Z301/12</f>
        <v>1.39</v>
      </c>
      <c r="AA301" s="5">
        <f>[1]cesta!AA301/12</f>
        <v>2.3649999999999998</v>
      </c>
      <c r="AB301" s="5">
        <f>[1]cesta!AB301/12</f>
        <v>1.99</v>
      </c>
      <c r="AC301" s="5">
        <f>[1]cesta!AC301/12</f>
        <v>3.99</v>
      </c>
      <c r="AD301" s="5">
        <f>[1]cesta!AD301/6</f>
        <v>7.9899999999999993</v>
      </c>
      <c r="AE301" s="5">
        <f>[1]cesta!AE301/6</f>
        <v>11.268333333333333</v>
      </c>
      <c r="AF301" s="5">
        <f>[1]cesta!AF301/6</f>
        <v>10.99</v>
      </c>
      <c r="AG301" s="5">
        <f>[1]cesta!AG301/6</f>
        <v>14.9</v>
      </c>
      <c r="AH301" s="5">
        <f>[1]cesta!AH301/1.2</f>
        <v>3.6583333333333332</v>
      </c>
      <c r="AI301" s="5">
        <f>[1]cesta!AI301/1.2</f>
        <v>6.4583333333333339</v>
      </c>
      <c r="AJ301" s="5">
        <f>[1]cesta!AJ301/1.2</f>
        <v>6.5166666666666675</v>
      </c>
      <c r="AK301" s="5">
        <f>[1]cesta!AK301/1.2</f>
        <v>9.9916666666666671</v>
      </c>
      <c r="AL301" s="5">
        <f>[1]cesta!AL301/11.25</f>
        <v>2.7902222222222224</v>
      </c>
      <c r="AM301" s="5">
        <f>[1]cesta!AM301/11.25</f>
        <v>3.7484444444444445</v>
      </c>
      <c r="AN301" s="5">
        <f>[1]cesta!AN301/11.25</f>
        <v>3.7404444444444445</v>
      </c>
      <c r="AO301" s="5">
        <f>[1]cesta!AO301/11.25</f>
        <v>4.8</v>
      </c>
      <c r="AP301" s="5">
        <f>[1]cesta!AP301/3</f>
        <v>2.4899999999999998</v>
      </c>
      <c r="AQ301" s="5">
        <f>[1]cesta!AQ301/3</f>
        <v>3.6833333333333336</v>
      </c>
      <c r="AR301" s="5">
        <f>[1]cesta!AR301/3</f>
        <v>3.7899999999999996</v>
      </c>
      <c r="AS301" s="5">
        <f>[1]cesta!AS301/3</f>
        <v>4.3900000000000006</v>
      </c>
      <c r="AT301" s="5">
        <f>[1]cesta!AT301*1.2</f>
        <v>7.7519999999999998</v>
      </c>
      <c r="AU301" s="5">
        <f>[1]cesta!AU301*1.2</f>
        <v>9.24</v>
      </c>
      <c r="AV301" s="5">
        <f>[1]cesta!AV301*1.2</f>
        <v>8.9879999999999995</v>
      </c>
      <c r="AW301" s="5">
        <f>[1]cesta!AW301*1.2</f>
        <v>12.984</v>
      </c>
      <c r="AX301" s="5">
        <f>[1]cesta!AX301/3.75</f>
        <v>4.9893333333333336</v>
      </c>
      <c r="AY301" s="5">
        <f>[1]cesta!AY301/3.75</f>
        <v>10.304</v>
      </c>
      <c r="AZ301" s="5">
        <f>[1]cesta!AZ301/3.75</f>
        <v>9.890666666666668</v>
      </c>
      <c r="BA301" s="5">
        <f>[1]cesta!BA301/3.75</f>
        <v>17.989333333333331</v>
      </c>
    </row>
    <row r="302" spans="1:53" x14ac:dyDescent="0.25">
      <c r="A302" s="1" t="s">
        <v>80</v>
      </c>
      <c r="B302" s="3">
        <v>44444</v>
      </c>
      <c r="C302" s="2" t="s">
        <v>69</v>
      </c>
      <c r="D302" s="4">
        <v>0.49513888888888891</v>
      </c>
      <c r="E302" s="2" t="s">
        <v>63</v>
      </c>
      <c r="F302" s="5">
        <f>[1]cesta!F302/4.5</f>
        <v>32.49111111111111</v>
      </c>
      <c r="G302" s="5">
        <f>[1]cesta!G302/4.5</f>
        <v>39.506666666666668</v>
      </c>
      <c r="H302" s="5">
        <f>[1]cesta!H302/4.5</f>
        <v>38.99111111111111</v>
      </c>
      <c r="I302" s="5">
        <f>[1]cesta!I302/4.5</f>
        <v>49.99111111111111</v>
      </c>
      <c r="J302" s="5">
        <f>[1]cesta!J302/6</f>
        <v>3.69</v>
      </c>
      <c r="K302" s="5">
        <f>[1]cesta!K302/6</f>
        <v>5.7149999999999999</v>
      </c>
      <c r="L302" s="5">
        <f>[1]cesta!L302/6</f>
        <v>5.4899999999999993</v>
      </c>
      <c r="M302" s="5">
        <f>[1]cesta!M302/6</f>
        <v>11.99</v>
      </c>
      <c r="N302" s="5">
        <f>[1]cesta!N302/4.5</f>
        <v>5.6911111111111108</v>
      </c>
      <c r="O302" s="5">
        <f>[1]cesta!O302/4.5</f>
        <v>7.7711111111111109</v>
      </c>
      <c r="P302" s="5">
        <f>[1]cesta!P302/4.5</f>
        <v>7.4888888888888898</v>
      </c>
      <c r="Q302" s="5">
        <f>[1]cesta!Q302/4.5</f>
        <v>10.488888888888889</v>
      </c>
      <c r="R302" s="5">
        <f>[1]cesta!R302/3.6</f>
        <v>3.5888888888888895</v>
      </c>
      <c r="S302" s="5">
        <f>[1]cesta!S302/3.6</f>
        <v>5.0027777777777782</v>
      </c>
      <c r="T302" s="5">
        <f>[1]cesta!T302/3.6</f>
        <v>4.9888888888888889</v>
      </c>
      <c r="U302" s="5">
        <f>[1]cesta!U302/3.6</f>
        <v>6.7888888888888888</v>
      </c>
      <c r="V302" s="5">
        <f>[1]cesta!V302/3</f>
        <v>3.35</v>
      </c>
      <c r="W302" s="5">
        <f>[1]cesta!W302/3</f>
        <v>4.4033333333333333</v>
      </c>
      <c r="X302" s="5">
        <f>[1]cesta!X302/3</f>
        <v>4.24</v>
      </c>
      <c r="Y302" s="5">
        <f>[1]cesta!Y302/3</f>
        <v>5.9899999999999984</v>
      </c>
      <c r="Z302" s="5">
        <f>[1]cesta!Z302/12</f>
        <v>1.39</v>
      </c>
      <c r="AA302" s="5">
        <f>[1]cesta!AA302/12</f>
        <v>2.2133333333333334</v>
      </c>
      <c r="AB302" s="5">
        <f>[1]cesta!AB302/12</f>
        <v>1.99</v>
      </c>
      <c r="AC302" s="5">
        <f>[1]cesta!AC302/12</f>
        <v>3.99</v>
      </c>
      <c r="AD302" s="5">
        <f>[1]cesta!AD302/6</f>
        <v>7.9899999999999993</v>
      </c>
      <c r="AE302" s="5">
        <f>[1]cesta!AE302/6</f>
        <v>11.268333333333333</v>
      </c>
      <c r="AF302" s="5">
        <f>[1]cesta!AF302/6</f>
        <v>10.99</v>
      </c>
      <c r="AG302" s="5">
        <f>[1]cesta!AG302/6</f>
        <v>14.9</v>
      </c>
      <c r="AH302" s="5">
        <f>[1]cesta!AH302/1.2</f>
        <v>3.6583333333333332</v>
      </c>
      <c r="AI302" s="5">
        <f>[1]cesta!AI302/1.2</f>
        <v>6.4749999999999988</v>
      </c>
      <c r="AJ302" s="5">
        <f>[1]cesta!AJ302/1.2</f>
        <v>6.6916666666666647</v>
      </c>
      <c r="AK302" s="5">
        <f>[1]cesta!AK302/1.2</f>
        <v>9.9916666666666671</v>
      </c>
      <c r="AL302" s="5">
        <f>[1]cesta!AL302/11.25</f>
        <v>2.7902222222222224</v>
      </c>
      <c r="AM302" s="5">
        <f>[1]cesta!AM302/11.25</f>
        <v>3.6915555555555555</v>
      </c>
      <c r="AN302" s="5">
        <f>[1]cesta!AN302/11.25</f>
        <v>3.6897777777777776</v>
      </c>
      <c r="AO302" s="5">
        <f>[1]cesta!AO302/11.25</f>
        <v>4.8</v>
      </c>
      <c r="AP302" s="5">
        <f>[1]cesta!AP302/3</f>
        <v>2.4899999999999998</v>
      </c>
      <c r="AQ302" s="5">
        <f>[1]cesta!AQ302/3</f>
        <v>3.6966666666666672</v>
      </c>
      <c r="AR302" s="5">
        <f>[1]cesta!AR302/3</f>
        <v>3.8200000000000003</v>
      </c>
      <c r="AS302" s="5">
        <f>[1]cesta!AS302/3</f>
        <v>4.3900000000000006</v>
      </c>
      <c r="AT302" s="5">
        <f>[1]cesta!AT302*1.2</f>
        <v>7.7519999999999998</v>
      </c>
      <c r="AU302" s="5">
        <f>[1]cesta!AU302*1.2</f>
        <v>9.2159999999999975</v>
      </c>
      <c r="AV302" s="5">
        <f>[1]cesta!AV302*1.2</f>
        <v>8.9879999999999995</v>
      </c>
      <c r="AW302" s="5">
        <f>[1]cesta!AW302*1.2</f>
        <v>12.984</v>
      </c>
      <c r="AX302" s="5">
        <f>[1]cesta!AX302/3.75</f>
        <v>4.9893333333333336</v>
      </c>
      <c r="AY302" s="5">
        <f>[1]cesta!AY302/3.75</f>
        <v>10.295999999999999</v>
      </c>
      <c r="AZ302" s="5">
        <f>[1]cesta!AZ302/3.75</f>
        <v>9.895999999999999</v>
      </c>
      <c r="BA302" s="5">
        <f>[1]cesta!BA302/3.75</f>
        <v>17.989333333333331</v>
      </c>
    </row>
    <row r="303" spans="1:53" x14ac:dyDescent="0.25">
      <c r="A303" s="1" t="s">
        <v>80</v>
      </c>
      <c r="B303" s="3">
        <v>44445</v>
      </c>
      <c r="C303" s="2" t="s">
        <v>60</v>
      </c>
      <c r="D303" s="4">
        <v>0.73263888888888884</v>
      </c>
      <c r="E303" s="2" t="s">
        <v>61</v>
      </c>
      <c r="F303" s="5">
        <f>[1]cesta!F303/4.5</f>
        <v>31.988888888888887</v>
      </c>
      <c r="G303" s="5">
        <f>[1]cesta!G303/4.5</f>
        <v>39.377777777777766</v>
      </c>
      <c r="H303" s="5">
        <f>[1]cesta!H303/4.5</f>
        <v>38.99111111111111</v>
      </c>
      <c r="I303" s="5">
        <f>[1]cesta!I303/4.5</f>
        <v>49.99111111111111</v>
      </c>
      <c r="J303" s="5">
        <f>[1]cesta!J303/6</f>
        <v>3.69</v>
      </c>
      <c r="K303" s="5">
        <f>[1]cesta!K303/6</f>
        <v>5.7183333333333337</v>
      </c>
      <c r="L303" s="5">
        <f>[1]cesta!L303/6</f>
        <v>5.4899999999999993</v>
      </c>
      <c r="M303" s="5">
        <f>[1]cesta!M303/6</f>
        <v>11.99</v>
      </c>
      <c r="N303" s="5">
        <f>[1]cesta!N303/4.5</f>
        <v>5.6911111111111108</v>
      </c>
      <c r="O303" s="5">
        <f>[1]cesta!O303/4.5</f>
        <v>7.7511111111111113</v>
      </c>
      <c r="P303" s="5">
        <f>[1]cesta!P303/4.5</f>
        <v>7.4888888888888898</v>
      </c>
      <c r="Q303" s="5">
        <f>[1]cesta!Q303/4.5</f>
        <v>10.488888888888889</v>
      </c>
      <c r="R303" s="5">
        <f>[1]cesta!R303/3.6</f>
        <v>3.5888888888888895</v>
      </c>
      <c r="S303" s="5">
        <f>[1]cesta!S303/3.6</f>
        <v>5.0222222222222213</v>
      </c>
      <c r="T303" s="5">
        <f>[1]cesta!T303/3.6</f>
        <v>4.9888888888888889</v>
      </c>
      <c r="U303" s="5">
        <f>[1]cesta!U303/3.6</f>
        <v>6.7888888888888888</v>
      </c>
      <c r="V303" s="5">
        <f>[1]cesta!V303/3</f>
        <v>3.35</v>
      </c>
      <c r="W303" s="5">
        <f>[1]cesta!W303/3</f>
        <v>4.38</v>
      </c>
      <c r="X303" s="5">
        <f>[1]cesta!X303/3</f>
        <v>4.09</v>
      </c>
      <c r="Y303" s="5">
        <f>[1]cesta!Y303/3</f>
        <v>5.9899999999999984</v>
      </c>
      <c r="Z303" s="5">
        <f>[1]cesta!Z303/12</f>
        <v>1.39</v>
      </c>
      <c r="AA303" s="5">
        <f>[1]cesta!AA303/12</f>
        <v>2.3475000000000001</v>
      </c>
      <c r="AB303" s="5">
        <f>[1]cesta!AB303/12</f>
        <v>1.99</v>
      </c>
      <c r="AC303" s="5">
        <f>[1]cesta!AC303/12</f>
        <v>3.99</v>
      </c>
      <c r="AD303" s="5">
        <f>[1]cesta!AD303/6</f>
        <v>6.4899999999999993</v>
      </c>
      <c r="AE303" s="5">
        <f>[1]cesta!AE303/6</f>
        <v>10.298333333333334</v>
      </c>
      <c r="AF303" s="5">
        <f>[1]cesta!AF303/6</f>
        <v>9.99</v>
      </c>
      <c r="AG303" s="5">
        <f>[1]cesta!AG303/6</f>
        <v>14.9</v>
      </c>
      <c r="AH303" s="5">
        <f>[1]cesta!AH303/1.2</f>
        <v>3.6583333333333332</v>
      </c>
      <c r="AI303" s="5">
        <f>[1]cesta!AI303/1.2</f>
        <v>6.4749999999999988</v>
      </c>
      <c r="AJ303" s="5">
        <f>[1]cesta!AJ303/1.2</f>
        <v>6.6916666666666647</v>
      </c>
      <c r="AK303" s="5">
        <f>[1]cesta!AK303/1.2</f>
        <v>9.9916666666666671</v>
      </c>
      <c r="AL303" s="5">
        <f>[1]cesta!AL303/11.25</f>
        <v>2.7902222222222224</v>
      </c>
      <c r="AM303" s="5">
        <f>[1]cesta!AM303/11.25</f>
        <v>3.7688888888888887</v>
      </c>
      <c r="AN303" s="5">
        <f>[1]cesta!AN303/11.25</f>
        <v>3.7902222222222224</v>
      </c>
      <c r="AO303" s="5">
        <f>[1]cesta!AO303/11.25</f>
        <v>4.8</v>
      </c>
      <c r="AP303" s="5">
        <f>[1]cesta!AP303/3</f>
        <v>2.4899999999999998</v>
      </c>
      <c r="AQ303" s="5">
        <f>[1]cesta!AQ303/3</f>
        <v>3.7100000000000004</v>
      </c>
      <c r="AR303" s="5">
        <f>[1]cesta!AR303/3</f>
        <v>3.8200000000000003</v>
      </c>
      <c r="AS303" s="5">
        <f>[1]cesta!AS303/3</f>
        <v>4.3900000000000006</v>
      </c>
      <c r="AT303" s="5">
        <f>[1]cesta!AT303*1.2</f>
        <v>7.7519999999999998</v>
      </c>
      <c r="AU303" s="5">
        <f>[1]cesta!AU303*1.2</f>
        <v>9.2519999999999989</v>
      </c>
      <c r="AV303" s="5">
        <f>[1]cesta!AV303*1.2</f>
        <v>8.9879999999999995</v>
      </c>
      <c r="AW303" s="5">
        <f>[1]cesta!AW303*1.2</f>
        <v>12.984</v>
      </c>
      <c r="AX303" s="5">
        <f>[1]cesta!AX303/3.75</f>
        <v>4.9893333333333336</v>
      </c>
      <c r="AY303" s="5">
        <f>[1]cesta!AY303/3.75</f>
        <v>10.354666666666667</v>
      </c>
      <c r="AZ303" s="5">
        <f>[1]cesta!AZ303/3.75</f>
        <v>9.984</v>
      </c>
      <c r="BA303" s="5">
        <f>[1]cesta!BA303/3.75</f>
        <v>17.989333333333331</v>
      </c>
    </row>
    <row r="304" spans="1:53" x14ac:dyDescent="0.25">
      <c r="A304" s="1" t="s">
        <v>80</v>
      </c>
      <c r="B304" s="3">
        <v>44446</v>
      </c>
      <c r="C304" s="2" t="s">
        <v>62</v>
      </c>
      <c r="D304" s="4">
        <v>0.43055555555555552</v>
      </c>
      <c r="E304" s="2" t="s">
        <v>63</v>
      </c>
      <c r="F304" s="5">
        <f>[1]cesta!F304/4.5</f>
        <v>31.988888888888887</v>
      </c>
      <c r="G304" s="5">
        <f>[1]cesta!G304/4.5</f>
        <v>39.50888888888889</v>
      </c>
      <c r="H304" s="5">
        <f>[1]cesta!H304/4.5</f>
        <v>38.99111111111111</v>
      </c>
      <c r="I304" s="5">
        <f>[1]cesta!I304/4.5</f>
        <v>49.99111111111111</v>
      </c>
      <c r="J304" s="5">
        <f>[1]cesta!J304/6</f>
        <v>3.69</v>
      </c>
      <c r="K304" s="5">
        <f>[1]cesta!K304/6</f>
        <v>5.6933333333333325</v>
      </c>
      <c r="L304" s="5">
        <f>[1]cesta!L304/6</f>
        <v>5.4899999999999993</v>
      </c>
      <c r="M304" s="5">
        <f>[1]cesta!M304/6</f>
        <v>11.99</v>
      </c>
      <c r="N304" s="5">
        <f>[1]cesta!N304/4.5</f>
        <v>5.6911111111111108</v>
      </c>
      <c r="O304" s="5">
        <f>[1]cesta!O304/4.5</f>
        <v>7.7577777777777772</v>
      </c>
      <c r="P304" s="5">
        <f>[1]cesta!P304/4.5</f>
        <v>7.4888888888888898</v>
      </c>
      <c r="Q304" s="5">
        <f>[1]cesta!Q304/4.5</f>
        <v>10.488888888888889</v>
      </c>
      <c r="R304" s="5">
        <f>[1]cesta!R304/3.6</f>
        <v>3.6888888888888887</v>
      </c>
      <c r="S304" s="5">
        <f>[1]cesta!S304/3.6</f>
        <v>5.0555555555555554</v>
      </c>
      <c r="T304" s="5">
        <f>[1]cesta!T304/3.6</f>
        <v>4.9888888888888889</v>
      </c>
      <c r="U304" s="5">
        <f>[1]cesta!U304/3.6</f>
        <v>6.7888888888888888</v>
      </c>
      <c r="V304" s="5">
        <f>[1]cesta!V304/3</f>
        <v>3.35</v>
      </c>
      <c r="W304" s="5">
        <f>[1]cesta!W304/3</f>
        <v>4.34</v>
      </c>
      <c r="X304" s="5">
        <f>[1]cesta!X304/3</f>
        <v>3.99</v>
      </c>
      <c r="Y304" s="5">
        <f>[1]cesta!Y304/3</f>
        <v>5.9899999999999984</v>
      </c>
      <c r="Z304" s="5">
        <f>[1]cesta!Z304/12</f>
        <v>1.39</v>
      </c>
      <c r="AA304" s="5">
        <f>[1]cesta!AA304/12</f>
        <v>2.3824999999999998</v>
      </c>
      <c r="AB304" s="5">
        <f>[1]cesta!AB304/12</f>
        <v>1.99</v>
      </c>
      <c r="AC304" s="5">
        <f>[1]cesta!AC304/12</f>
        <v>3.99</v>
      </c>
      <c r="AD304" s="5">
        <f>[1]cesta!AD304/6</f>
        <v>6.4899999999999993</v>
      </c>
      <c r="AE304" s="5">
        <f>[1]cesta!AE304/6</f>
        <v>11.006666666666668</v>
      </c>
      <c r="AF304" s="5">
        <f>[1]cesta!AF304/6</f>
        <v>10.99</v>
      </c>
      <c r="AG304" s="5">
        <f>[1]cesta!AG304/6</f>
        <v>14.9</v>
      </c>
      <c r="AH304" s="5">
        <f>[1]cesta!AH304/1.2</f>
        <v>3.6583333333333332</v>
      </c>
      <c r="AI304" s="5">
        <f>[1]cesta!AI304/1.2</f>
        <v>6.4833333333333334</v>
      </c>
      <c r="AJ304" s="5">
        <f>[1]cesta!AJ304/1.2</f>
        <v>6.6916666666666647</v>
      </c>
      <c r="AK304" s="5">
        <f>[1]cesta!AK304/1.2</f>
        <v>9.9916666666666671</v>
      </c>
      <c r="AL304" s="5">
        <f>[1]cesta!AL304/11.25</f>
        <v>2.7902222222222224</v>
      </c>
      <c r="AM304" s="5">
        <f>[1]cesta!AM304/11.25</f>
        <v>3.7128888888888891</v>
      </c>
      <c r="AN304" s="5">
        <f>[1]cesta!AN304/11.25</f>
        <v>3.7404444444444445</v>
      </c>
      <c r="AO304" s="5">
        <f>[1]cesta!AO304/11.25</f>
        <v>4.8</v>
      </c>
      <c r="AP304" s="5">
        <f>[1]cesta!AP304/3</f>
        <v>2.4899999999999998</v>
      </c>
      <c r="AQ304" s="5">
        <f>[1]cesta!AQ304/3</f>
        <v>3.7100000000000004</v>
      </c>
      <c r="AR304" s="5">
        <f>[1]cesta!AR304/3</f>
        <v>3.8200000000000003</v>
      </c>
      <c r="AS304" s="5">
        <f>[1]cesta!AS304/3</f>
        <v>4.3900000000000006</v>
      </c>
      <c r="AT304" s="5">
        <f>[1]cesta!AT304*1.2</f>
        <v>7.8840000000000003</v>
      </c>
      <c r="AU304" s="5">
        <f>[1]cesta!AU304*1.2</f>
        <v>9.2880000000000003</v>
      </c>
      <c r="AV304" s="5">
        <f>[1]cesta!AV304*1.2</f>
        <v>8.9879999999999995</v>
      </c>
      <c r="AW304" s="5">
        <f>[1]cesta!AW304*1.2</f>
        <v>12.984</v>
      </c>
      <c r="AX304" s="5">
        <f>[1]cesta!AX304/3.75</f>
        <v>4.9893333333333336</v>
      </c>
      <c r="AY304" s="5">
        <f>[1]cesta!AY304/3.75</f>
        <v>10.378666666666668</v>
      </c>
      <c r="AZ304" s="5">
        <f>[1]cesta!AZ304/3.75</f>
        <v>9.9893333333333327</v>
      </c>
      <c r="BA304" s="5">
        <f>[1]cesta!BA304/3.75</f>
        <v>17.989333333333331</v>
      </c>
    </row>
    <row r="305" spans="1:53" x14ac:dyDescent="0.25">
      <c r="A305" s="1" t="s">
        <v>80</v>
      </c>
      <c r="B305" s="3">
        <v>44447</v>
      </c>
      <c r="C305" s="2" t="s">
        <v>64</v>
      </c>
      <c r="D305" s="4">
        <v>0.67847222222222237</v>
      </c>
      <c r="E305" s="2" t="s">
        <v>61</v>
      </c>
      <c r="F305" s="5">
        <f>[1]cesta!F305/4.5</f>
        <v>32.49111111111111</v>
      </c>
      <c r="G305" s="5">
        <f>[1]cesta!G305/4.5</f>
        <v>39.257777777777775</v>
      </c>
      <c r="H305" s="5">
        <f>[1]cesta!H305/4.5</f>
        <v>38.99111111111111</v>
      </c>
      <c r="I305" s="5">
        <f>[1]cesta!I305/4.5</f>
        <v>49.99111111111111</v>
      </c>
      <c r="J305" s="5">
        <f>[1]cesta!J305/6</f>
        <v>3.69</v>
      </c>
      <c r="K305" s="5">
        <f>[1]cesta!K305/6</f>
        <v>5.7733333333333334</v>
      </c>
      <c r="L305" s="5">
        <f>[1]cesta!L305/6</f>
        <v>5.4899999999999993</v>
      </c>
      <c r="M305" s="5">
        <f>[1]cesta!M305/6</f>
        <v>11.99</v>
      </c>
      <c r="N305" s="5">
        <f>[1]cesta!N305/4.5</f>
        <v>5.6911111111111108</v>
      </c>
      <c r="O305" s="5">
        <f>[1]cesta!O305/4.5</f>
        <v>7.815555555555556</v>
      </c>
      <c r="P305" s="5">
        <f>[1]cesta!P305/4.5</f>
        <v>7.4888888888888898</v>
      </c>
      <c r="Q305" s="5">
        <f>[1]cesta!Q305/4.5</f>
        <v>10.488888888888889</v>
      </c>
      <c r="R305" s="5">
        <f>[1]cesta!R305/3.6</f>
        <v>3.7888888888888888</v>
      </c>
      <c r="S305" s="5">
        <f>[1]cesta!S305/3.6</f>
        <v>5.0805555555555548</v>
      </c>
      <c r="T305" s="5">
        <f>[1]cesta!T305/3.6</f>
        <v>4.9888888888888889</v>
      </c>
      <c r="U305" s="5">
        <f>[1]cesta!U305/3.6</f>
        <v>6.7888888888888888</v>
      </c>
      <c r="V305" s="5">
        <f>[1]cesta!V305/3</f>
        <v>3.35</v>
      </c>
      <c r="W305" s="5">
        <f>[1]cesta!W305/3</f>
        <v>4.38</v>
      </c>
      <c r="X305" s="5">
        <f>[1]cesta!X305/3</f>
        <v>4.09</v>
      </c>
      <c r="Y305" s="5">
        <f>[1]cesta!Y305/3</f>
        <v>5.9899999999999984</v>
      </c>
      <c r="Z305" s="5">
        <f>[1]cesta!Z305/12</f>
        <v>0.9900000000000001</v>
      </c>
      <c r="AA305" s="5">
        <f>[1]cesta!AA305/12</f>
        <v>2.2258333333333336</v>
      </c>
      <c r="AB305" s="5">
        <f>[1]cesta!AB305/12</f>
        <v>2.14</v>
      </c>
      <c r="AC305" s="5">
        <f>[1]cesta!AC305/12</f>
        <v>3.99</v>
      </c>
      <c r="AD305" s="5">
        <f>[1]cesta!AD305/6</f>
        <v>8.99</v>
      </c>
      <c r="AE305" s="5">
        <f>[1]cesta!AE305/6</f>
        <v>11.893333333333333</v>
      </c>
      <c r="AF305" s="5">
        <f>[1]cesta!AF305/6</f>
        <v>12.395000000000001</v>
      </c>
      <c r="AG305" s="5">
        <f>[1]cesta!AG305/6</f>
        <v>14.9</v>
      </c>
      <c r="AH305" s="5">
        <f>[1]cesta!AH305/1.2</f>
        <v>3.6583333333333332</v>
      </c>
      <c r="AI305" s="5">
        <f>[1]cesta!AI305/1.2</f>
        <v>6.4916666666666671</v>
      </c>
      <c r="AJ305" s="5">
        <f>[1]cesta!AJ305/1.2</f>
        <v>6.6916666666666647</v>
      </c>
      <c r="AK305" s="5">
        <f>[1]cesta!AK305/1.2</f>
        <v>9.9916666666666671</v>
      </c>
      <c r="AL305" s="5">
        <f>[1]cesta!AL305/11.25</f>
        <v>2.2897777777777781</v>
      </c>
      <c r="AM305" s="5">
        <f>[1]cesta!AM305/11.25</f>
        <v>3.5759999999999996</v>
      </c>
      <c r="AN305" s="5">
        <f>[1]cesta!AN305/11.25</f>
        <v>3.6897777777777776</v>
      </c>
      <c r="AO305" s="5">
        <f>[1]cesta!AO305/11.25</f>
        <v>4.8</v>
      </c>
      <c r="AP305" s="5">
        <f>[1]cesta!AP305/3</f>
        <v>2.4899999999999998</v>
      </c>
      <c r="AQ305" s="5">
        <f>[1]cesta!AQ305/3</f>
        <v>3.7100000000000004</v>
      </c>
      <c r="AR305" s="5">
        <f>[1]cesta!AR305/3</f>
        <v>3.8200000000000003</v>
      </c>
      <c r="AS305" s="5">
        <f>[1]cesta!AS305/3</f>
        <v>4.3900000000000006</v>
      </c>
      <c r="AT305" s="5">
        <f>[1]cesta!AT305*1.2</f>
        <v>7.8840000000000003</v>
      </c>
      <c r="AU305" s="5">
        <f>[1]cesta!AU305*1.2</f>
        <v>9.3119999999999976</v>
      </c>
      <c r="AV305" s="5">
        <f>[1]cesta!AV305*1.2</f>
        <v>8.9879999999999995</v>
      </c>
      <c r="AW305" s="5">
        <f>[1]cesta!AW305*1.2</f>
        <v>12.984</v>
      </c>
      <c r="AX305" s="5">
        <f>[1]cesta!AX305/3.75</f>
        <v>4.9893333333333336</v>
      </c>
      <c r="AY305" s="5">
        <f>[1]cesta!AY305/3.75</f>
        <v>10.386666666666667</v>
      </c>
      <c r="AZ305" s="5">
        <f>[1]cesta!AZ305/3.75</f>
        <v>9.9893333333333327</v>
      </c>
      <c r="BA305" s="5">
        <f>[1]cesta!BA305/3.75</f>
        <v>17.989333333333331</v>
      </c>
    </row>
    <row r="306" spans="1:53" x14ac:dyDescent="0.25">
      <c r="A306" s="1" t="s">
        <v>80</v>
      </c>
      <c r="B306" s="3">
        <v>44448</v>
      </c>
      <c r="C306" s="2" t="s">
        <v>66</v>
      </c>
      <c r="D306" s="4">
        <v>0.61111111111111116</v>
      </c>
      <c r="E306" s="2" t="s">
        <v>61</v>
      </c>
      <c r="F306" s="5">
        <f>[1]cesta!F306/4.5</f>
        <v>32.49111111111111</v>
      </c>
      <c r="G306" s="5">
        <f>[1]cesta!G306/4.5</f>
        <v>38.862222222222222</v>
      </c>
      <c r="H306" s="5">
        <f>[1]cesta!H306/4.5</f>
        <v>38.99111111111111</v>
      </c>
      <c r="I306" s="5">
        <f>[1]cesta!I306/4.5</f>
        <v>49.99111111111111</v>
      </c>
      <c r="J306" s="5">
        <f>[1]cesta!J306/6</f>
        <v>3.69</v>
      </c>
      <c r="K306" s="5">
        <f>[1]cesta!K306/6</f>
        <v>5.8250000000000002</v>
      </c>
      <c r="L306" s="5">
        <f>[1]cesta!L306/6</f>
        <v>5.4899999999999993</v>
      </c>
      <c r="M306" s="5">
        <f>[1]cesta!M306/6</f>
        <v>11.99</v>
      </c>
      <c r="N306" s="5">
        <f>[1]cesta!N306/4.5</f>
        <v>5.6911111111111108</v>
      </c>
      <c r="O306" s="5">
        <f>[1]cesta!O306/4.5</f>
        <v>7.8866666666666667</v>
      </c>
      <c r="P306" s="5">
        <f>[1]cesta!P306/4.5</f>
        <v>7.4888888888888898</v>
      </c>
      <c r="Q306" s="5">
        <f>[1]cesta!Q306/4.5</f>
        <v>11.68</v>
      </c>
      <c r="R306" s="5">
        <f>[1]cesta!R306/3.6</f>
        <v>3.7888888888888888</v>
      </c>
      <c r="S306" s="5">
        <f>[1]cesta!S306/3.6</f>
        <v>5.052777777777778</v>
      </c>
      <c r="T306" s="5">
        <f>[1]cesta!T306/3.6</f>
        <v>4.9888888888888889</v>
      </c>
      <c r="U306" s="5">
        <f>[1]cesta!U306/3.6</f>
        <v>6.7888888888888888</v>
      </c>
      <c r="V306" s="5">
        <f>[1]cesta!V306/3</f>
        <v>3.35</v>
      </c>
      <c r="W306" s="5">
        <f>[1]cesta!W306/3</f>
        <v>4.3766666666666669</v>
      </c>
      <c r="X306" s="5">
        <f>[1]cesta!X306/3</f>
        <v>4.09</v>
      </c>
      <c r="Y306" s="5">
        <f>[1]cesta!Y306/3</f>
        <v>5.9899999999999984</v>
      </c>
      <c r="Z306" s="5">
        <f>[1]cesta!Z306/12</f>
        <v>1.39</v>
      </c>
      <c r="AA306" s="5">
        <f>[1]cesta!AA306/12</f>
        <v>2.2683333333333331</v>
      </c>
      <c r="AB306" s="5">
        <f>[1]cesta!AB306/12</f>
        <v>1.99</v>
      </c>
      <c r="AC306" s="5">
        <f>[1]cesta!AC306/12</f>
        <v>3.99</v>
      </c>
      <c r="AD306" s="5">
        <f>[1]cesta!AD306/6</f>
        <v>8.99</v>
      </c>
      <c r="AE306" s="5">
        <f>[1]cesta!AE306/6</f>
        <v>12.030000000000001</v>
      </c>
      <c r="AF306" s="5">
        <f>[1]cesta!AF306/6</f>
        <v>12.395000000000001</v>
      </c>
      <c r="AG306" s="5">
        <f>[1]cesta!AG306/6</f>
        <v>15.99</v>
      </c>
      <c r="AH306" s="5">
        <f>[1]cesta!AH306/1.2</f>
        <v>3.6583333333333332</v>
      </c>
      <c r="AI306" s="5">
        <f>[1]cesta!AI306/1.2</f>
        <v>6.5166666666666675</v>
      </c>
      <c r="AJ306" s="5">
        <f>[1]cesta!AJ306/1.2</f>
        <v>6.6916666666666647</v>
      </c>
      <c r="AK306" s="5">
        <f>[1]cesta!AK306/1.2</f>
        <v>9.3916666666666675</v>
      </c>
      <c r="AL306" s="5">
        <f>[1]cesta!AL306/11.25</f>
        <v>1.9902222222222223</v>
      </c>
      <c r="AM306" s="5">
        <f>[1]cesta!AM306/11.25</f>
        <v>3.5146666666666664</v>
      </c>
      <c r="AN306" s="5">
        <f>[1]cesta!AN306/11.25</f>
        <v>3.6897777777777776</v>
      </c>
      <c r="AO306" s="5">
        <f>[1]cesta!AO306/11.25</f>
        <v>4.8</v>
      </c>
      <c r="AP306" s="5">
        <f>[1]cesta!AP306/3</f>
        <v>2.4899999999999998</v>
      </c>
      <c r="AQ306" s="5">
        <f>[1]cesta!AQ306/3</f>
        <v>3.7133333333333334</v>
      </c>
      <c r="AR306" s="5">
        <f>[1]cesta!AR306/3</f>
        <v>3.85</v>
      </c>
      <c r="AS306" s="5">
        <f>[1]cesta!AS306/3</f>
        <v>4.3900000000000006</v>
      </c>
      <c r="AT306" s="5">
        <f>[1]cesta!AT306*1.2</f>
        <v>7.8840000000000003</v>
      </c>
      <c r="AU306" s="5">
        <f>[1]cesta!AU306*1.2</f>
        <v>9.3119999999999976</v>
      </c>
      <c r="AV306" s="5">
        <f>[1]cesta!AV306*1.2</f>
        <v>8.9879999999999995</v>
      </c>
      <c r="AW306" s="5">
        <f>[1]cesta!AW306*1.2</f>
        <v>12.984</v>
      </c>
      <c r="AX306" s="5">
        <f>[1]cesta!AX306/3.75</f>
        <v>4.9893333333333336</v>
      </c>
      <c r="AY306" s="5">
        <f>[1]cesta!AY306/3.75</f>
        <v>10.277333333333333</v>
      </c>
      <c r="AZ306" s="5">
        <f>[1]cesta!AZ306/3.75</f>
        <v>9.895999999999999</v>
      </c>
      <c r="BA306" s="5">
        <f>[1]cesta!BA306/3.75</f>
        <v>17.989333333333331</v>
      </c>
    </row>
    <row r="307" spans="1:53" x14ac:dyDescent="0.25">
      <c r="A307" s="1" t="s">
        <v>80</v>
      </c>
      <c r="B307" s="3">
        <v>44449</v>
      </c>
      <c r="C307" s="2" t="s">
        <v>67</v>
      </c>
      <c r="D307" s="4">
        <v>0.62430555555555556</v>
      </c>
      <c r="E307" s="2" t="s">
        <v>61</v>
      </c>
      <c r="F307" s="5">
        <f>[1]cesta!F307/4.5</f>
        <v>31.900000000000002</v>
      </c>
      <c r="G307" s="5">
        <f>[1]cesta!G307/4.5</f>
        <v>38.108888888888892</v>
      </c>
      <c r="H307" s="5">
        <f>[1]cesta!H307/4.5</f>
        <v>38.99111111111111</v>
      </c>
      <c r="I307" s="5">
        <f>[1]cesta!I307/4.5</f>
        <v>44.548888888888889</v>
      </c>
      <c r="J307" s="5">
        <f>[1]cesta!J307/6</f>
        <v>3.69</v>
      </c>
      <c r="K307" s="5">
        <f>[1]cesta!K307/6</f>
        <v>5.8850000000000007</v>
      </c>
      <c r="L307" s="5">
        <f>[1]cesta!L307/6</f>
        <v>5.4899999999999993</v>
      </c>
      <c r="M307" s="5">
        <f>[1]cesta!M307/6</f>
        <v>11.99</v>
      </c>
      <c r="N307" s="5">
        <f>[1]cesta!N307/4.5</f>
        <v>5.6911111111111108</v>
      </c>
      <c r="O307" s="5">
        <f>[1]cesta!O307/4.5</f>
        <v>7.8866666666666667</v>
      </c>
      <c r="P307" s="5">
        <f>[1]cesta!P307/4.5</f>
        <v>7.4888888888888898</v>
      </c>
      <c r="Q307" s="5">
        <f>[1]cesta!Q307/4.5</f>
        <v>11.68</v>
      </c>
      <c r="R307" s="5">
        <f>[1]cesta!R307/3.6</f>
        <v>3.7888888888888888</v>
      </c>
      <c r="S307" s="5">
        <f>[1]cesta!S307/3.6</f>
        <v>5.0361111111111105</v>
      </c>
      <c r="T307" s="5">
        <f>[1]cesta!T307/3.6</f>
        <v>4.9888888888888889</v>
      </c>
      <c r="U307" s="5">
        <f>[1]cesta!U307/3.6</f>
        <v>6.7888888888888888</v>
      </c>
      <c r="V307" s="5">
        <f>[1]cesta!V307/3</f>
        <v>3.35</v>
      </c>
      <c r="W307" s="5">
        <f>[1]cesta!W307/3</f>
        <v>4.3999999999999995</v>
      </c>
      <c r="X307" s="5">
        <f>[1]cesta!X307/3</f>
        <v>4.29</v>
      </c>
      <c r="Y307" s="5">
        <f>[1]cesta!Y307/3</f>
        <v>5.9899999999999984</v>
      </c>
      <c r="Z307" s="5">
        <f>[1]cesta!Z307/12</f>
        <v>1.39</v>
      </c>
      <c r="AA307" s="5">
        <f>[1]cesta!AA307/12</f>
        <v>2.2758333333333334</v>
      </c>
      <c r="AB307" s="5">
        <f>[1]cesta!AB307/12</f>
        <v>1.99</v>
      </c>
      <c r="AC307" s="5">
        <f>[1]cesta!AC307/12</f>
        <v>3.99</v>
      </c>
      <c r="AD307" s="5">
        <f>[1]cesta!AD307/6</f>
        <v>8.99</v>
      </c>
      <c r="AE307" s="5">
        <f>[1]cesta!AE307/6</f>
        <v>11.465000000000002</v>
      </c>
      <c r="AF307" s="5">
        <f>[1]cesta!AF307/6</f>
        <v>11.99</v>
      </c>
      <c r="AG307" s="5">
        <f>[1]cesta!AG307/6</f>
        <v>13.989999999999997</v>
      </c>
      <c r="AH307" s="5">
        <f>[1]cesta!AH307/1.2</f>
        <v>3.6916666666666664</v>
      </c>
      <c r="AI307" s="5">
        <f>[1]cesta!AI307/1.2</f>
        <v>6.5166666666666675</v>
      </c>
      <c r="AJ307" s="5">
        <f>[1]cesta!AJ307/1.2</f>
        <v>6.6916666666666647</v>
      </c>
      <c r="AK307" s="5">
        <f>[1]cesta!AK307/1.2</f>
        <v>9.9916666666666671</v>
      </c>
      <c r="AL307" s="5">
        <f>[1]cesta!AL307/11.25</f>
        <v>1.9902222222222223</v>
      </c>
      <c r="AM307" s="5">
        <f>[1]cesta!AM307/11.25</f>
        <v>3.6302222222222227</v>
      </c>
      <c r="AN307" s="5">
        <f>[1]cesta!AN307/11.25</f>
        <v>3.7902222222222224</v>
      </c>
      <c r="AO307" s="5">
        <f>[1]cesta!AO307/11.25</f>
        <v>4.8</v>
      </c>
      <c r="AP307" s="5">
        <f>[1]cesta!AP307/3</f>
        <v>2.4899999999999998</v>
      </c>
      <c r="AQ307" s="5">
        <f>[1]cesta!AQ307/3</f>
        <v>3.6799999999999997</v>
      </c>
      <c r="AR307" s="5">
        <f>[1]cesta!AR307/3</f>
        <v>3.69</v>
      </c>
      <c r="AS307" s="5">
        <f>[1]cesta!AS307/3</f>
        <v>4.3900000000000006</v>
      </c>
      <c r="AT307" s="5">
        <f>[1]cesta!AT307*1.2</f>
        <v>7.8840000000000003</v>
      </c>
      <c r="AU307" s="5">
        <f>[1]cesta!AU307*1.2</f>
        <v>9.2999999999999989</v>
      </c>
      <c r="AV307" s="5">
        <f>[1]cesta!AV307*1.2</f>
        <v>8.9879999999999995</v>
      </c>
      <c r="AW307" s="5">
        <f>[1]cesta!AW307*1.2</f>
        <v>12.984</v>
      </c>
      <c r="AX307" s="5">
        <f>[1]cesta!AX307/3.75</f>
        <v>4.9893333333333336</v>
      </c>
      <c r="AY307" s="5">
        <f>[1]cesta!AY307/3.75</f>
        <v>10.293333333333333</v>
      </c>
      <c r="AZ307" s="5">
        <f>[1]cesta!AZ307/3.75</f>
        <v>9.9493333333333336</v>
      </c>
      <c r="BA307" s="5">
        <f>[1]cesta!BA307/3.75</f>
        <v>17.989333333333331</v>
      </c>
    </row>
    <row r="308" spans="1:53" x14ac:dyDescent="0.25">
      <c r="A308" s="1" t="s">
        <v>80</v>
      </c>
      <c r="B308" s="3">
        <v>44450</v>
      </c>
      <c r="C308" s="2" t="s">
        <v>68</v>
      </c>
      <c r="D308" s="4">
        <v>0.75902777777777775</v>
      </c>
      <c r="E308" s="2" t="s">
        <v>65</v>
      </c>
      <c r="F308" s="5">
        <f>[1]cesta!F308/4.5</f>
        <v>31.900000000000002</v>
      </c>
      <c r="G308" s="5">
        <f>[1]cesta!G308/4.5</f>
        <v>38.753333333333323</v>
      </c>
      <c r="H308" s="5">
        <f>[1]cesta!H308/4.5</f>
        <v>38.99111111111111</v>
      </c>
      <c r="I308" s="5">
        <f>[1]cesta!I308/4.5</f>
        <v>49.99111111111111</v>
      </c>
      <c r="J308" s="5">
        <f>[1]cesta!J308/6</f>
        <v>3.69</v>
      </c>
      <c r="K308" s="5">
        <f>[1]cesta!K308/6</f>
        <v>5.8466666666666667</v>
      </c>
      <c r="L308" s="5">
        <f>[1]cesta!L308/6</f>
        <v>5.4899999999999993</v>
      </c>
      <c r="M308" s="5">
        <f>[1]cesta!M308/6</f>
        <v>11.99</v>
      </c>
      <c r="N308" s="5">
        <f>[1]cesta!N308/4.5</f>
        <v>5.6911111111111108</v>
      </c>
      <c r="O308" s="5">
        <f>[1]cesta!O308/4.5</f>
        <v>7.8466666666666676</v>
      </c>
      <c r="P308" s="5">
        <f>[1]cesta!P308/4.5</f>
        <v>7.4888888888888898</v>
      </c>
      <c r="Q308" s="5">
        <f>[1]cesta!Q308/4.5</f>
        <v>11.68</v>
      </c>
      <c r="R308" s="5">
        <f>[1]cesta!R308/3.6</f>
        <v>3.5888888888888895</v>
      </c>
      <c r="S308" s="5">
        <f>[1]cesta!S308/3.6</f>
        <v>5.0249999999999995</v>
      </c>
      <c r="T308" s="5">
        <f>[1]cesta!T308/3.6</f>
        <v>4.9888888888888889</v>
      </c>
      <c r="U308" s="5">
        <f>[1]cesta!U308/3.6</f>
        <v>6.7888888888888888</v>
      </c>
      <c r="V308" s="5">
        <f>[1]cesta!V308/3</f>
        <v>3.35</v>
      </c>
      <c r="W308" s="5">
        <f>[1]cesta!W308/3</f>
        <v>4.4066666666666672</v>
      </c>
      <c r="X308" s="5">
        <f>[1]cesta!X308/3</f>
        <v>4.29</v>
      </c>
      <c r="Y308" s="5">
        <f>[1]cesta!Y308/3</f>
        <v>5.9899999999999984</v>
      </c>
      <c r="Z308" s="5">
        <f>[1]cesta!Z308/12</f>
        <v>1.39</v>
      </c>
      <c r="AA308" s="5">
        <f>[1]cesta!AA308/12</f>
        <v>2.2541666666666669</v>
      </c>
      <c r="AB308" s="5">
        <f>[1]cesta!AB308/12</f>
        <v>1.99</v>
      </c>
      <c r="AC308" s="5">
        <f>[1]cesta!AC308/12</f>
        <v>3.99</v>
      </c>
      <c r="AD308" s="5">
        <f>[1]cesta!AD308/6</f>
        <v>8.99</v>
      </c>
      <c r="AE308" s="5">
        <f>[1]cesta!AE308/6</f>
        <v>11.75</v>
      </c>
      <c r="AF308" s="5">
        <f>[1]cesta!AF308/6</f>
        <v>11.99</v>
      </c>
      <c r="AG308" s="5">
        <f>[1]cesta!AG308/6</f>
        <v>15.99</v>
      </c>
      <c r="AH308" s="5">
        <f>[1]cesta!AH308/1.2</f>
        <v>3.6583333333333332</v>
      </c>
      <c r="AI308" s="5">
        <f>[1]cesta!AI308/1.2</f>
        <v>6.5</v>
      </c>
      <c r="AJ308" s="5">
        <f>[1]cesta!AJ308/1.2</f>
        <v>6.6916666666666647</v>
      </c>
      <c r="AK308" s="5">
        <f>[1]cesta!AK308/1.2</f>
        <v>9.9916666666666671</v>
      </c>
      <c r="AL308" s="5">
        <f>[1]cesta!AL308/11.25</f>
        <v>2.4897777777777779</v>
      </c>
      <c r="AM308" s="5">
        <f>[1]cesta!AM308/11.25</f>
        <v>3.7315555555555551</v>
      </c>
      <c r="AN308" s="5">
        <f>[1]cesta!AN308/11.25</f>
        <v>3.7902222222222224</v>
      </c>
      <c r="AO308" s="5">
        <f>[1]cesta!AO308/11.25</f>
        <v>4.8</v>
      </c>
      <c r="AP308" s="5">
        <f>[1]cesta!AP308/3</f>
        <v>2.4899999999999998</v>
      </c>
      <c r="AQ308" s="5">
        <f>[1]cesta!AQ308/3</f>
        <v>3.7100000000000004</v>
      </c>
      <c r="AR308" s="5">
        <f>[1]cesta!AR308/3</f>
        <v>3.8200000000000003</v>
      </c>
      <c r="AS308" s="5">
        <f>[1]cesta!AS308/3</f>
        <v>4.3900000000000006</v>
      </c>
      <c r="AT308" s="5">
        <f>[1]cesta!AT308*1.2</f>
        <v>7.8840000000000003</v>
      </c>
      <c r="AU308" s="5">
        <f>[1]cesta!AU308*1.2</f>
        <v>9.2880000000000003</v>
      </c>
      <c r="AV308" s="5">
        <f>[1]cesta!AV308*1.2</f>
        <v>8.9879999999999995</v>
      </c>
      <c r="AW308" s="5">
        <f>[1]cesta!AW308*1.2</f>
        <v>12.984</v>
      </c>
      <c r="AX308" s="5">
        <f>[1]cesta!AX308/3.75</f>
        <v>5.9893333333333336</v>
      </c>
      <c r="AY308" s="5">
        <f>[1]cesta!AY308/3.75</f>
        <v>10.373333333333333</v>
      </c>
      <c r="AZ308" s="5">
        <f>[1]cesta!AZ308/3.75</f>
        <v>9.9493333333333336</v>
      </c>
      <c r="BA308" s="5">
        <f>[1]cesta!BA308/3.75</f>
        <v>17.989333333333331</v>
      </c>
    </row>
    <row r="309" spans="1:53" x14ac:dyDescent="0.25">
      <c r="A309" s="1" t="s">
        <v>80</v>
      </c>
      <c r="B309" s="3">
        <v>44451</v>
      </c>
      <c r="C309" s="2" t="s">
        <v>69</v>
      </c>
      <c r="D309" s="4">
        <v>0.3840277777777778</v>
      </c>
      <c r="E309" s="2" t="s">
        <v>63</v>
      </c>
      <c r="F309" s="5">
        <f>[1]cesta!F309/4.5</f>
        <v>31.900000000000002</v>
      </c>
      <c r="G309" s="5">
        <f>[1]cesta!G309/4.5</f>
        <v>38.537777777777769</v>
      </c>
      <c r="H309" s="5">
        <f>[1]cesta!H309/4.5</f>
        <v>38.982222222222212</v>
      </c>
      <c r="I309" s="5">
        <f>[1]cesta!I309/4.5</f>
        <v>49.99111111111111</v>
      </c>
      <c r="J309" s="5">
        <f>[1]cesta!J309/6</f>
        <v>3.69</v>
      </c>
      <c r="K309" s="5">
        <f>[1]cesta!K309/6</f>
        <v>5.8533333333333326</v>
      </c>
      <c r="L309" s="5">
        <f>[1]cesta!L309/6</f>
        <v>5.4899999999999993</v>
      </c>
      <c r="M309" s="5">
        <f>[1]cesta!M309/6</f>
        <v>11.99</v>
      </c>
      <c r="N309" s="5">
        <f>[1]cesta!N309/4.5</f>
        <v>5.6911111111111108</v>
      </c>
      <c r="O309" s="5">
        <f>[1]cesta!O309/4.5</f>
        <v>7.8733333333333331</v>
      </c>
      <c r="P309" s="5">
        <f>[1]cesta!P309/4.5</f>
        <v>7.4888888888888898</v>
      </c>
      <c r="Q309" s="5">
        <f>[1]cesta!Q309/4.5</f>
        <v>11.68</v>
      </c>
      <c r="R309" s="5">
        <f>[1]cesta!R309/3.6</f>
        <v>3.5888888888888895</v>
      </c>
      <c r="S309" s="5">
        <f>[1]cesta!S309/3.6</f>
        <v>5.0249999999999995</v>
      </c>
      <c r="T309" s="5">
        <f>[1]cesta!T309/3.6</f>
        <v>4.9888888888888889</v>
      </c>
      <c r="U309" s="5">
        <f>[1]cesta!U309/3.6</f>
        <v>6.7888888888888888</v>
      </c>
      <c r="V309" s="5">
        <f>[1]cesta!V309/3</f>
        <v>3.35</v>
      </c>
      <c r="W309" s="5">
        <f>[1]cesta!W309/3</f>
        <v>4.4066666666666672</v>
      </c>
      <c r="X309" s="5">
        <f>[1]cesta!X309/3</f>
        <v>4.29</v>
      </c>
      <c r="Y309" s="5">
        <f>[1]cesta!Y309/3</f>
        <v>5.9899999999999984</v>
      </c>
      <c r="Z309" s="5">
        <f>[1]cesta!Z309/12</f>
        <v>1.39</v>
      </c>
      <c r="AA309" s="5">
        <f>[1]cesta!AA309/12</f>
        <v>2.2541666666666669</v>
      </c>
      <c r="AB309" s="5">
        <f>[1]cesta!AB309/12</f>
        <v>1.99</v>
      </c>
      <c r="AC309" s="5">
        <f>[1]cesta!AC309/12</f>
        <v>3.99</v>
      </c>
      <c r="AD309" s="5">
        <f>[1]cesta!AD309/6</f>
        <v>8.99</v>
      </c>
      <c r="AE309" s="5">
        <f>[1]cesta!AE309/6</f>
        <v>12.030000000000001</v>
      </c>
      <c r="AF309" s="5">
        <f>[1]cesta!AF309/6</f>
        <v>12.395000000000001</v>
      </c>
      <c r="AG309" s="5">
        <f>[1]cesta!AG309/6</f>
        <v>15.99</v>
      </c>
      <c r="AH309" s="5">
        <f>[1]cesta!AH309/1.2</f>
        <v>3.6583333333333332</v>
      </c>
      <c r="AI309" s="5">
        <f>[1]cesta!AI309/1.2</f>
        <v>6.4916666666666671</v>
      </c>
      <c r="AJ309" s="5">
        <f>[1]cesta!AJ309/1.2</f>
        <v>6.6916666666666647</v>
      </c>
      <c r="AK309" s="5">
        <f>[1]cesta!AK309/1.2</f>
        <v>9.9916666666666671</v>
      </c>
      <c r="AL309" s="5">
        <f>[1]cesta!AL309/11.25</f>
        <v>2.4897777777777779</v>
      </c>
      <c r="AM309" s="5">
        <f>[1]cesta!AM309/11.25</f>
        <v>3.7315555555555551</v>
      </c>
      <c r="AN309" s="5">
        <f>[1]cesta!AN309/11.25</f>
        <v>3.7902222222222224</v>
      </c>
      <c r="AO309" s="5">
        <f>[1]cesta!AO309/11.25</f>
        <v>4.8</v>
      </c>
      <c r="AP309" s="5">
        <f>[1]cesta!AP309/3</f>
        <v>2.4899999999999998</v>
      </c>
      <c r="AQ309" s="5">
        <f>[1]cesta!AQ309/3</f>
        <v>3.6966666666666672</v>
      </c>
      <c r="AR309" s="5">
        <f>[1]cesta!AR309/3</f>
        <v>3.7899999999999996</v>
      </c>
      <c r="AS309" s="5">
        <f>[1]cesta!AS309/3</f>
        <v>4.3900000000000006</v>
      </c>
      <c r="AT309" s="5">
        <f>[1]cesta!AT309*1.2</f>
        <v>7.8840000000000003</v>
      </c>
      <c r="AU309" s="5">
        <f>[1]cesta!AU309*1.2</f>
        <v>9.2880000000000003</v>
      </c>
      <c r="AV309" s="5">
        <f>[1]cesta!AV309*1.2</f>
        <v>8.9879999999999995</v>
      </c>
      <c r="AW309" s="5">
        <f>[1]cesta!AW309*1.2</f>
        <v>12.984</v>
      </c>
      <c r="AX309" s="5">
        <f>[1]cesta!AX309/3.75</f>
        <v>5.9893333333333336</v>
      </c>
      <c r="AY309" s="5">
        <f>[1]cesta!AY309/3.75</f>
        <v>10.360000000000001</v>
      </c>
      <c r="AZ309" s="5">
        <f>[1]cesta!AZ309/3.75</f>
        <v>9.9493333333333336</v>
      </c>
      <c r="BA309" s="5">
        <f>[1]cesta!BA309/3.75</f>
        <v>17.989333333333331</v>
      </c>
    </row>
    <row r="310" spans="1:53" x14ac:dyDescent="0.25">
      <c r="A310" s="1" t="s">
        <v>80</v>
      </c>
      <c r="B310" s="3">
        <v>44452</v>
      </c>
      <c r="C310" s="2" t="s">
        <v>60</v>
      </c>
      <c r="D310" s="4">
        <v>0.78194444444444444</v>
      </c>
      <c r="E310" s="2" t="s">
        <v>65</v>
      </c>
      <c r="F310" s="5">
        <f>[1]cesta!F310/4.5</f>
        <v>31.988888888888887</v>
      </c>
      <c r="G310" s="5">
        <f>[1]cesta!G310/4.5</f>
        <v>39.251111111111108</v>
      </c>
      <c r="H310" s="5">
        <f>[1]cesta!H310/4.5</f>
        <v>38.99111111111111</v>
      </c>
      <c r="I310" s="5">
        <f>[1]cesta!I310/4.5</f>
        <v>49.99111111111111</v>
      </c>
      <c r="J310" s="5">
        <f>[1]cesta!J310/6</f>
        <v>3.69</v>
      </c>
      <c r="K310" s="5">
        <f>[1]cesta!K310/6</f>
        <v>5.8566666666666665</v>
      </c>
      <c r="L310" s="5">
        <f>[1]cesta!L310/6</f>
        <v>5.4899999999999993</v>
      </c>
      <c r="M310" s="5">
        <f>[1]cesta!M310/6</f>
        <v>11.99</v>
      </c>
      <c r="N310" s="5">
        <f>[1]cesta!N310/4.5</f>
        <v>5.98</v>
      </c>
      <c r="O310" s="5">
        <f>[1]cesta!O310/4.5</f>
        <v>7.9022222222222229</v>
      </c>
      <c r="P310" s="5">
        <f>[1]cesta!P310/4.5</f>
        <v>7.4888888888888898</v>
      </c>
      <c r="Q310" s="5">
        <f>[1]cesta!Q310/4.5</f>
        <v>11.68</v>
      </c>
      <c r="R310" s="5">
        <f>[1]cesta!R310/3.6</f>
        <v>3.65</v>
      </c>
      <c r="S310" s="5">
        <f>[1]cesta!S310/3.6</f>
        <v>5.0361111111111105</v>
      </c>
      <c r="T310" s="5">
        <f>[1]cesta!T310/3.6</f>
        <v>4.9888888888888889</v>
      </c>
      <c r="U310" s="5">
        <f>[1]cesta!U310/3.6</f>
        <v>6.7888888888888888</v>
      </c>
      <c r="V310" s="5">
        <f>[1]cesta!V310/3</f>
        <v>3.35</v>
      </c>
      <c r="W310" s="5">
        <f>[1]cesta!W310/3</f>
        <v>4.4066666666666672</v>
      </c>
      <c r="X310" s="5">
        <f>[1]cesta!X310/3</f>
        <v>4.29</v>
      </c>
      <c r="Y310" s="5">
        <f>[1]cesta!Y310/3</f>
        <v>5.9899999999999984</v>
      </c>
      <c r="Z310" s="5">
        <f>[1]cesta!Z310/12</f>
        <v>1.39</v>
      </c>
      <c r="AA310" s="5">
        <f>[1]cesta!AA310/12</f>
        <v>2.39</v>
      </c>
      <c r="AB310" s="5">
        <f>[1]cesta!AB310/12</f>
        <v>2.29</v>
      </c>
      <c r="AC310" s="5">
        <f>[1]cesta!AC310/12</f>
        <v>3.99</v>
      </c>
      <c r="AD310" s="5">
        <f>[1]cesta!AD310/6</f>
        <v>6.9899999999999993</v>
      </c>
      <c r="AE310" s="5">
        <f>[1]cesta!AE310/6</f>
        <v>11.103333333333333</v>
      </c>
      <c r="AF310" s="5">
        <f>[1]cesta!AF310/6</f>
        <v>11.395000000000001</v>
      </c>
      <c r="AG310" s="5">
        <f>[1]cesta!AG310/6</f>
        <v>15.99</v>
      </c>
      <c r="AH310" s="5">
        <f>[1]cesta!AH310/1.2</f>
        <v>3.6583333333333332</v>
      </c>
      <c r="AI310" s="5">
        <f>[1]cesta!AI310/1.2</f>
        <v>6.5083333333333329</v>
      </c>
      <c r="AJ310" s="5">
        <f>[1]cesta!AJ310/1.2</f>
        <v>6.6916666666666647</v>
      </c>
      <c r="AK310" s="5">
        <f>[1]cesta!AK310/1.2</f>
        <v>9.9916666666666671</v>
      </c>
      <c r="AL310" s="5">
        <f>[1]cesta!AL310/11.25</f>
        <v>2.7902222222222224</v>
      </c>
      <c r="AM310" s="5">
        <f>[1]cesta!AM310/11.25</f>
        <v>3.7759999999999998</v>
      </c>
      <c r="AN310" s="5">
        <f>[1]cesta!AN310/11.25</f>
        <v>3.7902222222222224</v>
      </c>
      <c r="AO310" s="5">
        <f>[1]cesta!AO310/11.25</f>
        <v>4.9902222222222221</v>
      </c>
      <c r="AP310" s="5">
        <f>[1]cesta!AP310/3</f>
        <v>2.4899999999999998</v>
      </c>
      <c r="AQ310" s="5">
        <f>[1]cesta!AQ310/3</f>
        <v>3.6966666666666672</v>
      </c>
      <c r="AR310" s="5">
        <f>[1]cesta!AR310/3</f>
        <v>3.7899999999999996</v>
      </c>
      <c r="AS310" s="5">
        <f>[1]cesta!AS310/3</f>
        <v>4.3900000000000006</v>
      </c>
      <c r="AT310" s="5">
        <f>[1]cesta!AT310*1.2</f>
        <v>8.3879999999999999</v>
      </c>
      <c r="AU310" s="5">
        <f>[1]cesta!AU310*1.2</f>
        <v>9.3239999999999981</v>
      </c>
      <c r="AV310" s="5">
        <f>[1]cesta!AV310*1.2</f>
        <v>9.1920000000000002</v>
      </c>
      <c r="AW310" s="5">
        <f>[1]cesta!AW310*1.2</f>
        <v>12.984</v>
      </c>
      <c r="AX310" s="5">
        <f>[1]cesta!AX310/3.75</f>
        <v>4.9893333333333336</v>
      </c>
      <c r="AY310" s="5">
        <f>[1]cesta!AY310/3.75</f>
        <v>10.330666666666668</v>
      </c>
      <c r="AZ310" s="5">
        <f>[1]cesta!AZ310/3.75</f>
        <v>9.9493333333333336</v>
      </c>
      <c r="BA310" s="5">
        <f>[1]cesta!BA310/3.75</f>
        <v>17.989333333333331</v>
      </c>
    </row>
    <row r="311" spans="1:53" x14ac:dyDescent="0.25">
      <c r="A311" s="1" t="s">
        <v>80</v>
      </c>
      <c r="B311" s="3">
        <v>44453</v>
      </c>
      <c r="C311" s="2" t="s">
        <v>62</v>
      </c>
      <c r="D311" s="4">
        <v>0.85694444444444451</v>
      </c>
      <c r="E311" s="2" t="s">
        <v>65</v>
      </c>
      <c r="F311" s="5">
        <f>[1]cesta!F311/4.5</f>
        <v>31.988888888888887</v>
      </c>
      <c r="G311" s="5">
        <f>[1]cesta!G311/4.5</f>
        <v>39.262222222222221</v>
      </c>
      <c r="H311" s="5">
        <f>[1]cesta!H311/4.5</f>
        <v>38.99111111111111</v>
      </c>
      <c r="I311" s="5">
        <f>[1]cesta!I311/4.5</f>
        <v>49.99111111111111</v>
      </c>
      <c r="J311" s="5">
        <f>[1]cesta!J311/6</f>
        <v>3.69</v>
      </c>
      <c r="K311" s="5">
        <f>[1]cesta!K311/6</f>
        <v>5.8033333333333337</v>
      </c>
      <c r="L311" s="5">
        <f>[1]cesta!L311/6</f>
        <v>5.4899999999999993</v>
      </c>
      <c r="M311" s="5">
        <f>[1]cesta!M311/6</f>
        <v>11.99</v>
      </c>
      <c r="N311" s="5">
        <f>[1]cesta!N311/4.5</f>
        <v>5.9911111111111115</v>
      </c>
      <c r="O311" s="5">
        <f>[1]cesta!O311/4.5</f>
        <v>7.8866666666666667</v>
      </c>
      <c r="P311" s="5">
        <f>[1]cesta!P311/4.5</f>
        <v>7.4888888888888898</v>
      </c>
      <c r="Q311" s="5">
        <f>[1]cesta!Q311/4.5</f>
        <v>11.68</v>
      </c>
      <c r="R311" s="5">
        <f>[1]cesta!R311/3.6</f>
        <v>3.65</v>
      </c>
      <c r="S311" s="5">
        <f>[1]cesta!S311/3.6</f>
        <v>5.0249999999999995</v>
      </c>
      <c r="T311" s="5">
        <f>[1]cesta!T311/3.6</f>
        <v>4.9888888888888889</v>
      </c>
      <c r="U311" s="5">
        <f>[1]cesta!U311/3.6</f>
        <v>6.7888888888888888</v>
      </c>
      <c r="V311" s="5">
        <f>[1]cesta!V311/3</f>
        <v>3.35</v>
      </c>
      <c r="W311" s="5">
        <f>[1]cesta!W311/3</f>
        <v>4.4533333333333331</v>
      </c>
      <c r="X311" s="5">
        <f>[1]cesta!X311/3</f>
        <v>4.29</v>
      </c>
      <c r="Y311" s="5">
        <f>[1]cesta!Y311/3</f>
        <v>5.9899999999999984</v>
      </c>
      <c r="Z311" s="5">
        <f>[1]cesta!Z311/12</f>
        <v>1.89</v>
      </c>
      <c r="AA311" s="5">
        <f>[1]cesta!AA311/12</f>
        <v>2.6266666666666665</v>
      </c>
      <c r="AB311" s="5">
        <f>[1]cesta!AB311/12</f>
        <v>2.69</v>
      </c>
      <c r="AC311" s="5">
        <f>[1]cesta!AC311/12</f>
        <v>3.99</v>
      </c>
      <c r="AD311" s="5">
        <f>[1]cesta!AD311/6</f>
        <v>6.9899999999999993</v>
      </c>
      <c r="AE311" s="5">
        <f>[1]cesta!AE311/6</f>
        <v>11.391666666666666</v>
      </c>
      <c r="AF311" s="5">
        <f>[1]cesta!AF311/6</f>
        <v>10.99</v>
      </c>
      <c r="AG311" s="5">
        <f>[1]cesta!AG311/6</f>
        <v>15.99</v>
      </c>
      <c r="AH311" s="5">
        <f>[1]cesta!AH311/1.2</f>
        <v>3.6583333333333332</v>
      </c>
      <c r="AI311" s="5">
        <f>[1]cesta!AI311/1.2</f>
        <v>6.5250000000000004</v>
      </c>
      <c r="AJ311" s="5">
        <f>[1]cesta!AJ311/1.2</f>
        <v>6.7666666666666666</v>
      </c>
      <c r="AK311" s="5">
        <f>[1]cesta!AK311/1.2</f>
        <v>9.9916666666666671</v>
      </c>
      <c r="AL311" s="5">
        <f>[1]cesta!AL311/11.25</f>
        <v>2.7902222222222224</v>
      </c>
      <c r="AM311" s="5">
        <f>[1]cesta!AM311/11.25</f>
        <v>3.6604444444444444</v>
      </c>
      <c r="AN311" s="5">
        <f>[1]cesta!AN311/11.25</f>
        <v>3.6897777777777776</v>
      </c>
      <c r="AO311" s="5">
        <f>[1]cesta!AO311/11.25</f>
        <v>4.4995555555555553</v>
      </c>
      <c r="AP311" s="5">
        <f>[1]cesta!AP311/3</f>
        <v>2.4899999999999998</v>
      </c>
      <c r="AQ311" s="5">
        <f>[1]cesta!AQ311/3</f>
        <v>3.6966666666666672</v>
      </c>
      <c r="AR311" s="5">
        <f>[1]cesta!AR311/3</f>
        <v>3.7899999999999996</v>
      </c>
      <c r="AS311" s="5">
        <f>[1]cesta!AS311/3</f>
        <v>4.3900000000000006</v>
      </c>
      <c r="AT311" s="5">
        <f>[1]cesta!AT311*1.2</f>
        <v>8.3879999999999999</v>
      </c>
      <c r="AU311" s="5">
        <f>[1]cesta!AU311*1.2</f>
        <v>9.2999999999999989</v>
      </c>
      <c r="AV311" s="5">
        <f>[1]cesta!AV311*1.2</f>
        <v>8.9879999999999995</v>
      </c>
      <c r="AW311" s="5">
        <f>[1]cesta!AW311*1.2</f>
        <v>12.984</v>
      </c>
      <c r="AX311" s="5">
        <f>[1]cesta!AX311/3.75</f>
        <v>4.9893333333333336</v>
      </c>
      <c r="AY311" s="5">
        <f>[1]cesta!AY311/3.75</f>
        <v>10.341333333333333</v>
      </c>
      <c r="AZ311" s="5">
        <f>[1]cesta!AZ311/3.75</f>
        <v>9.9493333333333336</v>
      </c>
      <c r="BA311" s="5">
        <f>[1]cesta!BA311/3.75</f>
        <v>17.989333333333331</v>
      </c>
    </row>
    <row r="312" spans="1:53" x14ac:dyDescent="0.25">
      <c r="A312" s="1" t="s">
        <v>80</v>
      </c>
      <c r="B312" s="3">
        <v>44454</v>
      </c>
      <c r="C312" s="2" t="s">
        <v>64</v>
      </c>
      <c r="D312" s="4">
        <v>0.86458333333333326</v>
      </c>
      <c r="E312" s="2" t="s">
        <v>65</v>
      </c>
      <c r="F312" s="5">
        <f>[1]cesta!F312/4.5</f>
        <v>32.99111111111111</v>
      </c>
      <c r="G312" s="5">
        <f>[1]cesta!G312/4.5</f>
        <v>39.737777777777779</v>
      </c>
      <c r="H312" s="5">
        <f>[1]cesta!H312/4.5</f>
        <v>38.99111111111111</v>
      </c>
      <c r="I312" s="5">
        <f>[1]cesta!I312/4.5</f>
        <v>49.99111111111111</v>
      </c>
      <c r="J312" s="5">
        <f>[1]cesta!J312/6</f>
        <v>3.69</v>
      </c>
      <c r="K312" s="5">
        <f>[1]cesta!K312/6</f>
        <v>5.7866666666666662</v>
      </c>
      <c r="L312" s="5">
        <f>[1]cesta!L312/6</f>
        <v>5.4899999999999993</v>
      </c>
      <c r="M312" s="5">
        <f>[1]cesta!M312/6</f>
        <v>9.2900000000000009</v>
      </c>
      <c r="N312" s="5">
        <f>[1]cesta!N312/4.5</f>
        <v>5.9911111111111115</v>
      </c>
      <c r="O312" s="5">
        <f>[1]cesta!O312/4.5</f>
        <v>7.8577777777777778</v>
      </c>
      <c r="P312" s="5">
        <f>[1]cesta!P312/4.5</f>
        <v>7.4888888888888898</v>
      </c>
      <c r="Q312" s="5">
        <f>[1]cesta!Q312/4.5</f>
        <v>10.488888888888889</v>
      </c>
      <c r="R312" s="5">
        <f>[1]cesta!R312/3.6</f>
        <v>3.65</v>
      </c>
      <c r="S312" s="5">
        <f>[1]cesta!S312/3.6</f>
        <v>5.0361111111111105</v>
      </c>
      <c r="T312" s="5">
        <f>[1]cesta!T312/3.6</f>
        <v>4.9888888888888889</v>
      </c>
      <c r="U312" s="5">
        <f>[1]cesta!U312/3.6</f>
        <v>6.7888888888888888</v>
      </c>
      <c r="V312" s="5">
        <f>[1]cesta!V312/3</f>
        <v>3.35</v>
      </c>
      <c r="W312" s="5">
        <f>[1]cesta!W312/3</f>
        <v>4.4666666666666668</v>
      </c>
      <c r="X312" s="5">
        <f>[1]cesta!X312/3</f>
        <v>4.29</v>
      </c>
      <c r="Y312" s="5">
        <f>[1]cesta!Y312/3</f>
        <v>5.9899999999999984</v>
      </c>
      <c r="Z312" s="5">
        <f>[1]cesta!Z312/12</f>
        <v>1.7</v>
      </c>
      <c r="AA312" s="5">
        <f>[1]cesta!AA312/12</f>
        <v>2.4441666666666664</v>
      </c>
      <c r="AB312" s="5">
        <f>[1]cesta!AB312/12</f>
        <v>2.4899999999999998</v>
      </c>
      <c r="AC312" s="5">
        <f>[1]cesta!AC312/12</f>
        <v>3.99</v>
      </c>
      <c r="AD312" s="5">
        <f>[1]cesta!AD312/6</f>
        <v>8.99</v>
      </c>
      <c r="AE312" s="5">
        <f>[1]cesta!AE312/6</f>
        <v>12.030000000000001</v>
      </c>
      <c r="AF312" s="5">
        <f>[1]cesta!AF312/6</f>
        <v>12.395000000000001</v>
      </c>
      <c r="AG312" s="5">
        <f>[1]cesta!AG312/6</f>
        <v>15.99</v>
      </c>
      <c r="AH312" s="5">
        <f>[1]cesta!AH312/1.2</f>
        <v>3.6583333333333332</v>
      </c>
      <c r="AI312" s="5">
        <f>[1]cesta!AI312/1.2</f>
        <v>6.5250000000000004</v>
      </c>
      <c r="AJ312" s="5">
        <f>[1]cesta!AJ312/1.2</f>
        <v>6.7499999999999982</v>
      </c>
      <c r="AK312" s="5">
        <f>[1]cesta!AK312/1.2</f>
        <v>9.9916666666666671</v>
      </c>
      <c r="AL312" s="5">
        <f>[1]cesta!AL312/11.25</f>
        <v>2.2897777777777781</v>
      </c>
      <c r="AM312" s="5">
        <f>[1]cesta!AM312/11.25</f>
        <v>3.5244444444444443</v>
      </c>
      <c r="AN312" s="5">
        <f>[1]cesta!AN312/11.25</f>
        <v>3.6897777777777776</v>
      </c>
      <c r="AO312" s="5">
        <f>[1]cesta!AO312/11.25</f>
        <v>4.8</v>
      </c>
      <c r="AP312" s="5">
        <f>[1]cesta!AP312/3</f>
        <v>2.4899999999999998</v>
      </c>
      <c r="AQ312" s="5">
        <f>[1]cesta!AQ312/3</f>
        <v>3.6566666666666667</v>
      </c>
      <c r="AR312" s="5">
        <f>[1]cesta!AR312/3</f>
        <v>3.69</v>
      </c>
      <c r="AS312" s="5">
        <f>[1]cesta!AS312/3</f>
        <v>4.3900000000000006</v>
      </c>
      <c r="AT312" s="5">
        <f>[1]cesta!AT312*1.2</f>
        <v>8.3879999999999999</v>
      </c>
      <c r="AU312" s="5">
        <f>[1]cesta!AU312*1.2</f>
        <v>9.3119999999999976</v>
      </c>
      <c r="AV312" s="5">
        <f>[1]cesta!AV312*1.2</f>
        <v>8.9879999999999995</v>
      </c>
      <c r="AW312" s="5">
        <f>[1]cesta!AW312*1.2</f>
        <v>12.984</v>
      </c>
      <c r="AX312" s="5">
        <f>[1]cesta!AX312/3.75</f>
        <v>6.389333333333334</v>
      </c>
      <c r="AY312" s="5">
        <f>[1]cesta!AY312/3.75</f>
        <v>10.629333333333333</v>
      </c>
      <c r="AZ312" s="5">
        <f>[1]cesta!AZ312/3.75</f>
        <v>9.9893333333333327</v>
      </c>
      <c r="BA312" s="5">
        <f>[1]cesta!BA312/3.75</f>
        <v>17.989333333333331</v>
      </c>
    </row>
    <row r="313" spans="1:53" x14ac:dyDescent="0.25">
      <c r="A313" s="1" t="s">
        <v>80</v>
      </c>
      <c r="B313" s="3">
        <v>44455</v>
      </c>
      <c r="C313" s="2" t="s">
        <v>66</v>
      </c>
      <c r="D313" s="4">
        <v>0.57430555555555551</v>
      </c>
      <c r="E313" s="2" t="s">
        <v>61</v>
      </c>
      <c r="F313" s="5">
        <f>[1]cesta!F313/4.5</f>
        <v>32.49111111111111</v>
      </c>
      <c r="G313" s="5">
        <f>[1]cesta!G313/4.5</f>
        <v>38.880000000000003</v>
      </c>
      <c r="H313" s="5">
        <f>[1]cesta!H313/4.5</f>
        <v>38.99111111111111</v>
      </c>
      <c r="I313" s="5">
        <f>[1]cesta!I313/4.5</f>
        <v>44.548888888888889</v>
      </c>
      <c r="J313" s="5">
        <f>[1]cesta!J313/6</f>
        <v>3.69</v>
      </c>
      <c r="K313" s="5">
        <f>[1]cesta!K313/6</f>
        <v>5.748333333333334</v>
      </c>
      <c r="L313" s="5">
        <f>[1]cesta!L313/6</f>
        <v>5.4899999999999993</v>
      </c>
      <c r="M313" s="5">
        <f>[1]cesta!M313/6</f>
        <v>9.2900000000000009</v>
      </c>
      <c r="N313" s="5">
        <f>[1]cesta!N313/4.5</f>
        <v>5.9911111111111115</v>
      </c>
      <c r="O313" s="5">
        <f>[1]cesta!O313/4.5</f>
        <v>7.8955555555555561</v>
      </c>
      <c r="P313" s="5">
        <f>[1]cesta!P313/4.5</f>
        <v>7.4888888888888898</v>
      </c>
      <c r="Q313" s="5">
        <f>[1]cesta!Q313/4.5</f>
        <v>10.488888888888889</v>
      </c>
      <c r="R313" s="5">
        <f>[1]cesta!R313/3.6</f>
        <v>3.65</v>
      </c>
      <c r="S313" s="5">
        <f>[1]cesta!S313/3.6</f>
        <v>5.0444444444444443</v>
      </c>
      <c r="T313" s="5">
        <f>[1]cesta!T313/3.6</f>
        <v>4.9888888888888889</v>
      </c>
      <c r="U313" s="5">
        <f>[1]cesta!U313/3.6</f>
        <v>6.7888888888888888</v>
      </c>
      <c r="V313" s="5">
        <f>[1]cesta!V313/3</f>
        <v>3.35</v>
      </c>
      <c r="W313" s="5">
        <f>[1]cesta!W313/3</f>
        <v>4.4400000000000004</v>
      </c>
      <c r="X313" s="5">
        <f>[1]cesta!X313/3</f>
        <v>4.29</v>
      </c>
      <c r="Y313" s="5">
        <f>[1]cesta!Y313/3</f>
        <v>5.9899999999999984</v>
      </c>
      <c r="Z313" s="5">
        <f>[1]cesta!Z313/12</f>
        <v>1.7</v>
      </c>
      <c r="AA313" s="5">
        <f>[1]cesta!AA313/12</f>
        <v>2.41</v>
      </c>
      <c r="AB313" s="5">
        <f>[1]cesta!AB313/12</f>
        <v>2.15</v>
      </c>
      <c r="AC313" s="5">
        <f>[1]cesta!AC313/12</f>
        <v>3.99</v>
      </c>
      <c r="AD313" s="5">
        <f>[1]cesta!AD313/6</f>
        <v>8.99</v>
      </c>
      <c r="AE313" s="5">
        <f>[1]cesta!AE313/6</f>
        <v>12.030000000000001</v>
      </c>
      <c r="AF313" s="5">
        <f>[1]cesta!AF313/6</f>
        <v>12.395000000000001</v>
      </c>
      <c r="AG313" s="5">
        <f>[1]cesta!AG313/6</f>
        <v>15.99</v>
      </c>
      <c r="AH313" s="5">
        <f>[1]cesta!AH313/1.2</f>
        <v>3.6583333333333332</v>
      </c>
      <c r="AI313" s="5">
        <f>[1]cesta!AI313/1.2</f>
        <v>6.5250000000000004</v>
      </c>
      <c r="AJ313" s="5">
        <f>[1]cesta!AJ313/1.2</f>
        <v>6.7666666666666666</v>
      </c>
      <c r="AK313" s="5">
        <f>[1]cesta!AK313/1.2</f>
        <v>9.9916666666666671</v>
      </c>
      <c r="AL313" s="5">
        <f>[1]cesta!AL313/11.25</f>
        <v>2.2897777777777781</v>
      </c>
      <c r="AM313" s="5">
        <f>[1]cesta!AM313/11.25</f>
        <v>3.5484444444444447</v>
      </c>
      <c r="AN313" s="5">
        <f>[1]cesta!AN313/11.25</f>
        <v>3.5902222222222222</v>
      </c>
      <c r="AO313" s="5">
        <f>[1]cesta!AO313/11.25</f>
        <v>4.8</v>
      </c>
      <c r="AP313" s="5">
        <f>[1]cesta!AP313/3</f>
        <v>2.4899999999999998</v>
      </c>
      <c r="AQ313" s="5">
        <f>[1]cesta!AQ313/3</f>
        <v>3.6799999999999997</v>
      </c>
      <c r="AR313" s="5">
        <f>[1]cesta!AR313/3</f>
        <v>3.69</v>
      </c>
      <c r="AS313" s="5">
        <f>[1]cesta!AS313/3</f>
        <v>4.3900000000000006</v>
      </c>
      <c r="AT313" s="5">
        <f>[1]cesta!AT313*1.2</f>
        <v>8.3879999999999999</v>
      </c>
      <c r="AU313" s="5">
        <f>[1]cesta!AU313*1.2</f>
        <v>9.3360000000000003</v>
      </c>
      <c r="AV313" s="5">
        <f>[1]cesta!AV313*1.2</f>
        <v>8.9879999999999995</v>
      </c>
      <c r="AW313" s="5">
        <f>[1]cesta!AW313*1.2</f>
        <v>12.984</v>
      </c>
      <c r="AX313" s="5">
        <f>[1]cesta!AX313/3.75</f>
        <v>4.9893333333333336</v>
      </c>
      <c r="AY313" s="5">
        <f>[1]cesta!AY313/3.75</f>
        <v>10.434666666666667</v>
      </c>
      <c r="AZ313" s="5">
        <f>[1]cesta!AZ313/3.75</f>
        <v>9.9813333333333336</v>
      </c>
      <c r="BA313" s="5">
        <f>[1]cesta!BA313/3.75</f>
        <v>17.989333333333331</v>
      </c>
    </row>
    <row r="314" spans="1:53" x14ac:dyDescent="0.25">
      <c r="A314" s="1" t="s">
        <v>80</v>
      </c>
      <c r="B314" s="3">
        <v>44456</v>
      </c>
      <c r="C314" s="2" t="s">
        <v>67</v>
      </c>
      <c r="D314" s="4">
        <v>0.77916666666666645</v>
      </c>
      <c r="E314" s="2" t="s">
        <v>65</v>
      </c>
      <c r="F314" s="5">
        <f>[1]cesta!F314/4.5</f>
        <v>31.900000000000002</v>
      </c>
      <c r="G314" s="5">
        <f>[1]cesta!G314/4.5</f>
        <v>39.802222222222227</v>
      </c>
      <c r="H314" s="5">
        <f>[1]cesta!H314/4.5</f>
        <v>38.99111111111111</v>
      </c>
      <c r="I314" s="5">
        <f>[1]cesta!I314/4.5</f>
        <v>49.99111111111111</v>
      </c>
      <c r="J314" s="5">
        <f>[1]cesta!J314/6</f>
        <v>3.69</v>
      </c>
      <c r="K314" s="5">
        <f>[1]cesta!K314/6</f>
        <v>5.7950000000000008</v>
      </c>
      <c r="L314" s="5">
        <f>[1]cesta!L314/6</f>
        <v>5.4899999999999993</v>
      </c>
      <c r="M314" s="5">
        <f>[1]cesta!M314/6</f>
        <v>9.2900000000000009</v>
      </c>
      <c r="N314" s="5">
        <f>[1]cesta!N314/4.5</f>
        <v>5.5488888888888885</v>
      </c>
      <c r="O314" s="5">
        <f>[1]cesta!O314/4.5</f>
        <v>7.8733333333333331</v>
      </c>
      <c r="P314" s="5">
        <f>[1]cesta!P314/4.5</f>
        <v>7.4888888888888898</v>
      </c>
      <c r="Q314" s="5">
        <f>[1]cesta!Q314/4.5</f>
        <v>10.788888888888888</v>
      </c>
      <c r="R314" s="5">
        <f>[1]cesta!R314/3.6</f>
        <v>3.5888888888888895</v>
      </c>
      <c r="S314" s="5">
        <f>[1]cesta!S314/3.6</f>
        <v>5.0277777777777777</v>
      </c>
      <c r="T314" s="5">
        <f>[1]cesta!T314/3.6</f>
        <v>4.9888888888888889</v>
      </c>
      <c r="U314" s="5">
        <f>[1]cesta!U314/3.6</f>
        <v>6.7888888888888888</v>
      </c>
      <c r="V314" s="5">
        <f>[1]cesta!V314/3</f>
        <v>3.49</v>
      </c>
      <c r="W314" s="5">
        <f>[1]cesta!W314/3</f>
        <v>4.4799999999999995</v>
      </c>
      <c r="X314" s="5">
        <f>[1]cesta!X314/3</f>
        <v>4.29</v>
      </c>
      <c r="Y314" s="5">
        <f>[1]cesta!Y314/3</f>
        <v>5.9899999999999984</v>
      </c>
      <c r="Z314" s="5">
        <f>[1]cesta!Z314/12</f>
        <v>1.89</v>
      </c>
      <c r="AA314" s="5">
        <f>[1]cesta!AA314/12</f>
        <v>2.5333333333333332</v>
      </c>
      <c r="AB314" s="5">
        <f>[1]cesta!AB314/12</f>
        <v>2.4899999999999998</v>
      </c>
      <c r="AC314" s="5">
        <f>[1]cesta!AC314/12</f>
        <v>3.99</v>
      </c>
      <c r="AD314" s="5">
        <f>[1]cesta!AD314/6</f>
        <v>8.99</v>
      </c>
      <c r="AE314" s="5">
        <f>[1]cesta!AE314/6</f>
        <v>11.465000000000002</v>
      </c>
      <c r="AF314" s="5">
        <f>[1]cesta!AF314/6</f>
        <v>11.99</v>
      </c>
      <c r="AG314" s="5">
        <f>[1]cesta!AG314/6</f>
        <v>13.989999999999997</v>
      </c>
      <c r="AH314" s="5">
        <f>[1]cesta!AH314/1.2</f>
        <v>3.6583333333333332</v>
      </c>
      <c r="AI314" s="5">
        <f>[1]cesta!AI314/1.2</f>
        <v>6.5083333333333329</v>
      </c>
      <c r="AJ314" s="5">
        <f>[1]cesta!AJ314/1.2</f>
        <v>6.6916666666666647</v>
      </c>
      <c r="AK314" s="5">
        <f>[1]cesta!AK314/1.2</f>
        <v>9.9916666666666671</v>
      </c>
      <c r="AL314" s="5">
        <f>[1]cesta!AL314/11.25</f>
        <v>2.2897777777777781</v>
      </c>
      <c r="AM314" s="5">
        <f>[1]cesta!AM314/11.25</f>
        <v>3.7128888888888891</v>
      </c>
      <c r="AN314" s="5">
        <f>[1]cesta!AN314/11.25</f>
        <v>3.7404444444444445</v>
      </c>
      <c r="AO314" s="5">
        <f>[1]cesta!AO314/11.25</f>
        <v>4.8</v>
      </c>
      <c r="AP314" s="5">
        <f>[1]cesta!AP314/3</f>
        <v>2.4899999999999998</v>
      </c>
      <c r="AQ314" s="5">
        <f>[1]cesta!AQ314/3</f>
        <v>3.7100000000000004</v>
      </c>
      <c r="AR314" s="5">
        <f>[1]cesta!AR314/3</f>
        <v>3.8200000000000003</v>
      </c>
      <c r="AS314" s="5">
        <f>[1]cesta!AS314/3</f>
        <v>4.3900000000000006</v>
      </c>
      <c r="AT314" s="5">
        <f>[1]cesta!AT314*1.2</f>
        <v>7.6920000000000002</v>
      </c>
      <c r="AU314" s="5">
        <f>[1]cesta!AU314*1.2</f>
        <v>9.2999999999999989</v>
      </c>
      <c r="AV314" s="5">
        <f>[1]cesta!AV314*1.2</f>
        <v>8.9879999999999995</v>
      </c>
      <c r="AW314" s="5">
        <f>[1]cesta!AW314*1.2</f>
        <v>12.984</v>
      </c>
      <c r="AX314" s="5">
        <f>[1]cesta!AX314/3.75</f>
        <v>4.9893333333333336</v>
      </c>
      <c r="AY314" s="5">
        <f>[1]cesta!AY314/3.75</f>
        <v>10.290666666666668</v>
      </c>
      <c r="AZ314" s="5">
        <f>[1]cesta!AZ314/3.75</f>
        <v>9.895999999999999</v>
      </c>
      <c r="BA314" s="5">
        <f>[1]cesta!BA314/3.75</f>
        <v>17.997333333333334</v>
      </c>
    </row>
    <row r="315" spans="1:53" x14ac:dyDescent="0.25">
      <c r="A315" s="1" t="s">
        <v>80</v>
      </c>
      <c r="B315" s="3">
        <v>44457</v>
      </c>
      <c r="C315" s="2" t="s">
        <v>68</v>
      </c>
      <c r="D315" s="4">
        <v>0.54999999999999993</v>
      </c>
      <c r="E315" s="2" t="s">
        <v>61</v>
      </c>
      <c r="F315" s="5">
        <f>[1]cesta!F315/4.5</f>
        <v>31.900000000000002</v>
      </c>
      <c r="G315" s="5">
        <f>[1]cesta!G315/4.5</f>
        <v>39.415555555555557</v>
      </c>
      <c r="H315" s="5">
        <f>[1]cesta!H315/4.5</f>
        <v>38.99111111111111</v>
      </c>
      <c r="I315" s="5">
        <f>[1]cesta!I315/4.5</f>
        <v>49.99111111111111</v>
      </c>
      <c r="J315" s="5">
        <f>[1]cesta!J315/6</f>
        <v>3.69</v>
      </c>
      <c r="K315" s="5">
        <f>[1]cesta!K315/6</f>
        <v>5.7566666666666668</v>
      </c>
      <c r="L315" s="5">
        <f>[1]cesta!L315/6</f>
        <v>5.4899999999999993</v>
      </c>
      <c r="M315" s="5">
        <f>[1]cesta!M315/6</f>
        <v>9.2900000000000009</v>
      </c>
      <c r="N315" s="5">
        <f>[1]cesta!N315/4.5</f>
        <v>5.5488888888888885</v>
      </c>
      <c r="O315" s="5">
        <f>[1]cesta!O315/4.5</f>
        <v>7.8222222222222229</v>
      </c>
      <c r="P315" s="5">
        <f>[1]cesta!P315/4.5</f>
        <v>7.4888888888888898</v>
      </c>
      <c r="Q315" s="5">
        <f>[1]cesta!Q315/4.5</f>
        <v>10.788888888888888</v>
      </c>
      <c r="R315" s="5">
        <f>[1]cesta!R315/3.6</f>
        <v>3.5888888888888895</v>
      </c>
      <c r="S315" s="5">
        <f>[1]cesta!S315/3.6</f>
        <v>5.0111111111111111</v>
      </c>
      <c r="T315" s="5">
        <f>[1]cesta!T315/3.6</f>
        <v>4.9888888888888889</v>
      </c>
      <c r="U315" s="5">
        <f>[1]cesta!U315/3.6</f>
        <v>6.7888888888888888</v>
      </c>
      <c r="V315" s="5">
        <f>[1]cesta!V315/3</f>
        <v>3.49</v>
      </c>
      <c r="W315" s="5">
        <f>[1]cesta!W315/3</f>
        <v>4.4733333333333336</v>
      </c>
      <c r="X315" s="5">
        <f>[1]cesta!X315/3</f>
        <v>4.29</v>
      </c>
      <c r="Y315" s="5">
        <f>[1]cesta!Y315/3</f>
        <v>5.9899999999999984</v>
      </c>
      <c r="Z315" s="5">
        <f>[1]cesta!Z315/12</f>
        <v>1.89</v>
      </c>
      <c r="AA315" s="5">
        <f>[1]cesta!AA315/12</f>
        <v>2.5716666666666668</v>
      </c>
      <c r="AB315" s="5">
        <f>[1]cesta!AB315/12</f>
        <v>2.4899999999999998</v>
      </c>
      <c r="AC315" s="5">
        <f>[1]cesta!AC315/12</f>
        <v>3.99</v>
      </c>
      <c r="AD315" s="5">
        <f>[1]cesta!AD315/6</f>
        <v>8.99</v>
      </c>
      <c r="AE315" s="5">
        <f>[1]cesta!AE315/6</f>
        <v>12.030000000000001</v>
      </c>
      <c r="AF315" s="5">
        <f>[1]cesta!AF315/6</f>
        <v>12.395000000000001</v>
      </c>
      <c r="AG315" s="5">
        <f>[1]cesta!AG315/6</f>
        <v>15.99</v>
      </c>
      <c r="AH315" s="5">
        <f>[1]cesta!AH315/1.2</f>
        <v>3.6916666666666664</v>
      </c>
      <c r="AI315" s="5">
        <f>[1]cesta!AI315/1.2</f>
        <v>6.4333333333333327</v>
      </c>
      <c r="AJ315" s="5">
        <f>[1]cesta!AJ315/1.2</f>
        <v>6.6916666666666647</v>
      </c>
      <c r="AK315" s="5">
        <f>[1]cesta!AK315/1.2</f>
        <v>9.9916666666666671</v>
      </c>
      <c r="AL315" s="5">
        <f>[1]cesta!AL315/11.25</f>
        <v>2.7902222222222224</v>
      </c>
      <c r="AM315" s="5">
        <f>[1]cesta!AM315/11.25</f>
        <v>3.6782222222222223</v>
      </c>
      <c r="AN315" s="5">
        <f>[1]cesta!AN315/11.25</f>
        <v>3.6897777777777776</v>
      </c>
      <c r="AO315" s="5">
        <f>[1]cesta!AO315/11.25</f>
        <v>4.8</v>
      </c>
      <c r="AP315" s="5">
        <f>[1]cesta!AP315/3</f>
        <v>2.4899999999999998</v>
      </c>
      <c r="AQ315" s="5">
        <f>[1]cesta!AQ315/3</f>
        <v>3.7100000000000004</v>
      </c>
      <c r="AR315" s="5">
        <f>[1]cesta!AR315/3</f>
        <v>3.8200000000000003</v>
      </c>
      <c r="AS315" s="5">
        <f>[1]cesta!AS315/3</f>
        <v>4.3900000000000006</v>
      </c>
      <c r="AT315" s="5">
        <f>[1]cesta!AT315*1.2</f>
        <v>7.6920000000000002</v>
      </c>
      <c r="AU315" s="5">
        <f>[1]cesta!AU315*1.2</f>
        <v>9.36</v>
      </c>
      <c r="AV315" s="5">
        <f>[1]cesta!AV315*1.2</f>
        <v>9.1920000000000002</v>
      </c>
      <c r="AW315" s="5">
        <f>[1]cesta!AW315*1.2</f>
        <v>12.984</v>
      </c>
      <c r="AX315" s="5">
        <f>[1]cesta!AX315/3.75</f>
        <v>4.9893333333333336</v>
      </c>
      <c r="AY315" s="5">
        <f>[1]cesta!AY315/3.75</f>
        <v>10.330666666666668</v>
      </c>
      <c r="AZ315" s="5">
        <f>[1]cesta!AZ315/3.75</f>
        <v>9.9493333333333336</v>
      </c>
      <c r="BA315" s="5">
        <f>[1]cesta!BA315/3.75</f>
        <v>17.989333333333331</v>
      </c>
    </row>
    <row r="316" spans="1:53" x14ac:dyDescent="0.25">
      <c r="A316" s="1" t="s">
        <v>80</v>
      </c>
      <c r="B316" s="3">
        <v>44458</v>
      </c>
      <c r="C316" s="2" t="s">
        <v>69</v>
      </c>
      <c r="D316" s="4">
        <v>0.41597222222222208</v>
      </c>
      <c r="E316" s="2" t="s">
        <v>63</v>
      </c>
      <c r="F316" s="5">
        <f>[1]cesta!F316/4.5</f>
        <v>31.900000000000002</v>
      </c>
      <c r="G316" s="5">
        <f>[1]cesta!G316/4.5</f>
        <v>39.271111111111111</v>
      </c>
      <c r="H316" s="5">
        <f>[1]cesta!H316/4.5</f>
        <v>38.888888888888886</v>
      </c>
      <c r="I316" s="5">
        <f>[1]cesta!I316/4.5</f>
        <v>49.99111111111111</v>
      </c>
      <c r="J316" s="5">
        <f>[1]cesta!J316/6</f>
        <v>3.69</v>
      </c>
      <c r="K316" s="5">
        <f>[1]cesta!K316/6</f>
        <v>5.7749999999999995</v>
      </c>
      <c r="L316" s="5">
        <f>[1]cesta!L316/6</f>
        <v>5.4899999999999993</v>
      </c>
      <c r="M316" s="5">
        <f>[1]cesta!M316/6</f>
        <v>9.2900000000000009</v>
      </c>
      <c r="N316" s="5">
        <f>[1]cesta!N316/4.5</f>
        <v>5.9911111111111115</v>
      </c>
      <c r="O316" s="5">
        <f>[1]cesta!O316/4.5</f>
        <v>7.9066666666666663</v>
      </c>
      <c r="P316" s="5">
        <f>[1]cesta!P316/4.5</f>
        <v>7.4888888888888898</v>
      </c>
      <c r="Q316" s="5">
        <f>[1]cesta!Q316/4.5</f>
        <v>10.788888888888888</v>
      </c>
      <c r="R316" s="5">
        <f>[1]cesta!R316/3.6</f>
        <v>3.6888888888888887</v>
      </c>
      <c r="S316" s="5">
        <f>[1]cesta!S316/3.6</f>
        <v>5.0138888888888893</v>
      </c>
      <c r="T316" s="5">
        <f>[1]cesta!T316/3.6</f>
        <v>4.9888888888888889</v>
      </c>
      <c r="U316" s="5">
        <f>[1]cesta!U316/3.6</f>
        <v>6.7888888888888888</v>
      </c>
      <c r="V316" s="5">
        <f>[1]cesta!V316/3</f>
        <v>3.49</v>
      </c>
      <c r="W316" s="5">
        <f>[1]cesta!W316/3</f>
        <v>4.4833333333333334</v>
      </c>
      <c r="X316" s="5">
        <f>[1]cesta!X316/3</f>
        <v>4.29</v>
      </c>
      <c r="Y316" s="5">
        <f>[1]cesta!Y316/3</f>
        <v>5.9899999999999984</v>
      </c>
      <c r="Z316" s="5">
        <f>[1]cesta!Z316/12</f>
        <v>1.89</v>
      </c>
      <c r="AA316" s="5">
        <f>[1]cesta!AA316/12</f>
        <v>2.6283333333333334</v>
      </c>
      <c r="AB316" s="5">
        <f>[1]cesta!AB316/12</f>
        <v>2.59</v>
      </c>
      <c r="AC316" s="5">
        <f>[1]cesta!AC316/12</f>
        <v>3.9233333333333333</v>
      </c>
      <c r="AD316" s="5">
        <f>[1]cesta!AD316/6</f>
        <v>8.99</v>
      </c>
      <c r="AE316" s="5">
        <f>[1]cesta!AE316/6</f>
        <v>11.465000000000002</v>
      </c>
      <c r="AF316" s="5">
        <f>[1]cesta!AF316/6</f>
        <v>11.99</v>
      </c>
      <c r="AG316" s="5">
        <f>[1]cesta!AG316/6</f>
        <v>13.989999999999997</v>
      </c>
      <c r="AH316" s="5">
        <f>[1]cesta!AH316/1.2</f>
        <v>3.6916666666666664</v>
      </c>
      <c r="AI316" s="5">
        <f>[1]cesta!AI316/1.2</f>
        <v>6.5416666666666661</v>
      </c>
      <c r="AJ316" s="5">
        <f>[1]cesta!AJ316/1.2</f>
        <v>6.6916666666666647</v>
      </c>
      <c r="AK316" s="5">
        <f>[1]cesta!AK316/1.2</f>
        <v>9.9916666666666671</v>
      </c>
      <c r="AL316" s="5">
        <f>[1]cesta!AL316/11.25</f>
        <v>2.7902222222222224</v>
      </c>
      <c r="AM316" s="5">
        <f>[1]cesta!AM316/11.25</f>
        <v>3.6782222222222223</v>
      </c>
      <c r="AN316" s="5">
        <f>[1]cesta!AN316/11.25</f>
        <v>3.6897777777777776</v>
      </c>
      <c r="AO316" s="5">
        <f>[1]cesta!AO316/11.25</f>
        <v>4.8</v>
      </c>
      <c r="AP316" s="5">
        <f>[1]cesta!AP316/3</f>
        <v>2.4899999999999998</v>
      </c>
      <c r="AQ316" s="5">
        <f>[1]cesta!AQ316/3</f>
        <v>3.72</v>
      </c>
      <c r="AR316" s="5">
        <f>[1]cesta!AR316/3</f>
        <v>3.85</v>
      </c>
      <c r="AS316" s="5">
        <f>[1]cesta!AS316/3</f>
        <v>4.3900000000000006</v>
      </c>
      <c r="AT316" s="5">
        <f>[1]cesta!AT316*1.2</f>
        <v>8.3879999999999999</v>
      </c>
      <c r="AU316" s="5">
        <f>[1]cesta!AU316*1.2</f>
        <v>9.3719999999999981</v>
      </c>
      <c r="AV316" s="5">
        <f>[1]cesta!AV316*1.2</f>
        <v>9.0839999999999996</v>
      </c>
      <c r="AW316" s="5">
        <f>[1]cesta!AW316*1.2</f>
        <v>12.984</v>
      </c>
      <c r="AX316" s="5">
        <f>[1]cesta!AX316/3.75</f>
        <v>4.9893333333333336</v>
      </c>
      <c r="AY316" s="5">
        <f>[1]cesta!AY316/3.75</f>
        <v>10.327999999999999</v>
      </c>
      <c r="AZ316" s="5">
        <f>[1]cesta!AZ316/3.75</f>
        <v>9.9493333333333336</v>
      </c>
      <c r="BA316" s="5">
        <f>[1]cesta!BA316/3.75</f>
        <v>17.989333333333331</v>
      </c>
    </row>
    <row r="317" spans="1:53" x14ac:dyDescent="0.25">
      <c r="A317" s="1" t="s">
        <v>80</v>
      </c>
      <c r="B317" s="3">
        <v>44459</v>
      </c>
      <c r="C317" s="2" t="s">
        <v>60</v>
      </c>
      <c r="D317" s="4">
        <v>0.49513888888888891</v>
      </c>
      <c r="E317" s="2" t="s">
        <v>63</v>
      </c>
      <c r="F317" s="5">
        <f>[1]cesta!F317/4.5</f>
        <v>32.49111111111111</v>
      </c>
      <c r="G317" s="5">
        <f>[1]cesta!G317/4.5</f>
        <v>39.846666666666664</v>
      </c>
      <c r="H317" s="5">
        <f>[1]cesta!H317/4.5</f>
        <v>38.99111111111111</v>
      </c>
      <c r="I317" s="5">
        <f>[1]cesta!I317/4.5</f>
        <v>49.99111111111111</v>
      </c>
      <c r="J317" s="5">
        <f>[1]cesta!J317/6</f>
        <v>3.69</v>
      </c>
      <c r="K317" s="5">
        <f>[1]cesta!K317/6</f>
        <v>5.7749999999999995</v>
      </c>
      <c r="L317" s="5">
        <f>[1]cesta!L317/6</f>
        <v>5.4899999999999993</v>
      </c>
      <c r="M317" s="5">
        <f>[1]cesta!M317/6</f>
        <v>9.2900000000000009</v>
      </c>
      <c r="N317" s="5">
        <f>[1]cesta!N317/4.5</f>
        <v>5.9911111111111115</v>
      </c>
      <c r="O317" s="5">
        <f>[1]cesta!O317/4.5</f>
        <v>7.8977777777777778</v>
      </c>
      <c r="P317" s="5">
        <f>[1]cesta!P317/4.5</f>
        <v>7.4888888888888898</v>
      </c>
      <c r="Q317" s="5">
        <f>[1]cesta!Q317/4.5</f>
        <v>10.788888888888888</v>
      </c>
      <c r="R317" s="5">
        <f>[1]cesta!R317/3.6</f>
        <v>3.6888888888888887</v>
      </c>
      <c r="S317" s="5">
        <f>[1]cesta!S317/3.6</f>
        <v>5.05</v>
      </c>
      <c r="T317" s="5">
        <f>[1]cesta!T317/3.6</f>
        <v>4.9888888888888889</v>
      </c>
      <c r="U317" s="5">
        <f>[1]cesta!U317/3.6</f>
        <v>6.7888888888888888</v>
      </c>
      <c r="V317" s="5">
        <f>[1]cesta!V317/3</f>
        <v>3.49</v>
      </c>
      <c r="W317" s="5">
        <f>[1]cesta!W317/3</f>
        <v>4.5266666666666664</v>
      </c>
      <c r="X317" s="5">
        <f>[1]cesta!X317/3</f>
        <v>4.29</v>
      </c>
      <c r="Y317" s="5">
        <f>[1]cesta!Y317/3</f>
        <v>5.9899999999999984</v>
      </c>
      <c r="Z317" s="5">
        <f>[1]cesta!Z317/12</f>
        <v>1.89</v>
      </c>
      <c r="AA317" s="5">
        <f>[1]cesta!AA317/12</f>
        <v>2.5133333333333332</v>
      </c>
      <c r="AB317" s="5">
        <f>[1]cesta!AB317/12</f>
        <v>2.4899999999999998</v>
      </c>
      <c r="AC317" s="5">
        <f>[1]cesta!AC317/12</f>
        <v>3.49</v>
      </c>
      <c r="AD317" s="5">
        <f>[1]cesta!AD317/6</f>
        <v>8.99</v>
      </c>
      <c r="AE317" s="5">
        <f>[1]cesta!AE317/6</f>
        <v>11.465000000000002</v>
      </c>
      <c r="AF317" s="5">
        <f>[1]cesta!AF317/6</f>
        <v>11.99</v>
      </c>
      <c r="AG317" s="5">
        <f>[1]cesta!AG317/6</f>
        <v>13.989999999999997</v>
      </c>
      <c r="AH317" s="5">
        <f>[1]cesta!AH317/1.2</f>
        <v>3.6916666666666664</v>
      </c>
      <c r="AI317" s="5">
        <f>[1]cesta!AI317/1.2</f>
        <v>6.5583333333333336</v>
      </c>
      <c r="AJ317" s="5">
        <f>[1]cesta!AJ317/1.2</f>
        <v>6.791666666666667</v>
      </c>
      <c r="AK317" s="5">
        <f>[1]cesta!AK317/1.2</f>
        <v>9.9916666666666671</v>
      </c>
      <c r="AL317" s="5">
        <f>[1]cesta!AL317/11.25</f>
        <v>2.7902222222222224</v>
      </c>
      <c r="AM317" s="5">
        <f>[1]cesta!AM317/11.25</f>
        <v>3.6915555555555555</v>
      </c>
      <c r="AN317" s="5">
        <f>[1]cesta!AN317/11.25</f>
        <v>3.64</v>
      </c>
      <c r="AO317" s="5">
        <f>[1]cesta!AO317/11.25</f>
        <v>4.8</v>
      </c>
      <c r="AP317" s="5">
        <f>[1]cesta!AP317/3</f>
        <v>2.4899999999999998</v>
      </c>
      <c r="AQ317" s="5">
        <f>[1]cesta!AQ317/3</f>
        <v>3.7166666666666668</v>
      </c>
      <c r="AR317" s="5">
        <f>[1]cesta!AR317/3</f>
        <v>3.85</v>
      </c>
      <c r="AS317" s="5">
        <f>[1]cesta!AS317/3</f>
        <v>4.3900000000000006</v>
      </c>
      <c r="AT317" s="5">
        <f>[1]cesta!AT317*1.2</f>
        <v>8.3879999999999999</v>
      </c>
      <c r="AU317" s="5">
        <f>[1]cesta!AU317*1.2</f>
        <v>9.4079999999999995</v>
      </c>
      <c r="AV317" s="5">
        <f>[1]cesta!AV317*1.2</f>
        <v>9.2519999999999989</v>
      </c>
      <c r="AW317" s="5">
        <f>[1]cesta!AW317*1.2</f>
        <v>12.984</v>
      </c>
      <c r="AX317" s="5">
        <f>[1]cesta!AX317/3.75</f>
        <v>4.9893333333333336</v>
      </c>
      <c r="AY317" s="5">
        <f>[1]cesta!AY317/3.75</f>
        <v>10.346666666666666</v>
      </c>
      <c r="AZ317" s="5">
        <f>[1]cesta!AZ317/3.75</f>
        <v>9.9493333333333336</v>
      </c>
      <c r="BA317" s="5">
        <f>[1]cesta!BA317/3.75</f>
        <v>17.989333333333331</v>
      </c>
    </row>
    <row r="318" spans="1:53" x14ac:dyDescent="0.25">
      <c r="A318" s="1" t="s">
        <v>80</v>
      </c>
      <c r="B318" s="3">
        <v>44460</v>
      </c>
      <c r="C318" s="2" t="s">
        <v>62</v>
      </c>
      <c r="D318" s="4">
        <v>0.39374999999999999</v>
      </c>
      <c r="E318" s="2" t="s">
        <v>63</v>
      </c>
      <c r="F318" s="5">
        <f>[1]cesta!F318/4.5</f>
        <v>31.988888888888887</v>
      </c>
      <c r="G318" s="5">
        <f>[1]cesta!G318/4.5</f>
        <v>39.206666666666671</v>
      </c>
      <c r="H318" s="5">
        <f>[1]cesta!H318/4.5</f>
        <v>38.99111111111111</v>
      </c>
      <c r="I318" s="5">
        <f>[1]cesta!I318/4.5</f>
        <v>49.99111111111111</v>
      </c>
      <c r="J318" s="5">
        <f>[1]cesta!J318/6</f>
        <v>3.69</v>
      </c>
      <c r="K318" s="5">
        <f>[1]cesta!K318/6</f>
        <v>5.7766666666666664</v>
      </c>
      <c r="L318" s="5">
        <f>[1]cesta!L318/6</f>
        <v>5.4899999999999993</v>
      </c>
      <c r="M318" s="5">
        <f>[1]cesta!M318/6</f>
        <v>9.2900000000000009</v>
      </c>
      <c r="N318" s="5">
        <f>[1]cesta!N318/4.5</f>
        <v>5.9911111111111115</v>
      </c>
      <c r="O318" s="5">
        <f>[1]cesta!O318/4.5</f>
        <v>7.88</v>
      </c>
      <c r="P318" s="5">
        <f>[1]cesta!P318/4.5</f>
        <v>7.4888888888888898</v>
      </c>
      <c r="Q318" s="5">
        <f>[1]cesta!Q318/4.5</f>
        <v>10.788888888888888</v>
      </c>
      <c r="R318" s="5">
        <f>[1]cesta!R318/3.6</f>
        <v>3.6888888888888887</v>
      </c>
      <c r="S318" s="5">
        <f>[1]cesta!S318/3.6</f>
        <v>5.0277777777777777</v>
      </c>
      <c r="T318" s="5">
        <f>[1]cesta!T318/3.6</f>
        <v>4.9888888888888889</v>
      </c>
      <c r="U318" s="5">
        <f>[1]cesta!U318/3.6</f>
        <v>6.7888888888888888</v>
      </c>
      <c r="V318" s="5">
        <f>[1]cesta!V318/3</f>
        <v>3.49</v>
      </c>
      <c r="W318" s="5">
        <f>[1]cesta!W318/3</f>
        <v>4.4866666666666672</v>
      </c>
      <c r="X318" s="5">
        <f>[1]cesta!X318/3</f>
        <v>4.29</v>
      </c>
      <c r="Y318" s="5">
        <f>[1]cesta!Y318/3</f>
        <v>5.9899999999999984</v>
      </c>
      <c r="Z318" s="5">
        <f>[1]cesta!Z318/12</f>
        <v>1.89</v>
      </c>
      <c r="AA318" s="5">
        <f>[1]cesta!AA318/12</f>
        <v>2.6225000000000001</v>
      </c>
      <c r="AB318" s="5">
        <f>[1]cesta!AB318/12</f>
        <v>2.4899999999999998</v>
      </c>
      <c r="AC318" s="5">
        <f>[1]cesta!AC318/12</f>
        <v>3.99</v>
      </c>
      <c r="AD318" s="5">
        <f>[1]cesta!AD318/6</f>
        <v>7.09</v>
      </c>
      <c r="AE318" s="5">
        <f>[1]cesta!AE318/6</f>
        <v>10.293333333333333</v>
      </c>
      <c r="AF318" s="5">
        <f>[1]cesta!AF318/6</f>
        <v>9.5</v>
      </c>
      <c r="AG318" s="5">
        <f>[1]cesta!AG318/6</f>
        <v>13.989999999999997</v>
      </c>
      <c r="AH318" s="5">
        <f>[1]cesta!AH318/1.2</f>
        <v>3.6916666666666664</v>
      </c>
      <c r="AI318" s="5">
        <f>[1]cesta!AI318/1.2</f>
        <v>6.5749999999999993</v>
      </c>
      <c r="AJ318" s="5">
        <f>[1]cesta!AJ318/1.2</f>
        <v>6.7833333333333341</v>
      </c>
      <c r="AK318" s="5">
        <f>[1]cesta!AK318/1.2</f>
        <v>9.9916666666666671</v>
      </c>
      <c r="AL318" s="5">
        <f>[1]cesta!AL318/11.25</f>
        <v>2.7902222222222224</v>
      </c>
      <c r="AM318" s="5">
        <f>[1]cesta!AM318/11.25</f>
        <v>3.4995555555555553</v>
      </c>
      <c r="AN318" s="5">
        <f>[1]cesta!AN318/11.25</f>
        <v>3.4897777777777774</v>
      </c>
      <c r="AO318" s="5">
        <f>[1]cesta!AO318/11.25</f>
        <v>4.4995555555555553</v>
      </c>
      <c r="AP318" s="5">
        <f>[1]cesta!AP318/3</f>
        <v>2.4899999999999998</v>
      </c>
      <c r="AQ318" s="5">
        <f>[1]cesta!AQ318/3</f>
        <v>3.7100000000000004</v>
      </c>
      <c r="AR318" s="5">
        <f>[1]cesta!AR318/3</f>
        <v>3.8200000000000003</v>
      </c>
      <c r="AS318" s="5">
        <f>[1]cesta!AS318/3</f>
        <v>4.3900000000000006</v>
      </c>
      <c r="AT318" s="5">
        <f>[1]cesta!AT318*1.2</f>
        <v>8.3879999999999999</v>
      </c>
      <c r="AU318" s="5">
        <f>[1]cesta!AU318*1.2</f>
        <v>9.36</v>
      </c>
      <c r="AV318" s="5">
        <f>[1]cesta!AV318*1.2</f>
        <v>9.1920000000000002</v>
      </c>
      <c r="AW318" s="5">
        <f>[1]cesta!AW318*1.2</f>
        <v>12.984</v>
      </c>
      <c r="AX318" s="5">
        <f>[1]cesta!AX318/3.75</f>
        <v>4.9893333333333336</v>
      </c>
      <c r="AY318" s="5">
        <f>[1]cesta!AY318/3.75</f>
        <v>10.277333333333333</v>
      </c>
      <c r="AZ318" s="5">
        <f>[1]cesta!AZ318/3.75</f>
        <v>9.8986666666666654</v>
      </c>
      <c r="BA318" s="5">
        <f>[1]cesta!BA318/3.75</f>
        <v>17.989333333333331</v>
      </c>
    </row>
    <row r="319" spans="1:53" x14ac:dyDescent="0.25">
      <c r="A319" s="1" t="s">
        <v>80</v>
      </c>
      <c r="B319" s="3">
        <v>44461</v>
      </c>
      <c r="C319" s="2" t="s">
        <v>64</v>
      </c>
      <c r="D319" s="4">
        <v>0.65486111111111112</v>
      </c>
      <c r="E319" s="2" t="s">
        <v>61</v>
      </c>
      <c r="F319" s="5">
        <f>[1]cesta!F319/4.5</f>
        <v>31.988888888888887</v>
      </c>
      <c r="G319" s="5">
        <f>[1]cesta!G319/4.5</f>
        <v>39.655555555555544</v>
      </c>
      <c r="H319" s="5">
        <f>[1]cesta!H319/4.5</f>
        <v>38.99111111111111</v>
      </c>
      <c r="I319" s="5">
        <f>[1]cesta!I319/4.5</f>
        <v>49.99111111111111</v>
      </c>
      <c r="J319" s="5">
        <f>[1]cesta!J319/6</f>
        <v>3.69</v>
      </c>
      <c r="K319" s="5">
        <f>[1]cesta!K319/6</f>
        <v>5.7749999999999995</v>
      </c>
      <c r="L319" s="5">
        <f>[1]cesta!L319/6</f>
        <v>5.4899999999999993</v>
      </c>
      <c r="M319" s="5">
        <f>[1]cesta!M319/6</f>
        <v>9.2900000000000009</v>
      </c>
      <c r="N319" s="5">
        <f>[1]cesta!N319/4.5</f>
        <v>5.9911111111111115</v>
      </c>
      <c r="O319" s="5">
        <f>[1]cesta!O319/4.5</f>
        <v>7.8288888888888879</v>
      </c>
      <c r="P319" s="5">
        <f>[1]cesta!P319/4.5</f>
        <v>7.568888888888889</v>
      </c>
      <c r="Q319" s="5">
        <f>[1]cesta!Q319/4.5</f>
        <v>10.788888888888888</v>
      </c>
      <c r="R319" s="5">
        <f>[1]cesta!R319/3.6</f>
        <v>3.6888888888888887</v>
      </c>
      <c r="S319" s="5">
        <f>[1]cesta!S319/3.6</f>
        <v>5.0555555555555554</v>
      </c>
      <c r="T319" s="5">
        <f>[1]cesta!T319/3.6</f>
        <v>4.9888888888888889</v>
      </c>
      <c r="U319" s="5">
        <f>[1]cesta!U319/3.6</f>
        <v>6.7888888888888888</v>
      </c>
      <c r="V319" s="5">
        <f>[1]cesta!V319/3</f>
        <v>3.49</v>
      </c>
      <c r="W319" s="5">
        <f>[1]cesta!W319/3</f>
        <v>4.4633333333333338</v>
      </c>
      <c r="X319" s="5">
        <f>[1]cesta!X319/3</f>
        <v>4.29</v>
      </c>
      <c r="Y319" s="5">
        <f>[1]cesta!Y319/3</f>
        <v>5.9899999999999984</v>
      </c>
      <c r="Z319" s="5">
        <f>[1]cesta!Z319/12</f>
        <v>1.89</v>
      </c>
      <c r="AA319" s="5">
        <f>[1]cesta!AA319/12</f>
        <v>2.5175000000000001</v>
      </c>
      <c r="AB319" s="5">
        <f>[1]cesta!AB319/12</f>
        <v>2.4899999999999998</v>
      </c>
      <c r="AC319" s="5">
        <f>[1]cesta!AC319/12</f>
        <v>3.99</v>
      </c>
      <c r="AD319" s="5">
        <f>[1]cesta!AD319/6</f>
        <v>8.99</v>
      </c>
      <c r="AE319" s="5">
        <f>[1]cesta!AE319/6</f>
        <v>11.465000000000002</v>
      </c>
      <c r="AF319" s="5">
        <f>[1]cesta!AF319/6</f>
        <v>11.99</v>
      </c>
      <c r="AG319" s="5">
        <f>[1]cesta!AG319/6</f>
        <v>13.989999999999997</v>
      </c>
      <c r="AH319" s="5">
        <f>[1]cesta!AH319/1.2</f>
        <v>3.6916666666666664</v>
      </c>
      <c r="AI319" s="5">
        <f>[1]cesta!AI319/1.2</f>
        <v>6.5500000000000007</v>
      </c>
      <c r="AJ319" s="5">
        <f>[1]cesta!AJ319/1.2</f>
        <v>6.6916666666666647</v>
      </c>
      <c r="AK319" s="5">
        <f>[1]cesta!AK319/1.2</f>
        <v>9.9916666666666671</v>
      </c>
      <c r="AL319" s="5">
        <f>[1]cesta!AL319/11.25</f>
        <v>2.5902222222222222</v>
      </c>
      <c r="AM319" s="5">
        <f>[1]cesta!AM319/11.25</f>
        <v>3.7759999999999998</v>
      </c>
      <c r="AN319" s="5">
        <f>[1]cesta!AN319/11.25</f>
        <v>3.8897777777777778</v>
      </c>
      <c r="AO319" s="5">
        <f>[1]cesta!AO319/11.25</f>
        <v>4.8</v>
      </c>
      <c r="AP319" s="5">
        <f>[1]cesta!AP319/3</f>
        <v>2.4899999999999998</v>
      </c>
      <c r="AQ319" s="5">
        <f>[1]cesta!AQ319/3</f>
        <v>3.686666666666667</v>
      </c>
      <c r="AR319" s="5">
        <f>[1]cesta!AR319/3</f>
        <v>3.7899999999999996</v>
      </c>
      <c r="AS319" s="5">
        <f>[1]cesta!AS319/3</f>
        <v>4.3900000000000006</v>
      </c>
      <c r="AT319" s="5">
        <f>[1]cesta!AT319*1.2</f>
        <v>8.3879999999999999</v>
      </c>
      <c r="AU319" s="5">
        <f>[1]cesta!AU319*1.2</f>
        <v>9.3719999999999981</v>
      </c>
      <c r="AV319" s="5">
        <f>[1]cesta!AV319*1.2</f>
        <v>9.2159999999999975</v>
      </c>
      <c r="AW319" s="5">
        <f>[1]cesta!AW319*1.2</f>
        <v>12.984</v>
      </c>
      <c r="AX319" s="5">
        <f>[1]cesta!AX319/3.75</f>
        <v>4.9893333333333336</v>
      </c>
      <c r="AY319" s="5">
        <f>[1]cesta!AY319/3.75</f>
        <v>10.317333333333332</v>
      </c>
      <c r="AZ319" s="5">
        <f>[1]cesta!AZ319/3.75</f>
        <v>9.9493333333333336</v>
      </c>
      <c r="BA319" s="5">
        <f>[1]cesta!BA319/3.75</f>
        <v>17.989333333333331</v>
      </c>
    </row>
    <row r="320" spans="1:53" x14ac:dyDescent="0.25">
      <c r="A320" s="1" t="s">
        <v>80</v>
      </c>
      <c r="B320" s="3">
        <v>44462</v>
      </c>
      <c r="C320" s="2" t="s">
        <v>66</v>
      </c>
      <c r="D320" s="4">
        <v>0.65833333333333321</v>
      </c>
      <c r="E320" s="2" t="s">
        <v>61</v>
      </c>
      <c r="F320" s="5">
        <f>[1]cesta!F320/4.5</f>
        <v>32.49111111111111</v>
      </c>
      <c r="G320" s="5">
        <f>[1]cesta!G320/4.5</f>
        <v>39.608888888888892</v>
      </c>
      <c r="H320" s="5">
        <f>[1]cesta!H320/4.5</f>
        <v>38.99111111111111</v>
      </c>
      <c r="I320" s="5">
        <f>[1]cesta!I320/4.5</f>
        <v>49.99111111111111</v>
      </c>
      <c r="J320" s="5">
        <f>[1]cesta!J320/6</f>
        <v>3.69</v>
      </c>
      <c r="K320" s="5">
        <f>[1]cesta!K320/6</f>
        <v>5.6833333333333336</v>
      </c>
      <c r="L320" s="5">
        <f>[1]cesta!L320/6</f>
        <v>5.4899999999999993</v>
      </c>
      <c r="M320" s="5">
        <f>[1]cesta!M320/6</f>
        <v>9.2900000000000009</v>
      </c>
      <c r="N320" s="5">
        <f>[1]cesta!N320/4.5</f>
        <v>6.2888888888888888</v>
      </c>
      <c r="O320" s="5">
        <f>[1]cesta!O320/4.5</f>
        <v>7.9666666666666668</v>
      </c>
      <c r="P320" s="5">
        <f>[1]cesta!P320/4.5</f>
        <v>7.4888888888888898</v>
      </c>
      <c r="Q320" s="5">
        <f>[1]cesta!Q320/4.5</f>
        <v>10.788888888888888</v>
      </c>
      <c r="R320" s="5">
        <f>[1]cesta!R320/3.6</f>
        <v>3.6888888888888887</v>
      </c>
      <c r="S320" s="5">
        <f>[1]cesta!S320/3.6</f>
        <v>5.030555555555555</v>
      </c>
      <c r="T320" s="5">
        <f>[1]cesta!T320/3.6</f>
        <v>4.9888888888888889</v>
      </c>
      <c r="U320" s="5">
        <f>[1]cesta!U320/3.6</f>
        <v>6.7888888888888888</v>
      </c>
      <c r="V320" s="5">
        <f>[1]cesta!V320/3</f>
        <v>3.49</v>
      </c>
      <c r="W320" s="5">
        <f>[1]cesta!W320/3</f>
        <v>4.4633333333333338</v>
      </c>
      <c r="X320" s="5">
        <f>[1]cesta!X320/3</f>
        <v>4.29</v>
      </c>
      <c r="Y320" s="5">
        <f>[1]cesta!Y320/3</f>
        <v>5.9899999999999984</v>
      </c>
      <c r="Z320" s="5">
        <f>[1]cesta!Z320/12</f>
        <v>1.89</v>
      </c>
      <c r="AA320" s="5">
        <f>[1]cesta!AA320/12</f>
        <v>2.5024999999999999</v>
      </c>
      <c r="AB320" s="5">
        <f>[1]cesta!AB320/12</f>
        <v>2.4899999999999998</v>
      </c>
      <c r="AC320" s="5">
        <f>[1]cesta!AC320/12</f>
        <v>3.99</v>
      </c>
      <c r="AD320" s="5">
        <f>[1]cesta!AD320/6</f>
        <v>8.99</v>
      </c>
      <c r="AE320" s="5">
        <f>[1]cesta!AE320/6</f>
        <v>11.465000000000002</v>
      </c>
      <c r="AF320" s="5">
        <f>[1]cesta!AF320/6</f>
        <v>11.99</v>
      </c>
      <c r="AG320" s="5">
        <f>[1]cesta!AG320/6</f>
        <v>13.989999999999997</v>
      </c>
      <c r="AH320" s="5">
        <f>[1]cesta!AH320/1.2</f>
        <v>3.6916666666666664</v>
      </c>
      <c r="AI320" s="5">
        <f>[1]cesta!AI320/1.2</f>
        <v>6.6000000000000005</v>
      </c>
      <c r="AJ320" s="5">
        <f>[1]cesta!AJ320/1.2</f>
        <v>6.791666666666667</v>
      </c>
      <c r="AK320" s="5">
        <f>[1]cesta!AK320/1.2</f>
        <v>9.9916666666666671</v>
      </c>
      <c r="AL320" s="5">
        <f>[1]cesta!AL320/11.25</f>
        <v>2.5902222222222222</v>
      </c>
      <c r="AM320" s="5">
        <f>[1]cesta!AM320/11.25</f>
        <v>3.7982222222222219</v>
      </c>
      <c r="AN320" s="5">
        <f>[1]cesta!AN320/11.25</f>
        <v>3.9404444444444442</v>
      </c>
      <c r="AO320" s="5">
        <f>[1]cesta!AO320/11.25</f>
        <v>4.8</v>
      </c>
      <c r="AP320" s="5">
        <f>[1]cesta!AP320/3</f>
        <v>2.4899999999999998</v>
      </c>
      <c r="AQ320" s="5">
        <f>[1]cesta!AQ320/3</f>
        <v>3.69</v>
      </c>
      <c r="AR320" s="5">
        <f>[1]cesta!AR320/3</f>
        <v>3.69</v>
      </c>
      <c r="AS320" s="5">
        <f>[1]cesta!AS320/3</f>
        <v>4.3900000000000006</v>
      </c>
      <c r="AT320" s="5">
        <f>[1]cesta!AT320*1.2</f>
        <v>7.992</v>
      </c>
      <c r="AU320" s="5">
        <f>[1]cesta!AU320*1.2</f>
        <v>9.2999999999999989</v>
      </c>
      <c r="AV320" s="5">
        <f>[1]cesta!AV320*1.2</f>
        <v>8.9879999999999995</v>
      </c>
      <c r="AW320" s="5">
        <f>[1]cesta!AW320*1.2</f>
        <v>12.984</v>
      </c>
      <c r="AX320" s="5">
        <f>[1]cesta!AX320/3.75</f>
        <v>4.9893333333333336</v>
      </c>
      <c r="AY320" s="5">
        <f>[1]cesta!AY320/3.75</f>
        <v>10.32</v>
      </c>
      <c r="AZ320" s="5">
        <f>[1]cesta!AZ320/3.75</f>
        <v>9.9493333333333336</v>
      </c>
      <c r="BA320" s="5">
        <f>[1]cesta!BA320/3.75</f>
        <v>18.989333333333331</v>
      </c>
    </row>
    <row r="321" spans="1:53" x14ac:dyDescent="0.25">
      <c r="A321" s="1" t="s">
        <v>80</v>
      </c>
      <c r="B321" s="3">
        <v>44463</v>
      </c>
      <c r="C321" s="2" t="s">
        <v>67</v>
      </c>
      <c r="D321" s="4">
        <v>0.47361111111111115</v>
      </c>
      <c r="E321" s="2" t="s">
        <v>63</v>
      </c>
      <c r="F321" s="5">
        <f>[1]cesta!F321/4.5</f>
        <v>32.49111111111111</v>
      </c>
      <c r="G321" s="5">
        <f>[1]cesta!G321/4.5</f>
        <v>39.782222222222224</v>
      </c>
      <c r="H321" s="5">
        <f>[1]cesta!H321/4.5</f>
        <v>39.49111111111111</v>
      </c>
      <c r="I321" s="5">
        <f>[1]cesta!I321/4.5</f>
        <v>49.99111111111111</v>
      </c>
      <c r="J321" s="5">
        <f>[1]cesta!J321/6</f>
        <v>3.69</v>
      </c>
      <c r="K321" s="5">
        <f>[1]cesta!K321/6</f>
        <v>5.7250000000000005</v>
      </c>
      <c r="L321" s="5">
        <f>[1]cesta!L321/6</f>
        <v>5.4899999999999993</v>
      </c>
      <c r="M321" s="5">
        <f>[1]cesta!M321/6</f>
        <v>9.2900000000000009</v>
      </c>
      <c r="N321" s="5">
        <f>[1]cesta!N321/4.5</f>
        <v>5.9911111111111115</v>
      </c>
      <c r="O321" s="5">
        <f>[1]cesta!O321/4.5</f>
        <v>7.8422222222222224</v>
      </c>
      <c r="P321" s="5">
        <f>[1]cesta!P321/4.5</f>
        <v>7.4888888888888898</v>
      </c>
      <c r="Q321" s="5">
        <f>[1]cesta!Q321/4.5</f>
        <v>10.788888888888888</v>
      </c>
      <c r="R321" s="5">
        <f>[1]cesta!R321/3.6</f>
        <v>3.5888888888888895</v>
      </c>
      <c r="S321" s="5">
        <f>[1]cesta!S321/3.6</f>
        <v>5.0027777777777782</v>
      </c>
      <c r="T321" s="5">
        <f>[1]cesta!T321/3.6</f>
        <v>4.9888888888888889</v>
      </c>
      <c r="U321" s="5">
        <f>[1]cesta!U321/3.6</f>
        <v>6.7888888888888888</v>
      </c>
      <c r="V321" s="5">
        <f>[1]cesta!V321/3</f>
        <v>3.49</v>
      </c>
      <c r="W321" s="5">
        <f>[1]cesta!W321/3</f>
        <v>4.4733333333333336</v>
      </c>
      <c r="X321" s="5">
        <f>[1]cesta!X321/3</f>
        <v>4.29</v>
      </c>
      <c r="Y321" s="5">
        <f>[1]cesta!Y321/3</f>
        <v>5.9899999999999984</v>
      </c>
      <c r="Z321" s="5">
        <f>[1]cesta!Z321/12</f>
        <v>1.89</v>
      </c>
      <c r="AA321" s="5">
        <f>[1]cesta!AA321/12</f>
        <v>2.999166666666667</v>
      </c>
      <c r="AB321" s="5">
        <f>[1]cesta!AB321/12</f>
        <v>2.7899999999999996</v>
      </c>
      <c r="AC321" s="5">
        <f>[1]cesta!AC321/12</f>
        <v>3.99</v>
      </c>
      <c r="AD321" s="5">
        <f>[1]cesta!AD321/6</f>
        <v>8.99</v>
      </c>
      <c r="AE321" s="5">
        <f>[1]cesta!AE321/6</f>
        <v>10.893333333333333</v>
      </c>
      <c r="AF321" s="5">
        <f>[1]cesta!AF321/6</f>
        <v>9.99</v>
      </c>
      <c r="AG321" s="5">
        <f>[1]cesta!AG321/6</f>
        <v>13.989999999999997</v>
      </c>
      <c r="AH321" s="5">
        <f>[1]cesta!AH321/1.2</f>
        <v>3.6916666666666664</v>
      </c>
      <c r="AI321" s="5">
        <f>[1]cesta!AI321/1.2</f>
        <v>6.5583333333333336</v>
      </c>
      <c r="AJ321" s="5">
        <f>[1]cesta!AJ321/1.2</f>
        <v>6.6916666666666647</v>
      </c>
      <c r="AK321" s="5">
        <f>[1]cesta!AK321/1.2</f>
        <v>9.3916666666666675</v>
      </c>
      <c r="AL321" s="5">
        <f>[1]cesta!AL321/11.25</f>
        <v>2.7902222222222224</v>
      </c>
      <c r="AM321" s="5">
        <f>[1]cesta!AM321/11.25</f>
        <v>3.8311111111111114</v>
      </c>
      <c r="AN321" s="5">
        <f>[1]cesta!AN321/11.25</f>
        <v>3.9404444444444442</v>
      </c>
      <c r="AO321" s="5">
        <f>[1]cesta!AO321/11.25</f>
        <v>4.9502222222222221</v>
      </c>
      <c r="AP321" s="5">
        <f>[1]cesta!AP321/3</f>
        <v>2.4899999999999998</v>
      </c>
      <c r="AQ321" s="5">
        <f>[1]cesta!AQ321/3</f>
        <v>3.69</v>
      </c>
      <c r="AR321" s="5">
        <f>[1]cesta!AR321/3</f>
        <v>3.69</v>
      </c>
      <c r="AS321" s="5">
        <f>[1]cesta!AS321/3</f>
        <v>4.3900000000000006</v>
      </c>
      <c r="AT321" s="5">
        <f>[1]cesta!AT321*1.2</f>
        <v>7.992</v>
      </c>
      <c r="AU321" s="5">
        <f>[1]cesta!AU321*1.2</f>
        <v>9.2759999999999998</v>
      </c>
      <c r="AV321" s="5">
        <f>[1]cesta!AV321*1.2</f>
        <v>8.9879999999999995</v>
      </c>
      <c r="AW321" s="5">
        <f>[1]cesta!AW321*1.2</f>
        <v>12.984</v>
      </c>
      <c r="AX321" s="5">
        <f>[1]cesta!AX321/3.75</f>
        <v>4.9893333333333336</v>
      </c>
      <c r="AY321" s="5">
        <f>[1]cesta!AY321/3.75</f>
        <v>10.213333333333333</v>
      </c>
      <c r="AZ321" s="5">
        <f>[1]cesta!AZ321/3.75</f>
        <v>9.890666666666668</v>
      </c>
      <c r="BA321" s="5">
        <f>[1]cesta!BA321/3.75</f>
        <v>16.989333333333335</v>
      </c>
    </row>
    <row r="322" spans="1:53" x14ac:dyDescent="0.25">
      <c r="A322" s="1" t="s">
        <v>80</v>
      </c>
      <c r="B322" s="3">
        <v>44464</v>
      </c>
      <c r="C322" s="2" t="s">
        <v>68</v>
      </c>
      <c r="D322" s="4">
        <v>0.68958333333333321</v>
      </c>
      <c r="E322" s="2" t="s">
        <v>61</v>
      </c>
      <c r="F322" s="5">
        <f>[1]cesta!F322/4.5</f>
        <v>32.49111111111111</v>
      </c>
      <c r="G322" s="5">
        <f>[1]cesta!G322/4.5</f>
        <v>39.642222222222216</v>
      </c>
      <c r="H322" s="5">
        <f>[1]cesta!H322/4.5</f>
        <v>38.99111111111111</v>
      </c>
      <c r="I322" s="5">
        <f>[1]cesta!I322/4.5</f>
        <v>49.99111111111111</v>
      </c>
      <c r="J322" s="5">
        <f>[1]cesta!J322/6</f>
        <v>3.69</v>
      </c>
      <c r="K322" s="5">
        <f>[1]cesta!K322/6</f>
        <v>5.7149999999999999</v>
      </c>
      <c r="L322" s="5">
        <f>[1]cesta!L322/6</f>
        <v>5.4899999999999993</v>
      </c>
      <c r="M322" s="5">
        <f>[1]cesta!M322/6</f>
        <v>9.59</v>
      </c>
      <c r="N322" s="5">
        <f>[1]cesta!N322/4.5</f>
        <v>5.8888888888888893</v>
      </c>
      <c r="O322" s="5">
        <f>[1]cesta!O322/4.5</f>
        <v>7.8266666666666662</v>
      </c>
      <c r="P322" s="5">
        <f>[1]cesta!P322/4.5</f>
        <v>7.4888888888888898</v>
      </c>
      <c r="Q322" s="5">
        <f>[1]cesta!Q322/4.5</f>
        <v>10.788888888888888</v>
      </c>
      <c r="R322" s="5">
        <f>[1]cesta!R322/3.6</f>
        <v>3.5888888888888895</v>
      </c>
      <c r="S322" s="5">
        <f>[1]cesta!S322/3.6</f>
        <v>4.9972222222222218</v>
      </c>
      <c r="T322" s="5">
        <f>[1]cesta!T322/3.6</f>
        <v>4.9888888888888889</v>
      </c>
      <c r="U322" s="5">
        <f>[1]cesta!U322/3.6</f>
        <v>6.7888888888888888</v>
      </c>
      <c r="V322" s="5">
        <f>[1]cesta!V322/3</f>
        <v>3.49</v>
      </c>
      <c r="W322" s="5">
        <f>[1]cesta!W322/3</f>
        <v>4.4866666666666672</v>
      </c>
      <c r="X322" s="5">
        <f>[1]cesta!X322/3</f>
        <v>4.29</v>
      </c>
      <c r="Y322" s="5">
        <f>[1]cesta!Y322/3</f>
        <v>5.9899999999999984</v>
      </c>
      <c r="Z322" s="5">
        <f>[1]cesta!Z322/12</f>
        <v>1.89</v>
      </c>
      <c r="AA322" s="5">
        <f>[1]cesta!AA322/12</f>
        <v>3.1591666666666662</v>
      </c>
      <c r="AB322" s="5">
        <f>[1]cesta!AB322/12</f>
        <v>2.99</v>
      </c>
      <c r="AC322" s="5">
        <f>[1]cesta!AC322/12</f>
        <v>4.29</v>
      </c>
      <c r="AD322" s="5">
        <f>[1]cesta!AD322/6</f>
        <v>8.99</v>
      </c>
      <c r="AE322" s="5">
        <f>[1]cesta!AE322/6</f>
        <v>11.741666666666667</v>
      </c>
      <c r="AF322" s="5">
        <f>[1]cesta!AF322/6</f>
        <v>10.99</v>
      </c>
      <c r="AG322" s="5">
        <f>[1]cesta!AG322/6</f>
        <v>15.99</v>
      </c>
      <c r="AH322" s="5">
        <f>[1]cesta!AH322/1.2</f>
        <v>3.6916666666666664</v>
      </c>
      <c r="AI322" s="5">
        <f>[1]cesta!AI322/1.2</f>
        <v>6.6083333333333325</v>
      </c>
      <c r="AJ322" s="5">
        <f>[1]cesta!AJ322/1.2</f>
        <v>6.791666666666667</v>
      </c>
      <c r="AK322" s="5">
        <f>[1]cesta!AK322/1.2</f>
        <v>9.9916666666666671</v>
      </c>
      <c r="AL322" s="5">
        <f>[1]cesta!AL322/11.25</f>
        <v>2.7902222222222224</v>
      </c>
      <c r="AM322" s="5">
        <f>[1]cesta!AM322/11.25</f>
        <v>3.7751111111111109</v>
      </c>
      <c r="AN322" s="5">
        <f>[1]cesta!AN322/11.25</f>
        <v>3.9902222222222221</v>
      </c>
      <c r="AO322" s="5">
        <f>[1]cesta!AO322/11.25</f>
        <v>4.9502222222222221</v>
      </c>
      <c r="AP322" s="5">
        <f>[1]cesta!AP322/3</f>
        <v>2.4899999999999998</v>
      </c>
      <c r="AQ322" s="5">
        <f>[1]cesta!AQ322/3</f>
        <v>3.72</v>
      </c>
      <c r="AR322" s="5">
        <f>[1]cesta!AR322/3</f>
        <v>3.8200000000000003</v>
      </c>
      <c r="AS322" s="5">
        <f>[1]cesta!AS322/3</f>
        <v>4.3900000000000006</v>
      </c>
      <c r="AT322" s="5">
        <f>[1]cesta!AT322*1.2</f>
        <v>7.992</v>
      </c>
      <c r="AU322" s="5">
        <f>[1]cesta!AU322*1.2</f>
        <v>9.3119999999999976</v>
      </c>
      <c r="AV322" s="5">
        <f>[1]cesta!AV322*1.2</f>
        <v>9.1920000000000002</v>
      </c>
      <c r="AW322" s="5">
        <f>[1]cesta!AW322*1.2</f>
        <v>12.984</v>
      </c>
      <c r="AX322" s="5">
        <f>[1]cesta!AX322/3.75</f>
        <v>4.9893333333333336</v>
      </c>
      <c r="AY322" s="5">
        <f>[1]cesta!AY322/3.75</f>
        <v>10.264000000000001</v>
      </c>
      <c r="AZ322" s="5">
        <f>[1]cesta!AZ322/3.75</f>
        <v>9.890666666666668</v>
      </c>
      <c r="BA322" s="5">
        <f>[1]cesta!BA322/3.75</f>
        <v>17.490666666666666</v>
      </c>
    </row>
    <row r="323" spans="1:53" x14ac:dyDescent="0.25">
      <c r="A323" s="1" t="s">
        <v>80</v>
      </c>
      <c r="B323" s="3">
        <v>44465</v>
      </c>
      <c r="C323" s="2" t="s">
        <v>69</v>
      </c>
      <c r="D323" s="4">
        <v>0.54166666666666652</v>
      </c>
      <c r="E323" s="2" t="s">
        <v>61</v>
      </c>
      <c r="F323" s="5">
        <f>[1]cesta!F323/4.5</f>
        <v>32.49111111111111</v>
      </c>
      <c r="G323" s="5">
        <f>[1]cesta!G323/4.5</f>
        <v>39.502222222222223</v>
      </c>
      <c r="H323" s="5">
        <f>[1]cesta!H323/4.5</f>
        <v>38.99111111111111</v>
      </c>
      <c r="I323" s="5">
        <f>[1]cesta!I323/4.5</f>
        <v>49.99111111111111</v>
      </c>
      <c r="J323" s="5">
        <f>[1]cesta!J323/6</f>
        <v>3.69</v>
      </c>
      <c r="K323" s="5">
        <f>[1]cesta!K323/6</f>
        <v>5.7166666666666659</v>
      </c>
      <c r="L323" s="5">
        <f>[1]cesta!L323/6</f>
        <v>5.4899999999999993</v>
      </c>
      <c r="M323" s="5">
        <f>[1]cesta!M323/6</f>
        <v>9.59</v>
      </c>
      <c r="N323" s="5">
        <f>[1]cesta!N323/4.5</f>
        <v>5.8888888888888893</v>
      </c>
      <c r="O323" s="5">
        <f>[1]cesta!O323/4.5</f>
        <v>7.8266666666666662</v>
      </c>
      <c r="P323" s="5">
        <f>[1]cesta!P323/4.5</f>
        <v>7.4888888888888898</v>
      </c>
      <c r="Q323" s="5">
        <f>[1]cesta!Q323/4.5</f>
        <v>10.788888888888888</v>
      </c>
      <c r="R323" s="5">
        <f>[1]cesta!R323/3.6</f>
        <v>3.5888888888888895</v>
      </c>
      <c r="S323" s="5">
        <f>[1]cesta!S323/3.6</f>
        <v>4.9972222222222218</v>
      </c>
      <c r="T323" s="5">
        <f>[1]cesta!T323/3.6</f>
        <v>4.9888888888888889</v>
      </c>
      <c r="U323" s="5">
        <f>[1]cesta!U323/3.6</f>
        <v>6.7888888888888888</v>
      </c>
      <c r="V323" s="5">
        <f>[1]cesta!V323/3</f>
        <v>3.49</v>
      </c>
      <c r="W323" s="5">
        <f>[1]cesta!W323/3</f>
        <v>4.4866666666666672</v>
      </c>
      <c r="X323" s="5">
        <f>[1]cesta!X323/3</f>
        <v>4.29</v>
      </c>
      <c r="Y323" s="5">
        <f>[1]cesta!Y323/3</f>
        <v>5.9899999999999984</v>
      </c>
      <c r="Z323" s="5">
        <f>[1]cesta!Z323/12</f>
        <v>1.89</v>
      </c>
      <c r="AA323" s="5">
        <f>[1]cesta!AA323/12</f>
        <v>3.1591666666666662</v>
      </c>
      <c r="AB323" s="5">
        <f>[1]cesta!AB323/12</f>
        <v>2.99</v>
      </c>
      <c r="AC323" s="5">
        <f>[1]cesta!AC323/12</f>
        <v>4.29</v>
      </c>
      <c r="AD323" s="5">
        <f>[1]cesta!AD323/6</f>
        <v>8.99</v>
      </c>
      <c r="AE323" s="5">
        <f>[1]cesta!AE323/6</f>
        <v>11.893333333333333</v>
      </c>
      <c r="AF323" s="5">
        <f>[1]cesta!AF323/6</f>
        <v>11.99</v>
      </c>
      <c r="AG323" s="5">
        <f>[1]cesta!AG323/6</f>
        <v>15.99</v>
      </c>
      <c r="AH323" s="5">
        <f>[1]cesta!AH323/1.2</f>
        <v>3.6916666666666664</v>
      </c>
      <c r="AI323" s="5">
        <f>[1]cesta!AI323/1.2</f>
        <v>6.5833333333333339</v>
      </c>
      <c r="AJ323" s="5">
        <f>[1]cesta!AJ323/1.2</f>
        <v>6.7833333333333341</v>
      </c>
      <c r="AK323" s="5">
        <f>[1]cesta!AK323/1.2</f>
        <v>9.9916666666666671</v>
      </c>
      <c r="AL323" s="5">
        <f>[1]cesta!AL323/11.25</f>
        <v>2.4897777777777779</v>
      </c>
      <c r="AM323" s="5">
        <f>[1]cesta!AM323/11.25</f>
        <v>3.8017777777777781</v>
      </c>
      <c r="AN323" s="5">
        <f>[1]cesta!AN323/11.25</f>
        <v>3.9404444444444442</v>
      </c>
      <c r="AO323" s="5">
        <f>[1]cesta!AO323/11.25</f>
        <v>4.9502222222222221</v>
      </c>
      <c r="AP323" s="5">
        <f>[1]cesta!AP323/3</f>
        <v>2.4899999999999998</v>
      </c>
      <c r="AQ323" s="5">
        <f>[1]cesta!AQ323/3</f>
        <v>3.72</v>
      </c>
      <c r="AR323" s="5">
        <f>[1]cesta!AR323/3</f>
        <v>3.8200000000000003</v>
      </c>
      <c r="AS323" s="5">
        <f>[1]cesta!AS323/3</f>
        <v>4.3900000000000006</v>
      </c>
      <c r="AT323" s="5">
        <f>[1]cesta!AT323*1.2</f>
        <v>7.992</v>
      </c>
      <c r="AU323" s="5">
        <f>[1]cesta!AU323*1.2</f>
        <v>9.347999999999999</v>
      </c>
      <c r="AV323" s="5">
        <f>[1]cesta!AV323*1.2</f>
        <v>9.3119999999999976</v>
      </c>
      <c r="AW323" s="5">
        <f>[1]cesta!AW323*1.2</f>
        <v>12.96</v>
      </c>
      <c r="AX323" s="5">
        <f>[1]cesta!AX323/3.75</f>
        <v>4.9893333333333336</v>
      </c>
      <c r="AY323" s="5">
        <f>[1]cesta!AY323/3.75</f>
        <v>10.282666666666668</v>
      </c>
      <c r="AZ323" s="5">
        <f>[1]cesta!AZ323/3.75</f>
        <v>9.8986666666666654</v>
      </c>
      <c r="BA323" s="5">
        <f>[1]cesta!BA323/3.75</f>
        <v>17.490666666666666</v>
      </c>
    </row>
    <row r="324" spans="1:53" x14ac:dyDescent="0.25">
      <c r="A324" s="1" t="s">
        <v>80</v>
      </c>
      <c r="B324" s="3">
        <v>44466</v>
      </c>
      <c r="C324" s="2" t="s">
        <v>60</v>
      </c>
      <c r="D324" s="4">
        <v>0.60138888888888875</v>
      </c>
      <c r="E324" s="2" t="s">
        <v>61</v>
      </c>
      <c r="F324" s="5">
        <f>[1]cesta!F324/4.5</f>
        <v>32.49111111111111</v>
      </c>
      <c r="G324" s="5">
        <f>[1]cesta!G324/4.5</f>
        <v>40.051111111111112</v>
      </c>
      <c r="H324" s="5">
        <f>[1]cesta!H324/4.5</f>
        <v>39.49111111111111</v>
      </c>
      <c r="I324" s="5">
        <f>[1]cesta!I324/4.5</f>
        <v>49.99111111111111</v>
      </c>
      <c r="J324" s="5">
        <f>[1]cesta!J324/6</f>
        <v>3.69</v>
      </c>
      <c r="K324" s="5">
        <f>[1]cesta!K324/6</f>
        <v>5.6616666666666662</v>
      </c>
      <c r="L324" s="5">
        <f>[1]cesta!L324/6</f>
        <v>5.4200000000000008</v>
      </c>
      <c r="M324" s="5">
        <f>[1]cesta!M324/6</f>
        <v>9.59</v>
      </c>
      <c r="N324" s="5">
        <f>[1]cesta!N324/4.5</f>
        <v>5.8888888888888893</v>
      </c>
      <c r="O324" s="5">
        <f>[1]cesta!O324/4.5</f>
        <v>7.7822222222222228</v>
      </c>
      <c r="P324" s="5">
        <f>[1]cesta!P324/4.5</f>
        <v>7.4888888888888898</v>
      </c>
      <c r="Q324" s="5">
        <f>[1]cesta!Q324/4.5</f>
        <v>10.788888888888888</v>
      </c>
      <c r="R324" s="5">
        <f>[1]cesta!R324/3.6</f>
        <v>3.6888888888888887</v>
      </c>
      <c r="S324" s="5">
        <f>[1]cesta!S324/3.6</f>
        <v>5.0027777777777782</v>
      </c>
      <c r="T324" s="5">
        <f>[1]cesta!T324/3.6</f>
        <v>4.9888888888888889</v>
      </c>
      <c r="U324" s="5">
        <f>[1]cesta!U324/3.6</f>
        <v>6.7888888888888888</v>
      </c>
      <c r="V324" s="5">
        <f>[1]cesta!V324/3</f>
        <v>3.49</v>
      </c>
      <c r="W324" s="5">
        <f>[1]cesta!W324/3</f>
        <v>4.4866666666666672</v>
      </c>
      <c r="X324" s="5">
        <f>[1]cesta!X324/3</f>
        <v>4.29</v>
      </c>
      <c r="Y324" s="5">
        <f>[1]cesta!Y324/3</f>
        <v>5.9899999999999984</v>
      </c>
      <c r="Z324" s="5">
        <f>[1]cesta!Z324/12</f>
        <v>1.89</v>
      </c>
      <c r="AA324" s="5">
        <f>[1]cesta!AA324/12</f>
        <v>3.1974999999999998</v>
      </c>
      <c r="AB324" s="5">
        <f>[1]cesta!AB324/12</f>
        <v>2.99</v>
      </c>
      <c r="AC324" s="5">
        <f>[1]cesta!AC324/12</f>
        <v>4.29</v>
      </c>
      <c r="AD324" s="5">
        <f>[1]cesta!AD324/6</f>
        <v>6.9899999999999993</v>
      </c>
      <c r="AE324" s="5">
        <f>[1]cesta!AE324/6</f>
        <v>10.835000000000003</v>
      </c>
      <c r="AF324" s="5">
        <f>[1]cesta!AF324/6</f>
        <v>9.99</v>
      </c>
      <c r="AG324" s="5">
        <f>[1]cesta!AG324/6</f>
        <v>15.99</v>
      </c>
      <c r="AH324" s="5">
        <f>[1]cesta!AH324/1.2</f>
        <v>3.6916666666666664</v>
      </c>
      <c r="AI324" s="5">
        <f>[1]cesta!AI324/1.2</f>
        <v>6.5916666666666668</v>
      </c>
      <c r="AJ324" s="5">
        <f>[1]cesta!AJ324/1.2</f>
        <v>6.791666666666667</v>
      </c>
      <c r="AK324" s="5">
        <f>[1]cesta!AK324/1.2</f>
        <v>9.9916666666666671</v>
      </c>
      <c r="AL324" s="5">
        <f>[1]cesta!AL324/11.25</f>
        <v>2.4897777777777779</v>
      </c>
      <c r="AM324" s="5">
        <f>[1]cesta!AM324/11.25</f>
        <v>3.7742222222222224</v>
      </c>
      <c r="AN324" s="5">
        <f>[1]cesta!AN324/11.25</f>
        <v>3.8897777777777778</v>
      </c>
      <c r="AO324" s="5">
        <f>[1]cesta!AO324/11.25</f>
        <v>4.9502222222222221</v>
      </c>
      <c r="AP324" s="5">
        <f>[1]cesta!AP324/3</f>
        <v>2.4899999999999998</v>
      </c>
      <c r="AQ324" s="5">
        <f>[1]cesta!AQ324/3</f>
        <v>3.6833333333333336</v>
      </c>
      <c r="AR324" s="5">
        <f>[1]cesta!AR324/3</f>
        <v>3.7899999999999996</v>
      </c>
      <c r="AS324" s="5">
        <f>[1]cesta!AS324/3</f>
        <v>4.3900000000000006</v>
      </c>
      <c r="AT324" s="5">
        <f>[1]cesta!AT324*1.2</f>
        <v>7.98</v>
      </c>
      <c r="AU324" s="5">
        <f>[1]cesta!AU324*1.2</f>
        <v>9.3360000000000003</v>
      </c>
      <c r="AV324" s="5">
        <f>[1]cesta!AV324*1.2</f>
        <v>9.2880000000000003</v>
      </c>
      <c r="AW324" s="5">
        <f>[1]cesta!AW324*1.2</f>
        <v>12.984</v>
      </c>
      <c r="AX324" s="5">
        <f>[1]cesta!AX324/3.75</f>
        <v>4.9893333333333336</v>
      </c>
      <c r="AY324" s="5">
        <f>[1]cesta!AY324/3.75</f>
        <v>10.28</v>
      </c>
      <c r="AZ324" s="5">
        <f>[1]cesta!AZ324/3.75</f>
        <v>9.9493333333333336</v>
      </c>
      <c r="BA324" s="5">
        <f>[1]cesta!BA324/3.75</f>
        <v>17.490666666666666</v>
      </c>
    </row>
    <row r="325" spans="1:53" x14ac:dyDescent="0.25">
      <c r="A325" s="1" t="s">
        <v>80</v>
      </c>
      <c r="B325" s="3">
        <v>44467</v>
      </c>
      <c r="C325" s="2" t="s">
        <v>62</v>
      </c>
      <c r="D325" s="4">
        <v>0.45347222222222222</v>
      </c>
      <c r="E325" s="2" t="s">
        <v>61</v>
      </c>
      <c r="F325" s="5">
        <f>[1]cesta!F325/4.5</f>
        <v>32.49111111111111</v>
      </c>
      <c r="G325" s="5">
        <f>[1]cesta!G325/4.5</f>
        <v>39.502222222222223</v>
      </c>
      <c r="H325" s="5">
        <f>[1]cesta!H325/4.5</f>
        <v>38.99111111111111</v>
      </c>
      <c r="I325" s="5">
        <f>[1]cesta!I325/4.5</f>
        <v>49.99111111111111</v>
      </c>
      <c r="J325" s="5">
        <f>[1]cesta!J325/6</f>
        <v>3.69</v>
      </c>
      <c r="K325" s="5">
        <f>[1]cesta!K325/6</f>
        <v>5.6833333333333336</v>
      </c>
      <c r="L325" s="5">
        <f>[1]cesta!L325/6</f>
        <v>5.4899999999999993</v>
      </c>
      <c r="M325" s="5">
        <f>[1]cesta!M325/6</f>
        <v>9.59</v>
      </c>
      <c r="N325" s="5">
        <f>[1]cesta!N325/4.5</f>
        <v>5.8888888888888893</v>
      </c>
      <c r="O325" s="5">
        <f>[1]cesta!O325/4.5</f>
        <v>7.7111111111111121</v>
      </c>
      <c r="P325" s="5">
        <f>[1]cesta!P325/4.5</f>
        <v>7.4888888888888898</v>
      </c>
      <c r="Q325" s="5">
        <f>[1]cesta!Q325/4.5</f>
        <v>10.788888888888888</v>
      </c>
      <c r="R325" s="5">
        <f>[1]cesta!R325/3.6</f>
        <v>3.6888888888888887</v>
      </c>
      <c r="S325" s="5">
        <f>[1]cesta!S325/3.6</f>
        <v>5.0055555555555555</v>
      </c>
      <c r="T325" s="5">
        <f>[1]cesta!T325/3.6</f>
        <v>4.9888888888888889</v>
      </c>
      <c r="U325" s="5">
        <f>[1]cesta!U325/3.6</f>
        <v>6.7888888888888888</v>
      </c>
      <c r="V325" s="5">
        <f>[1]cesta!V325/3</f>
        <v>3.5</v>
      </c>
      <c r="W325" s="5">
        <f>[1]cesta!W325/3</f>
        <v>4.4533333333333331</v>
      </c>
      <c r="X325" s="5">
        <f>[1]cesta!X325/3</f>
        <v>4.29</v>
      </c>
      <c r="Y325" s="5">
        <f>[1]cesta!Y325/3</f>
        <v>5.9899999999999984</v>
      </c>
      <c r="Z325" s="5">
        <f>[1]cesta!Z325/12</f>
        <v>1.89</v>
      </c>
      <c r="AA325" s="5">
        <f>[1]cesta!AA325/12</f>
        <v>3.39</v>
      </c>
      <c r="AB325" s="5">
        <f>[1]cesta!AB325/12</f>
        <v>3.49</v>
      </c>
      <c r="AC325" s="5">
        <f>[1]cesta!AC325/12</f>
        <v>4.99</v>
      </c>
      <c r="AD325" s="5">
        <f>[1]cesta!AD325/6</f>
        <v>8.99</v>
      </c>
      <c r="AE325" s="5">
        <f>[1]cesta!AE325/6</f>
        <v>12.291666666666666</v>
      </c>
      <c r="AF325" s="5">
        <f>[1]cesta!AF325/6</f>
        <v>12.395000000000001</v>
      </c>
      <c r="AG325" s="5">
        <f>[1]cesta!AG325/6</f>
        <v>15.99</v>
      </c>
      <c r="AH325" s="5">
        <f>[1]cesta!AH325/1.2</f>
        <v>3.6916666666666664</v>
      </c>
      <c r="AI325" s="5">
        <f>[1]cesta!AI325/1.2</f>
        <v>6.6583333333333341</v>
      </c>
      <c r="AJ325" s="5">
        <f>[1]cesta!AJ325/1.2</f>
        <v>6.8916666666666666</v>
      </c>
      <c r="AK325" s="5">
        <f>[1]cesta!AK325/1.2</f>
        <v>9.9916666666666671</v>
      </c>
      <c r="AL325" s="5">
        <f>[1]cesta!AL325/11.25</f>
        <v>2.4897777777777779</v>
      </c>
      <c r="AM325" s="5">
        <f>[1]cesta!AM325/11.25</f>
        <v>3.9466666666666663</v>
      </c>
      <c r="AN325" s="5">
        <f>[1]cesta!AN325/11.25</f>
        <v>3.9902222222222221</v>
      </c>
      <c r="AO325" s="5">
        <f>[1]cesta!AO325/11.25</f>
        <v>4.9502222222222221</v>
      </c>
      <c r="AP325" s="5">
        <f>[1]cesta!AP325/3</f>
        <v>2.4899999999999998</v>
      </c>
      <c r="AQ325" s="5">
        <f>[1]cesta!AQ325/3</f>
        <v>3.7100000000000004</v>
      </c>
      <c r="AR325" s="5">
        <f>[1]cesta!AR325/3</f>
        <v>3.7899999999999996</v>
      </c>
      <c r="AS325" s="5">
        <f>[1]cesta!AS325/3</f>
        <v>4.3900000000000006</v>
      </c>
      <c r="AT325" s="5">
        <f>[1]cesta!AT325*1.2</f>
        <v>7.98</v>
      </c>
      <c r="AU325" s="5">
        <f>[1]cesta!AU325*1.2</f>
        <v>9.3239999999999981</v>
      </c>
      <c r="AV325" s="5">
        <f>[1]cesta!AV325*1.2</f>
        <v>9.2519999999999989</v>
      </c>
      <c r="AW325" s="5">
        <f>[1]cesta!AW325*1.2</f>
        <v>12.984</v>
      </c>
      <c r="AX325" s="5">
        <f>[1]cesta!AX325/3.75</f>
        <v>4.9893333333333336</v>
      </c>
      <c r="AY325" s="5">
        <f>[1]cesta!AY325/3.75</f>
        <v>10.322666666666667</v>
      </c>
      <c r="AZ325" s="5">
        <f>[1]cesta!AZ325/3.75</f>
        <v>9.9493333333333336</v>
      </c>
      <c r="BA325" s="5">
        <f>[1]cesta!BA325/3.75</f>
        <v>17.490666666666666</v>
      </c>
    </row>
    <row r="326" spans="1:53" x14ac:dyDescent="0.25">
      <c r="A326" s="1" t="s">
        <v>80</v>
      </c>
      <c r="B326" s="3">
        <v>44468</v>
      </c>
      <c r="C326" s="2" t="s">
        <v>64</v>
      </c>
      <c r="D326" s="4">
        <v>0.82638888888888895</v>
      </c>
      <c r="E326" s="2" t="s">
        <v>65</v>
      </c>
      <c r="F326" s="5">
        <f>[1]cesta!F326/4.5</f>
        <v>32.900000000000006</v>
      </c>
      <c r="G326" s="5">
        <f>[1]cesta!G326/4.5</f>
        <v>38.966666666666669</v>
      </c>
      <c r="H326" s="5">
        <f>[1]cesta!H326/4.5</f>
        <v>38.99111111111111</v>
      </c>
      <c r="I326" s="5">
        <f>[1]cesta!I326/4.5</f>
        <v>49.99111111111111</v>
      </c>
      <c r="J326" s="5">
        <f>[1]cesta!J326/6</f>
        <v>3.69</v>
      </c>
      <c r="K326" s="5">
        <f>[1]cesta!K326/6</f>
        <v>5.6550000000000002</v>
      </c>
      <c r="L326" s="5">
        <f>[1]cesta!L326/6</f>
        <v>5.4899999999999993</v>
      </c>
      <c r="M326" s="5">
        <f>[1]cesta!M326/6</f>
        <v>9.59</v>
      </c>
      <c r="N326" s="5">
        <f>[1]cesta!N326/4.5</f>
        <v>5.8888888888888893</v>
      </c>
      <c r="O326" s="5">
        <f>[1]cesta!O326/4.5</f>
        <v>7.7777777777777777</v>
      </c>
      <c r="P326" s="5">
        <f>[1]cesta!P326/4.5</f>
        <v>7.54</v>
      </c>
      <c r="Q326" s="5">
        <f>[1]cesta!Q326/4.5</f>
        <v>10.788888888888888</v>
      </c>
      <c r="R326" s="5">
        <f>[1]cesta!R326/3.6</f>
        <v>3.6888888888888887</v>
      </c>
      <c r="S326" s="5">
        <f>[1]cesta!S326/3.6</f>
        <v>4.9916666666666654</v>
      </c>
      <c r="T326" s="5">
        <f>[1]cesta!T326/3.6</f>
        <v>4.9888888888888889</v>
      </c>
      <c r="U326" s="5">
        <f>[1]cesta!U326/3.6</f>
        <v>6.7888888888888888</v>
      </c>
      <c r="V326" s="5">
        <f>[1]cesta!V326/3</f>
        <v>3.49</v>
      </c>
      <c r="W326" s="5">
        <f>[1]cesta!W326/3</f>
        <v>4.496666666666667</v>
      </c>
      <c r="X326" s="5">
        <f>[1]cesta!X326/3</f>
        <v>4.29</v>
      </c>
      <c r="Y326" s="5">
        <f>[1]cesta!Y326/3</f>
        <v>5.9899999999999984</v>
      </c>
      <c r="Z326" s="5">
        <f>[1]cesta!Z326/12</f>
        <v>1.89</v>
      </c>
      <c r="AA326" s="5">
        <f>[1]cesta!AA326/12</f>
        <v>2.9600000000000004</v>
      </c>
      <c r="AB326" s="5">
        <f>[1]cesta!AB326/12</f>
        <v>3.0716666666666668</v>
      </c>
      <c r="AC326" s="5">
        <f>[1]cesta!AC326/12</f>
        <v>4.8233333333333333</v>
      </c>
      <c r="AD326" s="5">
        <f>[1]cesta!AD326/6</f>
        <v>6.9899999999999993</v>
      </c>
      <c r="AE326" s="5">
        <f>[1]cesta!AE326/6</f>
        <v>11.280000000000001</v>
      </c>
      <c r="AF326" s="5">
        <f>[1]cesta!AF326/6</f>
        <v>10.99</v>
      </c>
      <c r="AG326" s="5">
        <f>[1]cesta!AG326/6</f>
        <v>15.99</v>
      </c>
      <c r="AH326" s="5">
        <f>[1]cesta!AH326/1.2</f>
        <v>3.6916666666666664</v>
      </c>
      <c r="AI326" s="5">
        <f>[1]cesta!AI326/1.2</f>
        <v>6.6333333333333337</v>
      </c>
      <c r="AJ326" s="5">
        <f>[1]cesta!AJ326/1.2</f>
        <v>6.8666666666666671</v>
      </c>
      <c r="AK326" s="5">
        <f>[1]cesta!AK326/1.2</f>
        <v>9.9916666666666671</v>
      </c>
      <c r="AL326" s="5">
        <f>[1]cesta!AL326/11.25</f>
        <v>2.3902222222222225</v>
      </c>
      <c r="AM326" s="5">
        <f>[1]cesta!AM326/11.25</f>
        <v>3.5004444444444447</v>
      </c>
      <c r="AN326" s="5">
        <f>[1]cesta!AN326/11.25</f>
        <v>3.6897777777777776</v>
      </c>
      <c r="AO326" s="5">
        <f>[1]cesta!AO326/11.25</f>
        <v>4.9502222222222221</v>
      </c>
      <c r="AP326" s="5">
        <f>[1]cesta!AP326/3</f>
        <v>2.4899999999999998</v>
      </c>
      <c r="AQ326" s="5">
        <f>[1]cesta!AQ326/3</f>
        <v>3.686666666666667</v>
      </c>
      <c r="AR326" s="5">
        <f>[1]cesta!AR326/3</f>
        <v>3.7899999999999996</v>
      </c>
      <c r="AS326" s="5">
        <f>[1]cesta!AS326/3</f>
        <v>4.3900000000000006</v>
      </c>
      <c r="AT326" s="5">
        <f>[1]cesta!AT326*1.2</f>
        <v>7.98</v>
      </c>
      <c r="AU326" s="5">
        <f>[1]cesta!AU326*1.2</f>
        <v>9.347999999999999</v>
      </c>
      <c r="AV326" s="5">
        <f>[1]cesta!AV326*1.2</f>
        <v>9.3840000000000003</v>
      </c>
      <c r="AW326" s="5">
        <f>[1]cesta!AW326*1.2</f>
        <v>12.984</v>
      </c>
      <c r="AX326" s="5">
        <f>[1]cesta!AX326/3.75</f>
        <v>4.9893333333333336</v>
      </c>
      <c r="AY326" s="5">
        <f>[1]cesta!AY326/3.75</f>
        <v>10.365333333333332</v>
      </c>
      <c r="AZ326" s="5">
        <f>[1]cesta!AZ326/3.75</f>
        <v>9.9893333333333327</v>
      </c>
      <c r="BA326" s="5">
        <f>[1]cesta!BA326/3.75</f>
        <v>18.989333333333331</v>
      </c>
    </row>
    <row r="327" spans="1:53" x14ac:dyDescent="0.25">
      <c r="A327" s="1" t="s">
        <v>80</v>
      </c>
      <c r="B327" s="3">
        <v>44469</v>
      </c>
      <c r="C327" s="2" t="s">
        <v>66</v>
      </c>
      <c r="D327" s="4">
        <v>0.83541666666666692</v>
      </c>
      <c r="E327" s="2" t="s">
        <v>65</v>
      </c>
      <c r="F327" s="5">
        <f>[1]cesta!F327/4.5</f>
        <v>30.988888888888887</v>
      </c>
      <c r="G327" s="5">
        <f>[1]cesta!G327/4.5</f>
        <v>39.482222222222212</v>
      </c>
      <c r="H327" s="5">
        <f>[1]cesta!H327/4.5</f>
        <v>38.99111111111111</v>
      </c>
      <c r="I327" s="5">
        <f>[1]cesta!I327/4.5</f>
        <v>49.99111111111111</v>
      </c>
      <c r="J327" s="5">
        <f>[1]cesta!J327/6</f>
        <v>3.69</v>
      </c>
      <c r="K327" s="5">
        <f>[1]cesta!K327/6</f>
        <v>5.6350000000000007</v>
      </c>
      <c r="L327" s="5">
        <f>[1]cesta!L327/6</f>
        <v>5.4899999999999993</v>
      </c>
      <c r="M327" s="5">
        <f>[1]cesta!M327/6</f>
        <v>9.59</v>
      </c>
      <c r="N327" s="5">
        <f>[1]cesta!N327/4.5</f>
        <v>5.8888888888888893</v>
      </c>
      <c r="O327" s="5">
        <f>[1]cesta!O327/4.5</f>
        <v>7.7711111111111109</v>
      </c>
      <c r="P327" s="5">
        <f>[1]cesta!P327/4.5</f>
        <v>7.54</v>
      </c>
      <c r="Q327" s="5">
        <f>[1]cesta!Q327/4.5</f>
        <v>10.788888888888888</v>
      </c>
      <c r="R327" s="5">
        <f>[1]cesta!R327/3.6</f>
        <v>3.4888888888888889</v>
      </c>
      <c r="S327" s="5">
        <f>[1]cesta!S327/3.6</f>
        <v>5.0194444444444448</v>
      </c>
      <c r="T327" s="5">
        <f>[1]cesta!T327/3.6</f>
        <v>4.9888888888888889</v>
      </c>
      <c r="U327" s="5">
        <f>[1]cesta!U327/3.6</f>
        <v>6.7888888888888888</v>
      </c>
      <c r="V327" s="5">
        <f>[1]cesta!V327/3</f>
        <v>3.49</v>
      </c>
      <c r="W327" s="5">
        <f>[1]cesta!W327/3</f>
        <v>4.4733333333333336</v>
      </c>
      <c r="X327" s="5">
        <f>[1]cesta!X327/3</f>
        <v>4.29</v>
      </c>
      <c r="Y327" s="5">
        <f>[1]cesta!Y327/3</f>
        <v>5.9899999999999984</v>
      </c>
      <c r="Z327" s="5">
        <f>[1]cesta!Z327/12</f>
        <v>1.89</v>
      </c>
      <c r="AA327" s="5">
        <f>[1]cesta!AA327/12</f>
        <v>3.2191666666666667</v>
      </c>
      <c r="AB327" s="5">
        <f>[1]cesta!AB327/12</f>
        <v>3.49</v>
      </c>
      <c r="AC327" s="5">
        <f>[1]cesta!AC327/12</f>
        <v>3.99</v>
      </c>
      <c r="AD327" s="5">
        <f>[1]cesta!AD327/6</f>
        <v>6.9899999999999993</v>
      </c>
      <c r="AE327" s="5">
        <f>[1]cesta!AE327/6</f>
        <v>11.280000000000001</v>
      </c>
      <c r="AF327" s="5">
        <f>[1]cesta!AF327/6</f>
        <v>10.99</v>
      </c>
      <c r="AG327" s="5">
        <f>[1]cesta!AG327/6</f>
        <v>15.99</v>
      </c>
      <c r="AH327" s="5">
        <f>[1]cesta!AH327/1.2</f>
        <v>3.6916666666666664</v>
      </c>
      <c r="AI327" s="5">
        <f>[1]cesta!AI327/1.2</f>
        <v>6.6000000000000005</v>
      </c>
      <c r="AJ327" s="5">
        <f>[1]cesta!AJ327/1.2</f>
        <v>6.791666666666667</v>
      </c>
      <c r="AK327" s="5">
        <f>[1]cesta!AK327/1.2</f>
        <v>9.9916666666666671</v>
      </c>
      <c r="AL327" s="5">
        <f>[1]cesta!AL327/11.25</f>
        <v>2.4497777777777778</v>
      </c>
      <c r="AM327" s="5">
        <f>[1]cesta!AM327/11.25</f>
        <v>3.3733333333333335</v>
      </c>
      <c r="AN327" s="5">
        <f>[1]cesta!AN327/11.25</f>
        <v>2.9902222222222221</v>
      </c>
      <c r="AO327" s="5">
        <f>[1]cesta!AO327/11.25</f>
        <v>4.9502222222222221</v>
      </c>
      <c r="AP327" s="5">
        <f>[1]cesta!AP327/3</f>
        <v>2.4899999999999998</v>
      </c>
      <c r="AQ327" s="5">
        <f>[1]cesta!AQ327/3</f>
        <v>3.6733333333333333</v>
      </c>
      <c r="AR327" s="5">
        <f>[1]cesta!AR327/3</f>
        <v>3.74</v>
      </c>
      <c r="AS327" s="5">
        <f>[1]cesta!AS327/3</f>
        <v>4.3900000000000006</v>
      </c>
      <c r="AT327" s="5">
        <f>[1]cesta!AT327*1.2</f>
        <v>7.992</v>
      </c>
      <c r="AU327" s="5">
        <f>[1]cesta!AU327*1.2</f>
        <v>9.36</v>
      </c>
      <c r="AV327" s="5">
        <f>[1]cesta!AV327*1.2</f>
        <v>9.3360000000000003</v>
      </c>
      <c r="AW327" s="5">
        <f>[1]cesta!AW327*1.2</f>
        <v>12.984</v>
      </c>
      <c r="AX327" s="5">
        <f>[1]cesta!AX327/3.75</f>
        <v>6.389333333333334</v>
      </c>
      <c r="AY327" s="5">
        <f>[1]cesta!AY327/3.75</f>
        <v>10.229333333333333</v>
      </c>
      <c r="AZ327" s="5">
        <f>[1]cesta!AZ327/3.75</f>
        <v>9.7893333333333334</v>
      </c>
      <c r="BA327" s="5">
        <f>[1]cesta!BA327/3.75</f>
        <v>18.989333333333331</v>
      </c>
    </row>
    <row r="328" spans="1:53" x14ac:dyDescent="0.25">
      <c r="A328" s="1" t="s">
        <v>81</v>
      </c>
      <c r="B328" s="3">
        <v>44470</v>
      </c>
      <c r="C328" s="2" t="s">
        <v>67</v>
      </c>
      <c r="D328" s="4">
        <v>0.92569444444444415</v>
      </c>
      <c r="E328" s="2" t="s">
        <v>65</v>
      </c>
      <c r="F328" s="5">
        <f>[1]cesta!F328/4.5</f>
        <v>32.99111111111111</v>
      </c>
      <c r="G328" s="5">
        <f>[1]cesta!G328/4.5</f>
        <v>39.104444444444447</v>
      </c>
      <c r="H328" s="5">
        <f>[1]cesta!H328/4.5</f>
        <v>38.99111111111111</v>
      </c>
      <c r="I328" s="5">
        <f>[1]cesta!I328/4.5</f>
        <v>49.99111111111111</v>
      </c>
      <c r="J328" s="5">
        <f>[1]cesta!J328/6</f>
        <v>3.69</v>
      </c>
      <c r="K328" s="5">
        <f>[1]cesta!K328/6</f>
        <v>5.5516666666666667</v>
      </c>
      <c r="L328" s="5">
        <f>[1]cesta!L328/6</f>
        <v>5.3500000000000005</v>
      </c>
      <c r="M328" s="5">
        <f>[1]cesta!M328/6</f>
        <v>9.59</v>
      </c>
      <c r="N328" s="5">
        <f>[1]cesta!N328/4.5</f>
        <v>5.8888888888888893</v>
      </c>
      <c r="O328" s="5">
        <f>[1]cesta!O328/4.5</f>
        <v>7.7422222222222228</v>
      </c>
      <c r="P328" s="5">
        <f>[1]cesta!P328/4.5</f>
        <v>7.4888888888888898</v>
      </c>
      <c r="Q328" s="5">
        <f>[1]cesta!Q328/4.5</f>
        <v>10.788888888888888</v>
      </c>
      <c r="R328" s="5">
        <f>[1]cesta!R328/3.6</f>
        <v>3.4888888888888889</v>
      </c>
      <c r="S328" s="5">
        <f>[1]cesta!S328/3.6</f>
        <v>5.0027777777777782</v>
      </c>
      <c r="T328" s="5">
        <f>[1]cesta!T328/3.6</f>
        <v>4.9888888888888889</v>
      </c>
      <c r="U328" s="5">
        <f>[1]cesta!U328/3.6</f>
        <v>6.7888888888888888</v>
      </c>
      <c r="V328" s="5">
        <f>[1]cesta!V328/3</f>
        <v>3.49</v>
      </c>
      <c r="W328" s="5">
        <f>[1]cesta!W328/3</f>
        <v>4.5</v>
      </c>
      <c r="X328" s="5">
        <f>[1]cesta!X328/3</f>
        <v>4.3466666666666667</v>
      </c>
      <c r="Y328" s="5">
        <f>[1]cesta!Y328/3</f>
        <v>5.9899999999999984</v>
      </c>
      <c r="Z328" s="5">
        <f>[1]cesta!Z328/12</f>
        <v>1.99</v>
      </c>
      <c r="AA328" s="5">
        <f>[1]cesta!AA328/12</f>
        <v>3.2616666666666667</v>
      </c>
      <c r="AB328" s="5">
        <f>[1]cesta!AB328/12</f>
        <v>3.49</v>
      </c>
      <c r="AC328" s="5">
        <f>[1]cesta!AC328/12</f>
        <v>3.99</v>
      </c>
      <c r="AD328" s="5">
        <f>[1]cesta!AD328/6</f>
        <v>8.99</v>
      </c>
      <c r="AE328" s="5">
        <f>[1]cesta!AE328/6</f>
        <v>12.030000000000001</v>
      </c>
      <c r="AF328" s="5">
        <f>[1]cesta!AF328/6</f>
        <v>12.395000000000001</v>
      </c>
      <c r="AG328" s="5">
        <f>[1]cesta!AG328/6</f>
        <v>15.99</v>
      </c>
      <c r="AH328" s="5">
        <f>[1]cesta!AH328/1.2</f>
        <v>3.6916666666666664</v>
      </c>
      <c r="AI328" s="5">
        <f>[1]cesta!AI328/1.2</f>
        <v>6.5916666666666668</v>
      </c>
      <c r="AJ328" s="5">
        <f>[1]cesta!AJ328/1.2</f>
        <v>6.791666666666667</v>
      </c>
      <c r="AK328" s="5">
        <f>[1]cesta!AK328/1.2</f>
        <v>9.9916666666666671</v>
      </c>
      <c r="AL328" s="5">
        <f>[1]cesta!AL328/11.25</f>
        <v>1.9902222222222223</v>
      </c>
      <c r="AM328" s="5">
        <f>[1]cesta!AM328/11.25</f>
        <v>3.7262222222222223</v>
      </c>
      <c r="AN328" s="5">
        <f>[1]cesta!AN328/11.25</f>
        <v>3.9902222222222221</v>
      </c>
      <c r="AO328" s="5">
        <f>[1]cesta!AO328/11.25</f>
        <v>4.9502222222222221</v>
      </c>
      <c r="AP328" s="5">
        <f>[1]cesta!AP328/3</f>
        <v>3.2899999999999996</v>
      </c>
      <c r="AQ328" s="5">
        <f>[1]cesta!AQ328/3</f>
        <v>3.7833333333333332</v>
      </c>
      <c r="AR328" s="5">
        <f>[1]cesta!AR328/3</f>
        <v>3.7899999999999996</v>
      </c>
      <c r="AS328" s="5">
        <f>[1]cesta!AS328/3</f>
        <v>4.3900000000000006</v>
      </c>
      <c r="AT328" s="5">
        <f>[1]cesta!AT328*1.2</f>
        <v>3.9839999999999995</v>
      </c>
      <c r="AU328" s="5">
        <f>[1]cesta!AU328*1.2</f>
        <v>8.952</v>
      </c>
      <c r="AV328" s="5">
        <f>[1]cesta!AV328*1.2</f>
        <v>9.2519999999999989</v>
      </c>
      <c r="AW328" s="5">
        <f>[1]cesta!AW328*1.2</f>
        <v>12.984</v>
      </c>
      <c r="AX328" s="5">
        <f>[1]cesta!AX328/3.75</f>
        <v>5.9893333333333336</v>
      </c>
      <c r="AY328" s="5">
        <f>[1]cesta!AY328/3.75</f>
        <v>10.314666666666666</v>
      </c>
      <c r="AZ328" s="5">
        <f>[1]cesta!AZ328/3.75</f>
        <v>9.9493333333333336</v>
      </c>
      <c r="BA328" s="5">
        <f>[1]cesta!BA328/3.75</f>
        <v>18.989333333333331</v>
      </c>
    </row>
    <row r="329" spans="1:53" x14ac:dyDescent="0.25">
      <c r="A329" s="1" t="s">
        <v>81</v>
      </c>
      <c r="B329" s="3">
        <v>44471</v>
      </c>
      <c r="C329" s="2" t="s">
        <v>68</v>
      </c>
      <c r="D329" s="4">
        <v>0.90486111111111112</v>
      </c>
      <c r="E329" s="2" t="s">
        <v>65</v>
      </c>
      <c r="F329" s="5">
        <f>[1]cesta!F329/4.5</f>
        <v>32.99111111111111</v>
      </c>
      <c r="G329" s="5">
        <f>[1]cesta!G329/4.5</f>
        <v>39.915555555555557</v>
      </c>
      <c r="H329" s="5">
        <f>[1]cesta!H329/4.5</f>
        <v>39.99111111111111</v>
      </c>
      <c r="I329" s="5">
        <f>[1]cesta!I329/4.5</f>
        <v>49.99111111111111</v>
      </c>
      <c r="J329" s="5">
        <f>[1]cesta!J329/6</f>
        <v>3.69</v>
      </c>
      <c r="K329" s="5">
        <f>[1]cesta!K329/6</f>
        <v>5.6000000000000005</v>
      </c>
      <c r="L329" s="5">
        <f>[1]cesta!L329/6</f>
        <v>5.4899999999999993</v>
      </c>
      <c r="M329" s="5">
        <f>[1]cesta!M329/6</f>
        <v>9.59</v>
      </c>
      <c r="N329" s="5">
        <f>[1]cesta!N329/4.5</f>
        <v>5.8888888888888893</v>
      </c>
      <c r="O329" s="5">
        <f>[1]cesta!O329/4.5</f>
        <v>7.7266666666666675</v>
      </c>
      <c r="P329" s="5">
        <f>[1]cesta!P329/4.5</f>
        <v>7.4888888888888898</v>
      </c>
      <c r="Q329" s="5">
        <f>[1]cesta!Q329/4.5</f>
        <v>10.788888888888888</v>
      </c>
      <c r="R329" s="5">
        <f>[1]cesta!R329/3.6</f>
        <v>3.4888888888888889</v>
      </c>
      <c r="S329" s="5">
        <f>[1]cesta!S329/3.6</f>
        <v>4.9972222222222218</v>
      </c>
      <c r="T329" s="5">
        <f>[1]cesta!T329/3.6</f>
        <v>4.9888888888888889</v>
      </c>
      <c r="U329" s="5">
        <f>[1]cesta!U329/3.6</f>
        <v>6.7888888888888888</v>
      </c>
      <c r="V329" s="5">
        <f>[1]cesta!V329/3</f>
        <v>3.35</v>
      </c>
      <c r="W329" s="5">
        <f>[1]cesta!W329/3</f>
        <v>4.4566666666666661</v>
      </c>
      <c r="X329" s="5">
        <f>[1]cesta!X329/3</f>
        <v>4.29</v>
      </c>
      <c r="Y329" s="5">
        <f>[1]cesta!Y329/3</f>
        <v>5.9899999999999984</v>
      </c>
      <c r="Z329" s="5">
        <f>[1]cesta!Z329/12</f>
        <v>2.89</v>
      </c>
      <c r="AA329" s="5">
        <f>[1]cesta!AA329/12</f>
        <v>3.4283333333333332</v>
      </c>
      <c r="AB329" s="5">
        <f>[1]cesta!AB329/12</f>
        <v>3.49</v>
      </c>
      <c r="AC329" s="5">
        <f>[1]cesta!AC329/12</f>
        <v>3.99</v>
      </c>
      <c r="AD329" s="5">
        <f>[1]cesta!AD329/6</f>
        <v>8.99</v>
      </c>
      <c r="AE329" s="5">
        <f>[1]cesta!AE329/6</f>
        <v>12.030000000000001</v>
      </c>
      <c r="AF329" s="5">
        <f>[1]cesta!AF329/6</f>
        <v>12.395000000000001</v>
      </c>
      <c r="AG329" s="5">
        <f>[1]cesta!AG329/6</f>
        <v>15.99</v>
      </c>
      <c r="AH329" s="5">
        <f>[1]cesta!AH329/1.2</f>
        <v>3.6916666666666664</v>
      </c>
      <c r="AI329" s="5">
        <f>[1]cesta!AI329/1.2</f>
        <v>6.5833333333333339</v>
      </c>
      <c r="AJ329" s="5">
        <f>[1]cesta!AJ329/1.2</f>
        <v>6.791666666666667</v>
      </c>
      <c r="AK329" s="5">
        <f>[1]cesta!AK329/1.2</f>
        <v>9.9916666666666671</v>
      </c>
      <c r="AL329" s="5">
        <f>[1]cesta!AL329/11.25</f>
        <v>2.7724444444444445</v>
      </c>
      <c r="AM329" s="5">
        <f>[1]cesta!AM329/11.25</f>
        <v>3.838222222222222</v>
      </c>
      <c r="AN329" s="5">
        <f>[1]cesta!AN329/11.25</f>
        <v>3.9404444444444442</v>
      </c>
      <c r="AO329" s="5">
        <f>[1]cesta!AO329/11.25</f>
        <v>4.9502222222222221</v>
      </c>
      <c r="AP329" s="5">
        <f>[1]cesta!AP329/3</f>
        <v>2.4899999999999998</v>
      </c>
      <c r="AQ329" s="5">
        <f>[1]cesta!AQ329/3</f>
        <v>3.6766666666666663</v>
      </c>
      <c r="AR329" s="5">
        <f>[1]cesta!AR329/3</f>
        <v>3.74</v>
      </c>
      <c r="AS329" s="5">
        <f>[1]cesta!AS329/3</f>
        <v>4.3900000000000006</v>
      </c>
      <c r="AT329" s="5">
        <f>[1]cesta!AT329*1.2</f>
        <v>3.9839999999999995</v>
      </c>
      <c r="AU329" s="5">
        <f>[1]cesta!AU329*1.2</f>
        <v>8.9760000000000009</v>
      </c>
      <c r="AV329" s="5">
        <f>[1]cesta!AV329*1.2</f>
        <v>9.2880000000000003</v>
      </c>
      <c r="AW329" s="5">
        <f>[1]cesta!AW329*1.2</f>
        <v>12.984</v>
      </c>
      <c r="AX329" s="5">
        <f>[1]cesta!AX329/3.75</f>
        <v>5.9893333333333336</v>
      </c>
      <c r="AY329" s="5">
        <f>[1]cesta!AY329/3.75</f>
        <v>10.341333333333333</v>
      </c>
      <c r="AZ329" s="5">
        <f>[1]cesta!AZ329/3.75</f>
        <v>9.9493333333333336</v>
      </c>
      <c r="BA329" s="5">
        <f>[1]cesta!BA329/3.75</f>
        <v>18.989333333333331</v>
      </c>
    </row>
    <row r="330" spans="1:53" x14ac:dyDescent="0.25">
      <c r="A330" s="1" t="s">
        <v>81</v>
      </c>
      <c r="B330" s="3">
        <v>44472</v>
      </c>
      <c r="C330" s="2" t="s">
        <v>69</v>
      </c>
      <c r="D330" s="4">
        <v>0.52013888888888882</v>
      </c>
      <c r="E330" s="2" t="s">
        <v>61</v>
      </c>
      <c r="F330" s="5">
        <f>[1]cesta!F330/4.5</f>
        <v>32.99111111111111</v>
      </c>
      <c r="G330" s="5">
        <f>[1]cesta!G330/4.5</f>
        <v>39.824444444444445</v>
      </c>
      <c r="H330" s="5">
        <f>[1]cesta!H330/4.5</f>
        <v>38.99111111111111</v>
      </c>
      <c r="I330" s="5">
        <f>[1]cesta!I330/4.5</f>
        <v>49.99111111111111</v>
      </c>
      <c r="J330" s="5">
        <f>[1]cesta!J330/6</f>
        <v>3.69</v>
      </c>
      <c r="K330" s="5">
        <f>[1]cesta!K330/6</f>
        <v>5.6083333333333334</v>
      </c>
      <c r="L330" s="5">
        <f>[1]cesta!L330/6</f>
        <v>5.4899999999999993</v>
      </c>
      <c r="M330" s="5">
        <f>[1]cesta!M330/6</f>
        <v>9.59</v>
      </c>
      <c r="N330" s="5">
        <f>[1]cesta!N330/4.5</f>
        <v>5.8888888888888893</v>
      </c>
      <c r="O330" s="5">
        <f>[1]cesta!O330/4.5</f>
        <v>7.724444444444444</v>
      </c>
      <c r="P330" s="5">
        <f>[1]cesta!P330/4.5</f>
        <v>7.54</v>
      </c>
      <c r="Q330" s="5">
        <f>[1]cesta!Q330/4.5</f>
        <v>10.788888888888888</v>
      </c>
      <c r="R330" s="5">
        <f>[1]cesta!R330/3.6</f>
        <v>3.4888888888888889</v>
      </c>
      <c r="S330" s="5">
        <f>[1]cesta!S330/3.6</f>
        <v>4.9972222222222218</v>
      </c>
      <c r="T330" s="5">
        <f>[1]cesta!T330/3.6</f>
        <v>4.9888888888888889</v>
      </c>
      <c r="U330" s="5">
        <f>[1]cesta!U330/3.6</f>
        <v>6.7888888888888888</v>
      </c>
      <c r="V330" s="5">
        <f>[1]cesta!V330/3</f>
        <v>3.35</v>
      </c>
      <c r="W330" s="5">
        <f>[1]cesta!W330/3</f>
        <v>4.4566666666666661</v>
      </c>
      <c r="X330" s="5">
        <f>[1]cesta!X330/3</f>
        <v>4.29</v>
      </c>
      <c r="Y330" s="5">
        <f>[1]cesta!Y330/3</f>
        <v>5.9899999999999984</v>
      </c>
      <c r="Z330" s="5">
        <f>[1]cesta!Z330/12</f>
        <v>2.89</v>
      </c>
      <c r="AA330" s="5">
        <f>[1]cesta!AA330/12</f>
        <v>3.4658333333333338</v>
      </c>
      <c r="AB330" s="5">
        <f>[1]cesta!AB330/12</f>
        <v>3.49</v>
      </c>
      <c r="AC330" s="5">
        <f>[1]cesta!AC330/12</f>
        <v>3.99</v>
      </c>
      <c r="AD330" s="5">
        <f>[1]cesta!AD330/6</f>
        <v>8.99</v>
      </c>
      <c r="AE330" s="5">
        <f>[1]cesta!AE330/6</f>
        <v>12.030000000000001</v>
      </c>
      <c r="AF330" s="5">
        <f>[1]cesta!AF330/6</f>
        <v>12.395000000000001</v>
      </c>
      <c r="AG330" s="5">
        <f>[1]cesta!AG330/6</f>
        <v>15.99</v>
      </c>
      <c r="AH330" s="5">
        <f>[1]cesta!AH330/1.2</f>
        <v>3.6916666666666664</v>
      </c>
      <c r="AI330" s="5">
        <f>[1]cesta!AI330/1.2</f>
        <v>6.5833333333333339</v>
      </c>
      <c r="AJ330" s="5">
        <f>[1]cesta!AJ330/1.2</f>
        <v>6.7416666666666671</v>
      </c>
      <c r="AK330" s="5">
        <f>[1]cesta!AK330/1.2</f>
        <v>9.9916666666666671</v>
      </c>
      <c r="AL330" s="5">
        <f>[1]cesta!AL330/11.25</f>
        <v>2.7902222222222224</v>
      </c>
      <c r="AM330" s="5">
        <f>[1]cesta!AM330/11.25</f>
        <v>3.838222222222222</v>
      </c>
      <c r="AN330" s="5">
        <f>[1]cesta!AN330/11.25</f>
        <v>3.9404444444444442</v>
      </c>
      <c r="AO330" s="5">
        <f>[1]cesta!AO330/11.25</f>
        <v>4.9502222222222221</v>
      </c>
      <c r="AP330" s="5">
        <f>[1]cesta!AP330/3</f>
        <v>2.4899999999999998</v>
      </c>
      <c r="AQ330" s="5">
        <f>[1]cesta!AQ330/3</f>
        <v>3.6666666666666665</v>
      </c>
      <c r="AR330" s="5">
        <f>[1]cesta!AR330/3</f>
        <v>3.69</v>
      </c>
      <c r="AS330" s="5">
        <f>[1]cesta!AS330/3</f>
        <v>4.3900000000000006</v>
      </c>
      <c r="AT330" s="5">
        <f>[1]cesta!AT330*1.2</f>
        <v>3.9839999999999995</v>
      </c>
      <c r="AU330" s="5">
        <f>[1]cesta!AU330*1.2</f>
        <v>8.9639999999999986</v>
      </c>
      <c r="AV330" s="5">
        <f>[1]cesta!AV330*1.2</f>
        <v>9.2880000000000003</v>
      </c>
      <c r="AW330" s="5">
        <f>[1]cesta!AW330*1.2</f>
        <v>12.984</v>
      </c>
      <c r="AX330" s="5">
        <f>[1]cesta!AX330/3.75</f>
        <v>5.9893333333333336</v>
      </c>
      <c r="AY330" s="5">
        <f>[1]cesta!AY330/3.75</f>
        <v>10.338666666666667</v>
      </c>
      <c r="AZ330" s="5">
        <f>[1]cesta!AZ330/3.75</f>
        <v>9.9493333333333336</v>
      </c>
      <c r="BA330" s="5">
        <f>[1]cesta!BA330/3.75</f>
        <v>18.989333333333331</v>
      </c>
    </row>
    <row r="331" spans="1:53" x14ac:dyDescent="0.25">
      <c r="A331" s="1" t="s">
        <v>81</v>
      </c>
      <c r="B331" s="3">
        <v>44473</v>
      </c>
      <c r="C331" s="2" t="s">
        <v>60</v>
      </c>
      <c r="D331" s="4">
        <v>0.33402777777777781</v>
      </c>
      <c r="E331" s="2" t="s">
        <v>63</v>
      </c>
      <c r="F331" s="5">
        <f>[1]cesta!F331/4.5</f>
        <v>32.99111111111111</v>
      </c>
      <c r="G331" s="5">
        <f>[1]cesta!G331/4.5</f>
        <v>39.515555555555551</v>
      </c>
      <c r="H331" s="5">
        <f>[1]cesta!H331/4.5</f>
        <v>38.99111111111111</v>
      </c>
      <c r="I331" s="5">
        <f>[1]cesta!I331/4.5</f>
        <v>49.99111111111111</v>
      </c>
      <c r="J331" s="5">
        <f>[1]cesta!J331/6</f>
        <v>3.69</v>
      </c>
      <c r="K331" s="5">
        <f>[1]cesta!K331/6</f>
        <v>5.5683333333333325</v>
      </c>
      <c r="L331" s="5">
        <f>[1]cesta!L331/6</f>
        <v>5.32</v>
      </c>
      <c r="M331" s="5">
        <f>[1]cesta!M331/6</f>
        <v>9.59</v>
      </c>
      <c r="N331" s="5">
        <f>[1]cesta!N331/4.5</f>
        <v>5.98</v>
      </c>
      <c r="O331" s="5">
        <f>[1]cesta!O331/4.5</f>
        <v>7.54</v>
      </c>
      <c r="P331" s="5">
        <f>[1]cesta!P331/4.5</f>
        <v>7.4888888888888898</v>
      </c>
      <c r="Q331" s="5">
        <f>[1]cesta!Q331/4.5</f>
        <v>10.788888888888888</v>
      </c>
      <c r="R331" s="5">
        <f>[1]cesta!R331/3.6</f>
        <v>3.5888888888888895</v>
      </c>
      <c r="S331" s="5">
        <f>[1]cesta!S331/3.6</f>
        <v>4.9694444444444441</v>
      </c>
      <c r="T331" s="5">
        <f>[1]cesta!T331/3.6</f>
        <v>4.9388888888888891</v>
      </c>
      <c r="U331" s="5">
        <f>[1]cesta!U331/3.6</f>
        <v>6.7888888888888888</v>
      </c>
      <c r="V331" s="5">
        <f>[1]cesta!V331/3</f>
        <v>3.35</v>
      </c>
      <c r="W331" s="5">
        <f>[1]cesta!W331/3</f>
        <v>4.3966666666666665</v>
      </c>
      <c r="X331" s="5">
        <f>[1]cesta!X331/3</f>
        <v>4.29</v>
      </c>
      <c r="Y331" s="5">
        <f>[1]cesta!Y331/3</f>
        <v>5.9899999999999984</v>
      </c>
      <c r="Z331" s="5">
        <f>[1]cesta!Z331/12</f>
        <v>2.99</v>
      </c>
      <c r="AA331" s="5">
        <f>[1]cesta!AA331/12</f>
        <v>3.4408333333333334</v>
      </c>
      <c r="AB331" s="5">
        <f>[1]cesta!AB331/12</f>
        <v>3.49</v>
      </c>
      <c r="AC331" s="5">
        <f>[1]cesta!AC331/12</f>
        <v>3.99</v>
      </c>
      <c r="AD331" s="5">
        <f>[1]cesta!AD331/6</f>
        <v>6.9899999999999993</v>
      </c>
      <c r="AE331" s="5">
        <f>[1]cesta!AE331/6</f>
        <v>10.571666666666667</v>
      </c>
      <c r="AF331" s="5">
        <f>[1]cesta!AF331/6</f>
        <v>9.99</v>
      </c>
      <c r="AG331" s="5">
        <f>[1]cesta!AG331/6</f>
        <v>15.99</v>
      </c>
      <c r="AH331" s="5">
        <f>[1]cesta!AH331/1.2</f>
        <v>3.6916666666666664</v>
      </c>
      <c r="AI331" s="5">
        <f>[1]cesta!AI331/1.2</f>
        <v>6.4749999999999988</v>
      </c>
      <c r="AJ331" s="5">
        <f>[1]cesta!AJ331/1.2</f>
        <v>6.4916666666666671</v>
      </c>
      <c r="AK331" s="5">
        <f>[1]cesta!AK331/1.2</f>
        <v>9.9916666666666671</v>
      </c>
      <c r="AL331" s="5">
        <f>[1]cesta!AL331/11.25</f>
        <v>2.7902222222222224</v>
      </c>
      <c r="AM331" s="5">
        <f>[1]cesta!AM331/11.25</f>
        <v>3.795555555555556</v>
      </c>
      <c r="AN331" s="5">
        <f>[1]cesta!AN331/11.25</f>
        <v>3.8897777777777778</v>
      </c>
      <c r="AO331" s="5">
        <f>[1]cesta!AO331/11.25</f>
        <v>4.9502222222222221</v>
      </c>
      <c r="AP331" s="5">
        <f>[1]cesta!AP331/3</f>
        <v>2.4899999999999998</v>
      </c>
      <c r="AQ331" s="5">
        <f>[1]cesta!AQ331/3</f>
        <v>3.5966666666666662</v>
      </c>
      <c r="AR331" s="5">
        <f>[1]cesta!AR331/3</f>
        <v>3.69</v>
      </c>
      <c r="AS331" s="5">
        <f>[1]cesta!AS331/3</f>
        <v>3.99</v>
      </c>
      <c r="AT331" s="5">
        <f>[1]cesta!AT331*1.2</f>
        <v>3.9839999999999995</v>
      </c>
      <c r="AU331" s="5">
        <f>[1]cesta!AU331*1.2</f>
        <v>9.1079999999999988</v>
      </c>
      <c r="AV331" s="5">
        <f>[1]cesta!AV331*1.2</f>
        <v>9.3840000000000003</v>
      </c>
      <c r="AW331" s="5">
        <f>[1]cesta!AW331*1.2</f>
        <v>12.984</v>
      </c>
      <c r="AX331" s="5">
        <f>[1]cesta!AX331/3.75</f>
        <v>5.9893333333333336</v>
      </c>
      <c r="AY331" s="5">
        <f>[1]cesta!AY331/3.75</f>
        <v>10.135999999999999</v>
      </c>
      <c r="AZ331" s="5">
        <f>[1]cesta!AZ331/3.75</f>
        <v>9.7893333333333334</v>
      </c>
      <c r="BA331" s="5">
        <f>[1]cesta!BA331/3.75</f>
        <v>17.490666666666666</v>
      </c>
    </row>
    <row r="332" spans="1:53" x14ac:dyDescent="0.25">
      <c r="A332" s="1" t="s">
        <v>81</v>
      </c>
      <c r="B332" s="3">
        <v>44474</v>
      </c>
      <c r="C332" s="2" t="s">
        <v>62</v>
      </c>
      <c r="D332" s="4">
        <v>0.54583333333333328</v>
      </c>
      <c r="E332" s="2" t="s">
        <v>61</v>
      </c>
      <c r="F332" s="5">
        <f>[1]cesta!F332/4.5</f>
        <v>32.900000000000006</v>
      </c>
      <c r="G332" s="5">
        <f>[1]cesta!G332/4.5</f>
        <v>39.097777777777779</v>
      </c>
      <c r="H332" s="5">
        <f>[1]cesta!H332/4.5</f>
        <v>38.44</v>
      </c>
      <c r="I332" s="5">
        <f>[1]cesta!I332/4.5</f>
        <v>49.99111111111111</v>
      </c>
      <c r="J332" s="5">
        <f>[1]cesta!J332/6</f>
        <v>3.69</v>
      </c>
      <c r="K332" s="5">
        <f>[1]cesta!K332/6</f>
        <v>5.5983333333333336</v>
      </c>
      <c r="L332" s="5">
        <f>[1]cesta!L332/6</f>
        <v>5.45</v>
      </c>
      <c r="M332" s="5">
        <f>[1]cesta!M332/6</f>
        <v>9.59</v>
      </c>
      <c r="N332" s="5">
        <f>[1]cesta!N332/4.5</f>
        <v>5.8888888888888893</v>
      </c>
      <c r="O332" s="5">
        <f>[1]cesta!O332/4.5</f>
        <v>7.724444444444444</v>
      </c>
      <c r="P332" s="5">
        <f>[1]cesta!P332/4.5</f>
        <v>7.54</v>
      </c>
      <c r="Q332" s="5">
        <f>[1]cesta!Q332/4.5</f>
        <v>10.788888888888888</v>
      </c>
      <c r="R332" s="5">
        <f>[1]cesta!R332/3.6</f>
        <v>3.4888888888888889</v>
      </c>
      <c r="S332" s="5">
        <f>[1]cesta!S332/3.6</f>
        <v>4.9722222222222205</v>
      </c>
      <c r="T332" s="5">
        <f>[1]cesta!T332/3.6</f>
        <v>4.9888888888888889</v>
      </c>
      <c r="U332" s="5">
        <f>[1]cesta!U332/3.6</f>
        <v>6.7888888888888888</v>
      </c>
      <c r="V332" s="5">
        <f>[1]cesta!V332/3</f>
        <v>3.35</v>
      </c>
      <c r="W332" s="5">
        <f>[1]cesta!W332/3</f>
        <v>4.4566666666666661</v>
      </c>
      <c r="X332" s="5">
        <f>[1]cesta!X332/3</f>
        <v>4.29</v>
      </c>
      <c r="Y332" s="5">
        <f>[1]cesta!Y332/3</f>
        <v>5.9899999999999984</v>
      </c>
      <c r="Z332" s="5">
        <f>[1]cesta!Z332/12</f>
        <v>2.89</v>
      </c>
      <c r="AA332" s="5">
        <f>[1]cesta!AA332/12</f>
        <v>3.72</v>
      </c>
      <c r="AB332" s="5">
        <f>[1]cesta!AB332/12</f>
        <v>3.64</v>
      </c>
      <c r="AC332" s="5">
        <f>[1]cesta!AC332/12</f>
        <v>4.99</v>
      </c>
      <c r="AD332" s="5">
        <f>[1]cesta!AD332/6</f>
        <v>6.9899999999999993</v>
      </c>
      <c r="AE332" s="5">
        <f>[1]cesta!AE332/6</f>
        <v>11.33</v>
      </c>
      <c r="AF332" s="5">
        <f>[1]cesta!AF332/6</f>
        <v>10.99</v>
      </c>
      <c r="AG332" s="5">
        <f>[1]cesta!AG332/6</f>
        <v>15.99</v>
      </c>
      <c r="AH332" s="5">
        <f>[1]cesta!AH332/1.2</f>
        <v>3.6916666666666664</v>
      </c>
      <c r="AI332" s="5">
        <f>[1]cesta!AI332/1.2</f>
        <v>6.5916666666666668</v>
      </c>
      <c r="AJ332" s="5">
        <f>[1]cesta!AJ332/1.2</f>
        <v>6.6916666666666647</v>
      </c>
      <c r="AK332" s="5">
        <f>[1]cesta!AK332/1.2</f>
        <v>9.9916666666666671</v>
      </c>
      <c r="AL332" s="5">
        <f>[1]cesta!AL332/11.25</f>
        <v>2.7902222222222224</v>
      </c>
      <c r="AM332" s="5">
        <f>[1]cesta!AM332/11.25</f>
        <v>3.8479999999999999</v>
      </c>
      <c r="AN332" s="5">
        <f>[1]cesta!AN332/11.25</f>
        <v>3.9902222222222221</v>
      </c>
      <c r="AO332" s="5">
        <f>[1]cesta!AO332/11.25</f>
        <v>4.9502222222222221</v>
      </c>
      <c r="AP332" s="5">
        <f>[1]cesta!AP332/3</f>
        <v>2.4899999999999998</v>
      </c>
      <c r="AQ332" s="5">
        <f>[1]cesta!AQ332/3</f>
        <v>3.6933333333333334</v>
      </c>
      <c r="AR332" s="5">
        <f>[1]cesta!AR332/3</f>
        <v>3.7899999999999996</v>
      </c>
      <c r="AS332" s="5">
        <f>[1]cesta!AS332/3</f>
        <v>4.3900000000000006</v>
      </c>
      <c r="AT332" s="5">
        <f>[1]cesta!AT332*1.2</f>
        <v>3.9839999999999995</v>
      </c>
      <c r="AU332" s="5">
        <f>[1]cesta!AU332*1.2</f>
        <v>9.048</v>
      </c>
      <c r="AV332" s="5">
        <f>[1]cesta!AV332*1.2</f>
        <v>9.3360000000000003</v>
      </c>
      <c r="AW332" s="5">
        <f>[1]cesta!AW332*1.2</f>
        <v>12.984</v>
      </c>
      <c r="AX332" s="5">
        <f>[1]cesta!AX332/3.75</f>
        <v>5.9893333333333336</v>
      </c>
      <c r="AY332" s="5">
        <f>[1]cesta!AY332/3.75</f>
        <v>10.362666666666666</v>
      </c>
      <c r="AZ332" s="5">
        <f>[1]cesta!AZ332/3.75</f>
        <v>9.9493333333333336</v>
      </c>
      <c r="BA332" s="5">
        <f>[1]cesta!BA332/3.75</f>
        <v>18.989333333333331</v>
      </c>
    </row>
    <row r="333" spans="1:53" x14ac:dyDescent="0.25">
      <c r="A333" s="1" t="s">
        <v>81</v>
      </c>
      <c r="B333" s="3">
        <v>44475</v>
      </c>
      <c r="C333" s="2" t="s">
        <v>64</v>
      </c>
      <c r="D333" s="4">
        <v>0.85694444444444451</v>
      </c>
      <c r="E333" s="2" t="s">
        <v>65</v>
      </c>
      <c r="F333" s="5">
        <f>[1]cesta!F333/4.5</f>
        <v>32.99111111111111</v>
      </c>
      <c r="G333" s="5">
        <f>[1]cesta!G333/4.5</f>
        <v>39.644444444444446</v>
      </c>
      <c r="H333" s="5">
        <f>[1]cesta!H333/4.5</f>
        <v>38.99111111111111</v>
      </c>
      <c r="I333" s="5">
        <f>[1]cesta!I333/4.5</f>
        <v>49.99111111111111</v>
      </c>
      <c r="J333" s="5">
        <f>[1]cesta!J333/6</f>
        <v>3.69</v>
      </c>
      <c r="K333" s="5">
        <f>[1]cesta!K333/6</f>
        <v>5.5666666666666664</v>
      </c>
      <c r="L333" s="5">
        <f>[1]cesta!L333/6</f>
        <v>5.3500000000000005</v>
      </c>
      <c r="M333" s="5">
        <f>[1]cesta!M333/6</f>
        <v>9.59</v>
      </c>
      <c r="N333" s="5">
        <f>[1]cesta!N333/4.5</f>
        <v>5.8888888888888893</v>
      </c>
      <c r="O333" s="5">
        <f>[1]cesta!O333/4.5</f>
        <v>7.7622222222222224</v>
      </c>
      <c r="P333" s="5">
        <f>[1]cesta!P333/4.5</f>
        <v>7.5911111111111103</v>
      </c>
      <c r="Q333" s="5">
        <f>[1]cesta!Q333/4.5</f>
        <v>10.788888888888888</v>
      </c>
      <c r="R333" s="5">
        <f>[1]cesta!R333/3.6</f>
        <v>3.4888888888888889</v>
      </c>
      <c r="S333" s="5">
        <f>[1]cesta!S333/3.6</f>
        <v>4.9916666666666654</v>
      </c>
      <c r="T333" s="5">
        <f>[1]cesta!T333/3.6</f>
        <v>4.9888888888888889</v>
      </c>
      <c r="U333" s="5">
        <f>[1]cesta!U333/3.6</f>
        <v>6.7888888888888888</v>
      </c>
      <c r="V333" s="5">
        <f>[1]cesta!V333/3</f>
        <v>3.35</v>
      </c>
      <c r="W333" s="5">
        <f>[1]cesta!W333/3</f>
        <v>4.45</v>
      </c>
      <c r="X333" s="5">
        <f>[1]cesta!X333/3</f>
        <v>4.29</v>
      </c>
      <c r="Y333" s="5">
        <f>[1]cesta!Y333/3</f>
        <v>5.9899999999999984</v>
      </c>
      <c r="Z333" s="5">
        <f>[1]cesta!Z333/12</f>
        <v>2.89</v>
      </c>
      <c r="AA333" s="5">
        <f>[1]cesta!AA333/12</f>
        <v>3.4708333333333332</v>
      </c>
      <c r="AB333" s="5">
        <f>[1]cesta!AB333/12</f>
        <v>3.49</v>
      </c>
      <c r="AC333" s="5">
        <f>[1]cesta!AC333/12</f>
        <v>3.99</v>
      </c>
      <c r="AD333" s="5">
        <f>[1]cesta!AD333/6</f>
        <v>8.99</v>
      </c>
      <c r="AE333" s="5">
        <f>[1]cesta!AE333/6</f>
        <v>12.030000000000001</v>
      </c>
      <c r="AF333" s="5">
        <f>[1]cesta!AF333/6</f>
        <v>12.395000000000001</v>
      </c>
      <c r="AG333" s="5">
        <f>[1]cesta!AG333/6</f>
        <v>15.99</v>
      </c>
      <c r="AH333" s="5">
        <f>[1]cesta!AH333/1.2</f>
        <v>3.6916666666666664</v>
      </c>
      <c r="AI333" s="5">
        <f>[1]cesta!AI333/1.2</f>
        <v>6.5666666666666664</v>
      </c>
      <c r="AJ333" s="5">
        <f>[1]cesta!AJ333/1.2</f>
        <v>6.6916666666666647</v>
      </c>
      <c r="AK333" s="5">
        <f>[1]cesta!AK333/1.2</f>
        <v>9.9916666666666671</v>
      </c>
      <c r="AL333" s="5">
        <f>[1]cesta!AL333/11.25</f>
        <v>1.9902222222222223</v>
      </c>
      <c r="AM333" s="5">
        <f>[1]cesta!AM333/11.25</f>
        <v>3.7217777777777776</v>
      </c>
      <c r="AN333" s="5">
        <f>[1]cesta!AN333/11.25</f>
        <v>3.9902222222222221</v>
      </c>
      <c r="AO333" s="5">
        <f>[1]cesta!AO333/11.25</f>
        <v>4.9502222222222221</v>
      </c>
      <c r="AP333" s="5">
        <f>[1]cesta!AP333/3</f>
        <v>2.4899999999999998</v>
      </c>
      <c r="AQ333" s="5">
        <f>[1]cesta!AQ333/3</f>
        <v>3.6666666666666665</v>
      </c>
      <c r="AR333" s="5">
        <f>[1]cesta!AR333/3</f>
        <v>3.74</v>
      </c>
      <c r="AS333" s="5">
        <f>[1]cesta!AS333/3</f>
        <v>4.29</v>
      </c>
      <c r="AT333" s="5">
        <f>[1]cesta!AT333*1.2</f>
        <v>7.98</v>
      </c>
      <c r="AU333" s="5">
        <f>[1]cesta!AU333*1.2</f>
        <v>9.4079999999999995</v>
      </c>
      <c r="AV333" s="5">
        <f>[1]cesta!AV333*1.2</f>
        <v>9.3840000000000003</v>
      </c>
      <c r="AW333" s="5">
        <f>[1]cesta!AW333*1.2</f>
        <v>12.984</v>
      </c>
      <c r="AX333" s="5">
        <f>[1]cesta!AX333/3.75</f>
        <v>5.9893333333333336</v>
      </c>
      <c r="AY333" s="5">
        <f>[1]cesta!AY333/3.75</f>
        <v>10.424000000000001</v>
      </c>
      <c r="AZ333" s="5">
        <f>[1]cesta!AZ333/3.75</f>
        <v>9.9813333333333336</v>
      </c>
      <c r="BA333" s="5">
        <f>[1]cesta!BA333/3.75</f>
        <v>18.989333333333331</v>
      </c>
    </row>
    <row r="334" spans="1:53" x14ac:dyDescent="0.25">
      <c r="A334" s="1" t="s">
        <v>81</v>
      </c>
      <c r="B334" s="3">
        <v>44476</v>
      </c>
      <c r="C334" s="2" t="s">
        <v>66</v>
      </c>
      <c r="D334" s="4">
        <v>0.79236111111111107</v>
      </c>
      <c r="E334" s="2" t="s">
        <v>65</v>
      </c>
      <c r="F334" s="5">
        <f>[1]cesta!F334/4.5</f>
        <v>32.99111111111111</v>
      </c>
      <c r="G334" s="5">
        <f>[1]cesta!G334/4.5</f>
        <v>40.43555555555556</v>
      </c>
      <c r="H334" s="5">
        <f>[1]cesta!H334/4.5</f>
        <v>39.99111111111111</v>
      </c>
      <c r="I334" s="5">
        <f>[1]cesta!I334/4.5</f>
        <v>49.99111111111111</v>
      </c>
      <c r="J334" s="5">
        <f>[1]cesta!J334/6</f>
        <v>3.69</v>
      </c>
      <c r="K334" s="5">
        <f>[1]cesta!K334/6</f>
        <v>5.5650000000000004</v>
      </c>
      <c r="L334" s="5">
        <f>[1]cesta!L334/6</f>
        <v>5.45</v>
      </c>
      <c r="M334" s="5">
        <f>[1]cesta!M334/6</f>
        <v>9.59</v>
      </c>
      <c r="N334" s="5">
        <f>[1]cesta!N334/4.5</f>
        <v>5.8888888888888893</v>
      </c>
      <c r="O334" s="5">
        <f>[1]cesta!O334/4.5</f>
        <v>7.7422222222222228</v>
      </c>
      <c r="P334" s="5">
        <f>[1]cesta!P334/4.5</f>
        <v>7.4888888888888898</v>
      </c>
      <c r="Q334" s="5">
        <f>[1]cesta!Q334/4.5</f>
        <v>10.788888888888888</v>
      </c>
      <c r="R334" s="5">
        <f>[1]cesta!R334/3.6</f>
        <v>3.4888888888888889</v>
      </c>
      <c r="S334" s="5">
        <f>[1]cesta!S334/3.6</f>
        <v>4.9861111111111107</v>
      </c>
      <c r="T334" s="5">
        <f>[1]cesta!T334/3.6</f>
        <v>4.9888888888888889</v>
      </c>
      <c r="U334" s="5">
        <f>[1]cesta!U334/3.6</f>
        <v>6.7888888888888888</v>
      </c>
      <c r="V334" s="5">
        <f>[1]cesta!V334/3</f>
        <v>3.35</v>
      </c>
      <c r="W334" s="5">
        <f>[1]cesta!W334/3</f>
        <v>4.4533333333333331</v>
      </c>
      <c r="X334" s="5">
        <f>[1]cesta!X334/3</f>
        <v>4.29</v>
      </c>
      <c r="Y334" s="5">
        <f>[1]cesta!Y334/3</f>
        <v>5.9899999999999984</v>
      </c>
      <c r="Z334" s="5">
        <f>[1]cesta!Z334/12</f>
        <v>2.89</v>
      </c>
      <c r="AA334" s="5">
        <f>[1]cesta!AA334/12</f>
        <v>3.9283333333333332</v>
      </c>
      <c r="AB334" s="5">
        <f>[1]cesta!AB334/12</f>
        <v>3.99</v>
      </c>
      <c r="AC334" s="5">
        <f>[1]cesta!AC334/12</f>
        <v>5.25</v>
      </c>
      <c r="AD334" s="5">
        <f>[1]cesta!AD334/6</f>
        <v>8.99</v>
      </c>
      <c r="AE334" s="5">
        <f>[1]cesta!AE334/6</f>
        <v>12.030000000000001</v>
      </c>
      <c r="AF334" s="5">
        <f>[1]cesta!AF334/6</f>
        <v>12.395000000000001</v>
      </c>
      <c r="AG334" s="5">
        <f>[1]cesta!AG334/6</f>
        <v>15.99</v>
      </c>
      <c r="AH334" s="5">
        <f>[1]cesta!AH334/1.2</f>
        <v>3.6916666666666664</v>
      </c>
      <c r="AI334" s="5">
        <f>[1]cesta!AI334/1.2</f>
        <v>6.5749999999999993</v>
      </c>
      <c r="AJ334" s="5">
        <f>[1]cesta!AJ334/1.2</f>
        <v>6.6916666666666647</v>
      </c>
      <c r="AK334" s="5">
        <f>[1]cesta!AK334/1.2</f>
        <v>9.3916666666666675</v>
      </c>
      <c r="AL334" s="5">
        <f>[1]cesta!AL334/11.25</f>
        <v>2.5902222222222222</v>
      </c>
      <c r="AM334" s="5">
        <f>[1]cesta!AM334/11.25</f>
        <v>3.7884444444444441</v>
      </c>
      <c r="AN334" s="5">
        <f>[1]cesta!AN334/11.25</f>
        <v>3.9902222222222221</v>
      </c>
      <c r="AO334" s="5">
        <f>[1]cesta!AO334/11.25</f>
        <v>4.9502222222222221</v>
      </c>
      <c r="AP334" s="5">
        <f>[1]cesta!AP334/3</f>
        <v>2.4899999999999998</v>
      </c>
      <c r="AQ334" s="5">
        <f>[1]cesta!AQ334/3</f>
        <v>3.66</v>
      </c>
      <c r="AR334" s="5">
        <f>[1]cesta!AR334/3</f>
        <v>3.69</v>
      </c>
      <c r="AS334" s="5">
        <f>[1]cesta!AS334/3</f>
        <v>4.29</v>
      </c>
      <c r="AT334" s="5">
        <f>[1]cesta!AT334*1.2</f>
        <v>3.9839999999999995</v>
      </c>
      <c r="AU334" s="5">
        <f>[1]cesta!AU334*1.2</f>
        <v>9.0719999999999974</v>
      </c>
      <c r="AV334" s="5">
        <f>[1]cesta!AV334*1.2</f>
        <v>9.3840000000000003</v>
      </c>
      <c r="AW334" s="5">
        <f>[1]cesta!AW334*1.2</f>
        <v>12.984</v>
      </c>
      <c r="AX334" s="5">
        <f>[1]cesta!AX334/3.75</f>
        <v>5.9893333333333336</v>
      </c>
      <c r="AY334" s="5">
        <f>[1]cesta!AY334/3.75</f>
        <v>10.391999999999999</v>
      </c>
      <c r="AZ334" s="5">
        <f>[1]cesta!AZ334/3.75</f>
        <v>9.9493333333333336</v>
      </c>
      <c r="BA334" s="5">
        <f>[1]cesta!BA334/3.75</f>
        <v>18.989333333333331</v>
      </c>
    </row>
    <row r="335" spans="1:53" x14ac:dyDescent="0.25">
      <c r="A335" s="1" t="s">
        <v>81</v>
      </c>
      <c r="B335" s="3">
        <v>44477</v>
      </c>
      <c r="C335" s="2" t="s">
        <v>67</v>
      </c>
      <c r="D335" s="4">
        <v>0.36805555555555558</v>
      </c>
      <c r="E335" s="2" t="s">
        <v>63</v>
      </c>
      <c r="F335" s="5">
        <f>[1]cesta!F335/4.5</f>
        <v>32.99111111111111</v>
      </c>
      <c r="G335" s="5">
        <f>[1]cesta!G335/4.5</f>
        <v>40.251111111111108</v>
      </c>
      <c r="H335" s="5">
        <f>[1]cesta!H335/4.5</f>
        <v>39.49111111111111</v>
      </c>
      <c r="I335" s="5">
        <f>[1]cesta!I335/4.5</f>
        <v>49.99111111111111</v>
      </c>
      <c r="J335" s="5">
        <f>[1]cesta!J335/6</f>
        <v>3.69</v>
      </c>
      <c r="K335" s="5">
        <f>[1]cesta!K335/6</f>
        <v>5.5966666666666667</v>
      </c>
      <c r="L335" s="5">
        <f>[1]cesta!L335/6</f>
        <v>5.47</v>
      </c>
      <c r="M335" s="5">
        <f>[1]cesta!M335/6</f>
        <v>9.59</v>
      </c>
      <c r="N335" s="5">
        <f>[1]cesta!N335/4.5</f>
        <v>5.8888888888888893</v>
      </c>
      <c r="O335" s="5">
        <f>[1]cesta!O335/4.5</f>
        <v>7.7488888888888887</v>
      </c>
      <c r="P335" s="5">
        <f>[1]cesta!P335/4.5</f>
        <v>7.4888888888888898</v>
      </c>
      <c r="Q335" s="5">
        <f>[1]cesta!Q335/4.5</f>
        <v>10.788888888888888</v>
      </c>
      <c r="R335" s="5">
        <f>[1]cesta!R335/3.6</f>
        <v>3.4888888888888889</v>
      </c>
      <c r="S335" s="5">
        <f>[1]cesta!S335/3.6</f>
        <v>4.9694444444444441</v>
      </c>
      <c r="T335" s="5">
        <f>[1]cesta!T335/3.6</f>
        <v>4.9888888888888889</v>
      </c>
      <c r="U335" s="5">
        <f>[1]cesta!U335/3.6</f>
        <v>6.7888888888888888</v>
      </c>
      <c r="V335" s="5">
        <f>[1]cesta!V335/3</f>
        <v>3.35</v>
      </c>
      <c r="W335" s="5">
        <f>[1]cesta!W335/3</f>
        <v>4.4333333333333336</v>
      </c>
      <c r="X335" s="5">
        <f>[1]cesta!X335/3</f>
        <v>4.29</v>
      </c>
      <c r="Y335" s="5">
        <f>[1]cesta!Y335/3</f>
        <v>5.9899999999999984</v>
      </c>
      <c r="Z335" s="5">
        <f>[1]cesta!Z335/12</f>
        <v>2.89</v>
      </c>
      <c r="AA335" s="5">
        <f>[1]cesta!AA335/12</f>
        <v>4.0483333333333329</v>
      </c>
      <c r="AB335" s="5">
        <f>[1]cesta!AB335/12</f>
        <v>3.99</v>
      </c>
      <c r="AC335" s="5">
        <f>[1]cesta!AC335/12</f>
        <v>5.25</v>
      </c>
      <c r="AD335" s="5">
        <f>[1]cesta!AD335/6</f>
        <v>8.99</v>
      </c>
      <c r="AE335" s="5">
        <f>[1]cesta!AE335/6</f>
        <v>12.241666666666667</v>
      </c>
      <c r="AF335" s="5">
        <f>[1]cesta!AF335/6</f>
        <v>12.489999999999997</v>
      </c>
      <c r="AG335" s="5">
        <f>[1]cesta!AG335/6</f>
        <v>15.99</v>
      </c>
      <c r="AH335" s="5">
        <f>[1]cesta!AH335/1.2</f>
        <v>3.6916666666666664</v>
      </c>
      <c r="AI335" s="5">
        <f>[1]cesta!AI335/1.2</f>
        <v>6.5833333333333339</v>
      </c>
      <c r="AJ335" s="5">
        <f>[1]cesta!AJ335/1.2</f>
        <v>6.791666666666667</v>
      </c>
      <c r="AK335" s="5">
        <f>[1]cesta!AK335/1.2</f>
        <v>9.3916666666666675</v>
      </c>
      <c r="AL335" s="5">
        <f>[1]cesta!AL335/11.25</f>
        <v>2.5902222222222222</v>
      </c>
      <c r="AM335" s="5">
        <f>[1]cesta!AM335/11.25</f>
        <v>3.7759999999999998</v>
      </c>
      <c r="AN335" s="5">
        <f>[1]cesta!AN335/11.25</f>
        <v>3.9902222222222221</v>
      </c>
      <c r="AO335" s="5">
        <f>[1]cesta!AO335/11.25</f>
        <v>4.4995555555555553</v>
      </c>
      <c r="AP335" s="5">
        <f>[1]cesta!AP335/3</f>
        <v>2.4899999999999998</v>
      </c>
      <c r="AQ335" s="5">
        <f>[1]cesta!AQ335/3</f>
        <v>3.66</v>
      </c>
      <c r="AR335" s="5">
        <f>[1]cesta!AR335/3</f>
        <v>3.69</v>
      </c>
      <c r="AS335" s="5">
        <f>[1]cesta!AS335/3</f>
        <v>4.29</v>
      </c>
      <c r="AT335" s="5">
        <f>[1]cesta!AT335*1.2</f>
        <v>3.9839999999999995</v>
      </c>
      <c r="AU335" s="5">
        <f>[1]cesta!AU335*1.2</f>
        <v>9.0719999999999974</v>
      </c>
      <c r="AV335" s="5">
        <f>[1]cesta!AV335*1.2</f>
        <v>9.3840000000000003</v>
      </c>
      <c r="AW335" s="5">
        <f>[1]cesta!AW335*1.2</f>
        <v>12.984</v>
      </c>
      <c r="AX335" s="5">
        <f>[1]cesta!AX335/3.75</f>
        <v>5.9893333333333336</v>
      </c>
      <c r="AY335" s="5">
        <f>[1]cesta!AY335/3.75</f>
        <v>10.397333333333334</v>
      </c>
      <c r="AZ335" s="5">
        <f>[1]cesta!AZ335/3.75</f>
        <v>9.9493333333333336</v>
      </c>
      <c r="BA335" s="5">
        <f>[1]cesta!BA335/3.75</f>
        <v>18.989333333333331</v>
      </c>
    </row>
    <row r="336" spans="1:53" x14ac:dyDescent="0.25">
      <c r="A336" s="1" t="s">
        <v>81</v>
      </c>
      <c r="B336" s="3">
        <v>44478</v>
      </c>
      <c r="C336" s="2" t="s">
        <v>68</v>
      </c>
      <c r="D336" s="4">
        <v>0.51111111111111118</v>
      </c>
      <c r="E336" s="2" t="s">
        <v>61</v>
      </c>
      <c r="F336" s="5">
        <f>[1]cesta!F336/4.5</f>
        <v>32.99111111111111</v>
      </c>
      <c r="G336" s="5">
        <f>[1]cesta!G336/4.5</f>
        <v>39.846666666666664</v>
      </c>
      <c r="H336" s="5">
        <f>[1]cesta!H336/4.5</f>
        <v>38.99111111111111</v>
      </c>
      <c r="I336" s="5">
        <f>[1]cesta!I336/4.5</f>
        <v>49.99111111111111</v>
      </c>
      <c r="J336" s="5">
        <f>[1]cesta!J336/6</f>
        <v>3.69</v>
      </c>
      <c r="K336" s="5">
        <f>[1]cesta!K336/6</f>
        <v>5.5233333333333334</v>
      </c>
      <c r="L336" s="5">
        <f>[1]cesta!L336/6</f>
        <v>5.32</v>
      </c>
      <c r="M336" s="5">
        <f>[1]cesta!M336/6</f>
        <v>9.59</v>
      </c>
      <c r="N336" s="5">
        <f>[1]cesta!N336/4.5</f>
        <v>5.8888888888888893</v>
      </c>
      <c r="O336" s="5">
        <f>[1]cesta!O336/4.5</f>
        <v>7.6622222222222218</v>
      </c>
      <c r="P336" s="5">
        <f>[1]cesta!P336/4.5</f>
        <v>7.4888888888888898</v>
      </c>
      <c r="Q336" s="5">
        <f>[1]cesta!Q336/4.5</f>
        <v>10.788888888888888</v>
      </c>
      <c r="R336" s="5">
        <f>[1]cesta!R336/3.6</f>
        <v>3.4888888888888889</v>
      </c>
      <c r="S336" s="5">
        <f>[1]cesta!S336/3.6</f>
        <v>5</v>
      </c>
      <c r="T336" s="5">
        <f>[1]cesta!T336/3.6</f>
        <v>4.9888888888888889</v>
      </c>
      <c r="U336" s="5">
        <f>[1]cesta!U336/3.6</f>
        <v>6.7888888888888888</v>
      </c>
      <c r="V336" s="5">
        <f>[1]cesta!V336/3</f>
        <v>3.35</v>
      </c>
      <c r="W336" s="5">
        <f>[1]cesta!W336/3</f>
        <v>4.3900000000000006</v>
      </c>
      <c r="X336" s="5">
        <f>[1]cesta!X336/3</f>
        <v>4.29</v>
      </c>
      <c r="Y336" s="5">
        <f>[1]cesta!Y336/3</f>
        <v>5.9899999999999984</v>
      </c>
      <c r="Z336" s="5">
        <f>[1]cesta!Z336/12</f>
        <v>3.99</v>
      </c>
      <c r="AA336" s="5">
        <f>[1]cesta!AA336/12</f>
        <v>4.6591666666666667</v>
      </c>
      <c r="AB336" s="5">
        <f>[1]cesta!AB336/12</f>
        <v>4.6900000000000004</v>
      </c>
      <c r="AC336" s="5">
        <f>[1]cesta!AC336/12</f>
        <v>5.4899999999999993</v>
      </c>
      <c r="AD336" s="5">
        <f>[1]cesta!AD336/6</f>
        <v>8.99</v>
      </c>
      <c r="AE336" s="5">
        <f>[1]cesta!AE336/6</f>
        <v>12.030000000000001</v>
      </c>
      <c r="AF336" s="5">
        <f>[1]cesta!AF336/6</f>
        <v>12.395000000000001</v>
      </c>
      <c r="AG336" s="5">
        <f>[1]cesta!AG336/6</f>
        <v>15.99</v>
      </c>
      <c r="AH336" s="5">
        <f>[1]cesta!AH336/1.2</f>
        <v>3.6916666666666664</v>
      </c>
      <c r="AI336" s="5">
        <f>[1]cesta!AI336/1.2</f>
        <v>6.5833333333333339</v>
      </c>
      <c r="AJ336" s="5">
        <f>[1]cesta!AJ336/1.2</f>
        <v>6.6916666666666647</v>
      </c>
      <c r="AK336" s="5">
        <f>[1]cesta!AK336/1.2</f>
        <v>9.9916666666666671</v>
      </c>
      <c r="AL336" s="5">
        <f>[1]cesta!AL336/11.25</f>
        <v>2.7902222222222224</v>
      </c>
      <c r="AM336" s="5">
        <f>[1]cesta!AM336/11.25</f>
        <v>3.8568888888888888</v>
      </c>
      <c r="AN336" s="5">
        <f>[1]cesta!AN336/11.25</f>
        <v>3.9902222222222221</v>
      </c>
      <c r="AO336" s="5">
        <f>[1]cesta!AO336/11.25</f>
        <v>4.9502222222222221</v>
      </c>
      <c r="AP336" s="5">
        <f>[1]cesta!AP336/3</f>
        <v>2.4899999999999998</v>
      </c>
      <c r="AQ336" s="5">
        <f>[1]cesta!AQ336/3</f>
        <v>3.6433333333333331</v>
      </c>
      <c r="AR336" s="5">
        <f>[1]cesta!AR336/3</f>
        <v>3.69</v>
      </c>
      <c r="AS336" s="5">
        <f>[1]cesta!AS336/3</f>
        <v>4.29</v>
      </c>
      <c r="AT336" s="5">
        <f>[1]cesta!AT336*1.2</f>
        <v>3.9839999999999995</v>
      </c>
      <c r="AU336" s="5">
        <f>[1]cesta!AU336*1.2</f>
        <v>9.0599999999999987</v>
      </c>
      <c r="AV336" s="5">
        <f>[1]cesta!AV336*1.2</f>
        <v>9.2880000000000003</v>
      </c>
      <c r="AW336" s="5">
        <f>[1]cesta!AW336*1.2</f>
        <v>12.984</v>
      </c>
      <c r="AX336" s="5">
        <f>[1]cesta!AX336/3.75</f>
        <v>5.9893333333333336</v>
      </c>
      <c r="AY336" s="5">
        <f>[1]cesta!AY336/3.75</f>
        <v>10.434666666666667</v>
      </c>
      <c r="AZ336" s="5">
        <f>[1]cesta!AZ336/3.75</f>
        <v>9.9893333333333327</v>
      </c>
      <c r="BA336" s="5">
        <f>[1]cesta!BA336/3.75</f>
        <v>18.989333333333331</v>
      </c>
    </row>
    <row r="337" spans="1:53" x14ac:dyDescent="0.25">
      <c r="A337" s="1" t="s">
        <v>81</v>
      </c>
      <c r="B337" s="3">
        <v>44479</v>
      </c>
      <c r="C337" s="2" t="s">
        <v>69</v>
      </c>
      <c r="D337" s="4">
        <v>0.68611111111111089</v>
      </c>
      <c r="E337" s="2" t="s">
        <v>61</v>
      </c>
      <c r="F337" s="5">
        <f>[1]cesta!F337/4.5</f>
        <v>32.99111111111111</v>
      </c>
      <c r="G337" s="5">
        <f>[1]cesta!G337/4.5</f>
        <v>39.200000000000003</v>
      </c>
      <c r="H337" s="5">
        <f>[1]cesta!H337/4.5</f>
        <v>38.99111111111111</v>
      </c>
      <c r="I337" s="5">
        <f>[1]cesta!I337/4.5</f>
        <v>49.99111111111111</v>
      </c>
      <c r="J337" s="5">
        <f>[1]cesta!J337/6</f>
        <v>3.69</v>
      </c>
      <c r="K337" s="5">
        <f>[1]cesta!K337/6</f>
        <v>5.541666666666667</v>
      </c>
      <c r="L337" s="5">
        <f>[1]cesta!L337/6</f>
        <v>5.37</v>
      </c>
      <c r="M337" s="5">
        <f>[1]cesta!M337/6</f>
        <v>9.59</v>
      </c>
      <c r="N337" s="5">
        <f>[1]cesta!N337/4.5</f>
        <v>5.8888888888888893</v>
      </c>
      <c r="O337" s="5">
        <f>[1]cesta!O337/4.5</f>
        <v>7.7600000000000007</v>
      </c>
      <c r="P337" s="5">
        <f>[1]cesta!P337/4.5</f>
        <v>7.4888888888888898</v>
      </c>
      <c r="Q337" s="5">
        <f>[1]cesta!Q337/4.5</f>
        <v>10.788888888888888</v>
      </c>
      <c r="R337" s="5">
        <f>[1]cesta!R337/3.6</f>
        <v>3.4888888888888889</v>
      </c>
      <c r="S337" s="5">
        <f>[1]cesta!S337/3.6</f>
        <v>4.9944444444444445</v>
      </c>
      <c r="T337" s="5">
        <f>[1]cesta!T337/3.6</f>
        <v>4.9888888888888889</v>
      </c>
      <c r="U337" s="5">
        <f>[1]cesta!U337/3.6</f>
        <v>6.7888888888888888</v>
      </c>
      <c r="V337" s="5">
        <f>[1]cesta!V337/3</f>
        <v>3.35</v>
      </c>
      <c r="W337" s="5">
        <f>[1]cesta!W337/3</f>
        <v>4.4533333333333331</v>
      </c>
      <c r="X337" s="5">
        <f>[1]cesta!X337/3</f>
        <v>4.29</v>
      </c>
      <c r="Y337" s="5">
        <f>[1]cesta!Y337/3</f>
        <v>5.9899999999999984</v>
      </c>
      <c r="Z337" s="5">
        <f>[1]cesta!Z337/12</f>
        <v>3.99</v>
      </c>
      <c r="AA337" s="5">
        <f>[1]cesta!AA337/12</f>
        <v>4.6866666666666665</v>
      </c>
      <c r="AB337" s="5">
        <f>[1]cesta!AB337/12</f>
        <v>4.84</v>
      </c>
      <c r="AC337" s="5">
        <f>[1]cesta!AC337/12</f>
        <v>5.4899999999999993</v>
      </c>
      <c r="AD337" s="5">
        <f>[1]cesta!AD337/6</f>
        <v>8.99</v>
      </c>
      <c r="AE337" s="5">
        <f>[1]cesta!AE337/6</f>
        <v>12.030000000000001</v>
      </c>
      <c r="AF337" s="5">
        <f>[1]cesta!AF337/6</f>
        <v>12.395000000000001</v>
      </c>
      <c r="AG337" s="5">
        <f>[1]cesta!AG337/6</f>
        <v>15.99</v>
      </c>
      <c r="AH337" s="5">
        <f>[1]cesta!AH337/1.2</f>
        <v>3.6916666666666664</v>
      </c>
      <c r="AI337" s="5">
        <f>[1]cesta!AI337/1.2</f>
        <v>6.5833333333333339</v>
      </c>
      <c r="AJ337" s="5">
        <f>[1]cesta!AJ337/1.2</f>
        <v>6.6916666666666647</v>
      </c>
      <c r="AK337" s="5">
        <f>[1]cesta!AK337/1.2</f>
        <v>9.9916666666666671</v>
      </c>
      <c r="AL337" s="5">
        <f>[1]cesta!AL337/11.25</f>
        <v>2.7902222222222224</v>
      </c>
      <c r="AM337" s="5">
        <f>[1]cesta!AM337/11.25</f>
        <v>3.8880000000000003</v>
      </c>
      <c r="AN337" s="5">
        <f>[1]cesta!AN337/11.25</f>
        <v>3.9902222222222221</v>
      </c>
      <c r="AO337" s="5">
        <f>[1]cesta!AO337/11.25</f>
        <v>4.9502222222222221</v>
      </c>
      <c r="AP337" s="5">
        <f>[1]cesta!AP337/3</f>
        <v>2.4899999999999998</v>
      </c>
      <c r="AQ337" s="5">
        <f>[1]cesta!AQ337/3</f>
        <v>3.6433333333333331</v>
      </c>
      <c r="AR337" s="5">
        <f>[1]cesta!AR337/3</f>
        <v>3.69</v>
      </c>
      <c r="AS337" s="5">
        <f>[1]cesta!AS337/3</f>
        <v>4.29</v>
      </c>
      <c r="AT337" s="5">
        <f>[1]cesta!AT337*1.2</f>
        <v>3.9839999999999995</v>
      </c>
      <c r="AU337" s="5">
        <f>[1]cesta!AU337*1.2</f>
        <v>9.0719999999999974</v>
      </c>
      <c r="AV337" s="5">
        <f>[1]cesta!AV337*1.2</f>
        <v>9.3360000000000003</v>
      </c>
      <c r="AW337" s="5">
        <f>[1]cesta!AW337*1.2</f>
        <v>12.984</v>
      </c>
      <c r="AX337" s="5">
        <f>[1]cesta!AX337/3.75</f>
        <v>5.9893333333333336</v>
      </c>
      <c r="AY337" s="5">
        <f>[1]cesta!AY337/3.75</f>
        <v>10.402666666666667</v>
      </c>
      <c r="AZ337" s="5">
        <f>[1]cesta!AZ337/3.75</f>
        <v>9.9653333333333318</v>
      </c>
      <c r="BA337" s="5">
        <f>[1]cesta!BA337/3.75</f>
        <v>18.989333333333331</v>
      </c>
    </row>
    <row r="338" spans="1:53" x14ac:dyDescent="0.25">
      <c r="A338" s="1" t="s">
        <v>81</v>
      </c>
      <c r="B338" s="3">
        <v>44480</v>
      </c>
      <c r="C338" s="2" t="s">
        <v>60</v>
      </c>
      <c r="D338" s="4">
        <v>0.49722222222222223</v>
      </c>
      <c r="E338" s="2" t="s">
        <v>63</v>
      </c>
      <c r="F338" s="5">
        <f>[1]cesta!F338/4.5</f>
        <v>32.99111111111111</v>
      </c>
      <c r="G338" s="5">
        <f>[1]cesta!G338/4.5</f>
        <v>40.048888888888889</v>
      </c>
      <c r="H338" s="5">
        <f>[1]cesta!H338/4.5</f>
        <v>39.888888888888886</v>
      </c>
      <c r="I338" s="5">
        <f>[1]cesta!I338/4.5</f>
        <v>49.99111111111111</v>
      </c>
      <c r="J338" s="5">
        <f>[1]cesta!J338/6</f>
        <v>3.69</v>
      </c>
      <c r="K338" s="5">
        <f>[1]cesta!K338/6</f>
        <v>5.46</v>
      </c>
      <c r="L338" s="5">
        <f>[1]cesta!L338/6</f>
        <v>5.29</v>
      </c>
      <c r="M338" s="5">
        <f>[1]cesta!M338/6</f>
        <v>9.59</v>
      </c>
      <c r="N338" s="5">
        <f>[1]cesta!N338/4.5</f>
        <v>5.98</v>
      </c>
      <c r="O338" s="5">
        <f>[1]cesta!O338/4.5</f>
        <v>7.7466666666666661</v>
      </c>
      <c r="P338" s="5">
        <f>[1]cesta!P338/4.5</f>
        <v>7.4888888888888898</v>
      </c>
      <c r="Q338" s="5">
        <f>[1]cesta!Q338/4.5</f>
        <v>10.788888888888888</v>
      </c>
      <c r="R338" s="5">
        <f>[1]cesta!R338/3.6</f>
        <v>3.5888888888888895</v>
      </c>
      <c r="S338" s="5">
        <f>[1]cesta!S338/3.6</f>
        <v>4.9972222222222218</v>
      </c>
      <c r="T338" s="5">
        <f>[1]cesta!T338/3.6</f>
        <v>4.9888888888888889</v>
      </c>
      <c r="U338" s="5">
        <f>[1]cesta!U338/3.6</f>
        <v>6.7888888888888888</v>
      </c>
      <c r="V338" s="5">
        <f>[1]cesta!V338/3</f>
        <v>3.35</v>
      </c>
      <c r="W338" s="5">
        <f>[1]cesta!W338/3</f>
        <v>4.46</v>
      </c>
      <c r="X338" s="5">
        <f>[1]cesta!X338/3</f>
        <v>4.29</v>
      </c>
      <c r="Y338" s="5">
        <f>[1]cesta!Y338/3</f>
        <v>5.9899999999999984</v>
      </c>
      <c r="Z338" s="5">
        <f>[1]cesta!Z338/12</f>
        <v>3.99</v>
      </c>
      <c r="AA338" s="5">
        <f>[1]cesta!AA338/12</f>
        <v>4.6866666666666665</v>
      </c>
      <c r="AB338" s="5">
        <f>[1]cesta!AB338/12</f>
        <v>4.84</v>
      </c>
      <c r="AC338" s="5">
        <f>[1]cesta!AC338/12</f>
        <v>5.4899999999999993</v>
      </c>
      <c r="AD338" s="5">
        <f>[1]cesta!AD338/6</f>
        <v>6.9899999999999993</v>
      </c>
      <c r="AE338" s="5">
        <f>[1]cesta!AE338/6</f>
        <v>11.405000000000001</v>
      </c>
      <c r="AF338" s="5">
        <f>[1]cesta!AF338/6</f>
        <v>12.799999999999997</v>
      </c>
      <c r="AG338" s="5">
        <f>[1]cesta!AG338/6</f>
        <v>14.989999999999997</v>
      </c>
      <c r="AH338" s="5">
        <f>[1]cesta!AH338/1.2</f>
        <v>3.6916666666666664</v>
      </c>
      <c r="AI338" s="5">
        <f>[1]cesta!AI338/1.2</f>
        <v>6.5749999999999993</v>
      </c>
      <c r="AJ338" s="5">
        <f>[1]cesta!AJ338/1.2</f>
        <v>6.791666666666667</v>
      </c>
      <c r="AK338" s="5">
        <f>[1]cesta!AK338/1.2</f>
        <v>9.9916666666666671</v>
      </c>
      <c r="AL338" s="5">
        <f>[1]cesta!AL338/11.25</f>
        <v>2.4897777777777779</v>
      </c>
      <c r="AM338" s="5">
        <f>[1]cesta!AM338/11.25</f>
        <v>3.8088888888888892</v>
      </c>
      <c r="AN338" s="5">
        <f>[1]cesta!AN338/11.25</f>
        <v>3.9902222222222221</v>
      </c>
      <c r="AO338" s="5">
        <f>[1]cesta!AO338/11.25</f>
        <v>4.9502222222222221</v>
      </c>
      <c r="AP338" s="5">
        <f>[1]cesta!AP338/3</f>
        <v>2.4899999999999998</v>
      </c>
      <c r="AQ338" s="5">
        <f>[1]cesta!AQ338/3</f>
        <v>3.6133333333333337</v>
      </c>
      <c r="AR338" s="5">
        <f>[1]cesta!AR338/3</f>
        <v>3.69</v>
      </c>
      <c r="AS338" s="5">
        <f>[1]cesta!AS338/3</f>
        <v>4.29</v>
      </c>
      <c r="AT338" s="5">
        <f>[1]cesta!AT338*1.2</f>
        <v>8.1839999999999993</v>
      </c>
      <c r="AU338" s="5">
        <f>[1]cesta!AU338*1.2</f>
        <v>9.4439999999999991</v>
      </c>
      <c r="AV338" s="5">
        <f>[1]cesta!AV338*1.2</f>
        <v>9.3840000000000003</v>
      </c>
      <c r="AW338" s="5">
        <f>[1]cesta!AW338*1.2</f>
        <v>12.984</v>
      </c>
      <c r="AX338" s="5">
        <f>[1]cesta!AX338/3.75</f>
        <v>5.9893333333333336</v>
      </c>
      <c r="AY338" s="5">
        <f>[1]cesta!AY338/3.75</f>
        <v>10.429333333333334</v>
      </c>
      <c r="AZ338" s="5">
        <f>[1]cesta!AZ338/3.75</f>
        <v>9.9893333333333327</v>
      </c>
      <c r="BA338" s="5">
        <f>[1]cesta!BA338/3.75</f>
        <v>18.989333333333331</v>
      </c>
    </row>
    <row r="339" spans="1:53" x14ac:dyDescent="0.25">
      <c r="A339" s="1" t="s">
        <v>81</v>
      </c>
      <c r="B339" s="3">
        <v>44481</v>
      </c>
      <c r="C339" s="2" t="s">
        <v>62</v>
      </c>
      <c r="D339" s="4">
        <v>0.79027777777777775</v>
      </c>
      <c r="E339" s="2" t="s">
        <v>65</v>
      </c>
      <c r="F339" s="5">
        <f>[1]cesta!F339/4.5</f>
        <v>32.99111111111111</v>
      </c>
      <c r="G339" s="5">
        <f>[1]cesta!G339/4.5</f>
        <v>39.917777777777779</v>
      </c>
      <c r="H339" s="5">
        <f>[1]cesta!H339/4.5</f>
        <v>38.99111111111111</v>
      </c>
      <c r="I339" s="5">
        <f>[1]cesta!I339/4.5</f>
        <v>49.99111111111111</v>
      </c>
      <c r="J339" s="5">
        <f>[1]cesta!J339/6</f>
        <v>3.69</v>
      </c>
      <c r="K339" s="5">
        <f>[1]cesta!K339/6</f>
        <v>5.6016666666666666</v>
      </c>
      <c r="L339" s="5">
        <f>[1]cesta!L339/6</f>
        <v>5.3900000000000006</v>
      </c>
      <c r="M339" s="5">
        <f>[1]cesta!M339/6</f>
        <v>9.59</v>
      </c>
      <c r="N339" s="5">
        <f>[1]cesta!N339/4.5</f>
        <v>5.8888888888888893</v>
      </c>
      <c r="O339" s="5">
        <f>[1]cesta!O339/4.5</f>
        <v>7.7822222222222228</v>
      </c>
      <c r="P339" s="5">
        <f>[1]cesta!P339/4.5</f>
        <v>7.4888888888888898</v>
      </c>
      <c r="Q339" s="5">
        <f>[1]cesta!Q339/4.5</f>
        <v>10.788888888888888</v>
      </c>
      <c r="R339" s="5">
        <f>[1]cesta!R339/3.6</f>
        <v>3.5888888888888895</v>
      </c>
      <c r="S339" s="5">
        <f>[1]cesta!S339/3.6</f>
        <v>4.9972222222222218</v>
      </c>
      <c r="T339" s="5">
        <f>[1]cesta!T339/3.6</f>
        <v>4.9888888888888889</v>
      </c>
      <c r="U339" s="5">
        <f>[1]cesta!U339/3.6</f>
        <v>6.7888888888888888</v>
      </c>
      <c r="V339" s="5">
        <f>[1]cesta!V339/3</f>
        <v>3.35</v>
      </c>
      <c r="W339" s="5">
        <f>[1]cesta!W339/3</f>
        <v>4.45</v>
      </c>
      <c r="X339" s="5">
        <f>[1]cesta!X339/3</f>
        <v>4.29</v>
      </c>
      <c r="Y339" s="5">
        <f>[1]cesta!Y339/3</f>
        <v>5.9899999999999984</v>
      </c>
      <c r="Z339" s="5">
        <f>[1]cesta!Z339/12</f>
        <v>3.99</v>
      </c>
      <c r="AA339" s="5">
        <f>[1]cesta!AA339/12</f>
        <v>4.7283333333333335</v>
      </c>
      <c r="AB339" s="5">
        <f>[1]cesta!AB339/12</f>
        <v>4.84</v>
      </c>
      <c r="AC339" s="5">
        <f>[1]cesta!AC339/12</f>
        <v>5.4899999999999993</v>
      </c>
      <c r="AD339" s="5">
        <f>[1]cesta!AD339/6</f>
        <v>6.9899999999999993</v>
      </c>
      <c r="AE339" s="5">
        <f>[1]cesta!AE339/6</f>
        <v>10.763333333333334</v>
      </c>
      <c r="AF339" s="5">
        <f>[1]cesta!AF339/6</f>
        <v>9.99</v>
      </c>
      <c r="AG339" s="5">
        <f>[1]cesta!AG339/6</f>
        <v>15.99</v>
      </c>
      <c r="AH339" s="5">
        <f>[1]cesta!AH339/1.2</f>
        <v>3.6916666666666664</v>
      </c>
      <c r="AI339" s="5">
        <f>[1]cesta!AI339/1.2</f>
        <v>6.5500000000000007</v>
      </c>
      <c r="AJ339" s="5">
        <f>[1]cesta!AJ339/1.2</f>
        <v>6.5916666666666668</v>
      </c>
      <c r="AK339" s="5">
        <f>[1]cesta!AK339/1.2</f>
        <v>9.9916666666666671</v>
      </c>
      <c r="AL339" s="5">
        <f>[1]cesta!AL339/11.25</f>
        <v>2.4897777777777779</v>
      </c>
      <c r="AM339" s="5">
        <f>[1]cesta!AM339/11.25</f>
        <v>3.7946666666666666</v>
      </c>
      <c r="AN339" s="5">
        <f>[1]cesta!AN339/11.25</f>
        <v>3.9404444444444442</v>
      </c>
      <c r="AO339" s="5">
        <f>[1]cesta!AO339/11.25</f>
        <v>4.9502222222222221</v>
      </c>
      <c r="AP339" s="5">
        <f>[1]cesta!AP339/3</f>
        <v>2.4899999999999998</v>
      </c>
      <c r="AQ339" s="5">
        <f>[1]cesta!AQ339/3</f>
        <v>3.6766666666666663</v>
      </c>
      <c r="AR339" s="5">
        <f>[1]cesta!AR339/3</f>
        <v>3.69</v>
      </c>
      <c r="AS339" s="5">
        <f>[1]cesta!AS339/3</f>
        <v>4.29</v>
      </c>
      <c r="AT339" s="5">
        <f>[1]cesta!AT339*1.2</f>
        <v>8.3879999999999999</v>
      </c>
      <c r="AU339" s="5">
        <f>[1]cesta!AU339*1.2</f>
        <v>9.4439999999999991</v>
      </c>
      <c r="AV339" s="5">
        <f>[1]cesta!AV339*1.2</f>
        <v>9.3840000000000003</v>
      </c>
      <c r="AW339" s="5">
        <f>[1]cesta!AW339*1.2</f>
        <v>12.984</v>
      </c>
      <c r="AX339" s="5">
        <f>[1]cesta!AX339/3.75</f>
        <v>4.9893333333333336</v>
      </c>
      <c r="AY339" s="5">
        <f>[1]cesta!AY339/3.75</f>
        <v>10.402666666666667</v>
      </c>
      <c r="AZ339" s="5">
        <f>[1]cesta!AZ339/3.75</f>
        <v>9.9893333333333327</v>
      </c>
      <c r="BA339" s="5">
        <f>[1]cesta!BA339/3.75</f>
        <v>18.989333333333331</v>
      </c>
    </row>
    <row r="340" spans="1:53" x14ac:dyDescent="0.25">
      <c r="A340" s="1" t="s">
        <v>81</v>
      </c>
      <c r="B340" s="3">
        <v>44482</v>
      </c>
      <c r="C340" s="2" t="s">
        <v>64</v>
      </c>
      <c r="D340" s="4">
        <v>0.50902777777777775</v>
      </c>
      <c r="E340" s="2" t="s">
        <v>61</v>
      </c>
      <c r="F340" s="5">
        <f>[1]cesta!F340/4.5</f>
        <v>35.979999999999997</v>
      </c>
      <c r="G340" s="5">
        <f>[1]cesta!G340/4.5</f>
        <v>39.937777777777775</v>
      </c>
      <c r="H340" s="5">
        <f>[1]cesta!H340/4.5</f>
        <v>38.99111111111111</v>
      </c>
      <c r="I340" s="5">
        <f>[1]cesta!I340/4.5</f>
        <v>49.99111111111111</v>
      </c>
      <c r="J340" s="5">
        <f>[1]cesta!J340/6</f>
        <v>3.69</v>
      </c>
      <c r="K340" s="5">
        <f>[1]cesta!K340/6</f>
        <v>5.5783333333333331</v>
      </c>
      <c r="L340" s="5">
        <f>[1]cesta!L340/6</f>
        <v>5.32</v>
      </c>
      <c r="M340" s="5">
        <f>[1]cesta!M340/6</f>
        <v>9.59</v>
      </c>
      <c r="N340" s="5">
        <f>[1]cesta!N340/4.5</f>
        <v>5.8888888888888893</v>
      </c>
      <c r="O340" s="5">
        <f>[1]cesta!O340/4.5</f>
        <v>7.8888888888888893</v>
      </c>
      <c r="P340" s="5">
        <f>[1]cesta!P340/4.5</f>
        <v>7.62</v>
      </c>
      <c r="Q340" s="5">
        <f>[1]cesta!Q340/4.5</f>
        <v>10.788888888888888</v>
      </c>
      <c r="R340" s="5">
        <f>[1]cesta!R340/3.6</f>
        <v>3.5888888888888895</v>
      </c>
      <c r="S340" s="5">
        <f>[1]cesta!S340/3.6</f>
        <v>5.0361111111111105</v>
      </c>
      <c r="T340" s="5">
        <f>[1]cesta!T340/3.6</f>
        <v>4.9888888888888889</v>
      </c>
      <c r="U340" s="5">
        <f>[1]cesta!U340/3.6</f>
        <v>6.7888888888888888</v>
      </c>
      <c r="V340" s="5">
        <f>[1]cesta!V340/3</f>
        <v>3.35</v>
      </c>
      <c r="W340" s="5">
        <f>[1]cesta!W340/3</f>
        <v>4.46</v>
      </c>
      <c r="X340" s="5">
        <f>[1]cesta!X340/3</f>
        <v>4.29</v>
      </c>
      <c r="Y340" s="5">
        <f>[1]cesta!Y340/3</f>
        <v>5.9899999999999984</v>
      </c>
      <c r="Z340" s="5">
        <f>[1]cesta!Z340/12</f>
        <v>3.99</v>
      </c>
      <c r="AA340" s="5">
        <f>[1]cesta!AA340/12</f>
        <v>4.7033333333333331</v>
      </c>
      <c r="AB340" s="5">
        <f>[1]cesta!AB340/12</f>
        <v>4.6900000000000004</v>
      </c>
      <c r="AC340" s="5">
        <f>[1]cesta!AC340/12</f>
        <v>5.4899999999999993</v>
      </c>
      <c r="AD340" s="5">
        <f>[1]cesta!AD340/6</f>
        <v>8.99</v>
      </c>
      <c r="AE340" s="5">
        <f>[1]cesta!AE340/6</f>
        <v>12.321666666666667</v>
      </c>
      <c r="AF340" s="5">
        <f>[1]cesta!AF340/6</f>
        <v>12.799999999999997</v>
      </c>
      <c r="AG340" s="5">
        <f>[1]cesta!AG340/6</f>
        <v>15.99</v>
      </c>
      <c r="AH340" s="5">
        <f>[1]cesta!AH340/1.2</f>
        <v>3.6916666666666664</v>
      </c>
      <c r="AI340" s="5">
        <f>[1]cesta!AI340/1.2</f>
        <v>6.5749999999999993</v>
      </c>
      <c r="AJ340" s="5">
        <f>[1]cesta!AJ340/1.2</f>
        <v>6.6916666666666647</v>
      </c>
      <c r="AK340" s="5">
        <f>[1]cesta!AK340/1.2</f>
        <v>9.9916666666666671</v>
      </c>
      <c r="AL340" s="5">
        <f>[1]cesta!AL340/11.25</f>
        <v>2.2897777777777781</v>
      </c>
      <c r="AM340" s="5">
        <f>[1]cesta!AM340/11.25</f>
        <v>3.7448888888888892</v>
      </c>
      <c r="AN340" s="5">
        <f>[1]cesta!AN340/11.25</f>
        <v>3.9902222222222221</v>
      </c>
      <c r="AO340" s="5">
        <f>[1]cesta!AO340/11.25</f>
        <v>4.9502222222222221</v>
      </c>
      <c r="AP340" s="5">
        <f>[1]cesta!AP340/3</f>
        <v>2.4899999999999998</v>
      </c>
      <c r="AQ340" s="5">
        <f>[1]cesta!AQ340/3</f>
        <v>3.6766666666666663</v>
      </c>
      <c r="AR340" s="5">
        <f>[1]cesta!AR340/3</f>
        <v>3.69</v>
      </c>
      <c r="AS340" s="5">
        <f>[1]cesta!AS340/3</f>
        <v>4.29</v>
      </c>
      <c r="AT340" s="5">
        <f>[1]cesta!AT340*1.2</f>
        <v>8.3879999999999999</v>
      </c>
      <c r="AU340" s="5">
        <f>[1]cesta!AU340*1.2</f>
        <v>9.5039999999999996</v>
      </c>
      <c r="AV340" s="5">
        <f>[1]cesta!AV340*1.2</f>
        <v>9.4919999999999991</v>
      </c>
      <c r="AW340" s="5">
        <f>[1]cesta!AW340*1.2</f>
        <v>12.984</v>
      </c>
      <c r="AX340" s="5">
        <f>[1]cesta!AX340/3.75</f>
        <v>4.9893333333333336</v>
      </c>
      <c r="AY340" s="5">
        <f>[1]cesta!AY340/3.75</f>
        <v>10.397333333333334</v>
      </c>
      <c r="AZ340" s="5">
        <f>[1]cesta!AZ340/3.75</f>
        <v>9.9653333333333318</v>
      </c>
      <c r="BA340" s="5">
        <f>[1]cesta!BA340/3.75</f>
        <v>18.989333333333331</v>
      </c>
    </row>
    <row r="341" spans="1:53" x14ac:dyDescent="0.25">
      <c r="A341" s="1" t="s">
        <v>81</v>
      </c>
      <c r="B341" s="3">
        <v>44483</v>
      </c>
      <c r="C341" s="2" t="s">
        <v>66</v>
      </c>
      <c r="D341" s="4">
        <v>0.59375</v>
      </c>
      <c r="E341" s="2" t="s">
        <v>61</v>
      </c>
      <c r="F341" s="5">
        <f>[1]cesta!F341/4.5</f>
        <v>32.99111111111111</v>
      </c>
      <c r="G341" s="5">
        <f>[1]cesta!G341/4.5</f>
        <v>40.637777777777778</v>
      </c>
      <c r="H341" s="5">
        <f>[1]cesta!H341/4.5</f>
        <v>39.99111111111111</v>
      </c>
      <c r="I341" s="5">
        <f>[1]cesta!I341/4.5</f>
        <v>49.99111111111111</v>
      </c>
      <c r="J341" s="5">
        <f>[1]cesta!J341/6</f>
        <v>3.69</v>
      </c>
      <c r="K341" s="5">
        <f>[1]cesta!K341/6</f>
        <v>5.6050000000000004</v>
      </c>
      <c r="L341" s="5">
        <f>[1]cesta!L341/6</f>
        <v>5.47</v>
      </c>
      <c r="M341" s="5">
        <f>[1]cesta!M341/6</f>
        <v>9.59</v>
      </c>
      <c r="N341" s="5">
        <f>[1]cesta!N341/4.5</f>
        <v>5.8888888888888893</v>
      </c>
      <c r="O341" s="5">
        <f>[1]cesta!O341/4.5</f>
        <v>7.8000000000000007</v>
      </c>
      <c r="P341" s="5">
        <f>[1]cesta!P341/4.5</f>
        <v>7.5911111111111103</v>
      </c>
      <c r="Q341" s="5">
        <f>[1]cesta!Q341/4.5</f>
        <v>10.788888888888888</v>
      </c>
      <c r="R341" s="5">
        <f>[1]cesta!R341/3.6</f>
        <v>3.5888888888888895</v>
      </c>
      <c r="S341" s="5">
        <f>[1]cesta!S341/3.6</f>
        <v>4.9833333333333334</v>
      </c>
      <c r="T341" s="5">
        <f>[1]cesta!T341/3.6</f>
        <v>4.9888888888888889</v>
      </c>
      <c r="U341" s="5">
        <f>[1]cesta!U341/3.6</f>
        <v>6.7888888888888888</v>
      </c>
      <c r="V341" s="5">
        <f>[1]cesta!V341/3</f>
        <v>3.35</v>
      </c>
      <c r="W341" s="5">
        <f>[1]cesta!W341/3</f>
        <v>4.45</v>
      </c>
      <c r="X341" s="5">
        <f>[1]cesta!X341/3</f>
        <v>4.29</v>
      </c>
      <c r="Y341" s="5">
        <f>[1]cesta!Y341/3</f>
        <v>5.9899999999999984</v>
      </c>
      <c r="Z341" s="5">
        <f>[1]cesta!Z341/12</f>
        <v>3.99</v>
      </c>
      <c r="AA341" s="5">
        <f>[1]cesta!AA341/12</f>
        <v>4.7250000000000005</v>
      </c>
      <c r="AB341" s="5">
        <f>[1]cesta!AB341/12</f>
        <v>4.6900000000000004</v>
      </c>
      <c r="AC341" s="5">
        <f>[1]cesta!AC341/12</f>
        <v>5.4899999999999993</v>
      </c>
      <c r="AD341" s="5">
        <f>[1]cesta!AD341/6</f>
        <v>8.99</v>
      </c>
      <c r="AE341" s="5">
        <f>[1]cesta!AE341/6</f>
        <v>12.030000000000001</v>
      </c>
      <c r="AF341" s="5">
        <f>[1]cesta!AF341/6</f>
        <v>12.395000000000001</v>
      </c>
      <c r="AG341" s="5">
        <f>[1]cesta!AG341/6</f>
        <v>15.99</v>
      </c>
      <c r="AH341" s="5">
        <f>[1]cesta!AH341/1.2</f>
        <v>3.6916666666666664</v>
      </c>
      <c r="AI341" s="5">
        <f>[1]cesta!AI341/1.2</f>
        <v>6.5749999999999993</v>
      </c>
      <c r="AJ341" s="5">
        <f>[1]cesta!AJ341/1.2</f>
        <v>6.6916666666666647</v>
      </c>
      <c r="AK341" s="5">
        <f>[1]cesta!AK341/1.2</f>
        <v>9.9916666666666671</v>
      </c>
      <c r="AL341" s="5">
        <f>[1]cesta!AL341/11.25</f>
        <v>2.4897777777777779</v>
      </c>
      <c r="AM341" s="5">
        <f>[1]cesta!AM341/11.25</f>
        <v>3.6026666666666669</v>
      </c>
      <c r="AN341" s="5">
        <f>[1]cesta!AN341/11.25</f>
        <v>3.6897777777777776</v>
      </c>
      <c r="AO341" s="5">
        <f>[1]cesta!AO341/11.25</f>
        <v>4.9502222222222221</v>
      </c>
      <c r="AP341" s="5">
        <f>[1]cesta!AP341/3</f>
        <v>2.4899999999999998</v>
      </c>
      <c r="AQ341" s="5">
        <f>[1]cesta!AQ341/3</f>
        <v>3.7033333333333331</v>
      </c>
      <c r="AR341" s="5">
        <f>[1]cesta!AR341/3</f>
        <v>3.7899999999999996</v>
      </c>
      <c r="AS341" s="5">
        <f>[1]cesta!AS341/3</f>
        <v>4.29</v>
      </c>
      <c r="AT341" s="5">
        <f>[1]cesta!AT341*1.2</f>
        <v>8.3879999999999999</v>
      </c>
      <c r="AU341" s="5">
        <f>[1]cesta!AU341*1.2</f>
        <v>9.4439999999999991</v>
      </c>
      <c r="AV341" s="5">
        <f>[1]cesta!AV341*1.2</f>
        <v>9.3840000000000003</v>
      </c>
      <c r="AW341" s="5">
        <f>[1]cesta!AW341*1.2</f>
        <v>12.984</v>
      </c>
      <c r="AX341" s="5">
        <f>[1]cesta!AX341/3.75</f>
        <v>4.6506666666666669</v>
      </c>
      <c r="AY341" s="5">
        <f>[1]cesta!AY341/3.75</f>
        <v>10.373333333333333</v>
      </c>
      <c r="AZ341" s="5">
        <f>[1]cesta!AZ341/3.75</f>
        <v>9.984</v>
      </c>
      <c r="BA341" s="5">
        <f>[1]cesta!BA341/3.75</f>
        <v>18.989333333333331</v>
      </c>
    </row>
    <row r="342" spans="1:53" x14ac:dyDescent="0.25">
      <c r="A342" s="1" t="s">
        <v>81</v>
      </c>
      <c r="B342" s="3">
        <v>44484</v>
      </c>
      <c r="C342" s="2" t="s">
        <v>67</v>
      </c>
      <c r="D342" s="4">
        <v>0.69166666666666676</v>
      </c>
      <c r="E342" s="2" t="s">
        <v>61</v>
      </c>
      <c r="F342" s="5">
        <f>[1]cesta!F342/4.5</f>
        <v>32.99111111111111</v>
      </c>
      <c r="G342" s="5">
        <f>[1]cesta!G342/4.5</f>
        <v>39.815555555555548</v>
      </c>
      <c r="H342" s="5">
        <f>[1]cesta!H342/4.5</f>
        <v>39.888888888888886</v>
      </c>
      <c r="I342" s="5">
        <f>[1]cesta!I342/4.5</f>
        <v>49.99111111111111</v>
      </c>
      <c r="J342" s="5">
        <f>[1]cesta!J342/6</f>
        <v>3.69</v>
      </c>
      <c r="K342" s="5">
        <f>[1]cesta!K342/6</f>
        <v>5.6033333333333326</v>
      </c>
      <c r="L342" s="5">
        <f>[1]cesta!L342/6</f>
        <v>5.32</v>
      </c>
      <c r="M342" s="5">
        <f>[1]cesta!M342/6</f>
        <v>9.59</v>
      </c>
      <c r="N342" s="5">
        <f>[1]cesta!N342/4.5</f>
        <v>5.8888888888888893</v>
      </c>
      <c r="O342" s="5">
        <f>[1]cesta!O342/4.5</f>
        <v>7.8311111111111114</v>
      </c>
      <c r="P342" s="5">
        <f>[1]cesta!P342/4.5</f>
        <v>7.62</v>
      </c>
      <c r="Q342" s="5">
        <f>[1]cesta!Q342/4.5</f>
        <v>10.788888888888888</v>
      </c>
      <c r="R342" s="5">
        <f>[1]cesta!R342/3.6</f>
        <v>3.5888888888888895</v>
      </c>
      <c r="S342" s="5">
        <f>[1]cesta!S342/3.6</f>
        <v>4.9805555555555552</v>
      </c>
      <c r="T342" s="5">
        <f>[1]cesta!T342/3.6</f>
        <v>4.9888888888888889</v>
      </c>
      <c r="U342" s="5">
        <f>[1]cesta!U342/3.6</f>
        <v>6.7888888888888888</v>
      </c>
      <c r="V342" s="5">
        <f>[1]cesta!V342/3</f>
        <v>3.35</v>
      </c>
      <c r="W342" s="5">
        <f>[1]cesta!W342/3</f>
        <v>4.4866666666666672</v>
      </c>
      <c r="X342" s="5">
        <f>[1]cesta!X342/3</f>
        <v>4.4400000000000004</v>
      </c>
      <c r="Y342" s="5">
        <f>[1]cesta!Y342/3</f>
        <v>5.9899999999999984</v>
      </c>
      <c r="Z342" s="5">
        <f>[1]cesta!Z342/12</f>
        <v>2.99</v>
      </c>
      <c r="AA342" s="5">
        <f>[1]cesta!AA342/12</f>
        <v>4.5683333333333334</v>
      </c>
      <c r="AB342" s="5">
        <f>[1]cesta!AB342/12</f>
        <v>4.99</v>
      </c>
      <c r="AC342" s="5">
        <f>[1]cesta!AC342/12</f>
        <v>5.4899999999999993</v>
      </c>
      <c r="AD342" s="5">
        <f>[1]cesta!AD342/6</f>
        <v>9.5</v>
      </c>
      <c r="AE342" s="5">
        <f>[1]cesta!AE342/6</f>
        <v>12.155000000000001</v>
      </c>
      <c r="AF342" s="5">
        <f>[1]cesta!AF342/6</f>
        <v>12.395000000000001</v>
      </c>
      <c r="AG342" s="5">
        <f>[1]cesta!AG342/6</f>
        <v>15.99</v>
      </c>
      <c r="AH342" s="5">
        <f>[1]cesta!AH342/1.2</f>
        <v>3.6916666666666664</v>
      </c>
      <c r="AI342" s="5">
        <f>[1]cesta!AI342/1.2</f>
        <v>6.5833333333333339</v>
      </c>
      <c r="AJ342" s="5">
        <f>[1]cesta!AJ342/1.2</f>
        <v>6.7499999999999982</v>
      </c>
      <c r="AK342" s="5">
        <f>[1]cesta!AK342/1.2</f>
        <v>9.9916666666666671</v>
      </c>
      <c r="AL342" s="5">
        <f>[1]cesta!AL342/11.25</f>
        <v>2.3902222222222225</v>
      </c>
      <c r="AM342" s="5">
        <f>[1]cesta!AM342/11.25</f>
        <v>3.763555555555556</v>
      </c>
      <c r="AN342" s="5">
        <f>[1]cesta!AN342/11.25</f>
        <v>3.7902222222222224</v>
      </c>
      <c r="AO342" s="5">
        <f>[1]cesta!AO342/11.25</f>
        <v>4.9502222222222221</v>
      </c>
      <c r="AP342" s="5">
        <f>[1]cesta!AP342/3</f>
        <v>2.4899999999999998</v>
      </c>
      <c r="AQ342" s="5">
        <f>[1]cesta!AQ342/3</f>
        <v>3.7033333333333331</v>
      </c>
      <c r="AR342" s="5">
        <f>[1]cesta!AR342/3</f>
        <v>3.7899999999999996</v>
      </c>
      <c r="AS342" s="5">
        <f>[1]cesta!AS342/3</f>
        <v>4.29</v>
      </c>
      <c r="AT342" s="5">
        <f>[1]cesta!AT342*1.2</f>
        <v>8.3879999999999999</v>
      </c>
      <c r="AU342" s="5">
        <f>[1]cesta!AU342*1.2</f>
        <v>9.4439999999999991</v>
      </c>
      <c r="AV342" s="5">
        <f>[1]cesta!AV342*1.2</f>
        <v>9.3840000000000003</v>
      </c>
      <c r="AW342" s="5">
        <f>[1]cesta!AW342*1.2</f>
        <v>12.984</v>
      </c>
      <c r="AX342" s="5">
        <f>[1]cesta!AX342/3.75</f>
        <v>4.6506666666666669</v>
      </c>
      <c r="AY342" s="5">
        <f>[1]cesta!AY342/3.75</f>
        <v>10.362666666666666</v>
      </c>
      <c r="AZ342" s="5">
        <f>[1]cesta!AZ342/3.75</f>
        <v>9.9893333333333327</v>
      </c>
      <c r="BA342" s="5">
        <f>[1]cesta!BA342/3.75</f>
        <v>17.517333333333333</v>
      </c>
    </row>
    <row r="343" spans="1:53" x14ac:dyDescent="0.25">
      <c r="A343" s="1" t="s">
        <v>81</v>
      </c>
      <c r="B343" s="3">
        <v>44485</v>
      </c>
      <c r="C343" s="2" t="s">
        <v>68</v>
      </c>
      <c r="D343" s="4">
        <v>0.47152777777777777</v>
      </c>
      <c r="E343" s="2" t="s">
        <v>63</v>
      </c>
      <c r="F343" s="5">
        <f>[1]cesta!F343/4.5</f>
        <v>32.99111111111111</v>
      </c>
      <c r="G343" s="5">
        <f>[1]cesta!G343/4.5</f>
        <v>39.637777777777778</v>
      </c>
      <c r="H343" s="5">
        <f>[1]cesta!H343/4.5</f>
        <v>39.888888888888886</v>
      </c>
      <c r="I343" s="5">
        <f>[1]cesta!I343/4.5</f>
        <v>49.99111111111111</v>
      </c>
      <c r="J343" s="5">
        <f>[1]cesta!J343/6</f>
        <v>3.69</v>
      </c>
      <c r="K343" s="5">
        <f>[1]cesta!K343/6</f>
        <v>5.5933333333333337</v>
      </c>
      <c r="L343" s="5">
        <f>[1]cesta!L343/6</f>
        <v>5.29</v>
      </c>
      <c r="M343" s="5">
        <f>[1]cesta!M343/6</f>
        <v>9.59</v>
      </c>
      <c r="N343" s="5">
        <f>[1]cesta!N343/4.5</f>
        <v>5.8888888888888893</v>
      </c>
      <c r="O343" s="5">
        <f>[1]cesta!O343/4.5</f>
        <v>7.7799999999999994</v>
      </c>
      <c r="P343" s="5">
        <f>[1]cesta!P343/4.5</f>
        <v>7.5911111111111103</v>
      </c>
      <c r="Q343" s="5">
        <f>[1]cesta!Q343/4.5</f>
        <v>10.788888888888888</v>
      </c>
      <c r="R343" s="5">
        <f>[1]cesta!R343/3.6</f>
        <v>3.5888888888888895</v>
      </c>
      <c r="S343" s="5">
        <f>[1]cesta!S343/3.6</f>
        <v>4.9777777777777779</v>
      </c>
      <c r="T343" s="5">
        <f>[1]cesta!T343/3.6</f>
        <v>4.9888888888888889</v>
      </c>
      <c r="U343" s="5">
        <f>[1]cesta!U343/3.6</f>
        <v>6.7888888888888888</v>
      </c>
      <c r="V343" s="5">
        <f>[1]cesta!V343/3</f>
        <v>3.49</v>
      </c>
      <c r="W343" s="5">
        <f>[1]cesta!W343/3</f>
        <v>4.5066666666666668</v>
      </c>
      <c r="X343" s="5">
        <f>[1]cesta!X343/3</f>
        <v>4.49</v>
      </c>
      <c r="Y343" s="5">
        <f>[1]cesta!Y343/3</f>
        <v>5.9899999999999984</v>
      </c>
      <c r="Z343" s="5">
        <f>[1]cesta!Z343/12</f>
        <v>3.49</v>
      </c>
      <c r="AA343" s="5">
        <f>[1]cesta!AA343/12</f>
        <v>4.5449999999999999</v>
      </c>
      <c r="AB343" s="5">
        <f>[1]cesta!AB343/12</f>
        <v>4.49</v>
      </c>
      <c r="AC343" s="5">
        <f>[1]cesta!AC343/12</f>
        <v>5.4899999999999993</v>
      </c>
      <c r="AD343" s="5">
        <f>[1]cesta!AD343/6</f>
        <v>9.5</v>
      </c>
      <c r="AE343" s="5">
        <f>[1]cesta!AE343/6</f>
        <v>12.155000000000001</v>
      </c>
      <c r="AF343" s="5">
        <f>[1]cesta!AF343/6</f>
        <v>12.395000000000001</v>
      </c>
      <c r="AG343" s="5">
        <f>[1]cesta!AG343/6</f>
        <v>15.99</v>
      </c>
      <c r="AH343" s="5">
        <f>[1]cesta!AH343/1.2</f>
        <v>3.6916666666666664</v>
      </c>
      <c r="AI343" s="5">
        <f>[1]cesta!AI343/1.2</f>
        <v>6.5749999999999993</v>
      </c>
      <c r="AJ343" s="5">
        <f>[1]cesta!AJ343/1.2</f>
        <v>6.6916666666666647</v>
      </c>
      <c r="AK343" s="5">
        <f>[1]cesta!AK343/1.2</f>
        <v>9.9916666666666671</v>
      </c>
      <c r="AL343" s="5">
        <f>[1]cesta!AL343/11.25</f>
        <v>2.3902222222222225</v>
      </c>
      <c r="AM343" s="5">
        <f>[1]cesta!AM343/11.25</f>
        <v>3.7475555555555551</v>
      </c>
      <c r="AN343" s="5">
        <f>[1]cesta!AN343/11.25</f>
        <v>3.7902222222222224</v>
      </c>
      <c r="AO343" s="5">
        <f>[1]cesta!AO343/11.25</f>
        <v>4.9502222222222221</v>
      </c>
      <c r="AP343" s="5">
        <f>[1]cesta!AP343/3</f>
        <v>2.4899999999999998</v>
      </c>
      <c r="AQ343" s="5">
        <f>[1]cesta!AQ343/3</f>
        <v>3.7033333333333331</v>
      </c>
      <c r="AR343" s="5">
        <f>[1]cesta!AR343/3</f>
        <v>3.7899999999999996</v>
      </c>
      <c r="AS343" s="5">
        <f>[1]cesta!AS343/3</f>
        <v>4.29</v>
      </c>
      <c r="AT343" s="5">
        <f>[1]cesta!AT343*1.2</f>
        <v>7.98</v>
      </c>
      <c r="AU343" s="5">
        <f>[1]cesta!AU343*1.2</f>
        <v>9.4079999999999995</v>
      </c>
      <c r="AV343" s="5">
        <f>[1]cesta!AV343*1.2</f>
        <v>9.3840000000000003</v>
      </c>
      <c r="AW343" s="5">
        <f>[1]cesta!AW343*1.2</f>
        <v>12.984</v>
      </c>
      <c r="AX343" s="5">
        <f>[1]cesta!AX343/3.75</f>
        <v>4.6506666666666669</v>
      </c>
      <c r="AY343" s="5">
        <f>[1]cesta!AY343/3.75</f>
        <v>10.386666666666667</v>
      </c>
      <c r="AZ343" s="5">
        <f>[1]cesta!AZ343/3.75</f>
        <v>9.9893333333333327</v>
      </c>
      <c r="BA343" s="5">
        <f>[1]cesta!BA343/3.75</f>
        <v>17.490666666666666</v>
      </c>
    </row>
    <row r="344" spans="1:53" x14ac:dyDescent="0.25">
      <c r="A344" s="1" t="s">
        <v>81</v>
      </c>
      <c r="B344" s="3">
        <v>44486</v>
      </c>
      <c r="C344" s="2" t="s">
        <v>69</v>
      </c>
      <c r="D344" s="4">
        <v>0.81388888888888911</v>
      </c>
      <c r="E344" s="2" t="s">
        <v>65</v>
      </c>
      <c r="F344" s="5">
        <f>[1]cesta!F344/4.5</f>
        <v>32.99111111111111</v>
      </c>
      <c r="G344" s="5">
        <f>[1]cesta!G344/4.5</f>
        <v>39.437777777777775</v>
      </c>
      <c r="H344" s="5">
        <f>[1]cesta!H344/4.5</f>
        <v>39.888888888888886</v>
      </c>
      <c r="I344" s="5">
        <f>[1]cesta!I344/4.5</f>
        <v>49.99111111111111</v>
      </c>
      <c r="J344" s="5">
        <f>[1]cesta!J344/6</f>
        <v>3.69</v>
      </c>
      <c r="K344" s="5">
        <f>[1]cesta!K344/6</f>
        <v>5.6216666666666661</v>
      </c>
      <c r="L344" s="5">
        <f>[1]cesta!L344/6</f>
        <v>5.3999999999999995</v>
      </c>
      <c r="M344" s="5">
        <f>[1]cesta!M344/6</f>
        <v>9.59</v>
      </c>
      <c r="N344" s="5">
        <f>[1]cesta!N344/4.5</f>
        <v>5.8888888888888893</v>
      </c>
      <c r="O344" s="5">
        <f>[1]cesta!O344/4.5</f>
        <v>7.7799999999999994</v>
      </c>
      <c r="P344" s="5">
        <f>[1]cesta!P344/4.5</f>
        <v>7.5911111111111103</v>
      </c>
      <c r="Q344" s="5">
        <f>[1]cesta!Q344/4.5</f>
        <v>10.788888888888888</v>
      </c>
      <c r="R344" s="5">
        <f>[1]cesta!R344/3.6</f>
        <v>3.5888888888888895</v>
      </c>
      <c r="S344" s="5">
        <f>[1]cesta!S344/3.6</f>
        <v>4.9722222222222205</v>
      </c>
      <c r="T344" s="5">
        <f>[1]cesta!T344/3.6</f>
        <v>4.9888888888888889</v>
      </c>
      <c r="U344" s="5">
        <f>[1]cesta!U344/3.6</f>
        <v>6.7888888888888888</v>
      </c>
      <c r="V344" s="5">
        <f>[1]cesta!V344/3</f>
        <v>3.49</v>
      </c>
      <c r="W344" s="5">
        <f>[1]cesta!W344/3</f>
        <v>4.5066666666666668</v>
      </c>
      <c r="X344" s="5">
        <f>[1]cesta!X344/3</f>
        <v>4.49</v>
      </c>
      <c r="Y344" s="5">
        <f>[1]cesta!Y344/3</f>
        <v>5.9899999999999984</v>
      </c>
      <c r="Z344" s="5">
        <f>[1]cesta!Z344/12</f>
        <v>3.49</v>
      </c>
      <c r="AA344" s="5">
        <f>[1]cesta!AA344/12</f>
        <v>4.6224999999999996</v>
      </c>
      <c r="AB344" s="5">
        <f>[1]cesta!AB344/12</f>
        <v>4.49</v>
      </c>
      <c r="AC344" s="5">
        <f>[1]cesta!AC344/12</f>
        <v>5.9899999999999993</v>
      </c>
      <c r="AD344" s="5">
        <f>[1]cesta!AD344/6</f>
        <v>9.5</v>
      </c>
      <c r="AE344" s="5">
        <f>[1]cesta!AE344/6</f>
        <v>12.155000000000001</v>
      </c>
      <c r="AF344" s="5">
        <f>[1]cesta!AF344/6</f>
        <v>12.395000000000001</v>
      </c>
      <c r="AG344" s="5">
        <f>[1]cesta!AG344/6</f>
        <v>15.99</v>
      </c>
      <c r="AH344" s="5">
        <f>[1]cesta!AH344/1.2</f>
        <v>3.6916666666666664</v>
      </c>
      <c r="AI344" s="5">
        <f>[1]cesta!AI344/1.2</f>
        <v>6.6000000000000005</v>
      </c>
      <c r="AJ344" s="5">
        <f>[1]cesta!AJ344/1.2</f>
        <v>6.791666666666667</v>
      </c>
      <c r="AK344" s="5">
        <f>[1]cesta!AK344/1.2</f>
        <v>9.9916666666666671</v>
      </c>
      <c r="AL344" s="5">
        <f>[1]cesta!AL344/11.25</f>
        <v>2.3902222222222225</v>
      </c>
      <c r="AM344" s="5">
        <f>[1]cesta!AM344/11.25</f>
        <v>3.6524444444444448</v>
      </c>
      <c r="AN344" s="5">
        <f>[1]cesta!AN344/11.25</f>
        <v>3.7902222222222224</v>
      </c>
      <c r="AO344" s="5">
        <f>[1]cesta!AO344/11.25</f>
        <v>4.4995555555555553</v>
      </c>
      <c r="AP344" s="5">
        <f>[1]cesta!AP344/3</f>
        <v>2.4899999999999998</v>
      </c>
      <c r="AQ344" s="5">
        <f>[1]cesta!AQ344/3</f>
        <v>3.7033333333333331</v>
      </c>
      <c r="AR344" s="5">
        <f>[1]cesta!AR344/3</f>
        <v>3.7899999999999996</v>
      </c>
      <c r="AS344" s="5">
        <f>[1]cesta!AS344/3</f>
        <v>4.29</v>
      </c>
      <c r="AT344" s="5">
        <f>[1]cesta!AT344*1.2</f>
        <v>7.98</v>
      </c>
      <c r="AU344" s="5">
        <f>[1]cesta!AU344*1.2</f>
        <v>9.4079999999999995</v>
      </c>
      <c r="AV344" s="5">
        <f>[1]cesta!AV344*1.2</f>
        <v>9.3840000000000003</v>
      </c>
      <c r="AW344" s="5">
        <f>[1]cesta!AW344*1.2</f>
        <v>12.984</v>
      </c>
      <c r="AX344" s="5">
        <f>[1]cesta!AX344/3.75</f>
        <v>4.6506666666666669</v>
      </c>
      <c r="AY344" s="5">
        <f>[1]cesta!AY344/3.75</f>
        <v>10.448</v>
      </c>
      <c r="AZ344" s="5">
        <f>[1]cesta!AZ344/3.75</f>
        <v>9.9893333333333327</v>
      </c>
      <c r="BA344" s="5">
        <f>[1]cesta!BA344/3.75</f>
        <v>17.490666666666666</v>
      </c>
    </row>
    <row r="345" spans="1:53" x14ac:dyDescent="0.25">
      <c r="A345" s="1" t="s">
        <v>81</v>
      </c>
      <c r="B345" s="3">
        <v>44487</v>
      </c>
      <c r="C345" s="2" t="s">
        <v>60</v>
      </c>
      <c r="D345" s="4">
        <v>0.51180555555555551</v>
      </c>
      <c r="E345" s="2" t="s">
        <v>61</v>
      </c>
      <c r="F345" s="5">
        <f>[1]cesta!F345/4.5</f>
        <v>32.49111111111111</v>
      </c>
      <c r="G345" s="5">
        <f>[1]cesta!G345/4.5</f>
        <v>39.888888888888886</v>
      </c>
      <c r="H345" s="5">
        <f>[1]cesta!H345/4.5</f>
        <v>39.99111111111111</v>
      </c>
      <c r="I345" s="5">
        <f>[1]cesta!I345/4.5</f>
        <v>49.99111111111111</v>
      </c>
      <c r="J345" s="5">
        <f>[1]cesta!J345/6</f>
        <v>3.69</v>
      </c>
      <c r="K345" s="5">
        <f>[1]cesta!K345/6</f>
        <v>5.6216666666666661</v>
      </c>
      <c r="L345" s="5">
        <f>[1]cesta!L345/6</f>
        <v>5.4899999999999993</v>
      </c>
      <c r="M345" s="5">
        <f>[1]cesta!M345/6</f>
        <v>9.59</v>
      </c>
      <c r="N345" s="5">
        <f>[1]cesta!N345/4.5</f>
        <v>5.8888888888888893</v>
      </c>
      <c r="O345" s="5">
        <f>[1]cesta!O345/4.5</f>
        <v>7.7666666666666675</v>
      </c>
      <c r="P345" s="5">
        <f>[1]cesta!P345/4.5</f>
        <v>7.4888888888888898</v>
      </c>
      <c r="Q345" s="5">
        <f>[1]cesta!Q345/4.5</f>
        <v>10.788888888888888</v>
      </c>
      <c r="R345" s="5">
        <f>[1]cesta!R345/3.6</f>
        <v>3.5888888888888895</v>
      </c>
      <c r="S345" s="5">
        <f>[1]cesta!S345/3.6</f>
        <v>5.0055555555555555</v>
      </c>
      <c r="T345" s="5">
        <f>[1]cesta!T345/3.6</f>
        <v>4.9888888888888889</v>
      </c>
      <c r="U345" s="5">
        <f>[1]cesta!U345/3.6</f>
        <v>6.7888888888888888</v>
      </c>
      <c r="V345" s="5">
        <f>[1]cesta!V345/3</f>
        <v>3.49</v>
      </c>
      <c r="W345" s="5">
        <f>[1]cesta!W345/3</f>
        <v>4.4866666666666672</v>
      </c>
      <c r="X345" s="5">
        <f>[1]cesta!X345/3</f>
        <v>4.4400000000000004</v>
      </c>
      <c r="Y345" s="5">
        <f>[1]cesta!Y345/3</f>
        <v>5.9899999999999984</v>
      </c>
      <c r="Z345" s="5">
        <f>[1]cesta!Z345/12</f>
        <v>3.7899999999999996</v>
      </c>
      <c r="AA345" s="5">
        <f>[1]cesta!AA345/12</f>
        <v>4.7191666666666672</v>
      </c>
      <c r="AB345" s="5">
        <f>[1]cesta!AB345/12</f>
        <v>4.99</v>
      </c>
      <c r="AC345" s="5">
        <f>[1]cesta!AC345/12</f>
        <v>5.4899999999999993</v>
      </c>
      <c r="AD345" s="5">
        <f>[1]cesta!AD345/6</f>
        <v>7.09</v>
      </c>
      <c r="AE345" s="5">
        <f>[1]cesta!AE345/6</f>
        <v>11.69166666666667</v>
      </c>
      <c r="AF345" s="5">
        <f>[1]cesta!AF345/6</f>
        <v>12.799999999999997</v>
      </c>
      <c r="AG345" s="5">
        <f>[1]cesta!AG345/6</f>
        <v>15.99</v>
      </c>
      <c r="AH345" s="5">
        <f>[1]cesta!AH345/1.2</f>
        <v>3.6916666666666664</v>
      </c>
      <c r="AI345" s="5">
        <f>[1]cesta!AI345/1.2</f>
        <v>6.666666666666667</v>
      </c>
      <c r="AJ345" s="5">
        <f>[1]cesta!AJ345/1.2</f>
        <v>6.8916666666666666</v>
      </c>
      <c r="AK345" s="5">
        <f>[1]cesta!AK345/1.2</f>
        <v>9.9916666666666671</v>
      </c>
      <c r="AL345" s="5">
        <f>[1]cesta!AL345/11.25</f>
        <v>2.9902222222222221</v>
      </c>
      <c r="AM345" s="5">
        <f>[1]cesta!AM345/11.25</f>
        <v>3.754666666666667</v>
      </c>
      <c r="AN345" s="5">
        <f>[1]cesta!AN345/11.25</f>
        <v>3.7902222222222224</v>
      </c>
      <c r="AO345" s="5">
        <f>[1]cesta!AO345/11.25</f>
        <v>4.4995555555555553</v>
      </c>
      <c r="AP345" s="5">
        <f>[1]cesta!AP345/3</f>
        <v>2.4899999999999998</v>
      </c>
      <c r="AQ345" s="5">
        <f>[1]cesta!AQ345/3</f>
        <v>3.6566666666666667</v>
      </c>
      <c r="AR345" s="5">
        <f>[1]cesta!AR345/3</f>
        <v>3.69</v>
      </c>
      <c r="AS345" s="5">
        <f>[1]cesta!AS345/3</f>
        <v>4.29</v>
      </c>
      <c r="AT345" s="5">
        <f>[1]cesta!AT345*1.2</f>
        <v>7.98</v>
      </c>
      <c r="AU345" s="5">
        <f>[1]cesta!AU345*1.2</f>
        <v>9.3719999999999981</v>
      </c>
      <c r="AV345" s="5">
        <f>[1]cesta!AV345*1.2</f>
        <v>9.2880000000000003</v>
      </c>
      <c r="AW345" s="5">
        <f>[1]cesta!AW345*1.2</f>
        <v>12.984</v>
      </c>
      <c r="AX345" s="5">
        <f>[1]cesta!AX345/3.75</f>
        <v>4.6506666666666669</v>
      </c>
      <c r="AY345" s="5">
        <f>[1]cesta!AY345/3.75</f>
        <v>10.533333333333333</v>
      </c>
      <c r="AZ345" s="5">
        <f>[1]cesta!AZ345/3.75</f>
        <v>9.9893333333333327</v>
      </c>
      <c r="BA345" s="5">
        <f>[1]cesta!BA345/3.75</f>
        <v>17.490666666666666</v>
      </c>
    </row>
    <row r="346" spans="1:53" x14ac:dyDescent="0.25">
      <c r="A346" s="1" t="s">
        <v>81</v>
      </c>
      <c r="B346" s="3">
        <v>44488</v>
      </c>
      <c r="C346" s="2" t="s">
        <v>62</v>
      </c>
      <c r="D346" s="4">
        <v>0.35208333333333325</v>
      </c>
      <c r="E346" s="2" t="s">
        <v>63</v>
      </c>
      <c r="F346" s="5">
        <f>[1]cesta!F346/4.5</f>
        <v>32.49111111111111</v>
      </c>
      <c r="G346" s="5">
        <f>[1]cesta!G346/4.5</f>
        <v>39.164444444444449</v>
      </c>
      <c r="H346" s="5">
        <f>[1]cesta!H346/4.5</f>
        <v>38.99111111111111</v>
      </c>
      <c r="I346" s="5">
        <f>[1]cesta!I346/4.5</f>
        <v>49.99111111111111</v>
      </c>
      <c r="J346" s="5">
        <f>[1]cesta!J346/6</f>
        <v>3.69</v>
      </c>
      <c r="K346" s="5">
        <f>[1]cesta!K346/6</f>
        <v>5.62</v>
      </c>
      <c r="L346" s="5">
        <f>[1]cesta!L346/6</f>
        <v>5.4899999999999993</v>
      </c>
      <c r="M346" s="5">
        <f>[1]cesta!M346/6</f>
        <v>9.59</v>
      </c>
      <c r="N346" s="5">
        <f>[1]cesta!N346/4.5</f>
        <v>5.8888888888888893</v>
      </c>
      <c r="O346" s="5">
        <f>[1]cesta!O346/4.5</f>
        <v>7.7666666666666675</v>
      </c>
      <c r="P346" s="5">
        <f>[1]cesta!P346/4.5</f>
        <v>7.4888888888888898</v>
      </c>
      <c r="Q346" s="5">
        <f>[1]cesta!Q346/4.5</f>
        <v>10.788888888888888</v>
      </c>
      <c r="R346" s="5">
        <f>[1]cesta!R346/3.6</f>
        <v>3.5888888888888895</v>
      </c>
      <c r="S346" s="5">
        <f>[1]cesta!S346/3.6</f>
        <v>5.0027777777777782</v>
      </c>
      <c r="T346" s="5">
        <f>[1]cesta!T346/3.6</f>
        <v>4.9888888888888889</v>
      </c>
      <c r="U346" s="5">
        <f>[1]cesta!U346/3.6</f>
        <v>6.7888888888888888</v>
      </c>
      <c r="V346" s="5">
        <f>[1]cesta!V346/3</f>
        <v>3.49</v>
      </c>
      <c r="W346" s="5">
        <f>[1]cesta!W346/3</f>
        <v>4.5</v>
      </c>
      <c r="X346" s="5">
        <f>[1]cesta!X346/3</f>
        <v>4.3900000000000006</v>
      </c>
      <c r="Y346" s="5">
        <f>[1]cesta!Y346/3</f>
        <v>5.9899999999999984</v>
      </c>
      <c r="Z346" s="5">
        <f>[1]cesta!Z346/12</f>
        <v>3.7899999999999996</v>
      </c>
      <c r="AA346" s="5">
        <f>[1]cesta!AA346/12</f>
        <v>4.7116666666666669</v>
      </c>
      <c r="AB346" s="5">
        <f>[1]cesta!AB346/12</f>
        <v>4.84</v>
      </c>
      <c r="AC346" s="5">
        <f>[1]cesta!AC346/12</f>
        <v>5.9899999999999993</v>
      </c>
      <c r="AD346" s="5">
        <f>[1]cesta!AD346/6</f>
        <v>8.9</v>
      </c>
      <c r="AE346" s="5">
        <f>[1]cesta!AE346/6</f>
        <v>11.950000000000001</v>
      </c>
      <c r="AF346" s="5">
        <f>[1]cesta!AF346/6</f>
        <v>11.99</v>
      </c>
      <c r="AG346" s="5">
        <f>[1]cesta!AG346/6</f>
        <v>15.99</v>
      </c>
      <c r="AH346" s="5">
        <f>[1]cesta!AH346/1.2</f>
        <v>3.6916666666666664</v>
      </c>
      <c r="AI346" s="5">
        <f>[1]cesta!AI346/1.2</f>
        <v>6.6749999999999989</v>
      </c>
      <c r="AJ346" s="5">
        <f>[1]cesta!AJ346/1.2</f>
        <v>6.8916666666666666</v>
      </c>
      <c r="AK346" s="5">
        <f>[1]cesta!AK346/1.2</f>
        <v>9.9916666666666671</v>
      </c>
      <c r="AL346" s="5">
        <f>[1]cesta!AL346/11.25</f>
        <v>2.9902222222222221</v>
      </c>
      <c r="AM346" s="5">
        <f>[1]cesta!AM346/11.25</f>
        <v>3.8213333333333335</v>
      </c>
      <c r="AN346" s="5">
        <f>[1]cesta!AN346/11.25</f>
        <v>3.7902222222222224</v>
      </c>
      <c r="AO346" s="5">
        <f>[1]cesta!AO346/11.25</f>
        <v>4.4995555555555553</v>
      </c>
      <c r="AP346" s="5">
        <f>[1]cesta!AP346/3</f>
        <v>2.4899999999999998</v>
      </c>
      <c r="AQ346" s="5">
        <f>[1]cesta!AQ346/3</f>
        <v>3.6566666666666667</v>
      </c>
      <c r="AR346" s="5">
        <f>[1]cesta!AR346/3</f>
        <v>3.69</v>
      </c>
      <c r="AS346" s="5">
        <f>[1]cesta!AS346/3</f>
        <v>4.29</v>
      </c>
      <c r="AT346" s="5">
        <f>[1]cesta!AT346*1.2</f>
        <v>7.98</v>
      </c>
      <c r="AU346" s="5">
        <f>[1]cesta!AU346*1.2</f>
        <v>9.3840000000000003</v>
      </c>
      <c r="AV346" s="5">
        <f>[1]cesta!AV346*1.2</f>
        <v>9.2880000000000003</v>
      </c>
      <c r="AW346" s="5">
        <f>[1]cesta!AW346*1.2</f>
        <v>12.984</v>
      </c>
      <c r="AX346" s="5">
        <f>[1]cesta!AX346/3.75</f>
        <v>4.6506666666666669</v>
      </c>
      <c r="AY346" s="5">
        <f>[1]cesta!AY346/3.75</f>
        <v>10.506666666666666</v>
      </c>
      <c r="AZ346" s="5">
        <f>[1]cesta!AZ346/3.75</f>
        <v>9.9893333333333327</v>
      </c>
      <c r="BA346" s="5">
        <f>[1]cesta!BA346/3.75</f>
        <v>16.989333333333335</v>
      </c>
    </row>
    <row r="347" spans="1:53" x14ac:dyDescent="0.25">
      <c r="A347" s="1" t="s">
        <v>81</v>
      </c>
      <c r="B347" s="3">
        <v>44489</v>
      </c>
      <c r="C347" s="2" t="s">
        <v>64</v>
      </c>
      <c r="D347" s="4">
        <v>0.58194444444444438</v>
      </c>
      <c r="E347" s="2" t="s">
        <v>61</v>
      </c>
      <c r="F347" s="5">
        <f>[1]cesta!F347/4.5</f>
        <v>32.99111111111111</v>
      </c>
      <c r="G347" s="5">
        <f>[1]cesta!G347/4.5</f>
        <v>39.575555555555553</v>
      </c>
      <c r="H347" s="5">
        <f>[1]cesta!H347/4.5</f>
        <v>39.44</v>
      </c>
      <c r="I347" s="5">
        <f>[1]cesta!I347/4.5</f>
        <v>49.99111111111111</v>
      </c>
      <c r="J347" s="5">
        <f>[1]cesta!J347/6</f>
        <v>3.69</v>
      </c>
      <c r="K347" s="5">
        <f>[1]cesta!K347/6</f>
        <v>5.66</v>
      </c>
      <c r="L347" s="5">
        <f>[1]cesta!L347/6</f>
        <v>5.45</v>
      </c>
      <c r="M347" s="5">
        <f>[1]cesta!M347/6</f>
        <v>9.59</v>
      </c>
      <c r="N347" s="5">
        <f>[1]cesta!N347/4.5</f>
        <v>5.8888888888888893</v>
      </c>
      <c r="O347" s="5">
        <f>[1]cesta!O347/4.5</f>
        <v>7.7511111111111113</v>
      </c>
      <c r="P347" s="5">
        <f>[1]cesta!P347/4.5</f>
        <v>7.4888888888888898</v>
      </c>
      <c r="Q347" s="5">
        <f>[1]cesta!Q347/4.5</f>
        <v>10.788888888888888</v>
      </c>
      <c r="R347" s="5">
        <f>[1]cesta!R347/3.6</f>
        <v>3.5888888888888895</v>
      </c>
      <c r="S347" s="5">
        <f>[1]cesta!S347/3.6</f>
        <v>5.0055555555555555</v>
      </c>
      <c r="T347" s="5">
        <f>[1]cesta!T347/3.6</f>
        <v>4.9888888888888889</v>
      </c>
      <c r="U347" s="5">
        <f>[1]cesta!U347/3.6</f>
        <v>6.7888888888888888</v>
      </c>
      <c r="V347" s="5">
        <f>[1]cesta!V347/3</f>
        <v>3.49</v>
      </c>
      <c r="W347" s="5">
        <f>[1]cesta!W347/3</f>
        <v>4.5</v>
      </c>
      <c r="X347" s="5">
        <f>[1]cesta!X347/3</f>
        <v>4.3900000000000006</v>
      </c>
      <c r="Y347" s="5">
        <f>[1]cesta!Y347/3</f>
        <v>5.9899999999999984</v>
      </c>
      <c r="Z347" s="5">
        <f>[1]cesta!Z347/12</f>
        <v>1.99</v>
      </c>
      <c r="AA347" s="5">
        <f>[1]cesta!AA347/12</f>
        <v>4.1499999999999995</v>
      </c>
      <c r="AB347" s="5">
        <f>[1]cesta!AB347/12</f>
        <v>3.99</v>
      </c>
      <c r="AC347" s="5">
        <f>[1]cesta!AC347/12</f>
        <v>5.4899999999999993</v>
      </c>
      <c r="AD347" s="5">
        <f>[1]cesta!AD347/6</f>
        <v>9.99</v>
      </c>
      <c r="AE347" s="5">
        <f>[1]cesta!AE347/6</f>
        <v>12.534999999999998</v>
      </c>
      <c r="AF347" s="5">
        <f>[1]cesta!AF347/6</f>
        <v>12.799999999999997</v>
      </c>
      <c r="AG347" s="5">
        <f>[1]cesta!AG347/6</f>
        <v>15.99</v>
      </c>
      <c r="AH347" s="5">
        <f>[1]cesta!AH347/1.2</f>
        <v>3.6916666666666664</v>
      </c>
      <c r="AI347" s="5">
        <f>[1]cesta!AI347/1.2</f>
        <v>6.6916666666666647</v>
      </c>
      <c r="AJ347" s="5">
        <f>[1]cesta!AJ347/1.2</f>
        <v>6.8916666666666666</v>
      </c>
      <c r="AK347" s="5">
        <f>[1]cesta!AK347/1.2</f>
        <v>9.9916666666666671</v>
      </c>
      <c r="AL347" s="5">
        <f>[1]cesta!AL347/11.25</f>
        <v>1.9902222222222223</v>
      </c>
      <c r="AM347" s="5">
        <f>[1]cesta!AM347/11.25</f>
        <v>3.7146666666666666</v>
      </c>
      <c r="AN347" s="5">
        <f>[1]cesta!AN347/11.25</f>
        <v>3.7902222222222224</v>
      </c>
      <c r="AO347" s="5">
        <f>[1]cesta!AO347/11.25</f>
        <v>4.9502222222222221</v>
      </c>
      <c r="AP347" s="5">
        <f>[1]cesta!AP347/3</f>
        <v>2.4899999999999998</v>
      </c>
      <c r="AQ347" s="5">
        <f>[1]cesta!AQ347/3</f>
        <v>3.6566666666666667</v>
      </c>
      <c r="AR347" s="5">
        <f>[1]cesta!AR347/3</f>
        <v>3.69</v>
      </c>
      <c r="AS347" s="5">
        <f>[1]cesta!AS347/3</f>
        <v>4.29</v>
      </c>
      <c r="AT347" s="5">
        <f>[1]cesta!AT347*1.2</f>
        <v>7.98</v>
      </c>
      <c r="AU347" s="5">
        <f>[1]cesta!AU347*1.2</f>
        <v>9.3840000000000003</v>
      </c>
      <c r="AV347" s="5">
        <f>[1]cesta!AV347*1.2</f>
        <v>9.2880000000000003</v>
      </c>
      <c r="AW347" s="5">
        <f>[1]cesta!AW347*1.2</f>
        <v>12.984</v>
      </c>
      <c r="AX347" s="5">
        <f>[1]cesta!AX347/3.75</f>
        <v>5.4906666666666668</v>
      </c>
      <c r="AY347" s="5">
        <f>[1]cesta!AY347/3.75</f>
        <v>10.568000000000001</v>
      </c>
      <c r="AZ347" s="5">
        <f>[1]cesta!AZ347/3.75</f>
        <v>9.9893333333333327</v>
      </c>
      <c r="BA347" s="5">
        <f>[1]cesta!BA347/3.75</f>
        <v>16.989333333333335</v>
      </c>
    </row>
    <row r="348" spans="1:53" x14ac:dyDescent="0.25">
      <c r="A348" s="1" t="s">
        <v>81</v>
      </c>
      <c r="B348" s="3">
        <v>44490</v>
      </c>
      <c r="C348" s="2" t="s">
        <v>66</v>
      </c>
      <c r="D348" s="4">
        <v>0.71875</v>
      </c>
      <c r="E348" s="2" t="s">
        <v>61</v>
      </c>
      <c r="F348" s="5">
        <f>[1]cesta!F348/4.5</f>
        <v>32.900000000000006</v>
      </c>
      <c r="G348" s="5">
        <f>[1]cesta!G348/4.5</f>
        <v>39.340000000000003</v>
      </c>
      <c r="H348" s="5">
        <f>[1]cesta!H348/4.5</f>
        <v>39.888888888888886</v>
      </c>
      <c r="I348" s="5">
        <f>[1]cesta!I348/4.5</f>
        <v>49.99111111111111</v>
      </c>
      <c r="J348" s="5">
        <f>[1]cesta!J348/6</f>
        <v>3.69</v>
      </c>
      <c r="K348" s="5">
        <f>[1]cesta!K348/6</f>
        <v>5.6400000000000006</v>
      </c>
      <c r="L348" s="5">
        <f>[1]cesta!L348/6</f>
        <v>5.3999999999999995</v>
      </c>
      <c r="M348" s="5">
        <f>[1]cesta!M348/6</f>
        <v>9.59</v>
      </c>
      <c r="N348" s="5">
        <f>[1]cesta!N348/4.5</f>
        <v>5.8888888888888893</v>
      </c>
      <c r="O348" s="5">
        <f>[1]cesta!O348/4.5</f>
        <v>7.6999999999999993</v>
      </c>
      <c r="P348" s="5">
        <f>[1]cesta!P348/4.5</f>
        <v>7.4888888888888898</v>
      </c>
      <c r="Q348" s="5">
        <f>[1]cesta!Q348/4.5</f>
        <v>10.788888888888888</v>
      </c>
      <c r="R348" s="5">
        <f>[1]cesta!R348/3.6</f>
        <v>3.5888888888888895</v>
      </c>
      <c r="S348" s="5">
        <f>[1]cesta!S348/3.6</f>
        <v>4.8500000000000005</v>
      </c>
      <c r="T348" s="5">
        <f>[1]cesta!T348/3.6</f>
        <v>4.9888888888888889</v>
      </c>
      <c r="U348" s="5">
        <f>[1]cesta!U348/3.6</f>
        <v>6.7888888888888888</v>
      </c>
      <c r="V348" s="5">
        <f>[1]cesta!V348/3</f>
        <v>3.49</v>
      </c>
      <c r="W348" s="5">
        <f>[1]cesta!W348/3</f>
        <v>4.4633333333333338</v>
      </c>
      <c r="X348" s="5">
        <f>[1]cesta!X348/3</f>
        <v>4.2933333333333339</v>
      </c>
      <c r="Y348" s="5">
        <f>[1]cesta!Y348/3</f>
        <v>5.9899999999999984</v>
      </c>
      <c r="Z348" s="5">
        <f>[1]cesta!Z348/12</f>
        <v>1.99</v>
      </c>
      <c r="AA348" s="5">
        <f>[1]cesta!AA348/12</f>
        <v>4.2133333333333338</v>
      </c>
      <c r="AB348" s="5">
        <f>[1]cesta!AB348/12</f>
        <v>4.49</v>
      </c>
      <c r="AC348" s="5">
        <f>[1]cesta!AC348/12</f>
        <v>5.25</v>
      </c>
      <c r="AD348" s="5">
        <f>[1]cesta!AD348/6</f>
        <v>9.99</v>
      </c>
      <c r="AE348" s="5">
        <f>[1]cesta!AE348/6</f>
        <v>12.958333333333334</v>
      </c>
      <c r="AF348" s="5">
        <f>[1]cesta!AF348/6</f>
        <v>12.895000000000001</v>
      </c>
      <c r="AG348" s="5">
        <f>[1]cesta!AG348/6</f>
        <v>15.99</v>
      </c>
      <c r="AH348" s="5">
        <f>[1]cesta!AH348/1.2</f>
        <v>3.6916666666666664</v>
      </c>
      <c r="AI348" s="5">
        <f>[1]cesta!AI348/1.2</f>
        <v>6.7166666666666677</v>
      </c>
      <c r="AJ348" s="5">
        <f>[1]cesta!AJ348/1.2</f>
        <v>6.8916666666666666</v>
      </c>
      <c r="AK348" s="5">
        <f>[1]cesta!AK348/1.2</f>
        <v>9.9916666666666671</v>
      </c>
      <c r="AL348" s="5">
        <f>[1]cesta!AL348/11.25</f>
        <v>1.9902222222222223</v>
      </c>
      <c r="AM348" s="5">
        <f>[1]cesta!AM348/11.25</f>
        <v>3.6382222222222222</v>
      </c>
      <c r="AN348" s="5">
        <f>[1]cesta!AN348/11.25</f>
        <v>3.7902222222222224</v>
      </c>
      <c r="AO348" s="5">
        <f>[1]cesta!AO348/11.25</f>
        <v>4.9502222222222221</v>
      </c>
      <c r="AP348" s="5">
        <f>[1]cesta!AP348/3</f>
        <v>2.4899999999999998</v>
      </c>
      <c r="AQ348" s="5">
        <f>[1]cesta!AQ348/3</f>
        <v>3.6300000000000003</v>
      </c>
      <c r="AR348" s="5">
        <f>[1]cesta!AR348/3</f>
        <v>3.69</v>
      </c>
      <c r="AS348" s="5">
        <f>[1]cesta!AS348/3</f>
        <v>4.29</v>
      </c>
      <c r="AT348" s="5">
        <f>[1]cesta!AT348*1.2</f>
        <v>7.98</v>
      </c>
      <c r="AU348" s="5">
        <f>[1]cesta!AU348*1.2</f>
        <v>9.4439999999999991</v>
      </c>
      <c r="AV348" s="5">
        <f>[1]cesta!AV348*1.2</f>
        <v>9.3840000000000003</v>
      </c>
      <c r="AW348" s="5">
        <f>[1]cesta!AW348*1.2</f>
        <v>12.984</v>
      </c>
      <c r="AX348" s="5">
        <f>[1]cesta!AX348/3.75</f>
        <v>5.4906666666666668</v>
      </c>
      <c r="AY348" s="5">
        <f>[1]cesta!AY348/3.75</f>
        <v>10.506666666666666</v>
      </c>
      <c r="AZ348" s="5">
        <f>[1]cesta!AZ348/3.75</f>
        <v>9.9893333333333327</v>
      </c>
      <c r="BA348" s="5">
        <f>[1]cesta!BA348/3.75</f>
        <v>16.989333333333335</v>
      </c>
    </row>
    <row r="349" spans="1:53" x14ac:dyDescent="0.25">
      <c r="A349" s="1" t="s">
        <v>81</v>
      </c>
      <c r="B349" s="3">
        <v>44491</v>
      </c>
      <c r="C349" s="2" t="s">
        <v>67</v>
      </c>
      <c r="D349" s="4">
        <v>0.37013888888888891</v>
      </c>
      <c r="E349" s="2" t="s">
        <v>63</v>
      </c>
      <c r="F349" s="5">
        <f>[1]cesta!F349/4.5</f>
        <v>32.900000000000006</v>
      </c>
      <c r="G349" s="5">
        <f>[1]cesta!G349/4.5</f>
        <v>38.884444444444441</v>
      </c>
      <c r="H349" s="5">
        <f>[1]cesta!H349/4.5</f>
        <v>38.49111111111111</v>
      </c>
      <c r="I349" s="5">
        <f>[1]cesta!I349/4.5</f>
        <v>49.99111111111111</v>
      </c>
      <c r="J349" s="5">
        <f>[1]cesta!J349/6</f>
        <v>3.69</v>
      </c>
      <c r="K349" s="5">
        <f>[1]cesta!K349/6</f>
        <v>5.626666666666666</v>
      </c>
      <c r="L349" s="5">
        <f>[1]cesta!L349/6</f>
        <v>5.29</v>
      </c>
      <c r="M349" s="5">
        <f>[1]cesta!M349/6</f>
        <v>9.59</v>
      </c>
      <c r="N349" s="5">
        <f>[1]cesta!N349/4.5</f>
        <v>5.8888888888888893</v>
      </c>
      <c r="O349" s="5">
        <f>[1]cesta!O349/4.5</f>
        <v>7.7155555555555555</v>
      </c>
      <c r="P349" s="5">
        <f>[1]cesta!P349/4.5</f>
        <v>7.4888888888888898</v>
      </c>
      <c r="Q349" s="5">
        <f>[1]cesta!Q349/4.5</f>
        <v>10.788888888888888</v>
      </c>
      <c r="R349" s="5">
        <f>[1]cesta!R349/3.6</f>
        <v>3.4611111111111112</v>
      </c>
      <c r="S349" s="5">
        <f>[1]cesta!S349/3.6</f>
        <v>4.9722222222222205</v>
      </c>
      <c r="T349" s="5">
        <f>[1]cesta!T349/3.6</f>
        <v>4.9888888888888889</v>
      </c>
      <c r="U349" s="5">
        <f>[1]cesta!U349/3.6</f>
        <v>6.7888888888888888</v>
      </c>
      <c r="V349" s="5">
        <f>[1]cesta!V349/3</f>
        <v>3.49</v>
      </c>
      <c r="W349" s="5">
        <f>[1]cesta!W349/3</f>
        <v>4.4566666666666661</v>
      </c>
      <c r="X349" s="5">
        <f>[1]cesta!X349/3</f>
        <v>4.29</v>
      </c>
      <c r="Y349" s="5">
        <f>[1]cesta!Y349/3</f>
        <v>5.9899999999999984</v>
      </c>
      <c r="Z349" s="5">
        <f>[1]cesta!Z349/12</f>
        <v>1.99</v>
      </c>
      <c r="AA349" s="5">
        <f>[1]cesta!AA349/12</f>
        <v>4.1658333333333335</v>
      </c>
      <c r="AB349" s="5">
        <f>[1]cesta!AB349/12</f>
        <v>4.24</v>
      </c>
      <c r="AC349" s="5">
        <f>[1]cesta!AC349/12</f>
        <v>5.25</v>
      </c>
      <c r="AD349" s="5">
        <f>[1]cesta!AD349/6</f>
        <v>9.99</v>
      </c>
      <c r="AE349" s="5">
        <f>[1]cesta!AE349/6</f>
        <v>12.534999999999998</v>
      </c>
      <c r="AF349" s="5">
        <f>[1]cesta!AF349/6</f>
        <v>12.799999999999997</v>
      </c>
      <c r="AG349" s="5">
        <f>[1]cesta!AG349/6</f>
        <v>15.99</v>
      </c>
      <c r="AH349" s="5">
        <f>[1]cesta!AH349/1.2</f>
        <v>3.6916666666666664</v>
      </c>
      <c r="AI349" s="5">
        <f>[1]cesta!AI349/1.2</f>
        <v>6.7083333333333339</v>
      </c>
      <c r="AJ349" s="5">
        <f>[1]cesta!AJ349/1.2</f>
        <v>6.8916666666666666</v>
      </c>
      <c r="AK349" s="5">
        <f>[1]cesta!AK349/1.2</f>
        <v>9.9916666666666671</v>
      </c>
      <c r="AL349" s="5">
        <f>[1]cesta!AL349/11.25</f>
        <v>1.9902222222222223</v>
      </c>
      <c r="AM349" s="5">
        <f>[1]cesta!AM349/11.25</f>
        <v>3.7875555555555556</v>
      </c>
      <c r="AN349" s="5">
        <f>[1]cesta!AN349/11.25</f>
        <v>3.7902222222222224</v>
      </c>
      <c r="AO349" s="5">
        <f>[1]cesta!AO349/11.25</f>
        <v>4.9502222222222221</v>
      </c>
      <c r="AP349" s="5">
        <f>[1]cesta!AP349/3</f>
        <v>2.4899999999999998</v>
      </c>
      <c r="AQ349" s="5">
        <f>[1]cesta!AQ349/3</f>
        <v>3.6833333333333336</v>
      </c>
      <c r="AR349" s="5">
        <f>[1]cesta!AR349/3</f>
        <v>3.7899999999999996</v>
      </c>
      <c r="AS349" s="5">
        <f>[1]cesta!AS349/3</f>
        <v>4.29</v>
      </c>
      <c r="AT349" s="5">
        <f>[1]cesta!AT349*1.2</f>
        <v>7.98</v>
      </c>
      <c r="AU349" s="5">
        <f>[1]cesta!AU349*1.2</f>
        <v>9.4439999999999991</v>
      </c>
      <c r="AV349" s="5">
        <f>[1]cesta!AV349*1.2</f>
        <v>9.3840000000000003</v>
      </c>
      <c r="AW349" s="5">
        <f>[1]cesta!AW349*1.2</f>
        <v>12.984</v>
      </c>
      <c r="AX349" s="5">
        <f>[1]cesta!AX349/3.75</f>
        <v>5.4906666666666668</v>
      </c>
      <c r="AY349" s="5">
        <f>[1]cesta!AY349/3.75</f>
        <v>10.506666666666666</v>
      </c>
      <c r="AZ349" s="5">
        <f>[1]cesta!AZ349/3.75</f>
        <v>9.9893333333333327</v>
      </c>
      <c r="BA349" s="5">
        <f>[1]cesta!BA349/3.75</f>
        <v>16.989333333333335</v>
      </c>
    </row>
    <row r="350" spans="1:53" x14ac:dyDescent="0.25">
      <c r="A350" s="1" t="s">
        <v>81</v>
      </c>
      <c r="B350" s="3">
        <v>44492</v>
      </c>
      <c r="C350" s="2" t="s">
        <v>68</v>
      </c>
      <c r="D350" s="4">
        <v>0.73402777777777761</v>
      </c>
      <c r="E350" s="2" t="s">
        <v>61</v>
      </c>
      <c r="F350" s="5">
        <f>[1]cesta!F350/4.5</f>
        <v>31.98</v>
      </c>
      <c r="G350" s="5">
        <f>[1]cesta!G350/4.5</f>
        <v>39.033333333333331</v>
      </c>
      <c r="H350" s="5">
        <f>[1]cesta!H350/4.5</f>
        <v>39.44</v>
      </c>
      <c r="I350" s="5">
        <f>[1]cesta!I350/4.5</f>
        <v>49.99111111111111</v>
      </c>
      <c r="J350" s="5">
        <f>[1]cesta!J350/6</f>
        <v>3.69</v>
      </c>
      <c r="K350" s="5">
        <f>[1]cesta!K350/6</f>
        <v>5.6316666666666668</v>
      </c>
      <c r="L350" s="5">
        <f>[1]cesta!L350/6</f>
        <v>5.45</v>
      </c>
      <c r="M350" s="5">
        <f>[1]cesta!M350/6</f>
        <v>9.59</v>
      </c>
      <c r="N350" s="5">
        <f>[1]cesta!N350/4.5</f>
        <v>5.8888888888888893</v>
      </c>
      <c r="O350" s="5">
        <f>[1]cesta!O350/4.5</f>
        <v>7.6511111111111108</v>
      </c>
      <c r="P350" s="5">
        <f>[1]cesta!P350/4.5</f>
        <v>7.4888888888888898</v>
      </c>
      <c r="Q350" s="5">
        <f>[1]cesta!Q350/4.5</f>
        <v>10.788888888888888</v>
      </c>
      <c r="R350" s="5">
        <f>[1]cesta!R350/3.6</f>
        <v>3.4611111111111112</v>
      </c>
      <c r="S350" s="5">
        <f>[1]cesta!S350/3.6</f>
        <v>4.9555555555555557</v>
      </c>
      <c r="T350" s="5">
        <f>[1]cesta!T350/3.6</f>
        <v>4.9888888888888889</v>
      </c>
      <c r="U350" s="5">
        <f>[1]cesta!U350/3.6</f>
        <v>6.7888888888888888</v>
      </c>
      <c r="V350" s="5">
        <f>[1]cesta!V350/3</f>
        <v>3.49</v>
      </c>
      <c r="W350" s="5">
        <f>[1]cesta!W350/3</f>
        <v>4.4566666666666661</v>
      </c>
      <c r="X350" s="5">
        <f>[1]cesta!X350/3</f>
        <v>4.29</v>
      </c>
      <c r="Y350" s="5">
        <f>[1]cesta!Y350/3</f>
        <v>5.9899999999999984</v>
      </c>
      <c r="Z350" s="5">
        <f>[1]cesta!Z350/12</f>
        <v>3.2899999999999996</v>
      </c>
      <c r="AA350" s="5">
        <f>[1]cesta!AA350/12</f>
        <v>4.3266666666666671</v>
      </c>
      <c r="AB350" s="5">
        <f>[1]cesta!AB350/12</f>
        <v>4.49</v>
      </c>
      <c r="AC350" s="5">
        <f>[1]cesta!AC350/12</f>
        <v>4.99</v>
      </c>
      <c r="AD350" s="5">
        <f>[1]cesta!AD350/6</f>
        <v>9.99</v>
      </c>
      <c r="AE350" s="5">
        <f>[1]cesta!AE350/6</f>
        <v>12.534999999999998</v>
      </c>
      <c r="AF350" s="5">
        <f>[1]cesta!AF350/6</f>
        <v>12.799999999999997</v>
      </c>
      <c r="AG350" s="5">
        <f>[1]cesta!AG350/6</f>
        <v>15.99</v>
      </c>
      <c r="AH350" s="5">
        <f>[1]cesta!AH350/1.2</f>
        <v>3.6916666666666664</v>
      </c>
      <c r="AI350" s="5">
        <f>[1]cesta!AI350/1.2</f>
        <v>6.7083333333333339</v>
      </c>
      <c r="AJ350" s="5">
        <f>[1]cesta!AJ350/1.2</f>
        <v>6.8916666666666666</v>
      </c>
      <c r="AK350" s="5">
        <f>[1]cesta!AK350/1.2</f>
        <v>9.9916666666666671</v>
      </c>
      <c r="AL350" s="5">
        <f>[1]cesta!AL350/11.25</f>
        <v>2.9902222222222221</v>
      </c>
      <c r="AM350" s="5">
        <f>[1]cesta!AM350/11.25</f>
        <v>3.9493333333333331</v>
      </c>
      <c r="AN350" s="5">
        <f>[1]cesta!AN350/11.25</f>
        <v>3.9902222222222221</v>
      </c>
      <c r="AO350" s="5">
        <f>[1]cesta!AO350/11.25</f>
        <v>4.9502222222222221</v>
      </c>
      <c r="AP350" s="5">
        <f>[1]cesta!AP350/3</f>
        <v>2.4899999999999998</v>
      </c>
      <c r="AQ350" s="5">
        <f>[1]cesta!AQ350/3</f>
        <v>3.6833333333333336</v>
      </c>
      <c r="AR350" s="5">
        <f>[1]cesta!AR350/3</f>
        <v>3.7899999999999996</v>
      </c>
      <c r="AS350" s="5">
        <f>[1]cesta!AS350/3</f>
        <v>4.29</v>
      </c>
      <c r="AT350" s="5">
        <f>[1]cesta!AT350*1.2</f>
        <v>7.98</v>
      </c>
      <c r="AU350" s="5">
        <f>[1]cesta!AU350*1.2</f>
        <v>9.4559999999999995</v>
      </c>
      <c r="AV350" s="5">
        <f>[1]cesta!AV350*1.2</f>
        <v>9.3840000000000003</v>
      </c>
      <c r="AW350" s="5">
        <f>[1]cesta!AW350*1.2</f>
        <v>12.984</v>
      </c>
      <c r="AX350" s="5">
        <f>[1]cesta!AX350/3.75</f>
        <v>5.4906666666666668</v>
      </c>
      <c r="AY350" s="5">
        <f>[1]cesta!AY350/3.75</f>
        <v>10.509333333333332</v>
      </c>
      <c r="AZ350" s="5">
        <f>[1]cesta!AZ350/3.75</f>
        <v>9.9893333333333327</v>
      </c>
      <c r="BA350" s="5">
        <f>[1]cesta!BA350/3.75</f>
        <v>16.989333333333335</v>
      </c>
    </row>
    <row r="351" spans="1:53" x14ac:dyDescent="0.25">
      <c r="A351" s="1" t="s">
        <v>81</v>
      </c>
      <c r="B351" s="3">
        <v>44493</v>
      </c>
      <c r="C351" s="2" t="s">
        <v>109</v>
      </c>
      <c r="D351" s="4">
        <v>0.32847222222222222</v>
      </c>
      <c r="E351" s="2" t="s">
        <v>63</v>
      </c>
      <c r="F351" s="5">
        <f>[1]cesta!F351/4.5</f>
        <v>32.900000000000006</v>
      </c>
      <c r="G351" s="5">
        <f>[1]cesta!G351/4.5</f>
        <v>39.340000000000003</v>
      </c>
      <c r="H351" s="5">
        <f>[1]cesta!H351/4.5</f>
        <v>39.888888888888886</v>
      </c>
      <c r="I351" s="5">
        <f>[1]cesta!I351/4.5</f>
        <v>49.99111111111111</v>
      </c>
      <c r="J351" s="5">
        <f>[1]cesta!J351/6</f>
        <v>3.69</v>
      </c>
      <c r="K351" s="5">
        <f>[1]cesta!K351/6</f>
        <v>5.6316666666666668</v>
      </c>
      <c r="L351" s="5">
        <f>[1]cesta!L351/6</f>
        <v>5.45</v>
      </c>
      <c r="M351" s="5">
        <f>[1]cesta!M351/6</f>
        <v>9.59</v>
      </c>
      <c r="N351" s="5">
        <f>[1]cesta!N351/4.5</f>
        <v>5.8888888888888893</v>
      </c>
      <c r="O351" s="5">
        <f>[1]cesta!O351/4.5</f>
        <v>7.6866666666666674</v>
      </c>
      <c r="P351" s="5">
        <f>[1]cesta!P351/4.5</f>
        <v>7.4888888888888898</v>
      </c>
      <c r="Q351" s="5">
        <f>[1]cesta!Q351/4.5</f>
        <v>10.788888888888888</v>
      </c>
      <c r="R351" s="5">
        <f>[1]cesta!R351/3.6</f>
        <v>3.4611111111111112</v>
      </c>
      <c r="S351" s="5">
        <f>[1]cesta!S351/3.6</f>
        <v>4.9555555555555557</v>
      </c>
      <c r="T351" s="5">
        <f>[1]cesta!T351/3.6</f>
        <v>4.9888888888888889</v>
      </c>
      <c r="U351" s="5">
        <f>[1]cesta!U351/3.6</f>
        <v>6.7888888888888888</v>
      </c>
      <c r="V351" s="5">
        <f>[1]cesta!V351/3</f>
        <v>3.49</v>
      </c>
      <c r="W351" s="5">
        <f>[1]cesta!W351/3</f>
        <v>4.4633333333333338</v>
      </c>
      <c r="X351" s="5">
        <f>[1]cesta!X351/3</f>
        <v>4.2933333333333339</v>
      </c>
      <c r="Y351" s="5">
        <f>[1]cesta!Y351/3</f>
        <v>5.9899999999999984</v>
      </c>
      <c r="Z351" s="5">
        <f>[1]cesta!Z351/12</f>
        <v>3.2899999999999996</v>
      </c>
      <c r="AA351" s="5">
        <f>[1]cesta!AA351/12</f>
        <v>4.3266666666666671</v>
      </c>
      <c r="AB351" s="5">
        <f>[1]cesta!AB351/12</f>
        <v>4.49</v>
      </c>
      <c r="AC351" s="5">
        <f>[1]cesta!AC351/12</f>
        <v>4.99</v>
      </c>
      <c r="AD351" s="5">
        <f>[1]cesta!AD351/6</f>
        <v>9.99</v>
      </c>
      <c r="AE351" s="5">
        <f>[1]cesta!AE351/6</f>
        <v>12.534999999999998</v>
      </c>
      <c r="AF351" s="5">
        <f>[1]cesta!AF351/6</f>
        <v>12.799999999999997</v>
      </c>
      <c r="AG351" s="5">
        <f>[1]cesta!AG351/6</f>
        <v>15.99</v>
      </c>
      <c r="AH351" s="5">
        <f>[1]cesta!AH351/1.2</f>
        <v>3.6916666666666664</v>
      </c>
      <c r="AI351" s="5">
        <f>[1]cesta!AI351/1.2</f>
        <v>6.7083333333333339</v>
      </c>
      <c r="AJ351" s="5">
        <f>[1]cesta!AJ351/1.2</f>
        <v>6.8916666666666666</v>
      </c>
      <c r="AK351" s="5">
        <f>[1]cesta!AK351/1.2</f>
        <v>9.9916666666666671</v>
      </c>
      <c r="AL351" s="5">
        <f>[1]cesta!AL351/11.25</f>
        <v>2.9902222222222221</v>
      </c>
      <c r="AM351" s="5">
        <f>[1]cesta!AM351/11.25</f>
        <v>3.9493333333333331</v>
      </c>
      <c r="AN351" s="5">
        <f>[1]cesta!AN351/11.25</f>
        <v>3.9902222222222221</v>
      </c>
      <c r="AO351" s="5">
        <f>[1]cesta!AO351/11.25</f>
        <v>4.9502222222222221</v>
      </c>
      <c r="AP351" s="5">
        <f>[1]cesta!AP351/3</f>
        <v>2.4899999999999998</v>
      </c>
      <c r="AQ351" s="5">
        <f>[1]cesta!AQ351/3</f>
        <v>3.6833333333333336</v>
      </c>
      <c r="AR351" s="5">
        <f>[1]cesta!AR351/3</f>
        <v>3.7899999999999996</v>
      </c>
      <c r="AS351" s="5">
        <f>[1]cesta!AS351/3</f>
        <v>4.29</v>
      </c>
      <c r="AT351" s="5">
        <f>[1]cesta!AT351*1.2</f>
        <v>7.98</v>
      </c>
      <c r="AU351" s="5">
        <f>[1]cesta!AU351*1.2</f>
        <v>9.4679999999999982</v>
      </c>
      <c r="AV351" s="5">
        <f>[1]cesta!AV351*1.2</f>
        <v>9.3840000000000003</v>
      </c>
      <c r="AW351" s="5">
        <f>[1]cesta!AW351*1.2</f>
        <v>12.984</v>
      </c>
      <c r="AX351" s="5">
        <f>[1]cesta!AX351/3.75</f>
        <v>5.4906666666666668</v>
      </c>
      <c r="AY351" s="5">
        <f>[1]cesta!AY351/3.75</f>
        <v>10.530666666666667</v>
      </c>
      <c r="AZ351" s="5">
        <f>[1]cesta!AZ351/3.75</f>
        <v>9.9893333333333327</v>
      </c>
      <c r="BA351" s="5">
        <f>[1]cesta!BA351/3.75</f>
        <v>16.989333333333335</v>
      </c>
    </row>
    <row r="352" spans="1:53" x14ac:dyDescent="0.25">
      <c r="A352" s="1" t="s">
        <v>81</v>
      </c>
      <c r="B352" s="3">
        <v>44494</v>
      </c>
      <c r="C352" s="2" t="s">
        <v>60</v>
      </c>
      <c r="D352" s="4">
        <v>0.64513888888888882</v>
      </c>
      <c r="E352" s="2" t="s">
        <v>61</v>
      </c>
      <c r="F352" s="5">
        <f>[1]cesta!F352/4.5</f>
        <v>32.99111111111111</v>
      </c>
      <c r="G352" s="5">
        <f>[1]cesta!G352/4.5</f>
        <v>39.575555555555553</v>
      </c>
      <c r="H352" s="5">
        <f>[1]cesta!H352/4.5</f>
        <v>39.888888888888886</v>
      </c>
      <c r="I352" s="5">
        <f>[1]cesta!I352/4.5</f>
        <v>49.99111111111111</v>
      </c>
      <c r="J352" s="5">
        <f>[1]cesta!J352/6</f>
        <v>3.69</v>
      </c>
      <c r="K352" s="5">
        <f>[1]cesta!K352/6</f>
        <v>5.62</v>
      </c>
      <c r="L352" s="5">
        <f>[1]cesta!L352/6</f>
        <v>5.3999999999999995</v>
      </c>
      <c r="M352" s="5">
        <f>[1]cesta!M352/6</f>
        <v>9.59</v>
      </c>
      <c r="N352" s="5">
        <f>[1]cesta!N352/4.5</f>
        <v>5.8888888888888893</v>
      </c>
      <c r="O352" s="5">
        <f>[1]cesta!O352/4.5</f>
        <v>7.6511111111111108</v>
      </c>
      <c r="P352" s="5">
        <f>[1]cesta!P352/4.5</f>
        <v>7.4888888888888898</v>
      </c>
      <c r="Q352" s="5">
        <f>[1]cesta!Q352/4.5</f>
        <v>10.788888888888888</v>
      </c>
      <c r="R352" s="5">
        <f>[1]cesta!R352/3.6</f>
        <v>3.4888888888888889</v>
      </c>
      <c r="S352" s="5">
        <f>[1]cesta!S352/3.6</f>
        <v>4.9583333333333339</v>
      </c>
      <c r="T352" s="5">
        <f>[1]cesta!T352/3.6</f>
        <v>4.9888888888888889</v>
      </c>
      <c r="U352" s="5">
        <f>[1]cesta!U352/3.6</f>
        <v>6.7888888888888888</v>
      </c>
      <c r="V352" s="5">
        <f>[1]cesta!V352/3</f>
        <v>3.49</v>
      </c>
      <c r="W352" s="5">
        <f>[1]cesta!W352/3</f>
        <v>4.47</v>
      </c>
      <c r="X352" s="5">
        <f>[1]cesta!X352/3</f>
        <v>4.3</v>
      </c>
      <c r="Y352" s="5">
        <f>[1]cesta!Y352/3</f>
        <v>5.9899999999999984</v>
      </c>
      <c r="Z352" s="5">
        <f>[1]cesta!Z352/12</f>
        <v>3.2899999999999996</v>
      </c>
      <c r="AA352" s="5">
        <f>[1]cesta!AA352/12</f>
        <v>4.5533333333333337</v>
      </c>
      <c r="AB352" s="5">
        <f>[1]cesta!AB352/12</f>
        <v>4.6900000000000004</v>
      </c>
      <c r="AC352" s="5">
        <f>[1]cesta!AC352/12</f>
        <v>5.9899999999999993</v>
      </c>
      <c r="AD352" s="5">
        <f>[1]cesta!AD352/6</f>
        <v>7.09</v>
      </c>
      <c r="AE352" s="5">
        <f>[1]cesta!AE352/6</f>
        <v>12.104999999999997</v>
      </c>
      <c r="AF352" s="5">
        <f>[1]cesta!AF352/6</f>
        <v>11.395000000000001</v>
      </c>
      <c r="AG352" s="5">
        <f>[1]cesta!AG352/6</f>
        <v>20</v>
      </c>
      <c r="AH352" s="5">
        <f>[1]cesta!AH352/1.2</f>
        <v>3.6916666666666664</v>
      </c>
      <c r="AI352" s="5">
        <f>[1]cesta!AI352/1.2</f>
        <v>6.6999999999999993</v>
      </c>
      <c r="AJ352" s="5">
        <f>[1]cesta!AJ352/1.2</f>
        <v>6.8916666666666666</v>
      </c>
      <c r="AK352" s="5">
        <f>[1]cesta!AK352/1.2</f>
        <v>9.9916666666666671</v>
      </c>
      <c r="AL352" s="5">
        <f>[1]cesta!AL352/11.25</f>
        <v>2.9902222222222221</v>
      </c>
      <c r="AM352" s="5">
        <f>[1]cesta!AM352/11.25</f>
        <v>3.9093333333333331</v>
      </c>
      <c r="AN352" s="5">
        <f>[1]cesta!AN352/11.25</f>
        <v>3.8897777777777778</v>
      </c>
      <c r="AO352" s="5">
        <f>[1]cesta!AO352/11.25</f>
        <v>4.9502222222222221</v>
      </c>
      <c r="AP352" s="5">
        <f>[1]cesta!AP352/3</f>
        <v>2.4899999999999998</v>
      </c>
      <c r="AQ352" s="5">
        <f>[1]cesta!AQ352/3</f>
        <v>3.6666666666666665</v>
      </c>
      <c r="AR352" s="5">
        <f>[1]cesta!AR352/3</f>
        <v>3.7899999999999996</v>
      </c>
      <c r="AS352" s="5">
        <f>[1]cesta!AS352/3</f>
        <v>4.29</v>
      </c>
      <c r="AT352" s="5">
        <f>[1]cesta!AT352*1.2</f>
        <v>8.3879999999999999</v>
      </c>
      <c r="AU352" s="5">
        <f>[1]cesta!AU352*1.2</f>
        <v>9.5399999999999991</v>
      </c>
      <c r="AV352" s="5">
        <f>[1]cesta!AV352*1.2</f>
        <v>9.4919999999999991</v>
      </c>
      <c r="AW352" s="5">
        <f>[1]cesta!AW352*1.2</f>
        <v>12.984</v>
      </c>
      <c r="AX352" s="5">
        <f>[1]cesta!AX352/3.75</f>
        <v>5.4906666666666668</v>
      </c>
      <c r="AY352" s="5">
        <f>[1]cesta!AY352/3.75</f>
        <v>10.426666666666668</v>
      </c>
      <c r="AZ352" s="5">
        <f>[1]cesta!AZ352/3.75</f>
        <v>9.9893333333333327</v>
      </c>
      <c r="BA352" s="5">
        <f>[1]cesta!BA352/3.75</f>
        <v>16.989333333333335</v>
      </c>
    </row>
    <row r="353" spans="1:53" x14ac:dyDescent="0.25">
      <c r="A353" s="1" t="s">
        <v>81</v>
      </c>
      <c r="B353" s="3">
        <v>44495</v>
      </c>
      <c r="C353" s="2" t="s">
        <v>62</v>
      </c>
      <c r="D353" s="4">
        <v>0.63055555555555554</v>
      </c>
      <c r="E353" s="2" t="s">
        <v>61</v>
      </c>
      <c r="F353" s="5">
        <f>[1]cesta!F353/4.5</f>
        <v>32.99111111111111</v>
      </c>
      <c r="G353" s="5">
        <f>[1]cesta!G353/4.5</f>
        <v>39.419999999999987</v>
      </c>
      <c r="H353" s="5">
        <f>[1]cesta!H353/4.5</f>
        <v>38.99111111111111</v>
      </c>
      <c r="I353" s="5">
        <f>[1]cesta!I353/4.5</f>
        <v>49.99111111111111</v>
      </c>
      <c r="J353" s="5">
        <f>[1]cesta!J353/6</f>
        <v>3.69</v>
      </c>
      <c r="K353" s="5">
        <f>[1]cesta!K353/6</f>
        <v>5.6283333333333339</v>
      </c>
      <c r="L353" s="5">
        <f>[1]cesta!L353/6</f>
        <v>5.4233333333333329</v>
      </c>
      <c r="M353" s="5">
        <f>[1]cesta!M353/6</f>
        <v>9.59</v>
      </c>
      <c r="N353" s="5">
        <f>[1]cesta!N353/4.5</f>
        <v>5.8888888888888893</v>
      </c>
      <c r="O353" s="5">
        <f>[1]cesta!O353/4.5</f>
        <v>7.6511111111111108</v>
      </c>
      <c r="P353" s="5">
        <f>[1]cesta!P353/4.5</f>
        <v>7.4888888888888898</v>
      </c>
      <c r="Q353" s="5">
        <f>[1]cesta!Q353/4.5</f>
        <v>10.788888888888888</v>
      </c>
      <c r="R353" s="5">
        <f>[1]cesta!R353/3.6</f>
        <v>3.3888888888888884</v>
      </c>
      <c r="S353" s="5">
        <f>[1]cesta!S353/3.6</f>
        <v>4.95</v>
      </c>
      <c r="T353" s="5">
        <f>[1]cesta!T353/3.6</f>
        <v>4.9888888888888889</v>
      </c>
      <c r="U353" s="5">
        <f>[1]cesta!U353/3.6</f>
        <v>6.7888888888888888</v>
      </c>
      <c r="V353" s="5">
        <f>[1]cesta!V353/3</f>
        <v>3.49</v>
      </c>
      <c r="W353" s="5">
        <f>[1]cesta!W353/3</f>
        <v>4.4799999999999995</v>
      </c>
      <c r="X353" s="5">
        <f>[1]cesta!X353/3</f>
        <v>4.3</v>
      </c>
      <c r="Y353" s="5">
        <f>[1]cesta!Y353/3</f>
        <v>5.9899999999999984</v>
      </c>
      <c r="Z353" s="5">
        <f>[1]cesta!Z353/12</f>
        <v>3.49</v>
      </c>
      <c r="AA353" s="5">
        <f>[1]cesta!AA353/12</f>
        <v>4.5991666666666662</v>
      </c>
      <c r="AB353" s="5">
        <f>[1]cesta!AB353/12</f>
        <v>4.79</v>
      </c>
      <c r="AC353" s="5">
        <f>[1]cesta!AC353/12</f>
        <v>5.9899999999999993</v>
      </c>
      <c r="AD353" s="5">
        <f>[1]cesta!AD353/6</f>
        <v>8.99</v>
      </c>
      <c r="AE353" s="5">
        <f>[1]cesta!AE353/6</f>
        <v>12.343333333333334</v>
      </c>
      <c r="AF353" s="5">
        <f>[1]cesta!AF353/6</f>
        <v>10.99</v>
      </c>
      <c r="AG353" s="5">
        <f>[1]cesta!AG353/6</f>
        <v>20</v>
      </c>
      <c r="AH353" s="5">
        <f>[1]cesta!AH353/1.2</f>
        <v>3.6916666666666664</v>
      </c>
      <c r="AI353" s="5">
        <f>[1]cesta!AI353/1.2</f>
        <v>6.7083333333333339</v>
      </c>
      <c r="AJ353" s="5">
        <f>[1]cesta!AJ353/1.2</f>
        <v>6.8916666666666666</v>
      </c>
      <c r="AK353" s="5">
        <f>[1]cesta!AK353/1.2</f>
        <v>9.9916666666666671</v>
      </c>
      <c r="AL353" s="5">
        <f>[1]cesta!AL353/11.25</f>
        <v>2.9902222222222221</v>
      </c>
      <c r="AM353" s="5">
        <f>[1]cesta!AM353/11.25</f>
        <v>3.8488888888888888</v>
      </c>
      <c r="AN353" s="5">
        <f>[1]cesta!AN353/11.25</f>
        <v>3.8897777777777778</v>
      </c>
      <c r="AO353" s="5">
        <f>[1]cesta!AO353/11.25</f>
        <v>4.4995555555555553</v>
      </c>
      <c r="AP353" s="5">
        <f>[1]cesta!AP353/3</f>
        <v>2.4899999999999998</v>
      </c>
      <c r="AQ353" s="5">
        <f>[1]cesta!AQ353/3</f>
        <v>3.6566666666666667</v>
      </c>
      <c r="AR353" s="5">
        <f>[1]cesta!AR353/3</f>
        <v>3.7899999999999996</v>
      </c>
      <c r="AS353" s="5">
        <f>[1]cesta!AS353/3</f>
        <v>4.29</v>
      </c>
      <c r="AT353" s="5">
        <f>[1]cesta!AT353*1.2</f>
        <v>8.4480000000000004</v>
      </c>
      <c r="AU353" s="5">
        <f>[1]cesta!AU353*1.2</f>
        <v>9.5159999999999982</v>
      </c>
      <c r="AV353" s="5">
        <f>[1]cesta!AV353*1.2</f>
        <v>9.4320000000000004</v>
      </c>
      <c r="AW353" s="5">
        <f>[1]cesta!AW353*1.2</f>
        <v>12.984</v>
      </c>
      <c r="AX353" s="5">
        <f>[1]cesta!AX353/3.75</f>
        <v>4.6506666666666669</v>
      </c>
      <c r="AY353" s="5">
        <f>[1]cesta!AY353/3.75</f>
        <v>10.346666666666666</v>
      </c>
      <c r="AZ353" s="5">
        <f>[1]cesta!AZ353/3.75</f>
        <v>9.9893333333333327</v>
      </c>
      <c r="BA353" s="5">
        <f>[1]cesta!BA353/3.75</f>
        <v>16.989333333333335</v>
      </c>
    </row>
    <row r="354" spans="1:53" x14ac:dyDescent="0.25">
      <c r="A354" s="1" t="s">
        <v>81</v>
      </c>
      <c r="B354" s="3">
        <v>44496</v>
      </c>
      <c r="C354" s="2" t="s">
        <v>64</v>
      </c>
      <c r="D354" s="4">
        <v>0.72222222222222221</v>
      </c>
      <c r="E354" s="2" t="s">
        <v>61</v>
      </c>
      <c r="F354" s="5">
        <f>[1]cesta!F354/4.5</f>
        <v>31.900000000000002</v>
      </c>
      <c r="G354" s="5">
        <f>[1]cesta!G354/4.5</f>
        <v>39.377777777777766</v>
      </c>
      <c r="H354" s="5">
        <f>[1]cesta!H354/4.5</f>
        <v>38.99111111111111</v>
      </c>
      <c r="I354" s="5">
        <f>[1]cesta!I354/4.5</f>
        <v>49.99111111111111</v>
      </c>
      <c r="J354" s="5">
        <f>[1]cesta!J354/6</f>
        <v>3.69</v>
      </c>
      <c r="K354" s="5">
        <f>[1]cesta!K354/6</f>
        <v>5.5716666666666663</v>
      </c>
      <c r="L354" s="5">
        <f>[1]cesta!L354/6</f>
        <v>5.3999999999999995</v>
      </c>
      <c r="M354" s="5">
        <f>[1]cesta!M354/6</f>
        <v>9.59</v>
      </c>
      <c r="N354" s="5">
        <f>[1]cesta!N354/4.5</f>
        <v>5.8888888888888893</v>
      </c>
      <c r="O354" s="5">
        <f>[1]cesta!O354/4.5</f>
        <v>7.6044444444444439</v>
      </c>
      <c r="P354" s="5">
        <f>[1]cesta!P354/4.5</f>
        <v>7.4888888888888898</v>
      </c>
      <c r="Q354" s="5">
        <f>[1]cesta!Q354/4.5</f>
        <v>10.788888888888888</v>
      </c>
      <c r="R354" s="5">
        <f>[1]cesta!R354/3.6</f>
        <v>3.3888888888888884</v>
      </c>
      <c r="S354" s="5">
        <f>[1]cesta!S354/3.6</f>
        <v>4.9472222222222211</v>
      </c>
      <c r="T354" s="5">
        <f>[1]cesta!T354/3.6</f>
        <v>4.9888888888888889</v>
      </c>
      <c r="U354" s="5">
        <f>[1]cesta!U354/3.6</f>
        <v>6.7888888888888888</v>
      </c>
      <c r="V354" s="5">
        <f>[1]cesta!V354/3</f>
        <v>3.49</v>
      </c>
      <c r="W354" s="5">
        <f>[1]cesta!W354/3</f>
        <v>4.5133333333333328</v>
      </c>
      <c r="X354" s="5">
        <f>[1]cesta!X354/3</f>
        <v>4.49</v>
      </c>
      <c r="Y354" s="5">
        <f>[1]cesta!Y354/3</f>
        <v>5.9899999999999984</v>
      </c>
      <c r="Z354" s="5">
        <f>[1]cesta!Z354/12</f>
        <v>3.49</v>
      </c>
      <c r="AA354" s="5">
        <f>[1]cesta!AA354/12</f>
        <v>4.3624999999999998</v>
      </c>
      <c r="AB354" s="5">
        <f>[1]cesta!AB354/12</f>
        <v>3.99</v>
      </c>
      <c r="AC354" s="5">
        <f>[1]cesta!AC354/12</f>
        <v>5.19</v>
      </c>
      <c r="AD354" s="5">
        <f>[1]cesta!AD354/6</f>
        <v>9.99</v>
      </c>
      <c r="AE354" s="5">
        <f>[1]cesta!AE354/6</f>
        <v>13.678333333333333</v>
      </c>
      <c r="AF354" s="5">
        <f>[1]cesta!AF354/6</f>
        <v>12.989999999999997</v>
      </c>
      <c r="AG354" s="5">
        <f>[1]cesta!AG354/6</f>
        <v>20</v>
      </c>
      <c r="AH354" s="5">
        <f>[1]cesta!AH354/1.2</f>
        <v>3.3499999999999996</v>
      </c>
      <c r="AI354" s="5">
        <f>[1]cesta!AI354/1.2</f>
        <v>6.7250000000000005</v>
      </c>
      <c r="AJ354" s="5">
        <f>[1]cesta!AJ354/1.2</f>
        <v>6.9916666666666671</v>
      </c>
      <c r="AK354" s="5">
        <f>[1]cesta!AK354/1.2</f>
        <v>9.9916666666666671</v>
      </c>
      <c r="AL354" s="5">
        <f>[1]cesta!AL354/11.25</f>
        <v>1.9902222222222223</v>
      </c>
      <c r="AM354" s="5">
        <f>[1]cesta!AM354/11.25</f>
        <v>3.6808888888888887</v>
      </c>
      <c r="AN354" s="5">
        <f>[1]cesta!AN354/11.25</f>
        <v>3.7902222222222224</v>
      </c>
      <c r="AO354" s="5">
        <f>[1]cesta!AO354/11.25</f>
        <v>4.9502222222222221</v>
      </c>
      <c r="AP354" s="5">
        <f>[1]cesta!AP354/3</f>
        <v>2.4899999999999998</v>
      </c>
      <c r="AQ354" s="5">
        <f>[1]cesta!AQ354/3</f>
        <v>3.6733333333333333</v>
      </c>
      <c r="AR354" s="5">
        <f>[1]cesta!AR354/3</f>
        <v>3.7899999999999996</v>
      </c>
      <c r="AS354" s="5">
        <f>[1]cesta!AS354/3</f>
        <v>4.29</v>
      </c>
      <c r="AT354" s="5">
        <f>[1]cesta!AT354*1.2</f>
        <v>8.3879999999999999</v>
      </c>
      <c r="AU354" s="5">
        <f>[1]cesta!AU354*1.2</f>
        <v>9.48</v>
      </c>
      <c r="AV354" s="5">
        <f>[1]cesta!AV354*1.2</f>
        <v>9.3840000000000003</v>
      </c>
      <c r="AW354" s="5">
        <f>[1]cesta!AW354*1.2</f>
        <v>12.984</v>
      </c>
      <c r="AX354" s="5">
        <f>[1]cesta!AX354/3.75</f>
        <v>5.9893333333333336</v>
      </c>
      <c r="AY354" s="5">
        <f>[1]cesta!AY354/3.75</f>
        <v>10.485333333333333</v>
      </c>
      <c r="AZ354" s="5">
        <f>[1]cesta!AZ354/3.75</f>
        <v>9.9893333333333327</v>
      </c>
      <c r="BA354" s="5">
        <f>[1]cesta!BA354/3.75</f>
        <v>16.989333333333335</v>
      </c>
    </row>
    <row r="355" spans="1:53" x14ac:dyDescent="0.25">
      <c r="A355" s="1" t="s">
        <v>81</v>
      </c>
      <c r="B355" s="3">
        <v>44497</v>
      </c>
      <c r="C355" s="2" t="s">
        <v>66</v>
      </c>
      <c r="D355" s="4">
        <v>0.50555555555555554</v>
      </c>
      <c r="E355" s="2" t="s">
        <v>61</v>
      </c>
      <c r="F355" s="5">
        <f>[1]cesta!F355/4.5</f>
        <v>31.900000000000002</v>
      </c>
      <c r="G355" s="5">
        <f>[1]cesta!G355/4.5</f>
        <v>39.402222222222221</v>
      </c>
      <c r="H355" s="5">
        <f>[1]cesta!H355/4.5</f>
        <v>39.888888888888886</v>
      </c>
      <c r="I355" s="5">
        <f>[1]cesta!I355/4.5</f>
        <v>49.99111111111111</v>
      </c>
      <c r="J355" s="5">
        <f>[1]cesta!J355/6</f>
        <v>3.69</v>
      </c>
      <c r="K355" s="5">
        <f>[1]cesta!K355/6</f>
        <v>5.5666666666666664</v>
      </c>
      <c r="L355" s="5">
        <f>[1]cesta!L355/6</f>
        <v>5.32</v>
      </c>
      <c r="M355" s="5">
        <f>[1]cesta!M355/6</f>
        <v>9.59</v>
      </c>
      <c r="N355" s="5">
        <f>[1]cesta!N355/4.5</f>
        <v>5.8888888888888893</v>
      </c>
      <c r="O355" s="5">
        <f>[1]cesta!O355/4.5</f>
        <v>7.6044444444444439</v>
      </c>
      <c r="P355" s="5">
        <f>[1]cesta!P355/4.5</f>
        <v>7.4888888888888898</v>
      </c>
      <c r="Q355" s="5">
        <f>[1]cesta!Q355/4.5</f>
        <v>10.788888888888888</v>
      </c>
      <c r="R355" s="5">
        <f>[1]cesta!R355/3.6</f>
        <v>3.3888888888888884</v>
      </c>
      <c r="S355" s="5">
        <f>[1]cesta!S355/3.6</f>
        <v>4.9555555555555557</v>
      </c>
      <c r="T355" s="5">
        <f>[1]cesta!T355/3.6</f>
        <v>4.9888888888888889</v>
      </c>
      <c r="U355" s="5">
        <f>[1]cesta!U355/3.6</f>
        <v>6.7888888888888888</v>
      </c>
      <c r="V355" s="5">
        <f>[1]cesta!V355/3</f>
        <v>3.49</v>
      </c>
      <c r="W355" s="5">
        <f>[1]cesta!W355/3</f>
        <v>4.5266666666666664</v>
      </c>
      <c r="X355" s="5">
        <f>[1]cesta!X355/3</f>
        <v>4.49</v>
      </c>
      <c r="Y355" s="5">
        <f>[1]cesta!Y355/3</f>
        <v>5.9899999999999984</v>
      </c>
      <c r="Z355" s="5">
        <f>[1]cesta!Z355/12</f>
        <v>3.49</v>
      </c>
      <c r="AA355" s="5">
        <f>[1]cesta!AA355/12</f>
        <v>4.7991666666666672</v>
      </c>
      <c r="AB355" s="5">
        <f>[1]cesta!AB355/12</f>
        <v>4.99</v>
      </c>
      <c r="AC355" s="5">
        <f>[1]cesta!AC355/12</f>
        <v>5.9899999999999993</v>
      </c>
      <c r="AD355" s="5">
        <f>[1]cesta!AD355/6</f>
        <v>9.99</v>
      </c>
      <c r="AE355" s="5">
        <f>[1]cesta!AE355/6</f>
        <v>13.468333333333334</v>
      </c>
      <c r="AF355" s="5">
        <f>[1]cesta!AF355/6</f>
        <v>12.895000000000001</v>
      </c>
      <c r="AG355" s="5">
        <f>[1]cesta!AG355/6</f>
        <v>20</v>
      </c>
      <c r="AH355" s="5">
        <f>[1]cesta!AH355/1.2</f>
        <v>3.6916666666666664</v>
      </c>
      <c r="AI355" s="5">
        <f>[1]cesta!AI355/1.2</f>
        <v>6.7416666666666671</v>
      </c>
      <c r="AJ355" s="5">
        <f>[1]cesta!AJ355/1.2</f>
        <v>6.9916666666666671</v>
      </c>
      <c r="AK355" s="5">
        <f>[1]cesta!AK355/1.2</f>
        <v>9.9916666666666671</v>
      </c>
      <c r="AL355" s="5">
        <f>[1]cesta!AL355/11.25</f>
        <v>1.9902222222222223</v>
      </c>
      <c r="AM355" s="5">
        <f>[1]cesta!AM355/11.25</f>
        <v>3.6595555555555559</v>
      </c>
      <c r="AN355" s="5">
        <f>[1]cesta!AN355/11.25</f>
        <v>3.7902222222222224</v>
      </c>
      <c r="AO355" s="5">
        <f>[1]cesta!AO355/11.25</f>
        <v>4.9502222222222221</v>
      </c>
      <c r="AP355" s="5">
        <f>[1]cesta!AP355/3</f>
        <v>2.4899999999999998</v>
      </c>
      <c r="AQ355" s="5">
        <f>[1]cesta!AQ355/3</f>
        <v>3.6733333333333333</v>
      </c>
      <c r="AR355" s="5">
        <f>[1]cesta!AR355/3</f>
        <v>3.7899999999999996</v>
      </c>
      <c r="AS355" s="5">
        <f>[1]cesta!AS355/3</f>
        <v>4.29</v>
      </c>
      <c r="AT355" s="5">
        <f>[1]cesta!AT355*1.2</f>
        <v>8.3879999999999999</v>
      </c>
      <c r="AU355" s="5">
        <f>[1]cesta!AU355*1.2</f>
        <v>9.48</v>
      </c>
      <c r="AV355" s="5">
        <f>[1]cesta!AV355*1.2</f>
        <v>9.3840000000000003</v>
      </c>
      <c r="AW355" s="5">
        <f>[1]cesta!AW355*1.2</f>
        <v>12.984</v>
      </c>
      <c r="AX355" s="5">
        <f>[1]cesta!AX355/3.75</f>
        <v>5.9893333333333336</v>
      </c>
      <c r="AY355" s="5">
        <f>[1]cesta!AY355/3.75</f>
        <v>10.541333333333334</v>
      </c>
      <c r="AZ355" s="5">
        <f>[1]cesta!AZ355/3.75</f>
        <v>9.9893333333333327</v>
      </c>
      <c r="BA355" s="5">
        <f>[1]cesta!BA355/3.75</f>
        <v>16.989333333333335</v>
      </c>
    </row>
    <row r="356" spans="1:53" x14ac:dyDescent="0.25">
      <c r="A356" s="1" t="s">
        <v>81</v>
      </c>
      <c r="B356" s="3">
        <v>44498</v>
      </c>
      <c r="C356" s="2" t="s">
        <v>67</v>
      </c>
      <c r="D356" s="4">
        <v>0.54027777777777775</v>
      </c>
      <c r="E356" s="2" t="s">
        <v>61</v>
      </c>
      <c r="F356" s="5">
        <f>[1]cesta!F356/4.5</f>
        <v>31.900000000000002</v>
      </c>
      <c r="G356" s="5">
        <f>[1]cesta!G356/4.5</f>
        <v>38.286666666666662</v>
      </c>
      <c r="H356" s="5">
        <f>[1]cesta!H356/4.5</f>
        <v>37.99111111111111</v>
      </c>
      <c r="I356" s="5">
        <f>[1]cesta!I356/4.5</f>
        <v>49.99111111111111</v>
      </c>
      <c r="J356" s="5">
        <f>[1]cesta!J356/6</f>
        <v>3.69</v>
      </c>
      <c r="K356" s="5">
        <f>[1]cesta!K356/6</f>
        <v>5.6083333333333334</v>
      </c>
      <c r="L356" s="5">
        <f>[1]cesta!L356/6</f>
        <v>5.3500000000000005</v>
      </c>
      <c r="M356" s="5">
        <f>[1]cesta!M356/6</f>
        <v>9.59</v>
      </c>
      <c r="N356" s="5">
        <f>[1]cesta!N356/4.5</f>
        <v>5.4911111111111115</v>
      </c>
      <c r="O356" s="5">
        <f>[1]cesta!O356/4.5</f>
        <v>7.5844444444444452</v>
      </c>
      <c r="P356" s="5">
        <f>[1]cesta!P356/4.5</f>
        <v>7.4888888888888898</v>
      </c>
      <c r="Q356" s="5">
        <f>[1]cesta!Q356/4.5</f>
        <v>10.788888888888888</v>
      </c>
      <c r="R356" s="5">
        <f>[1]cesta!R356/3.6</f>
        <v>3.3888888888888884</v>
      </c>
      <c r="S356" s="5">
        <f>[1]cesta!S356/3.6</f>
        <v>4.9611111111111112</v>
      </c>
      <c r="T356" s="5">
        <f>[1]cesta!T356/3.6</f>
        <v>4.9888888888888889</v>
      </c>
      <c r="U356" s="5">
        <f>[1]cesta!U356/3.6</f>
        <v>6.7888888888888888</v>
      </c>
      <c r="V356" s="5">
        <f>[1]cesta!V356/3</f>
        <v>3.49</v>
      </c>
      <c r="W356" s="5">
        <f>[1]cesta!W356/3</f>
        <v>4.5166666666666666</v>
      </c>
      <c r="X356" s="5">
        <f>[1]cesta!X356/3</f>
        <v>4.49</v>
      </c>
      <c r="Y356" s="5">
        <f>[1]cesta!Y356/3</f>
        <v>5.9899999999999984</v>
      </c>
      <c r="Z356" s="5">
        <f>[1]cesta!Z356/12</f>
        <v>2.99</v>
      </c>
      <c r="AA356" s="5">
        <f>[1]cesta!AA356/12</f>
        <v>4.9400000000000004</v>
      </c>
      <c r="AB356" s="5">
        <f>[1]cesta!AB356/12</f>
        <v>5.09</v>
      </c>
      <c r="AC356" s="5">
        <f>[1]cesta!AC356/12</f>
        <v>5.9899999999999993</v>
      </c>
      <c r="AD356" s="5">
        <f>[1]cesta!AD356/6</f>
        <v>9.99</v>
      </c>
      <c r="AE356" s="5">
        <f>[1]cesta!AE356/6</f>
        <v>13.468333333333334</v>
      </c>
      <c r="AF356" s="5">
        <f>[1]cesta!AF356/6</f>
        <v>12.895000000000001</v>
      </c>
      <c r="AG356" s="5">
        <f>[1]cesta!AG356/6</f>
        <v>20</v>
      </c>
      <c r="AH356" s="5">
        <f>[1]cesta!AH356/1.2</f>
        <v>3.6916666666666664</v>
      </c>
      <c r="AI356" s="5">
        <f>[1]cesta!AI356/1.2</f>
        <v>6.7166666666666677</v>
      </c>
      <c r="AJ356" s="5">
        <f>[1]cesta!AJ356/1.2</f>
        <v>6.9916666666666671</v>
      </c>
      <c r="AK356" s="5">
        <f>[1]cesta!AK356/1.2</f>
        <v>9.9916666666666671</v>
      </c>
      <c r="AL356" s="5">
        <f>[1]cesta!AL356/11.25</f>
        <v>1.9902222222222223</v>
      </c>
      <c r="AM356" s="5">
        <f>[1]cesta!AM356/11.25</f>
        <v>3.7662222222222219</v>
      </c>
      <c r="AN356" s="5">
        <f>[1]cesta!AN356/11.25</f>
        <v>3.8897777777777778</v>
      </c>
      <c r="AO356" s="5">
        <f>[1]cesta!AO356/11.25</f>
        <v>4.9502222222222221</v>
      </c>
      <c r="AP356" s="5">
        <f>[1]cesta!AP356/3</f>
        <v>2.4899999999999998</v>
      </c>
      <c r="AQ356" s="5">
        <f>[1]cesta!AQ356/3</f>
        <v>3.6566666666666667</v>
      </c>
      <c r="AR356" s="5">
        <f>[1]cesta!AR356/3</f>
        <v>3.7899999999999996</v>
      </c>
      <c r="AS356" s="5">
        <f>[1]cesta!AS356/3</f>
        <v>4.29</v>
      </c>
      <c r="AT356" s="5">
        <f>[1]cesta!AT356*1.2</f>
        <v>8.1839999999999993</v>
      </c>
      <c r="AU356" s="5">
        <f>[1]cesta!AU356*1.2</f>
        <v>9.4679999999999982</v>
      </c>
      <c r="AV356" s="5">
        <f>[1]cesta!AV356*1.2</f>
        <v>9.3840000000000003</v>
      </c>
      <c r="AW356" s="5">
        <f>[1]cesta!AW356*1.2</f>
        <v>12.984</v>
      </c>
      <c r="AX356" s="5">
        <f>[1]cesta!AX356/3.75</f>
        <v>5.9893333333333336</v>
      </c>
      <c r="AY356" s="5">
        <f>[1]cesta!AY356/3.75</f>
        <v>10.458666666666666</v>
      </c>
      <c r="AZ356" s="5">
        <f>[1]cesta!AZ356/3.75</f>
        <v>9.9893333333333327</v>
      </c>
      <c r="BA356" s="5">
        <f>[1]cesta!BA356/3.75</f>
        <v>16.989333333333335</v>
      </c>
    </row>
    <row r="357" spans="1:53" x14ac:dyDescent="0.25">
      <c r="A357" s="1" t="s">
        <v>81</v>
      </c>
      <c r="B357" s="3">
        <v>44499</v>
      </c>
      <c r="C357" s="2" t="s">
        <v>68</v>
      </c>
      <c r="D357" s="4">
        <v>0.57500000000000007</v>
      </c>
      <c r="E357" s="2" t="s">
        <v>61</v>
      </c>
      <c r="F357" s="5">
        <f>[1]cesta!F357/4.5</f>
        <v>31.988888888888887</v>
      </c>
      <c r="G357" s="5">
        <f>[1]cesta!G357/4.5</f>
        <v>38.828888888888883</v>
      </c>
      <c r="H357" s="5">
        <f>[1]cesta!H357/4.5</f>
        <v>38.49111111111111</v>
      </c>
      <c r="I357" s="5">
        <f>[1]cesta!I357/4.5</f>
        <v>49.99111111111111</v>
      </c>
      <c r="J357" s="5">
        <f>[1]cesta!J357/6</f>
        <v>3.69</v>
      </c>
      <c r="K357" s="5">
        <f>[1]cesta!K357/6</f>
        <v>5.6066666666666665</v>
      </c>
      <c r="L357" s="5">
        <f>[1]cesta!L357/6</f>
        <v>5.2700000000000005</v>
      </c>
      <c r="M357" s="5">
        <f>[1]cesta!M357/6</f>
        <v>9.59</v>
      </c>
      <c r="N357" s="5">
        <f>[1]cesta!N357/4.5</f>
        <v>5.4911111111111115</v>
      </c>
      <c r="O357" s="5">
        <f>[1]cesta!O357/4.5</f>
        <v>7.58</v>
      </c>
      <c r="P357" s="5">
        <f>[1]cesta!P357/4.5</f>
        <v>7.4888888888888898</v>
      </c>
      <c r="Q357" s="5">
        <f>[1]cesta!Q357/4.5</f>
        <v>10.788888888888888</v>
      </c>
      <c r="R357" s="5">
        <f>[1]cesta!R357/3.6</f>
        <v>3.2888888888888892</v>
      </c>
      <c r="S357" s="5">
        <f>[1]cesta!S357/3.6</f>
        <v>4.9555555555555557</v>
      </c>
      <c r="T357" s="5">
        <f>[1]cesta!T357/3.6</f>
        <v>4.9888888888888889</v>
      </c>
      <c r="U357" s="5">
        <f>[1]cesta!U357/3.6</f>
        <v>6.7888888888888888</v>
      </c>
      <c r="V357" s="5">
        <f>[1]cesta!V357/3</f>
        <v>3.49</v>
      </c>
      <c r="W357" s="5">
        <f>[1]cesta!W357/3</f>
        <v>4.5233333333333334</v>
      </c>
      <c r="X357" s="5">
        <f>[1]cesta!X357/3</f>
        <v>4.49</v>
      </c>
      <c r="Y357" s="5">
        <f>[1]cesta!Y357/3</f>
        <v>5.9899999999999984</v>
      </c>
      <c r="Z357" s="5">
        <f>[1]cesta!Z357/12</f>
        <v>3.49</v>
      </c>
      <c r="AA357" s="5">
        <f>[1]cesta!AA357/12</f>
        <v>5.2716666666666665</v>
      </c>
      <c r="AB357" s="5">
        <f>[1]cesta!AB357/12</f>
        <v>5.19</v>
      </c>
      <c r="AC357" s="5">
        <f>[1]cesta!AC357/12</f>
        <v>6.4899999999999984</v>
      </c>
      <c r="AD357" s="5">
        <f>[1]cesta!AD357/6</f>
        <v>9.99</v>
      </c>
      <c r="AE357" s="5">
        <f>[1]cesta!AE357/6</f>
        <v>13.468333333333334</v>
      </c>
      <c r="AF357" s="5">
        <f>[1]cesta!AF357/6</f>
        <v>12.895000000000001</v>
      </c>
      <c r="AG357" s="5">
        <f>[1]cesta!AG357/6</f>
        <v>20</v>
      </c>
      <c r="AH357" s="5">
        <f>[1]cesta!AH357/1.2</f>
        <v>3.6916666666666664</v>
      </c>
      <c r="AI357" s="5">
        <f>[1]cesta!AI357/1.2</f>
        <v>6.7499999999999982</v>
      </c>
      <c r="AJ357" s="5">
        <f>[1]cesta!AJ357/1.2</f>
        <v>6.9916666666666671</v>
      </c>
      <c r="AK357" s="5">
        <f>[1]cesta!AK357/1.2</f>
        <v>9.9916666666666671</v>
      </c>
      <c r="AL357" s="5">
        <f>[1]cesta!AL357/11.25</f>
        <v>2.9902222222222221</v>
      </c>
      <c r="AM357" s="5">
        <f>[1]cesta!AM357/11.25</f>
        <v>3.8880000000000003</v>
      </c>
      <c r="AN357" s="5">
        <f>[1]cesta!AN357/11.25</f>
        <v>3.7902222222222224</v>
      </c>
      <c r="AO357" s="5">
        <f>[1]cesta!AO357/11.25</f>
        <v>4.9502222222222221</v>
      </c>
      <c r="AP357" s="5">
        <f>[1]cesta!AP357/3</f>
        <v>2.4899999999999998</v>
      </c>
      <c r="AQ357" s="5">
        <f>[1]cesta!AQ357/3</f>
        <v>3.67</v>
      </c>
      <c r="AR357" s="5">
        <f>[1]cesta!AR357/3</f>
        <v>3.7899999999999996</v>
      </c>
      <c r="AS357" s="5">
        <f>[1]cesta!AS357/3</f>
        <v>4.29</v>
      </c>
      <c r="AT357" s="5">
        <f>[1]cesta!AT357*1.2</f>
        <v>8.1839999999999993</v>
      </c>
      <c r="AU357" s="5">
        <f>[1]cesta!AU357*1.2</f>
        <v>9.5159999999999982</v>
      </c>
      <c r="AV357" s="5">
        <f>[1]cesta!AV357*1.2</f>
        <v>9.4320000000000004</v>
      </c>
      <c r="AW357" s="5">
        <f>[1]cesta!AW357*1.2</f>
        <v>12.984</v>
      </c>
      <c r="AX357" s="5">
        <f>[1]cesta!AX357/3.75</f>
        <v>5.9893333333333336</v>
      </c>
      <c r="AY357" s="5">
        <f>[1]cesta!AY357/3.75</f>
        <v>10.525333333333332</v>
      </c>
      <c r="AZ357" s="5">
        <f>[1]cesta!AZ357/3.75</f>
        <v>9.9893333333333327</v>
      </c>
      <c r="BA357" s="5">
        <f>[1]cesta!BA357/3.75</f>
        <v>16.989333333333335</v>
      </c>
    </row>
    <row r="358" spans="1:53" x14ac:dyDescent="0.25">
      <c r="A358" s="1" t="s">
        <v>81</v>
      </c>
      <c r="B358" s="3">
        <v>44500</v>
      </c>
      <c r="C358" s="2" t="s">
        <v>69</v>
      </c>
      <c r="D358" s="4">
        <v>0.84444444444444444</v>
      </c>
      <c r="E358" s="2" t="s">
        <v>65</v>
      </c>
      <c r="F358" s="5">
        <f>[1]cesta!F358/4.5</f>
        <v>31.988888888888887</v>
      </c>
      <c r="G358" s="5">
        <f>[1]cesta!G358/4.5</f>
        <v>38.948888888888888</v>
      </c>
      <c r="H358" s="5">
        <f>[1]cesta!H358/4.5</f>
        <v>38.49111111111111</v>
      </c>
      <c r="I358" s="5">
        <f>[1]cesta!I358/4.5</f>
        <v>49.99111111111111</v>
      </c>
      <c r="J358" s="5">
        <f>[1]cesta!J358/6</f>
        <v>3.69</v>
      </c>
      <c r="K358" s="5">
        <f>[1]cesta!K358/6</f>
        <v>5.6516666666666664</v>
      </c>
      <c r="L358" s="5">
        <f>[1]cesta!L358/6</f>
        <v>5.3500000000000005</v>
      </c>
      <c r="M358" s="5">
        <f>[1]cesta!M358/6</f>
        <v>9.59</v>
      </c>
      <c r="N358" s="5">
        <f>[1]cesta!N358/4.5</f>
        <v>5.4911111111111115</v>
      </c>
      <c r="O358" s="5">
        <f>[1]cesta!O358/4.5</f>
        <v>7.5888888888888886</v>
      </c>
      <c r="P358" s="5">
        <f>[1]cesta!P358/4.5</f>
        <v>7.4888888888888898</v>
      </c>
      <c r="Q358" s="5">
        <f>[1]cesta!Q358/4.5</f>
        <v>10.788888888888888</v>
      </c>
      <c r="R358" s="5">
        <f>[1]cesta!R358/3.6</f>
        <v>3.2888888888888892</v>
      </c>
      <c r="S358" s="5">
        <f>[1]cesta!S358/3.6</f>
        <v>4.9583333333333339</v>
      </c>
      <c r="T358" s="5">
        <f>[1]cesta!T358/3.6</f>
        <v>4.9888888888888889</v>
      </c>
      <c r="U358" s="5">
        <f>[1]cesta!U358/3.6</f>
        <v>6.7888888888888888</v>
      </c>
      <c r="V358" s="5">
        <f>[1]cesta!V358/3</f>
        <v>3.49</v>
      </c>
      <c r="W358" s="5">
        <f>[1]cesta!W358/3</f>
        <v>4.5233333333333334</v>
      </c>
      <c r="X358" s="5">
        <f>[1]cesta!X358/3</f>
        <v>4.4400000000000004</v>
      </c>
      <c r="Y358" s="5">
        <f>[1]cesta!Y358/3</f>
        <v>5.9899999999999984</v>
      </c>
      <c r="Z358" s="5">
        <f>[1]cesta!Z358/12</f>
        <v>3.49</v>
      </c>
      <c r="AA358" s="5">
        <f>[1]cesta!AA358/12</f>
        <v>5.33</v>
      </c>
      <c r="AB358" s="5">
        <f>[1]cesta!AB358/12</f>
        <v>5.4899999999999993</v>
      </c>
      <c r="AC358" s="5">
        <f>[1]cesta!AC358/12</f>
        <v>6.4899999999999984</v>
      </c>
      <c r="AD358" s="5">
        <f>[1]cesta!AD358/6</f>
        <v>9.99</v>
      </c>
      <c r="AE358" s="5">
        <f>[1]cesta!AE358/6</f>
        <v>12.96</v>
      </c>
      <c r="AF358" s="5">
        <f>[1]cesta!AF358/6</f>
        <v>12.395000000000001</v>
      </c>
      <c r="AG358" s="5">
        <f>[1]cesta!AG358/6</f>
        <v>20</v>
      </c>
      <c r="AH358" s="5">
        <f>[1]cesta!AH358/1.2</f>
        <v>3.6916666666666664</v>
      </c>
      <c r="AI358" s="5">
        <f>[1]cesta!AI358/1.2</f>
        <v>6.7499999999999982</v>
      </c>
      <c r="AJ358" s="5">
        <f>[1]cesta!AJ358/1.2</f>
        <v>6.9916666666666671</v>
      </c>
      <c r="AK358" s="5">
        <f>[1]cesta!AK358/1.2</f>
        <v>9.9916666666666671</v>
      </c>
      <c r="AL358" s="5">
        <f>[1]cesta!AL358/11.25</f>
        <v>2.9902222222222221</v>
      </c>
      <c r="AM358" s="5">
        <f>[1]cesta!AM358/11.25</f>
        <v>3.9342222222222221</v>
      </c>
      <c r="AN358" s="5">
        <f>[1]cesta!AN358/11.25</f>
        <v>3.9902222222222221</v>
      </c>
      <c r="AO358" s="5">
        <f>[1]cesta!AO358/11.25</f>
        <v>4.9502222222222221</v>
      </c>
      <c r="AP358" s="5">
        <f>[1]cesta!AP358/3</f>
        <v>2.4899999999999998</v>
      </c>
      <c r="AQ358" s="5">
        <f>[1]cesta!AQ358/3</f>
        <v>3.6799999999999997</v>
      </c>
      <c r="AR358" s="5">
        <f>[1]cesta!AR358/3</f>
        <v>3.7899999999999996</v>
      </c>
      <c r="AS358" s="5">
        <f>[1]cesta!AS358/3</f>
        <v>4.29</v>
      </c>
      <c r="AT358" s="5">
        <f>[1]cesta!AT358*1.2</f>
        <v>8.1839999999999993</v>
      </c>
      <c r="AU358" s="5">
        <f>[1]cesta!AU358*1.2</f>
        <v>9.5399999999999991</v>
      </c>
      <c r="AV358" s="5">
        <f>[1]cesta!AV358*1.2</f>
        <v>9.4919999999999991</v>
      </c>
      <c r="AW358" s="5">
        <f>[1]cesta!AW358*1.2</f>
        <v>12.984</v>
      </c>
      <c r="AX358" s="5">
        <f>[1]cesta!AX358/3.75</f>
        <v>5.9893333333333336</v>
      </c>
      <c r="AY358" s="5">
        <f>[1]cesta!AY358/3.75</f>
        <v>10.506666666666666</v>
      </c>
      <c r="AZ358" s="5">
        <f>[1]cesta!AZ358/3.75</f>
        <v>9.9893333333333327</v>
      </c>
      <c r="BA358" s="5">
        <f>[1]cesta!BA358/3.75</f>
        <v>16.989333333333335</v>
      </c>
    </row>
    <row r="359" spans="1:53" x14ac:dyDescent="0.25">
      <c r="A359" s="1" t="s">
        <v>82</v>
      </c>
      <c r="B359" s="3">
        <v>44501</v>
      </c>
      <c r="C359" s="2" t="s">
        <v>60</v>
      </c>
      <c r="D359" s="4">
        <v>0.75833333333333297</v>
      </c>
      <c r="E359" s="2" t="s">
        <v>65</v>
      </c>
      <c r="F359" s="5">
        <f>[1]cesta!F359/4.5</f>
        <v>32.99111111111111</v>
      </c>
      <c r="G359" s="5">
        <f>[1]cesta!G359/4.5</f>
        <v>38.555555555555557</v>
      </c>
      <c r="H359" s="5">
        <f>[1]cesta!H359/4.5</f>
        <v>39.44</v>
      </c>
      <c r="I359" s="5">
        <f>[1]cesta!I359/4.5</f>
        <v>43.99111111111111</v>
      </c>
      <c r="J359" s="5">
        <f>[1]cesta!J359/6</f>
        <v>3.69</v>
      </c>
      <c r="K359" s="5">
        <f>[1]cesta!K359/6</f>
        <v>5.6466666666666674</v>
      </c>
      <c r="L359" s="5">
        <f>[1]cesta!L359/6</f>
        <v>5.32</v>
      </c>
      <c r="M359" s="5">
        <f>[1]cesta!M359/6</f>
        <v>9.59</v>
      </c>
      <c r="N359" s="5">
        <f>[1]cesta!N359/4.5</f>
        <v>5.4911111111111115</v>
      </c>
      <c r="O359" s="5">
        <f>[1]cesta!O359/4.5</f>
        <v>7.6377777777777771</v>
      </c>
      <c r="P359" s="5">
        <f>[1]cesta!P359/4.5</f>
        <v>7.4888888888888898</v>
      </c>
      <c r="Q359" s="5">
        <f>[1]cesta!Q359/4.5</f>
        <v>10.788888888888888</v>
      </c>
      <c r="R359" s="5">
        <f>[1]cesta!R359/3.6</f>
        <v>3.2888888888888892</v>
      </c>
      <c r="S359" s="5">
        <f>[1]cesta!S359/3.6</f>
        <v>4.95</v>
      </c>
      <c r="T359" s="5">
        <f>[1]cesta!T359/3.6</f>
        <v>4.9888888888888889</v>
      </c>
      <c r="U359" s="5">
        <f>[1]cesta!U359/3.6</f>
        <v>6.7888888888888888</v>
      </c>
      <c r="V359" s="5">
        <f>[1]cesta!V359/3</f>
        <v>3.49</v>
      </c>
      <c r="W359" s="5">
        <f>[1]cesta!W359/3</f>
        <v>4.5066666666666668</v>
      </c>
      <c r="X359" s="5">
        <f>[1]cesta!X359/3</f>
        <v>4.4400000000000004</v>
      </c>
      <c r="Y359" s="5">
        <f>[1]cesta!Y359/3</f>
        <v>5.9899999999999984</v>
      </c>
      <c r="Z359" s="5">
        <f>[1]cesta!Z359/12</f>
        <v>4.59</v>
      </c>
      <c r="AA359" s="5">
        <f>[1]cesta!AA359/12</f>
        <v>5.4800000000000013</v>
      </c>
      <c r="AB359" s="5">
        <f>[1]cesta!AB359/12</f>
        <v>5.4899999999999993</v>
      </c>
      <c r="AC359" s="5">
        <f>[1]cesta!AC359/12</f>
        <v>6.4899999999999984</v>
      </c>
      <c r="AD359" s="5">
        <f>[1]cesta!AD359/6</f>
        <v>7.09</v>
      </c>
      <c r="AE359" s="5">
        <f>[1]cesta!AE359/6</f>
        <v>12.549999999999997</v>
      </c>
      <c r="AF359" s="5">
        <f>[1]cesta!AF359/6</f>
        <v>12.799999999999997</v>
      </c>
      <c r="AG359" s="5">
        <f>[1]cesta!AG359/6</f>
        <v>20</v>
      </c>
      <c r="AH359" s="5">
        <f>[1]cesta!AH359/1.2</f>
        <v>2.6916666666666669</v>
      </c>
      <c r="AI359" s="5">
        <f>[1]cesta!AI359/1.2</f>
        <v>6.6999999999999993</v>
      </c>
      <c r="AJ359" s="5">
        <f>[1]cesta!AJ359/1.2</f>
        <v>6.8916666666666666</v>
      </c>
      <c r="AK359" s="5">
        <f>[1]cesta!AK359/1.2</f>
        <v>9.9916666666666671</v>
      </c>
      <c r="AL359" s="5">
        <f>[1]cesta!AL359/11.25</f>
        <v>2.3902222222222225</v>
      </c>
      <c r="AM359" s="5">
        <f>[1]cesta!AM359/11.25</f>
        <v>3.7813333333333334</v>
      </c>
      <c r="AN359" s="5">
        <f>[1]cesta!AN359/11.25</f>
        <v>3.7902222222222224</v>
      </c>
      <c r="AO359" s="5">
        <f>[1]cesta!AO359/11.25</f>
        <v>4.9502222222222221</v>
      </c>
      <c r="AP359" s="5">
        <f>[1]cesta!AP359/3</f>
        <v>2.4899999999999998</v>
      </c>
      <c r="AQ359" s="5">
        <f>[1]cesta!AQ359/3</f>
        <v>3.6799999999999997</v>
      </c>
      <c r="AR359" s="5">
        <f>[1]cesta!AR359/3</f>
        <v>3.7899999999999996</v>
      </c>
      <c r="AS359" s="5">
        <f>[1]cesta!AS359/3</f>
        <v>4.29</v>
      </c>
      <c r="AT359" s="5">
        <f>[1]cesta!AT359*1.2</f>
        <v>8.1839999999999993</v>
      </c>
      <c r="AU359" s="5">
        <f>[1]cesta!AU359*1.2</f>
        <v>9.5399999999999991</v>
      </c>
      <c r="AV359" s="5">
        <f>[1]cesta!AV359*1.2</f>
        <v>9.4919999999999991</v>
      </c>
      <c r="AW359" s="5">
        <f>[1]cesta!AW359*1.2</f>
        <v>12.984</v>
      </c>
      <c r="AX359" s="5">
        <f>[1]cesta!AX359/3.75</f>
        <v>5.9893333333333336</v>
      </c>
      <c r="AY359" s="5">
        <f>[1]cesta!AY359/3.75</f>
        <v>10.490666666666668</v>
      </c>
      <c r="AZ359" s="5">
        <f>[1]cesta!AZ359/3.75</f>
        <v>9.9893333333333327</v>
      </c>
      <c r="BA359" s="5">
        <f>[1]cesta!BA359/3.75</f>
        <v>16.989333333333335</v>
      </c>
    </row>
    <row r="360" spans="1:53" x14ac:dyDescent="0.25">
      <c r="A360" s="1" t="s">
        <v>82</v>
      </c>
      <c r="B360" s="3">
        <v>44502</v>
      </c>
      <c r="C360" s="2" t="s">
        <v>62</v>
      </c>
      <c r="D360" s="4">
        <v>0.80069444444444415</v>
      </c>
      <c r="E360" s="2" t="s">
        <v>65</v>
      </c>
      <c r="F360" s="5">
        <f>[1]cesta!F360/4.5</f>
        <v>32.99111111111111</v>
      </c>
      <c r="G360" s="5">
        <f>[1]cesta!G360/4.5</f>
        <v>38.275555555555556</v>
      </c>
      <c r="H360" s="5">
        <f>[1]cesta!H360/4.5</f>
        <v>38.49111111111111</v>
      </c>
      <c r="I360" s="5">
        <f>[1]cesta!I360/4.5</f>
        <v>43.99111111111111</v>
      </c>
      <c r="J360" s="5">
        <f>[1]cesta!J360/6</f>
        <v>3.69</v>
      </c>
      <c r="K360" s="5">
        <f>[1]cesta!K360/6</f>
        <v>5.62</v>
      </c>
      <c r="L360" s="5">
        <f>[1]cesta!L360/6</f>
        <v>5.25</v>
      </c>
      <c r="M360" s="5">
        <f>[1]cesta!M360/6</f>
        <v>9.59</v>
      </c>
      <c r="N360" s="5">
        <f>[1]cesta!N360/4.5</f>
        <v>5.4911111111111115</v>
      </c>
      <c r="O360" s="5">
        <f>[1]cesta!O360/4.5</f>
        <v>7.6533333333333324</v>
      </c>
      <c r="P360" s="5">
        <f>[1]cesta!P360/4.5</f>
        <v>7.4888888888888898</v>
      </c>
      <c r="Q360" s="5">
        <f>[1]cesta!Q360/4.5</f>
        <v>10.788888888888888</v>
      </c>
      <c r="R360" s="5">
        <f>[1]cesta!R360/3.6</f>
        <v>3.2888888888888892</v>
      </c>
      <c r="S360" s="5">
        <f>[1]cesta!S360/3.6</f>
        <v>4.95</v>
      </c>
      <c r="T360" s="5">
        <f>[1]cesta!T360/3.6</f>
        <v>4.9888888888888889</v>
      </c>
      <c r="U360" s="5">
        <f>[1]cesta!U360/3.6</f>
        <v>6.7888888888888888</v>
      </c>
      <c r="V360" s="5">
        <f>[1]cesta!V360/3</f>
        <v>3.49</v>
      </c>
      <c r="W360" s="5">
        <f>[1]cesta!W360/3</f>
        <v>4.5066666666666668</v>
      </c>
      <c r="X360" s="5">
        <f>[1]cesta!X360/3</f>
        <v>4.4400000000000004</v>
      </c>
      <c r="Y360" s="5">
        <f>[1]cesta!Y360/3</f>
        <v>5.9899999999999984</v>
      </c>
      <c r="Z360" s="5">
        <f>[1]cesta!Z360/12</f>
        <v>4.59</v>
      </c>
      <c r="AA360" s="5">
        <f>[1]cesta!AA360/12</f>
        <v>5.4800000000000013</v>
      </c>
      <c r="AB360" s="5">
        <f>[1]cesta!AB360/12</f>
        <v>5.4899999999999993</v>
      </c>
      <c r="AC360" s="5">
        <f>[1]cesta!AC360/12</f>
        <v>6.4899999999999984</v>
      </c>
      <c r="AD360" s="5">
        <f>[1]cesta!AD360/6</f>
        <v>8.99</v>
      </c>
      <c r="AE360" s="5">
        <f>[1]cesta!AE360/6</f>
        <v>12.968333333333334</v>
      </c>
      <c r="AF360" s="5">
        <f>[1]cesta!AF360/6</f>
        <v>12.395000000000001</v>
      </c>
      <c r="AG360" s="5">
        <f>[1]cesta!AG360/6</f>
        <v>20</v>
      </c>
      <c r="AH360" s="5">
        <f>[1]cesta!AH360/1.2</f>
        <v>3.6916666666666664</v>
      </c>
      <c r="AI360" s="5">
        <f>[1]cesta!AI360/1.2</f>
        <v>6.8333333333333313</v>
      </c>
      <c r="AJ360" s="5">
        <f>[1]cesta!AJ360/1.2</f>
        <v>6.9916666666666671</v>
      </c>
      <c r="AK360" s="5">
        <f>[1]cesta!AK360/1.2</f>
        <v>10.291666666666666</v>
      </c>
      <c r="AL360" s="5">
        <f>[1]cesta!AL360/11.25</f>
        <v>2.3902222222222225</v>
      </c>
      <c r="AM360" s="5">
        <f>[1]cesta!AM360/11.25</f>
        <v>3.8017777777777781</v>
      </c>
      <c r="AN360" s="5">
        <f>[1]cesta!AN360/11.25</f>
        <v>3.7902222222222224</v>
      </c>
      <c r="AO360" s="5">
        <f>[1]cesta!AO360/11.25</f>
        <v>4.9502222222222221</v>
      </c>
      <c r="AP360" s="5">
        <f>[1]cesta!AP360/3</f>
        <v>2.4899999999999998</v>
      </c>
      <c r="AQ360" s="5">
        <f>[1]cesta!AQ360/3</f>
        <v>3.6733333333333333</v>
      </c>
      <c r="AR360" s="5">
        <f>[1]cesta!AR360/3</f>
        <v>3.7899999999999996</v>
      </c>
      <c r="AS360" s="5">
        <f>[1]cesta!AS360/3</f>
        <v>4.3900000000000006</v>
      </c>
      <c r="AT360" s="5">
        <f>[1]cesta!AT360*1.2</f>
        <v>7.992</v>
      </c>
      <c r="AU360" s="5">
        <f>[1]cesta!AU360*1.2</f>
        <v>9.48</v>
      </c>
      <c r="AV360" s="5">
        <f>[1]cesta!AV360*1.2</f>
        <v>9.4320000000000004</v>
      </c>
      <c r="AW360" s="5">
        <f>[1]cesta!AW360*1.2</f>
        <v>12.984</v>
      </c>
      <c r="AX360" s="5">
        <f>[1]cesta!AX360/3.75</f>
        <v>5.9893333333333336</v>
      </c>
      <c r="AY360" s="5">
        <f>[1]cesta!AY360/3.75</f>
        <v>10.474666666666668</v>
      </c>
      <c r="AZ360" s="5">
        <f>[1]cesta!AZ360/3.75</f>
        <v>9.9893333333333327</v>
      </c>
      <c r="BA360" s="5">
        <f>[1]cesta!BA360/3.75</f>
        <v>16.989333333333335</v>
      </c>
    </row>
    <row r="361" spans="1:53" x14ac:dyDescent="0.25">
      <c r="A361" s="1" t="s">
        <v>82</v>
      </c>
      <c r="B361" s="3">
        <v>44503</v>
      </c>
      <c r="C361" s="2" t="s">
        <v>64</v>
      </c>
      <c r="D361" s="4">
        <v>0.4645833333333334</v>
      </c>
      <c r="E361" s="2" t="s">
        <v>63</v>
      </c>
      <c r="F361" s="5">
        <f>[1]cesta!F361/4.5</f>
        <v>32.99111111111111</v>
      </c>
      <c r="G361" s="5">
        <f>[1]cesta!G361/4.5</f>
        <v>38.002222222222223</v>
      </c>
      <c r="H361" s="5">
        <f>[1]cesta!H361/4.5</f>
        <v>37.99111111111111</v>
      </c>
      <c r="I361" s="5">
        <f>[1]cesta!I361/4.5</f>
        <v>43.99111111111111</v>
      </c>
      <c r="J361" s="5">
        <f>[1]cesta!J361/6</f>
        <v>3.69</v>
      </c>
      <c r="K361" s="5">
        <f>[1]cesta!K361/6</f>
        <v>5.6099999999999994</v>
      </c>
      <c r="L361" s="5">
        <f>[1]cesta!L361/6</f>
        <v>5.22</v>
      </c>
      <c r="M361" s="5">
        <f>[1]cesta!M361/6</f>
        <v>9.59</v>
      </c>
      <c r="N361" s="5">
        <f>[1]cesta!N361/4.5</f>
        <v>5.4911111111111115</v>
      </c>
      <c r="O361" s="5">
        <f>[1]cesta!O361/4.5</f>
        <v>7.6533333333333324</v>
      </c>
      <c r="P361" s="5">
        <f>[1]cesta!P361/4.5</f>
        <v>7.4888888888888898</v>
      </c>
      <c r="Q361" s="5">
        <f>[1]cesta!Q361/4.5</f>
        <v>10.788888888888888</v>
      </c>
      <c r="R361" s="5">
        <f>[1]cesta!R361/3.6</f>
        <v>3.2888888888888892</v>
      </c>
      <c r="S361" s="5">
        <f>[1]cesta!S361/3.6</f>
        <v>4.9583333333333339</v>
      </c>
      <c r="T361" s="5">
        <f>[1]cesta!T361/3.6</f>
        <v>4.9888888888888889</v>
      </c>
      <c r="U361" s="5">
        <f>[1]cesta!U361/3.6</f>
        <v>6.7888888888888888</v>
      </c>
      <c r="V361" s="5">
        <f>[1]cesta!V361/3</f>
        <v>3.49</v>
      </c>
      <c r="W361" s="5">
        <f>[1]cesta!W361/3</f>
        <v>4.5066666666666668</v>
      </c>
      <c r="X361" s="5">
        <f>[1]cesta!X361/3</f>
        <v>4.4400000000000004</v>
      </c>
      <c r="Y361" s="5">
        <f>[1]cesta!Y361/3</f>
        <v>5.9899999999999984</v>
      </c>
      <c r="Z361" s="5">
        <f>[1]cesta!Z361/12</f>
        <v>3.49</v>
      </c>
      <c r="AA361" s="5">
        <f>[1]cesta!AA361/12</f>
        <v>5.1074999999999999</v>
      </c>
      <c r="AB361" s="5">
        <f>[1]cesta!AB361/12</f>
        <v>5.19</v>
      </c>
      <c r="AC361" s="5">
        <f>[1]cesta!AC361/12</f>
        <v>6.4899999999999984</v>
      </c>
      <c r="AD361" s="5">
        <f>[1]cesta!AD361/6</f>
        <v>8.99</v>
      </c>
      <c r="AE361" s="5">
        <f>[1]cesta!AE361/6</f>
        <v>12.968333333333334</v>
      </c>
      <c r="AF361" s="5">
        <f>[1]cesta!AF361/6</f>
        <v>12.395000000000001</v>
      </c>
      <c r="AG361" s="5">
        <f>[1]cesta!AG361/6</f>
        <v>20</v>
      </c>
      <c r="AH361" s="5">
        <f>[1]cesta!AH361/1.2</f>
        <v>3.6916666666666664</v>
      </c>
      <c r="AI361" s="5">
        <f>[1]cesta!AI361/1.2</f>
        <v>6.8333333333333313</v>
      </c>
      <c r="AJ361" s="5">
        <f>[1]cesta!AJ361/1.2</f>
        <v>6.9916666666666671</v>
      </c>
      <c r="AK361" s="5">
        <f>[1]cesta!AK361/1.2</f>
        <v>10.291666666666666</v>
      </c>
      <c r="AL361" s="5">
        <f>[1]cesta!AL361/11.25</f>
        <v>1.9902222222222223</v>
      </c>
      <c r="AM361" s="5">
        <f>[1]cesta!AM361/11.25</f>
        <v>3.5262222222222226</v>
      </c>
      <c r="AN361" s="5">
        <f>[1]cesta!AN361/11.25</f>
        <v>3.7902222222222224</v>
      </c>
      <c r="AO361" s="5">
        <f>[1]cesta!AO361/11.25</f>
        <v>4.9502222222222221</v>
      </c>
      <c r="AP361" s="5">
        <f>[1]cesta!AP361/3</f>
        <v>2.4899999999999998</v>
      </c>
      <c r="AQ361" s="5">
        <f>[1]cesta!AQ361/3</f>
        <v>3.6733333333333333</v>
      </c>
      <c r="AR361" s="5">
        <f>[1]cesta!AR361/3</f>
        <v>3.7899999999999996</v>
      </c>
      <c r="AS361" s="5">
        <f>[1]cesta!AS361/3</f>
        <v>4.3900000000000006</v>
      </c>
      <c r="AT361" s="5">
        <f>[1]cesta!AT361*1.2</f>
        <v>7.992</v>
      </c>
      <c r="AU361" s="5">
        <f>[1]cesta!AU361*1.2</f>
        <v>9.48</v>
      </c>
      <c r="AV361" s="5">
        <f>[1]cesta!AV361*1.2</f>
        <v>9.4320000000000004</v>
      </c>
      <c r="AW361" s="5">
        <f>[1]cesta!AW361*1.2</f>
        <v>12.984</v>
      </c>
      <c r="AX361" s="5">
        <f>[1]cesta!AX361/3.75</f>
        <v>5.9893333333333336</v>
      </c>
      <c r="AY361" s="5">
        <f>[1]cesta!AY361/3.75</f>
        <v>10.477333333333332</v>
      </c>
      <c r="AZ361" s="5">
        <f>[1]cesta!AZ361/3.75</f>
        <v>9.9893333333333327</v>
      </c>
      <c r="BA361" s="5">
        <f>[1]cesta!BA361/3.75</f>
        <v>16.989333333333335</v>
      </c>
    </row>
    <row r="362" spans="1:53" x14ac:dyDescent="0.25">
      <c r="A362" s="1" t="s">
        <v>82</v>
      </c>
      <c r="B362" s="3">
        <v>44504</v>
      </c>
      <c r="C362" s="2" t="s">
        <v>66</v>
      </c>
      <c r="D362" s="4">
        <v>0.46944444444444444</v>
      </c>
      <c r="E362" s="2" t="s">
        <v>63</v>
      </c>
      <c r="F362" s="5">
        <f>[1]cesta!F362/4.5</f>
        <v>32.902222222222221</v>
      </c>
      <c r="G362" s="5">
        <f>[1]cesta!G362/4.5</f>
        <v>38.284444444444446</v>
      </c>
      <c r="H362" s="5">
        <f>[1]cesta!H362/4.5</f>
        <v>37.99111111111111</v>
      </c>
      <c r="I362" s="5">
        <f>[1]cesta!I362/4.5</f>
        <v>43.99111111111111</v>
      </c>
      <c r="J362" s="5">
        <f>[1]cesta!J362/6</f>
        <v>3.69</v>
      </c>
      <c r="K362" s="5">
        <f>[1]cesta!K362/6</f>
        <v>5.6416666666666666</v>
      </c>
      <c r="L362" s="5">
        <f>[1]cesta!L362/6</f>
        <v>5.29</v>
      </c>
      <c r="M362" s="5">
        <f>[1]cesta!M362/6</f>
        <v>9.59</v>
      </c>
      <c r="N362" s="5">
        <f>[1]cesta!N362/4.5</f>
        <v>5.4911111111111115</v>
      </c>
      <c r="O362" s="5">
        <f>[1]cesta!O362/4.5</f>
        <v>7.6466666666666656</v>
      </c>
      <c r="P362" s="5">
        <f>[1]cesta!P362/4.5</f>
        <v>7.4888888888888898</v>
      </c>
      <c r="Q362" s="5">
        <f>[1]cesta!Q362/4.5</f>
        <v>10.788888888888888</v>
      </c>
      <c r="R362" s="5">
        <f>[1]cesta!R362/3.6</f>
        <v>3.2888888888888892</v>
      </c>
      <c r="S362" s="5">
        <f>[1]cesta!S362/3.6</f>
        <v>4.9638888888888895</v>
      </c>
      <c r="T362" s="5">
        <f>[1]cesta!T362/3.6</f>
        <v>4.9888888888888889</v>
      </c>
      <c r="U362" s="5">
        <f>[1]cesta!U362/3.6</f>
        <v>6.7888888888888888</v>
      </c>
      <c r="V362" s="5">
        <f>[1]cesta!V362/3</f>
        <v>3.49</v>
      </c>
      <c r="W362" s="5">
        <f>[1]cesta!W362/3</f>
        <v>4.5066666666666668</v>
      </c>
      <c r="X362" s="5">
        <f>[1]cesta!X362/3</f>
        <v>4.3900000000000006</v>
      </c>
      <c r="Y362" s="5">
        <f>[1]cesta!Y362/3</f>
        <v>5.9899999999999984</v>
      </c>
      <c r="Z362" s="5">
        <f>[1]cesta!Z362/12</f>
        <v>3.49</v>
      </c>
      <c r="AA362" s="5">
        <f>[1]cesta!AA362/12</f>
        <v>5.1524999999999999</v>
      </c>
      <c r="AB362" s="5">
        <f>[1]cesta!AB362/12</f>
        <v>4.99</v>
      </c>
      <c r="AC362" s="5">
        <f>[1]cesta!AC362/12</f>
        <v>6.4899999999999984</v>
      </c>
      <c r="AD362" s="5">
        <f>[1]cesta!AD362/6</f>
        <v>9.99</v>
      </c>
      <c r="AE362" s="5">
        <f>[1]cesta!AE362/6</f>
        <v>13.468333333333334</v>
      </c>
      <c r="AF362" s="5">
        <f>[1]cesta!AF362/6</f>
        <v>12.895000000000001</v>
      </c>
      <c r="AG362" s="5">
        <f>[1]cesta!AG362/6</f>
        <v>20</v>
      </c>
      <c r="AH362" s="5">
        <f>[1]cesta!AH362/1.2</f>
        <v>3.6916666666666664</v>
      </c>
      <c r="AI362" s="5">
        <f>[1]cesta!AI362/1.2</f>
        <v>6.8583333333333343</v>
      </c>
      <c r="AJ362" s="5">
        <f>[1]cesta!AJ362/1.2</f>
        <v>6.9916666666666671</v>
      </c>
      <c r="AK362" s="5">
        <f>[1]cesta!AK362/1.2</f>
        <v>10.991666666666667</v>
      </c>
      <c r="AL362" s="5">
        <f>[1]cesta!AL362/11.25</f>
        <v>1.9902222222222223</v>
      </c>
      <c r="AM362" s="5">
        <f>[1]cesta!AM362/11.25</f>
        <v>3.7493333333333334</v>
      </c>
      <c r="AN362" s="5">
        <f>[1]cesta!AN362/11.25</f>
        <v>3.7902222222222224</v>
      </c>
      <c r="AO362" s="5">
        <f>[1]cesta!AO362/11.25</f>
        <v>4.9502222222222221</v>
      </c>
      <c r="AP362" s="5">
        <f>[1]cesta!AP362/3</f>
        <v>2.4899999999999998</v>
      </c>
      <c r="AQ362" s="5">
        <f>[1]cesta!AQ362/3</f>
        <v>3.6733333333333333</v>
      </c>
      <c r="AR362" s="5">
        <f>[1]cesta!AR362/3</f>
        <v>3.7899999999999996</v>
      </c>
      <c r="AS362" s="5">
        <f>[1]cesta!AS362/3</f>
        <v>4.3900000000000006</v>
      </c>
      <c r="AT362" s="5">
        <f>[1]cesta!AT362*1.2</f>
        <v>7.992</v>
      </c>
      <c r="AU362" s="5">
        <f>[1]cesta!AU362*1.2</f>
        <v>9.48</v>
      </c>
      <c r="AV362" s="5">
        <f>[1]cesta!AV362*1.2</f>
        <v>9.4320000000000004</v>
      </c>
      <c r="AW362" s="5">
        <f>[1]cesta!AW362*1.2</f>
        <v>12.984</v>
      </c>
      <c r="AX362" s="5">
        <f>[1]cesta!AX362/3.75</f>
        <v>5.9893333333333336</v>
      </c>
      <c r="AY362" s="5">
        <f>[1]cesta!AY362/3.75</f>
        <v>10.365333333333332</v>
      </c>
      <c r="AZ362" s="5">
        <f>[1]cesta!AZ362/3.75</f>
        <v>9.9893333333333327</v>
      </c>
      <c r="BA362" s="5">
        <f>[1]cesta!BA362/3.75</f>
        <v>16.989333333333335</v>
      </c>
    </row>
    <row r="363" spans="1:53" x14ac:dyDescent="0.25">
      <c r="A363" s="1" t="s">
        <v>82</v>
      </c>
      <c r="B363" s="3">
        <v>44505</v>
      </c>
      <c r="C363" s="2" t="s">
        <v>67</v>
      </c>
      <c r="D363" s="4">
        <v>0.39583333333333326</v>
      </c>
      <c r="E363" s="2" t="s">
        <v>63</v>
      </c>
      <c r="F363" s="5">
        <f>[1]cesta!F363/4.5</f>
        <v>32.902222222222221</v>
      </c>
      <c r="G363" s="5">
        <f>[1]cesta!G363/4.5</f>
        <v>38.166666666666664</v>
      </c>
      <c r="H363" s="5">
        <f>[1]cesta!H363/4.5</f>
        <v>37.99111111111111</v>
      </c>
      <c r="I363" s="5">
        <f>[1]cesta!I363/4.5</f>
        <v>43.99111111111111</v>
      </c>
      <c r="J363" s="5">
        <f>[1]cesta!J363/6</f>
        <v>3.69</v>
      </c>
      <c r="K363" s="5">
        <f>[1]cesta!K363/6</f>
        <v>5.6516666666666664</v>
      </c>
      <c r="L363" s="5">
        <f>[1]cesta!L363/6</f>
        <v>5.25</v>
      </c>
      <c r="M363" s="5">
        <f>[1]cesta!M363/6</f>
        <v>9.59</v>
      </c>
      <c r="N363" s="5">
        <f>[1]cesta!N363/4.5</f>
        <v>5.4911111111111115</v>
      </c>
      <c r="O363" s="5">
        <f>[1]cesta!O363/4.5</f>
        <v>7.6800000000000006</v>
      </c>
      <c r="P363" s="5">
        <f>[1]cesta!P363/4.5</f>
        <v>7.4888888888888898</v>
      </c>
      <c r="Q363" s="5">
        <f>[1]cesta!Q363/4.5</f>
        <v>10.788888888888888</v>
      </c>
      <c r="R363" s="5">
        <f>[1]cesta!R363/3.6</f>
        <v>3.2888888888888892</v>
      </c>
      <c r="S363" s="5">
        <f>[1]cesta!S363/3.6</f>
        <v>4.9388888888888891</v>
      </c>
      <c r="T363" s="5">
        <f>[1]cesta!T363/3.6</f>
        <v>4.9888888888888889</v>
      </c>
      <c r="U363" s="5">
        <f>[1]cesta!U363/3.6</f>
        <v>6.7888888888888888</v>
      </c>
      <c r="V363" s="5">
        <f>[1]cesta!V363/3</f>
        <v>3.5233333333333334</v>
      </c>
      <c r="W363" s="5">
        <f>[1]cesta!W363/3</f>
        <v>4.5166666666666666</v>
      </c>
      <c r="X363" s="5">
        <f>[1]cesta!X363/3</f>
        <v>4.4400000000000004</v>
      </c>
      <c r="Y363" s="5">
        <f>[1]cesta!Y363/3</f>
        <v>5.9899999999999984</v>
      </c>
      <c r="Z363" s="5">
        <f>[1]cesta!Z363/12</f>
        <v>3.49</v>
      </c>
      <c r="AA363" s="5">
        <f>[1]cesta!AA363/12</f>
        <v>5.6099999999999994</v>
      </c>
      <c r="AB363" s="5">
        <f>[1]cesta!AB363/12</f>
        <v>5.8900000000000006</v>
      </c>
      <c r="AC363" s="5">
        <f>[1]cesta!AC363/12</f>
        <v>6.9899999999999984</v>
      </c>
      <c r="AD363" s="5">
        <f>[1]cesta!AD363/6</f>
        <v>9.99</v>
      </c>
      <c r="AE363" s="5">
        <f>[1]cesta!AE363/6</f>
        <v>13.451666666666666</v>
      </c>
      <c r="AF363" s="5">
        <f>[1]cesta!AF363/6</f>
        <v>12.895000000000001</v>
      </c>
      <c r="AG363" s="5">
        <f>[1]cesta!AG363/6</f>
        <v>20</v>
      </c>
      <c r="AH363" s="5">
        <f>[1]cesta!AH363/1.2</f>
        <v>3.6916666666666664</v>
      </c>
      <c r="AI363" s="5">
        <f>[1]cesta!AI363/1.2</f>
        <v>6.883333333333332</v>
      </c>
      <c r="AJ363" s="5">
        <f>[1]cesta!AJ363/1.2</f>
        <v>6.9916666666666671</v>
      </c>
      <c r="AK363" s="5">
        <f>[1]cesta!AK363/1.2</f>
        <v>10.991666666666667</v>
      </c>
      <c r="AL363" s="5">
        <f>[1]cesta!AL363/11.25</f>
        <v>1.9902222222222223</v>
      </c>
      <c r="AM363" s="5">
        <f>[1]cesta!AM363/11.25</f>
        <v>3.7351111111111113</v>
      </c>
      <c r="AN363" s="5">
        <f>[1]cesta!AN363/11.25</f>
        <v>3.7902222222222224</v>
      </c>
      <c r="AO363" s="5">
        <f>[1]cesta!AO363/11.25</f>
        <v>4.9502222222222221</v>
      </c>
      <c r="AP363" s="5">
        <f>[1]cesta!AP363/3</f>
        <v>2.4899999999999998</v>
      </c>
      <c r="AQ363" s="5">
        <f>[1]cesta!AQ363/3</f>
        <v>3.6666666666666665</v>
      </c>
      <c r="AR363" s="5">
        <f>[1]cesta!AR363/3</f>
        <v>3.74</v>
      </c>
      <c r="AS363" s="5">
        <f>[1]cesta!AS363/3</f>
        <v>4.3900000000000006</v>
      </c>
      <c r="AT363" s="5">
        <f>[1]cesta!AT363*1.2</f>
        <v>7.992</v>
      </c>
      <c r="AU363" s="5">
        <f>[1]cesta!AU363*1.2</f>
        <v>9.48</v>
      </c>
      <c r="AV363" s="5">
        <f>[1]cesta!AV363*1.2</f>
        <v>9.4320000000000004</v>
      </c>
      <c r="AW363" s="5">
        <f>[1]cesta!AW363*1.2</f>
        <v>12.984</v>
      </c>
      <c r="AX363" s="5">
        <f>[1]cesta!AX363/3.75</f>
        <v>4.8506666666666671</v>
      </c>
      <c r="AY363" s="5">
        <f>[1]cesta!AY363/3.75</f>
        <v>10.466666666666667</v>
      </c>
      <c r="AZ363" s="5">
        <f>[1]cesta!AZ363/3.75</f>
        <v>9.9893333333333327</v>
      </c>
      <c r="BA363" s="5">
        <f>[1]cesta!BA363/3.75</f>
        <v>16.989333333333335</v>
      </c>
    </row>
    <row r="364" spans="1:53" x14ac:dyDescent="0.25">
      <c r="A364" s="1" t="s">
        <v>82</v>
      </c>
      <c r="B364" s="3">
        <v>44506</v>
      </c>
      <c r="C364" s="2" t="s">
        <v>68</v>
      </c>
      <c r="D364" s="4">
        <v>0.79166666666666652</v>
      </c>
      <c r="E364" s="2" t="s">
        <v>65</v>
      </c>
      <c r="F364" s="5">
        <f>[1]cesta!F364/4.5</f>
        <v>32.99111111111111</v>
      </c>
      <c r="G364" s="5">
        <f>[1]cesta!G364/4.5</f>
        <v>38.148888888888877</v>
      </c>
      <c r="H364" s="5">
        <f>[1]cesta!H364/4.5</f>
        <v>38.49111111111111</v>
      </c>
      <c r="I364" s="5">
        <f>[1]cesta!I364/4.5</f>
        <v>44.99111111111111</v>
      </c>
      <c r="J364" s="5">
        <f>[1]cesta!J364/6</f>
        <v>3.69</v>
      </c>
      <c r="K364" s="5">
        <f>[1]cesta!K364/6</f>
        <v>5.6783333333333337</v>
      </c>
      <c r="L364" s="5">
        <f>[1]cesta!L364/6</f>
        <v>5.3999999999999995</v>
      </c>
      <c r="M364" s="5">
        <f>[1]cesta!M364/6</f>
        <v>9.09</v>
      </c>
      <c r="N364" s="5">
        <f>[1]cesta!N364/4.5</f>
        <v>5.4911111111111115</v>
      </c>
      <c r="O364" s="5">
        <f>[1]cesta!O364/4.5</f>
        <v>7.6400000000000006</v>
      </c>
      <c r="P364" s="5">
        <f>[1]cesta!P364/4.5</f>
        <v>7.4888888888888898</v>
      </c>
      <c r="Q364" s="5">
        <f>[1]cesta!Q364/4.5</f>
        <v>10.788888888888888</v>
      </c>
      <c r="R364" s="5">
        <f>[1]cesta!R364/3.6</f>
        <v>3.2888888888888892</v>
      </c>
      <c r="S364" s="5">
        <f>[1]cesta!S364/3.6</f>
        <v>4.9222222222222207</v>
      </c>
      <c r="T364" s="5">
        <f>[1]cesta!T364/3.6</f>
        <v>4.9888888888888889</v>
      </c>
      <c r="U364" s="5">
        <f>[1]cesta!U364/3.6</f>
        <v>6.7888888888888888</v>
      </c>
      <c r="V364" s="5">
        <f>[1]cesta!V364/3</f>
        <v>3.49</v>
      </c>
      <c r="W364" s="5">
        <f>[1]cesta!W364/3</f>
        <v>4.5200000000000005</v>
      </c>
      <c r="X364" s="5">
        <f>[1]cesta!X364/3</f>
        <v>4.3900000000000006</v>
      </c>
      <c r="Y364" s="5">
        <f>[1]cesta!Y364/3</f>
        <v>5.9899999999999984</v>
      </c>
      <c r="Z364" s="5">
        <f>[1]cesta!Z364/12</f>
        <v>4.59</v>
      </c>
      <c r="AA364" s="5">
        <f>[1]cesta!AA364/12</f>
        <v>6.1816666666666675</v>
      </c>
      <c r="AB364" s="5">
        <f>[1]cesta!AB364/12</f>
        <v>6.4899999999999984</v>
      </c>
      <c r="AC364" s="5">
        <f>[1]cesta!AC364/12</f>
        <v>6.9899999999999984</v>
      </c>
      <c r="AD364" s="5">
        <f>[1]cesta!AD364/6</f>
        <v>9.99</v>
      </c>
      <c r="AE364" s="5">
        <f>[1]cesta!AE364/6</f>
        <v>13.468333333333334</v>
      </c>
      <c r="AF364" s="5">
        <f>[1]cesta!AF364/6</f>
        <v>12.895000000000001</v>
      </c>
      <c r="AG364" s="5">
        <f>[1]cesta!AG364/6</f>
        <v>20</v>
      </c>
      <c r="AH364" s="5">
        <f>[1]cesta!AH364/1.2</f>
        <v>3.6916666666666664</v>
      </c>
      <c r="AI364" s="5">
        <f>[1]cesta!AI364/1.2</f>
        <v>6.8916666666666666</v>
      </c>
      <c r="AJ364" s="5">
        <f>[1]cesta!AJ364/1.2</f>
        <v>6.9916666666666671</v>
      </c>
      <c r="AK364" s="5">
        <f>[1]cesta!AK364/1.2</f>
        <v>12.991666666666667</v>
      </c>
      <c r="AL364" s="5">
        <f>[1]cesta!AL364/11.25</f>
        <v>1.9902222222222223</v>
      </c>
      <c r="AM364" s="5">
        <f>[1]cesta!AM364/11.25</f>
        <v>3.6373333333333333</v>
      </c>
      <c r="AN364" s="5">
        <f>[1]cesta!AN364/11.25</f>
        <v>3.7902222222222224</v>
      </c>
      <c r="AO364" s="5">
        <f>[1]cesta!AO364/11.25</f>
        <v>4.4995555555555553</v>
      </c>
      <c r="AP364" s="5">
        <f>[1]cesta!AP364/3</f>
        <v>2.4899999999999998</v>
      </c>
      <c r="AQ364" s="5">
        <f>[1]cesta!AQ364/3</f>
        <v>3.6999999999999997</v>
      </c>
      <c r="AR364" s="5">
        <f>[1]cesta!AR364/3</f>
        <v>3.7899999999999996</v>
      </c>
      <c r="AS364" s="5">
        <f>[1]cesta!AS364/3</f>
        <v>4.3900000000000006</v>
      </c>
      <c r="AT364" s="5">
        <f>[1]cesta!AT364*1.2</f>
        <v>7.992</v>
      </c>
      <c r="AU364" s="5">
        <f>[1]cesta!AU364*1.2</f>
        <v>9.5280000000000005</v>
      </c>
      <c r="AV364" s="5">
        <f>[1]cesta!AV364*1.2</f>
        <v>9.4919999999999991</v>
      </c>
      <c r="AW364" s="5">
        <f>[1]cesta!AW364*1.2</f>
        <v>12.984</v>
      </c>
      <c r="AX364" s="5">
        <f>[1]cesta!AX364/3.75</f>
        <v>4.8506666666666671</v>
      </c>
      <c r="AY364" s="5">
        <f>[1]cesta!AY364/3.75</f>
        <v>10.520000000000001</v>
      </c>
      <c r="AZ364" s="5">
        <f>[1]cesta!AZ364/3.75</f>
        <v>9.9893333333333327</v>
      </c>
      <c r="BA364" s="5">
        <f>[1]cesta!BA364/3.75</f>
        <v>16.989333333333335</v>
      </c>
    </row>
    <row r="365" spans="1:53" x14ac:dyDescent="0.25">
      <c r="A365" s="1" t="s">
        <v>82</v>
      </c>
      <c r="B365" s="3">
        <v>44507</v>
      </c>
      <c r="C365" s="2" t="s">
        <v>69</v>
      </c>
      <c r="D365" s="4">
        <v>0.85416666666666641</v>
      </c>
      <c r="E365" s="2" t="s">
        <v>65</v>
      </c>
      <c r="F365" s="5">
        <f>[1]cesta!F365/4.5</f>
        <v>32.99111111111111</v>
      </c>
      <c r="G365" s="5">
        <f>[1]cesta!G365/4.5</f>
        <v>38.622222222222227</v>
      </c>
      <c r="H365" s="5">
        <f>[1]cesta!H365/4.5</f>
        <v>38.99111111111111</v>
      </c>
      <c r="I365" s="5">
        <f>[1]cesta!I365/4.5</f>
        <v>49.99111111111111</v>
      </c>
      <c r="J365" s="5">
        <f>[1]cesta!J365/6</f>
        <v>3.69</v>
      </c>
      <c r="K365" s="5">
        <f>[1]cesta!K365/6</f>
        <v>5.666666666666667</v>
      </c>
      <c r="L365" s="5">
        <f>[1]cesta!L365/6</f>
        <v>5.32</v>
      </c>
      <c r="M365" s="5">
        <f>[1]cesta!M365/6</f>
        <v>9.59</v>
      </c>
      <c r="N365" s="5">
        <f>[1]cesta!N365/4.5</f>
        <v>5.4911111111111115</v>
      </c>
      <c r="O365" s="5">
        <f>[1]cesta!O365/4.5</f>
        <v>7.6222222222222218</v>
      </c>
      <c r="P365" s="5">
        <f>[1]cesta!P365/4.5</f>
        <v>7.4888888888888898</v>
      </c>
      <c r="Q365" s="5">
        <f>[1]cesta!Q365/4.5</f>
        <v>10.788888888888888</v>
      </c>
      <c r="R365" s="5">
        <f>[1]cesta!R365/3.6</f>
        <v>3.2888888888888892</v>
      </c>
      <c r="S365" s="5">
        <f>[1]cesta!S365/3.6</f>
        <v>4.9277777777777771</v>
      </c>
      <c r="T365" s="5">
        <f>[1]cesta!T365/3.6</f>
        <v>4.9888888888888889</v>
      </c>
      <c r="U365" s="5">
        <f>[1]cesta!U365/3.6</f>
        <v>6.7888888888888888</v>
      </c>
      <c r="V365" s="5">
        <f>[1]cesta!V365/3</f>
        <v>3.49</v>
      </c>
      <c r="W365" s="5">
        <f>[1]cesta!W365/3</f>
        <v>4.5200000000000005</v>
      </c>
      <c r="X365" s="5">
        <f>[1]cesta!X365/3</f>
        <v>4.3900000000000006</v>
      </c>
      <c r="Y365" s="5">
        <f>[1]cesta!Y365/3</f>
        <v>5.9899999999999984</v>
      </c>
      <c r="Z365" s="5">
        <f>[1]cesta!Z365/12</f>
        <v>4.59</v>
      </c>
      <c r="AA365" s="5">
        <f>[1]cesta!AA365/12</f>
        <v>6.2</v>
      </c>
      <c r="AB365" s="5">
        <f>[1]cesta!AB365/12</f>
        <v>6.4899999999999984</v>
      </c>
      <c r="AC365" s="5">
        <f>[1]cesta!AC365/12</f>
        <v>6.9899999999999984</v>
      </c>
      <c r="AD365" s="5">
        <f>[1]cesta!AD365/6</f>
        <v>8.99</v>
      </c>
      <c r="AE365" s="5">
        <f>[1]cesta!AE365/6</f>
        <v>13.343333333333334</v>
      </c>
      <c r="AF365" s="5">
        <f>[1]cesta!AF365/6</f>
        <v>12.895000000000001</v>
      </c>
      <c r="AG365" s="5">
        <f>[1]cesta!AG365/6</f>
        <v>20</v>
      </c>
      <c r="AH365" s="5">
        <f>[1]cesta!AH365/1.2</f>
        <v>3.6916666666666664</v>
      </c>
      <c r="AI365" s="5">
        <f>[1]cesta!AI365/1.2</f>
        <v>6.8916666666666666</v>
      </c>
      <c r="AJ365" s="5">
        <f>[1]cesta!AJ365/1.2</f>
        <v>6.9916666666666671</v>
      </c>
      <c r="AK365" s="5">
        <f>[1]cesta!AK365/1.2</f>
        <v>12.991666666666667</v>
      </c>
      <c r="AL365" s="5">
        <f>[1]cesta!AL365/11.25</f>
        <v>1.9902222222222223</v>
      </c>
      <c r="AM365" s="5">
        <f>[1]cesta!AM365/11.25</f>
        <v>3.7537777777777777</v>
      </c>
      <c r="AN365" s="5">
        <f>[1]cesta!AN365/11.25</f>
        <v>3.8897777777777778</v>
      </c>
      <c r="AO365" s="5">
        <f>[1]cesta!AO365/11.25</f>
        <v>4.9502222222222221</v>
      </c>
      <c r="AP365" s="5">
        <f>[1]cesta!AP365/3</f>
        <v>2.4766666666666661</v>
      </c>
      <c r="AQ365" s="5">
        <f>[1]cesta!AQ365/3</f>
        <v>3.7100000000000004</v>
      </c>
      <c r="AR365" s="5">
        <f>[1]cesta!AR365/3</f>
        <v>3.7899999999999996</v>
      </c>
      <c r="AS365" s="5">
        <f>[1]cesta!AS365/3</f>
        <v>4.3900000000000006</v>
      </c>
      <c r="AT365" s="5">
        <f>[1]cesta!AT365*1.2</f>
        <v>8.1839999999999993</v>
      </c>
      <c r="AU365" s="5">
        <f>[1]cesta!AU365*1.2</f>
        <v>9.5760000000000005</v>
      </c>
      <c r="AV365" s="5">
        <f>[1]cesta!AV365*1.2</f>
        <v>9.4919999999999991</v>
      </c>
      <c r="AW365" s="5">
        <f>[1]cesta!AW365*1.2</f>
        <v>12.984</v>
      </c>
      <c r="AX365" s="5">
        <f>[1]cesta!AX365/3.75</f>
        <v>4.8506666666666671</v>
      </c>
      <c r="AY365" s="5">
        <f>[1]cesta!AY365/3.75</f>
        <v>10.520000000000001</v>
      </c>
      <c r="AZ365" s="5">
        <f>[1]cesta!AZ365/3.75</f>
        <v>9.9893333333333327</v>
      </c>
      <c r="BA365" s="5">
        <f>[1]cesta!BA365/3.75</f>
        <v>16.989333333333335</v>
      </c>
    </row>
    <row r="366" spans="1:53" x14ac:dyDescent="0.25">
      <c r="A366" s="1" t="s">
        <v>82</v>
      </c>
      <c r="B366" s="3">
        <v>44508</v>
      </c>
      <c r="C366" s="2" t="s">
        <v>60</v>
      </c>
      <c r="D366" s="4">
        <v>0.78680555555555554</v>
      </c>
      <c r="E366" s="2" t="s">
        <v>65</v>
      </c>
      <c r="F366" s="5">
        <f>[1]cesta!F366/4.5</f>
        <v>31.988888888888887</v>
      </c>
      <c r="G366" s="5">
        <f>[1]cesta!G366/4.5</f>
        <v>38.422222222222224</v>
      </c>
      <c r="H366" s="5">
        <f>[1]cesta!H366/4.5</f>
        <v>37.99111111111111</v>
      </c>
      <c r="I366" s="5">
        <f>[1]cesta!I366/4.5</f>
        <v>49.99111111111111</v>
      </c>
      <c r="J366" s="5">
        <f>[1]cesta!J366/6</f>
        <v>3.69</v>
      </c>
      <c r="K366" s="5">
        <f>[1]cesta!K366/6</f>
        <v>5.6216666666666661</v>
      </c>
      <c r="L366" s="5">
        <f>[1]cesta!L366/6</f>
        <v>5.25</v>
      </c>
      <c r="M366" s="5">
        <f>[1]cesta!M366/6</f>
        <v>9.59</v>
      </c>
      <c r="N366" s="5">
        <f>[1]cesta!N366/4.5</f>
        <v>5.4911111111111115</v>
      </c>
      <c r="O366" s="5">
        <f>[1]cesta!O366/4.5</f>
        <v>7.666666666666667</v>
      </c>
      <c r="P366" s="5">
        <f>[1]cesta!P366/4.5</f>
        <v>7.4888888888888898</v>
      </c>
      <c r="Q366" s="5">
        <f>[1]cesta!Q366/4.5</f>
        <v>10.788888888888888</v>
      </c>
      <c r="R366" s="5">
        <f>[1]cesta!R366/3.6</f>
        <v>3.2888888888888892</v>
      </c>
      <c r="S366" s="5">
        <f>[1]cesta!S366/3.6</f>
        <v>4.9444444444444446</v>
      </c>
      <c r="T366" s="5">
        <f>[1]cesta!T366/3.6</f>
        <v>4.9888888888888889</v>
      </c>
      <c r="U366" s="5">
        <f>[1]cesta!U366/3.6</f>
        <v>6.7888888888888888</v>
      </c>
      <c r="V366" s="5">
        <f>[1]cesta!V366/3</f>
        <v>3.49</v>
      </c>
      <c r="W366" s="5">
        <f>[1]cesta!W366/3</f>
        <v>4.55</v>
      </c>
      <c r="X366" s="5">
        <f>[1]cesta!X366/3</f>
        <v>4.49</v>
      </c>
      <c r="Y366" s="5">
        <f>[1]cesta!Y366/3</f>
        <v>5.9899999999999984</v>
      </c>
      <c r="Z366" s="5">
        <f>[1]cesta!Z366/12</f>
        <v>4.99</v>
      </c>
      <c r="AA366" s="5">
        <f>[1]cesta!AA366/12</f>
        <v>6.4224999999999985</v>
      </c>
      <c r="AB366" s="5">
        <f>[1]cesta!AB366/12</f>
        <v>6.4899999999999984</v>
      </c>
      <c r="AC366" s="5">
        <f>[1]cesta!AC366/12</f>
        <v>7.5</v>
      </c>
      <c r="AD366" s="5">
        <f>[1]cesta!AD366/6</f>
        <v>7.09</v>
      </c>
      <c r="AE366" s="5">
        <f>[1]cesta!AE366/6</f>
        <v>12.729999999999997</v>
      </c>
      <c r="AF366" s="5">
        <f>[1]cesta!AF366/6</f>
        <v>12.895000000000001</v>
      </c>
      <c r="AG366" s="5">
        <f>[1]cesta!AG366/6</f>
        <v>20</v>
      </c>
      <c r="AH366" s="5">
        <f>[1]cesta!AH366/1.2</f>
        <v>3.6916666666666664</v>
      </c>
      <c r="AI366" s="5">
        <f>[1]cesta!AI366/1.2</f>
        <v>6.8999999999999986</v>
      </c>
      <c r="AJ366" s="5">
        <f>[1]cesta!AJ366/1.2</f>
        <v>6.9916666666666671</v>
      </c>
      <c r="AK366" s="5">
        <f>[1]cesta!AK366/1.2</f>
        <v>12.991666666666667</v>
      </c>
      <c r="AL366" s="5">
        <f>[1]cesta!AL366/11.25</f>
        <v>2.8897777777777778</v>
      </c>
      <c r="AM366" s="5">
        <f>[1]cesta!AM366/11.25</f>
        <v>3.7137777777777781</v>
      </c>
      <c r="AN366" s="5">
        <f>[1]cesta!AN366/11.25</f>
        <v>3.7902222222222224</v>
      </c>
      <c r="AO366" s="5">
        <f>[1]cesta!AO366/11.25</f>
        <v>4.4995555555555553</v>
      </c>
      <c r="AP366" s="5">
        <f>[1]cesta!AP366/3</f>
        <v>2.4899999999999998</v>
      </c>
      <c r="AQ366" s="5">
        <f>[1]cesta!AQ366/3</f>
        <v>3.7100000000000004</v>
      </c>
      <c r="AR366" s="5">
        <f>[1]cesta!AR366/3</f>
        <v>3.7899999999999996</v>
      </c>
      <c r="AS366" s="5">
        <f>[1]cesta!AS366/3</f>
        <v>4.3900000000000006</v>
      </c>
      <c r="AT366" s="5">
        <f>[1]cesta!AT366*1.2</f>
        <v>8.1839999999999993</v>
      </c>
      <c r="AU366" s="5">
        <f>[1]cesta!AU366*1.2</f>
        <v>9.5760000000000005</v>
      </c>
      <c r="AV366" s="5">
        <f>[1]cesta!AV366*1.2</f>
        <v>9.4919999999999991</v>
      </c>
      <c r="AW366" s="5">
        <f>[1]cesta!AW366*1.2</f>
        <v>12.984</v>
      </c>
      <c r="AX366" s="5">
        <f>[1]cesta!AX366/3.75</f>
        <v>4.8506666666666671</v>
      </c>
      <c r="AY366" s="5">
        <f>[1]cesta!AY366/3.75</f>
        <v>10.498666666666667</v>
      </c>
      <c r="AZ366" s="5">
        <f>[1]cesta!AZ366/3.75</f>
        <v>9.9893333333333327</v>
      </c>
      <c r="BA366" s="5">
        <f>[1]cesta!BA366/3.75</f>
        <v>16.989333333333335</v>
      </c>
    </row>
    <row r="367" spans="1:53" x14ac:dyDescent="0.25">
      <c r="A367" s="1" t="s">
        <v>82</v>
      </c>
      <c r="B367" s="3">
        <v>44509</v>
      </c>
      <c r="C367" s="2" t="s">
        <v>62</v>
      </c>
      <c r="D367" s="4">
        <v>0.73611111111111105</v>
      </c>
      <c r="E367" s="2" t="s">
        <v>61</v>
      </c>
      <c r="F367" s="5">
        <f>[1]cesta!F367/4.5</f>
        <v>31.988888888888887</v>
      </c>
      <c r="G367" s="5">
        <f>[1]cesta!G367/4.5</f>
        <v>38.093333333333327</v>
      </c>
      <c r="H367" s="5">
        <f>[1]cesta!H367/4.5</f>
        <v>37.99111111111111</v>
      </c>
      <c r="I367" s="5">
        <f>[1]cesta!I367/4.5</f>
        <v>49.99111111111111</v>
      </c>
      <c r="J367" s="5">
        <f>[1]cesta!J367/6</f>
        <v>3.69</v>
      </c>
      <c r="K367" s="5">
        <f>[1]cesta!K367/6</f>
        <v>5.708333333333333</v>
      </c>
      <c r="L367" s="5">
        <f>[1]cesta!L367/6</f>
        <v>5.3999999999999995</v>
      </c>
      <c r="M367" s="5">
        <f>[1]cesta!M367/6</f>
        <v>9.59</v>
      </c>
      <c r="N367" s="5">
        <f>[1]cesta!N367/4.5</f>
        <v>5.4911111111111115</v>
      </c>
      <c r="O367" s="5">
        <f>[1]cesta!O367/4.5</f>
        <v>7.775555555555556</v>
      </c>
      <c r="P367" s="5">
        <f>[1]cesta!P367/4.5</f>
        <v>7.4888888888888898</v>
      </c>
      <c r="Q367" s="5">
        <f>[1]cesta!Q367/4.5</f>
        <v>10.788888888888888</v>
      </c>
      <c r="R367" s="5">
        <f>[1]cesta!R367/3.6</f>
        <v>3.2888888888888892</v>
      </c>
      <c r="S367" s="5">
        <f>[1]cesta!S367/3.6</f>
        <v>4.9638888888888895</v>
      </c>
      <c r="T367" s="5">
        <f>[1]cesta!T367/3.6</f>
        <v>4.9888888888888889</v>
      </c>
      <c r="U367" s="5">
        <f>[1]cesta!U367/3.6</f>
        <v>6.7888888888888888</v>
      </c>
      <c r="V367" s="5">
        <f>[1]cesta!V367/3</f>
        <v>3.49</v>
      </c>
      <c r="W367" s="5">
        <f>[1]cesta!W367/3</f>
        <v>4.5466666666666669</v>
      </c>
      <c r="X367" s="5">
        <f>[1]cesta!X367/3</f>
        <v>4.49</v>
      </c>
      <c r="Y367" s="5">
        <f>[1]cesta!Y367/3</f>
        <v>5.9899999999999984</v>
      </c>
      <c r="Z367" s="5">
        <f>[1]cesta!Z367/12</f>
        <v>4.99</v>
      </c>
      <c r="AA367" s="5">
        <f>[1]cesta!AA367/12</f>
        <v>6.591666666666665</v>
      </c>
      <c r="AB367" s="5">
        <f>[1]cesta!AB367/12</f>
        <v>6.4899999999999984</v>
      </c>
      <c r="AC367" s="5">
        <f>[1]cesta!AC367/12</f>
        <v>7.7399999999999993</v>
      </c>
      <c r="AD367" s="5">
        <f>[1]cesta!AD367/6</f>
        <v>9.99</v>
      </c>
      <c r="AE367" s="5">
        <f>[1]cesta!AE367/6</f>
        <v>13.093333333333334</v>
      </c>
      <c r="AF367" s="5">
        <f>[1]cesta!AF367/6</f>
        <v>12.395000000000001</v>
      </c>
      <c r="AG367" s="5">
        <f>[1]cesta!AG367/6</f>
        <v>20</v>
      </c>
      <c r="AH367" s="5">
        <f>[1]cesta!AH367/1.2</f>
        <v>3.6916666666666664</v>
      </c>
      <c r="AI367" s="5">
        <f>[1]cesta!AI367/1.2</f>
        <v>6.9416666666666673</v>
      </c>
      <c r="AJ367" s="5">
        <f>[1]cesta!AJ367/1.2</f>
        <v>6.9916666666666671</v>
      </c>
      <c r="AK367" s="5">
        <f>[1]cesta!AK367/1.2</f>
        <v>12.991666666666667</v>
      </c>
      <c r="AL367" s="5">
        <f>[1]cesta!AL367/11.25</f>
        <v>2.8897777777777778</v>
      </c>
      <c r="AM367" s="5">
        <f>[1]cesta!AM367/11.25</f>
        <v>3.895111111111111</v>
      </c>
      <c r="AN367" s="5">
        <f>[1]cesta!AN367/11.25</f>
        <v>3.9902222222222221</v>
      </c>
      <c r="AO367" s="5">
        <f>[1]cesta!AO367/11.25</f>
        <v>4.9502222222222221</v>
      </c>
      <c r="AP367" s="5">
        <f>[1]cesta!AP367/3</f>
        <v>2.4899999999999998</v>
      </c>
      <c r="AQ367" s="5">
        <f>[1]cesta!AQ367/3</f>
        <v>3.7033333333333331</v>
      </c>
      <c r="AR367" s="5">
        <f>[1]cesta!AR367/3</f>
        <v>3.7899999999999996</v>
      </c>
      <c r="AS367" s="5">
        <f>[1]cesta!AS367/3</f>
        <v>4.3900000000000006</v>
      </c>
      <c r="AT367" s="5">
        <f>[1]cesta!AT367*1.2</f>
        <v>8.4480000000000004</v>
      </c>
      <c r="AU367" s="5">
        <f>[1]cesta!AU367*1.2</f>
        <v>9.6359999999999975</v>
      </c>
      <c r="AV367" s="5">
        <f>[1]cesta!AV367*1.2</f>
        <v>9.4919999999999991</v>
      </c>
      <c r="AW367" s="5">
        <f>[1]cesta!AW367*1.2</f>
        <v>12.984</v>
      </c>
      <c r="AX367" s="5">
        <f>[1]cesta!AX367/3.75</f>
        <v>4.8506666666666671</v>
      </c>
      <c r="AY367" s="5">
        <f>[1]cesta!AY367/3.75</f>
        <v>10.488</v>
      </c>
      <c r="AZ367" s="5">
        <f>[1]cesta!AZ367/3.75</f>
        <v>9.9893333333333327</v>
      </c>
      <c r="BA367" s="5">
        <f>[1]cesta!BA367/3.75</f>
        <v>16.989333333333335</v>
      </c>
    </row>
    <row r="368" spans="1:53" x14ac:dyDescent="0.25">
      <c r="A368" s="1" t="s">
        <v>82</v>
      </c>
      <c r="B368" s="3">
        <v>44510</v>
      </c>
      <c r="C368" s="2" t="s">
        <v>64</v>
      </c>
      <c r="D368" s="4">
        <v>0.44444444444444448</v>
      </c>
      <c r="E368" s="2" t="s">
        <v>63</v>
      </c>
      <c r="F368" s="5">
        <f>[1]cesta!F368/4.5</f>
        <v>31.988888888888887</v>
      </c>
      <c r="G368" s="5">
        <f>[1]cesta!G368/4.5</f>
        <v>38.126666666666665</v>
      </c>
      <c r="H368" s="5">
        <f>[1]cesta!H368/4.5</f>
        <v>37.99111111111111</v>
      </c>
      <c r="I368" s="5">
        <f>[1]cesta!I368/4.5</f>
        <v>49.99111111111111</v>
      </c>
      <c r="J368" s="5">
        <f>[1]cesta!J368/6</f>
        <v>3.69</v>
      </c>
      <c r="K368" s="5">
        <f>[1]cesta!K368/6</f>
        <v>5.7183333333333337</v>
      </c>
      <c r="L368" s="5">
        <f>[1]cesta!L368/6</f>
        <v>5.45</v>
      </c>
      <c r="M368" s="5">
        <f>[1]cesta!M368/6</f>
        <v>9.59</v>
      </c>
      <c r="N368" s="5">
        <f>[1]cesta!N368/4.5</f>
        <v>5.4911111111111115</v>
      </c>
      <c r="O368" s="5">
        <f>[1]cesta!O368/4.5</f>
        <v>7.6955555555555559</v>
      </c>
      <c r="P368" s="5">
        <f>[1]cesta!P368/4.5</f>
        <v>7.4888888888888898</v>
      </c>
      <c r="Q368" s="5">
        <f>[1]cesta!Q368/4.5</f>
        <v>10.788888888888888</v>
      </c>
      <c r="R368" s="5">
        <f>[1]cesta!R368/3.6</f>
        <v>3.2888888888888892</v>
      </c>
      <c r="S368" s="5">
        <f>[1]cesta!S368/3.6</f>
        <v>4.9749999999999996</v>
      </c>
      <c r="T368" s="5">
        <f>[1]cesta!T368/3.6</f>
        <v>4.9888888888888889</v>
      </c>
      <c r="U368" s="5">
        <f>[1]cesta!U368/3.6</f>
        <v>6.7888888888888888</v>
      </c>
      <c r="V368" s="5">
        <f>[1]cesta!V368/3</f>
        <v>3.49</v>
      </c>
      <c r="W368" s="5">
        <f>[1]cesta!W368/3</f>
        <v>4.5466666666666669</v>
      </c>
      <c r="X368" s="5">
        <f>[1]cesta!X368/3</f>
        <v>4.49</v>
      </c>
      <c r="Y368" s="5">
        <f>[1]cesta!Y368/3</f>
        <v>5.9899999999999984</v>
      </c>
      <c r="Z368" s="5">
        <f>[1]cesta!Z368/12</f>
        <v>4.99</v>
      </c>
      <c r="AA368" s="5">
        <f>[1]cesta!AA368/12</f>
        <v>6.4183333333333321</v>
      </c>
      <c r="AB368" s="5">
        <f>[1]cesta!AB368/12</f>
        <v>6.4899999999999984</v>
      </c>
      <c r="AC368" s="5">
        <f>[1]cesta!AC368/12</f>
        <v>7.7399999999999993</v>
      </c>
      <c r="AD368" s="5">
        <f>[1]cesta!AD368/6</f>
        <v>9.99</v>
      </c>
      <c r="AE368" s="5">
        <f>[1]cesta!AE368/6</f>
        <v>13.534999999999998</v>
      </c>
      <c r="AF368" s="5">
        <f>[1]cesta!AF368/6</f>
        <v>12.799999999999997</v>
      </c>
      <c r="AG368" s="5">
        <f>[1]cesta!AG368/6</f>
        <v>20</v>
      </c>
      <c r="AH368" s="5">
        <f>[1]cesta!AH368/1.2</f>
        <v>3.6916666666666664</v>
      </c>
      <c r="AI368" s="5">
        <f>[1]cesta!AI368/1.2</f>
        <v>6.9416666666666673</v>
      </c>
      <c r="AJ368" s="5">
        <f>[1]cesta!AJ368/1.2</f>
        <v>6.9916666666666671</v>
      </c>
      <c r="AK368" s="5">
        <f>[1]cesta!AK368/1.2</f>
        <v>12.991666666666667</v>
      </c>
      <c r="AL368" s="5">
        <f>[1]cesta!AL368/11.25</f>
        <v>1.9902222222222223</v>
      </c>
      <c r="AM368" s="5">
        <f>[1]cesta!AM368/11.25</f>
        <v>3.5235555555555558</v>
      </c>
      <c r="AN368" s="5">
        <f>[1]cesta!AN368/11.25</f>
        <v>3.7902222222222224</v>
      </c>
      <c r="AO368" s="5">
        <f>[1]cesta!AO368/11.25</f>
        <v>4.9902222222222221</v>
      </c>
      <c r="AP368" s="5">
        <f>[1]cesta!AP368/3</f>
        <v>2.15</v>
      </c>
      <c r="AQ368" s="5">
        <f>[1]cesta!AQ368/3</f>
        <v>3.6466666666666665</v>
      </c>
      <c r="AR368" s="5">
        <f>[1]cesta!AR368/3</f>
        <v>3.7899999999999996</v>
      </c>
      <c r="AS368" s="5">
        <f>[1]cesta!AS368/3</f>
        <v>4.3900000000000006</v>
      </c>
      <c r="AT368" s="5">
        <f>[1]cesta!AT368*1.2</f>
        <v>8.4480000000000004</v>
      </c>
      <c r="AU368" s="5">
        <f>[1]cesta!AU368*1.2</f>
        <v>9.6479999999999979</v>
      </c>
      <c r="AV368" s="5">
        <f>[1]cesta!AV368*1.2</f>
        <v>9.4919999999999991</v>
      </c>
      <c r="AW368" s="5">
        <f>[1]cesta!AW368*1.2</f>
        <v>12.984</v>
      </c>
      <c r="AX368" s="5">
        <f>[1]cesta!AX368/3.75</f>
        <v>4.8506666666666671</v>
      </c>
      <c r="AY368" s="5">
        <f>[1]cesta!AY368/3.75</f>
        <v>10.472000000000001</v>
      </c>
      <c r="AZ368" s="5">
        <f>[1]cesta!AZ368/3.75</f>
        <v>9.9893333333333327</v>
      </c>
      <c r="BA368" s="5">
        <f>[1]cesta!BA368/3.75</f>
        <v>16.989333333333335</v>
      </c>
    </row>
    <row r="369" spans="1:53" x14ac:dyDescent="0.25">
      <c r="A369" s="1" t="s">
        <v>82</v>
      </c>
      <c r="B369" s="3">
        <v>44511</v>
      </c>
      <c r="C369" s="2" t="s">
        <v>66</v>
      </c>
      <c r="D369" s="4">
        <v>0.57986111111111116</v>
      </c>
      <c r="E369" s="2" t="s">
        <v>61</v>
      </c>
      <c r="F369" s="5">
        <f>[1]cesta!F369/4.5</f>
        <v>31.988888888888887</v>
      </c>
      <c r="G369" s="5">
        <f>[1]cesta!G369/4.5</f>
        <v>37.926666666666655</v>
      </c>
      <c r="H369" s="5">
        <f>[1]cesta!H369/4.5</f>
        <v>37.99111111111111</v>
      </c>
      <c r="I369" s="5">
        <f>[1]cesta!I369/4.5</f>
        <v>49.99111111111111</v>
      </c>
      <c r="J369" s="5">
        <f>[1]cesta!J369/6</f>
        <v>3.69</v>
      </c>
      <c r="K369" s="5">
        <f>[1]cesta!K369/6</f>
        <v>5.6449999999999996</v>
      </c>
      <c r="L369" s="5">
        <f>[1]cesta!L369/6</f>
        <v>5.2700000000000005</v>
      </c>
      <c r="M369" s="5">
        <f>[1]cesta!M369/6</f>
        <v>9.59</v>
      </c>
      <c r="N369" s="5">
        <f>[1]cesta!N369/4.5</f>
        <v>5.4911111111111115</v>
      </c>
      <c r="O369" s="5">
        <f>[1]cesta!O369/4.5</f>
        <v>7.6400000000000006</v>
      </c>
      <c r="P369" s="5">
        <f>[1]cesta!P369/4.5</f>
        <v>7.4888888888888898</v>
      </c>
      <c r="Q369" s="5">
        <f>[1]cesta!Q369/4.5</f>
        <v>10.788888888888888</v>
      </c>
      <c r="R369" s="5">
        <f>[1]cesta!R369/3.6</f>
        <v>3.2888888888888892</v>
      </c>
      <c r="S369" s="5">
        <f>[1]cesta!S369/3.6</f>
        <v>4.9722222222222205</v>
      </c>
      <c r="T369" s="5">
        <f>[1]cesta!T369/3.6</f>
        <v>4.9888888888888889</v>
      </c>
      <c r="U369" s="5">
        <f>[1]cesta!U369/3.6</f>
        <v>6.7888888888888888</v>
      </c>
      <c r="V369" s="5">
        <f>[1]cesta!V369/3</f>
        <v>3.49</v>
      </c>
      <c r="W369" s="5">
        <f>[1]cesta!W369/3</f>
        <v>4.4866666666666672</v>
      </c>
      <c r="X369" s="5">
        <f>[1]cesta!X369/3</f>
        <v>4.3466666666666667</v>
      </c>
      <c r="Y369" s="5">
        <f>[1]cesta!Y369/3</f>
        <v>5.9899999999999984</v>
      </c>
      <c r="Z369" s="5">
        <f>[1]cesta!Z369/12</f>
        <v>3.99</v>
      </c>
      <c r="AA369" s="5">
        <f>[1]cesta!AA369/12</f>
        <v>6.3166666666666655</v>
      </c>
      <c r="AB369" s="5">
        <f>[1]cesta!AB369/12</f>
        <v>6.4899999999999984</v>
      </c>
      <c r="AC369" s="5">
        <f>[1]cesta!AC369/12</f>
        <v>7.5</v>
      </c>
      <c r="AD369" s="5">
        <f>[1]cesta!AD369/6</f>
        <v>9.99</v>
      </c>
      <c r="AE369" s="5">
        <f>[1]cesta!AE369/6</f>
        <v>13.468333333333334</v>
      </c>
      <c r="AF369" s="5">
        <f>[1]cesta!AF369/6</f>
        <v>12.895000000000001</v>
      </c>
      <c r="AG369" s="5">
        <f>[1]cesta!AG369/6</f>
        <v>20</v>
      </c>
      <c r="AH369" s="5">
        <f>[1]cesta!AH369/1.2</f>
        <v>3.6916666666666664</v>
      </c>
      <c r="AI369" s="5">
        <f>[1]cesta!AI369/1.2</f>
        <v>6.9333333333333336</v>
      </c>
      <c r="AJ369" s="5">
        <f>[1]cesta!AJ369/1.2</f>
        <v>6.9916666666666671</v>
      </c>
      <c r="AK369" s="5">
        <f>[1]cesta!AK369/1.2</f>
        <v>12.991666666666667</v>
      </c>
      <c r="AL369" s="5">
        <f>[1]cesta!AL369/11.25</f>
        <v>1.9902222222222223</v>
      </c>
      <c r="AM369" s="5">
        <f>[1]cesta!AM369/11.25</f>
        <v>3.4977777777777779</v>
      </c>
      <c r="AN369" s="5">
        <f>[1]cesta!AN369/11.25</f>
        <v>3.6897777777777776</v>
      </c>
      <c r="AO369" s="5">
        <f>[1]cesta!AO369/11.25</f>
        <v>4.9902222222222221</v>
      </c>
      <c r="AP369" s="5">
        <f>[1]cesta!AP369/3</f>
        <v>2.15</v>
      </c>
      <c r="AQ369" s="5">
        <f>[1]cesta!AQ369/3</f>
        <v>3.6466666666666665</v>
      </c>
      <c r="AR369" s="5">
        <f>[1]cesta!AR369/3</f>
        <v>3.7899999999999996</v>
      </c>
      <c r="AS369" s="5">
        <f>[1]cesta!AS369/3</f>
        <v>4.3900000000000006</v>
      </c>
      <c r="AT369" s="5">
        <f>[1]cesta!AT369*1.2</f>
        <v>8.4480000000000004</v>
      </c>
      <c r="AU369" s="5">
        <f>[1]cesta!AU369*1.2</f>
        <v>9.6239999999999988</v>
      </c>
      <c r="AV369" s="5">
        <f>[1]cesta!AV369*1.2</f>
        <v>9.4919999999999991</v>
      </c>
      <c r="AW369" s="5">
        <f>[1]cesta!AW369*1.2</f>
        <v>12.984</v>
      </c>
      <c r="AX369" s="5">
        <f>[1]cesta!AX369/3.75</f>
        <v>4.8506666666666671</v>
      </c>
      <c r="AY369" s="5">
        <f>[1]cesta!AY369/3.75</f>
        <v>10.517333333333333</v>
      </c>
      <c r="AZ369" s="5">
        <f>[1]cesta!AZ369/3.75</f>
        <v>9.9893333333333327</v>
      </c>
      <c r="BA369" s="5">
        <f>[1]cesta!BA369/3.75</f>
        <v>16.989333333333335</v>
      </c>
    </row>
    <row r="370" spans="1:53" x14ac:dyDescent="0.25">
      <c r="A370" s="1" t="s">
        <v>82</v>
      </c>
      <c r="B370" s="3">
        <v>44512</v>
      </c>
      <c r="C370" s="2" t="s">
        <v>67</v>
      </c>
      <c r="D370" s="4">
        <v>0.625</v>
      </c>
      <c r="E370" s="2" t="s">
        <v>61</v>
      </c>
      <c r="F370" s="5">
        <f>[1]cesta!F370/4.5</f>
        <v>31.988888888888887</v>
      </c>
      <c r="G370" s="5">
        <f>[1]cesta!G370/4.5</f>
        <v>37.557777777777773</v>
      </c>
      <c r="H370" s="5">
        <f>[1]cesta!H370/4.5</f>
        <v>37.99111111111111</v>
      </c>
      <c r="I370" s="5">
        <f>[1]cesta!I370/4.5</f>
        <v>49.99111111111111</v>
      </c>
      <c r="J370" s="5">
        <f>[1]cesta!J370/6</f>
        <v>3.69</v>
      </c>
      <c r="K370" s="5">
        <f>[1]cesta!K370/6</f>
        <v>5.6916666666666664</v>
      </c>
      <c r="L370" s="5">
        <f>[1]cesta!L370/6</f>
        <v>5.47</v>
      </c>
      <c r="M370" s="5">
        <f>[1]cesta!M370/6</f>
        <v>9.59</v>
      </c>
      <c r="N370" s="5">
        <f>[1]cesta!N370/4.5</f>
        <v>5.4911111111111115</v>
      </c>
      <c r="O370" s="5">
        <f>[1]cesta!O370/4.5</f>
        <v>7.666666666666667</v>
      </c>
      <c r="P370" s="5">
        <f>[1]cesta!P370/4.5</f>
        <v>7.4888888888888898</v>
      </c>
      <c r="Q370" s="5">
        <f>[1]cesta!Q370/4.5</f>
        <v>10.788888888888888</v>
      </c>
      <c r="R370" s="5">
        <f>[1]cesta!R370/3.6</f>
        <v>3.2888888888888892</v>
      </c>
      <c r="S370" s="5">
        <f>[1]cesta!S370/3.6</f>
        <v>4.9388888888888891</v>
      </c>
      <c r="T370" s="5">
        <f>[1]cesta!T370/3.6</f>
        <v>4.9888888888888889</v>
      </c>
      <c r="U370" s="5">
        <f>[1]cesta!U370/3.6</f>
        <v>6.7888888888888888</v>
      </c>
      <c r="V370" s="5">
        <f>[1]cesta!V370/3</f>
        <v>3.49</v>
      </c>
      <c r="W370" s="5">
        <f>[1]cesta!W370/3</f>
        <v>4.5533333333333337</v>
      </c>
      <c r="X370" s="5">
        <f>[1]cesta!X370/3</f>
        <v>4.49</v>
      </c>
      <c r="Y370" s="5">
        <f>[1]cesta!Y370/3</f>
        <v>5.9899999999999984</v>
      </c>
      <c r="Z370" s="5">
        <f>[1]cesta!Z370/12</f>
        <v>3.99</v>
      </c>
      <c r="AA370" s="5">
        <f>[1]cesta!AA370/12</f>
        <v>6.2183333333333337</v>
      </c>
      <c r="AB370" s="5">
        <f>[1]cesta!AB370/12</f>
        <v>6.4899999999999984</v>
      </c>
      <c r="AC370" s="5">
        <f>[1]cesta!AC370/12</f>
        <v>7.5</v>
      </c>
      <c r="AD370" s="5">
        <f>[1]cesta!AD370/6</f>
        <v>9.99</v>
      </c>
      <c r="AE370" s="5">
        <f>[1]cesta!AE370/6</f>
        <v>13.678333333333333</v>
      </c>
      <c r="AF370" s="5">
        <f>[1]cesta!AF370/6</f>
        <v>12.989999999999997</v>
      </c>
      <c r="AG370" s="5">
        <f>[1]cesta!AG370/6</f>
        <v>20</v>
      </c>
      <c r="AH370" s="5">
        <f>[1]cesta!AH370/1.2</f>
        <v>3.6916666666666664</v>
      </c>
      <c r="AI370" s="5">
        <f>[1]cesta!AI370/1.2</f>
        <v>7.0333333333333314</v>
      </c>
      <c r="AJ370" s="5">
        <f>[1]cesta!AJ370/1.2</f>
        <v>6.9916666666666671</v>
      </c>
      <c r="AK370" s="5">
        <f>[1]cesta!AK370/1.2</f>
        <v>12.991666666666667</v>
      </c>
      <c r="AL370" s="5">
        <f>[1]cesta!AL370/11.25</f>
        <v>1.9902222222222223</v>
      </c>
      <c r="AM370" s="5">
        <f>[1]cesta!AM370/11.25</f>
        <v>3.7368888888888887</v>
      </c>
      <c r="AN370" s="5">
        <f>[1]cesta!AN370/11.25</f>
        <v>3.7902222222222224</v>
      </c>
      <c r="AO370" s="5">
        <f>[1]cesta!AO370/11.25</f>
        <v>4.9902222222222221</v>
      </c>
      <c r="AP370" s="5">
        <f>[1]cesta!AP370/3</f>
        <v>2.15</v>
      </c>
      <c r="AQ370" s="5">
        <f>[1]cesta!AQ370/3</f>
        <v>3.6400000000000006</v>
      </c>
      <c r="AR370" s="5">
        <f>[1]cesta!AR370/3</f>
        <v>3.7899999999999996</v>
      </c>
      <c r="AS370" s="5">
        <f>[1]cesta!AS370/3</f>
        <v>4.3900000000000006</v>
      </c>
      <c r="AT370" s="5">
        <f>[1]cesta!AT370*1.2</f>
        <v>8.4480000000000004</v>
      </c>
      <c r="AU370" s="5">
        <f>[1]cesta!AU370*1.2</f>
        <v>9.6839999999999993</v>
      </c>
      <c r="AV370" s="5">
        <f>[1]cesta!AV370*1.2</f>
        <v>9.5879999999999992</v>
      </c>
      <c r="AW370" s="5">
        <f>[1]cesta!AW370*1.2</f>
        <v>12.984</v>
      </c>
      <c r="AX370" s="5">
        <f>[1]cesta!AX370/3.75</f>
        <v>4.8506666666666671</v>
      </c>
      <c r="AY370" s="5">
        <f>[1]cesta!AY370/3.75</f>
        <v>10.527999999999999</v>
      </c>
      <c r="AZ370" s="5">
        <f>[1]cesta!AZ370/3.75</f>
        <v>9.9893333333333327</v>
      </c>
      <c r="BA370" s="5">
        <f>[1]cesta!BA370/3.75</f>
        <v>16.989333333333335</v>
      </c>
    </row>
    <row r="371" spans="1:53" x14ac:dyDescent="0.25">
      <c r="A371" s="1" t="s">
        <v>82</v>
      </c>
      <c r="B371" s="3">
        <v>44513</v>
      </c>
      <c r="C371" s="2" t="s">
        <v>68</v>
      </c>
      <c r="D371" s="4">
        <v>0.82708333333333361</v>
      </c>
      <c r="E371" s="2" t="s">
        <v>65</v>
      </c>
      <c r="F371" s="5">
        <f>[1]cesta!F371/4.5</f>
        <v>31.988888888888887</v>
      </c>
      <c r="G371" s="5">
        <f>[1]cesta!G371/4.5</f>
        <v>38</v>
      </c>
      <c r="H371" s="5">
        <f>[1]cesta!H371/4.5</f>
        <v>37.99111111111111</v>
      </c>
      <c r="I371" s="5">
        <f>[1]cesta!I371/4.5</f>
        <v>49.99111111111111</v>
      </c>
      <c r="J371" s="5">
        <f>[1]cesta!J371/6</f>
        <v>3.69</v>
      </c>
      <c r="K371" s="5">
        <f>[1]cesta!K371/6</f>
        <v>5.6849999999999996</v>
      </c>
      <c r="L371" s="5">
        <f>[1]cesta!L371/6</f>
        <v>5.3999999999999995</v>
      </c>
      <c r="M371" s="5">
        <f>[1]cesta!M371/6</f>
        <v>9.59</v>
      </c>
      <c r="N371" s="5">
        <f>[1]cesta!N371/4.5</f>
        <v>5.4911111111111115</v>
      </c>
      <c r="O371" s="5">
        <f>[1]cesta!O371/4.5</f>
        <v>7.6688888888888886</v>
      </c>
      <c r="P371" s="5">
        <f>[1]cesta!P371/4.5</f>
        <v>7.4888888888888898</v>
      </c>
      <c r="Q371" s="5">
        <f>[1]cesta!Q371/4.5</f>
        <v>10.788888888888888</v>
      </c>
      <c r="R371" s="5">
        <f>[1]cesta!R371/3.6</f>
        <v>3.1805555555555554</v>
      </c>
      <c r="S371" s="5">
        <f>[1]cesta!S371/3.6</f>
        <v>4.9416666666666664</v>
      </c>
      <c r="T371" s="5">
        <f>[1]cesta!T371/3.6</f>
        <v>3.3222222222222224</v>
      </c>
      <c r="U371" s="5">
        <f>[1]cesta!U371/3.6</f>
        <v>6.7888888888888888</v>
      </c>
      <c r="V371" s="5">
        <f>[1]cesta!V371/3</f>
        <v>3.49</v>
      </c>
      <c r="W371" s="5">
        <f>[1]cesta!W371/3</f>
        <v>4.5333333333333332</v>
      </c>
      <c r="X371" s="5">
        <f>[1]cesta!X371/3</f>
        <v>4.4400000000000004</v>
      </c>
      <c r="Y371" s="5">
        <f>[1]cesta!Y371/3</f>
        <v>5.9899999999999984</v>
      </c>
      <c r="Z371" s="5">
        <f>[1]cesta!Z371/12</f>
        <v>3.99</v>
      </c>
      <c r="AA371" s="5">
        <f>[1]cesta!AA371/12</f>
        <v>6.1591666666666649</v>
      </c>
      <c r="AB371" s="5">
        <f>[1]cesta!AB371/12</f>
        <v>6.2399999999999984</v>
      </c>
      <c r="AC371" s="5">
        <f>[1]cesta!AC371/12</f>
        <v>7.5</v>
      </c>
      <c r="AD371" s="5">
        <f>[1]cesta!AD371/6</f>
        <v>9.99</v>
      </c>
      <c r="AE371" s="5">
        <f>[1]cesta!AE371/6</f>
        <v>13.468333333333334</v>
      </c>
      <c r="AF371" s="5">
        <f>[1]cesta!AF371/6</f>
        <v>12.895000000000001</v>
      </c>
      <c r="AG371" s="5">
        <f>[1]cesta!AG371/6</f>
        <v>20</v>
      </c>
      <c r="AH371" s="5">
        <f>[1]cesta!AH371/1.2</f>
        <v>3.6916666666666664</v>
      </c>
      <c r="AI371" s="5">
        <f>[1]cesta!AI371/1.2</f>
        <v>6.9833333333333343</v>
      </c>
      <c r="AJ371" s="5">
        <f>[1]cesta!AJ371/1.2</f>
        <v>6.9916666666666671</v>
      </c>
      <c r="AK371" s="5">
        <f>[1]cesta!AK371/1.2</f>
        <v>10.975000000000001</v>
      </c>
      <c r="AL371" s="5">
        <f>[1]cesta!AL371/11.25</f>
        <v>2.9902222222222221</v>
      </c>
      <c r="AM371" s="5">
        <f>[1]cesta!AM371/11.25</f>
        <v>3.8373333333333335</v>
      </c>
      <c r="AN371" s="5">
        <f>[1]cesta!AN371/11.25</f>
        <v>3.7902222222222224</v>
      </c>
      <c r="AO371" s="5">
        <f>[1]cesta!AO371/11.25</f>
        <v>4.9902222222222221</v>
      </c>
      <c r="AP371" s="5">
        <f>[1]cesta!AP371/3</f>
        <v>2.4899999999999998</v>
      </c>
      <c r="AQ371" s="5">
        <f>[1]cesta!AQ371/3</f>
        <v>3.7166666666666668</v>
      </c>
      <c r="AR371" s="5">
        <f>[1]cesta!AR371/3</f>
        <v>3.85</v>
      </c>
      <c r="AS371" s="5">
        <f>[1]cesta!AS371/3</f>
        <v>4.3900000000000006</v>
      </c>
      <c r="AT371" s="5">
        <f>[1]cesta!AT371*1.2</f>
        <v>8.2919999999999998</v>
      </c>
      <c r="AU371" s="5">
        <f>[1]cesta!AU371*1.2</f>
        <v>9.6479999999999979</v>
      </c>
      <c r="AV371" s="5">
        <f>[1]cesta!AV371*1.2</f>
        <v>9.5159999999999982</v>
      </c>
      <c r="AW371" s="5">
        <f>[1]cesta!AW371*1.2</f>
        <v>12.984</v>
      </c>
      <c r="AX371" s="5">
        <f>[1]cesta!AX371/3.75</f>
        <v>4.8506666666666671</v>
      </c>
      <c r="AY371" s="5">
        <f>[1]cesta!AY371/3.75</f>
        <v>10.557333333333334</v>
      </c>
      <c r="AZ371" s="5">
        <f>[1]cesta!AZ371/3.75</f>
        <v>9.9893333333333327</v>
      </c>
      <c r="BA371" s="5">
        <f>[1]cesta!BA371/3.75</f>
        <v>18.989333333333331</v>
      </c>
    </row>
    <row r="372" spans="1:53" x14ac:dyDescent="0.25">
      <c r="A372" s="1" t="s">
        <v>82</v>
      </c>
      <c r="B372" s="3">
        <v>44514</v>
      </c>
      <c r="C372" s="2" t="s">
        <v>69</v>
      </c>
      <c r="D372" s="4">
        <v>0.41597222222222208</v>
      </c>
      <c r="E372" s="2" t="s">
        <v>63</v>
      </c>
      <c r="F372" s="5">
        <f>[1]cesta!F372/4.5</f>
        <v>31.988888888888887</v>
      </c>
      <c r="G372" s="5">
        <f>[1]cesta!G372/4.5</f>
        <v>38</v>
      </c>
      <c r="H372" s="5">
        <f>[1]cesta!H372/4.5</f>
        <v>37.99111111111111</v>
      </c>
      <c r="I372" s="5">
        <f>[1]cesta!I372/4.5</f>
        <v>49.99111111111111</v>
      </c>
      <c r="J372" s="5">
        <f>[1]cesta!J372/6</f>
        <v>3.69</v>
      </c>
      <c r="K372" s="5">
        <f>[1]cesta!K372/6</f>
        <v>5.68</v>
      </c>
      <c r="L372" s="5">
        <f>[1]cesta!L372/6</f>
        <v>5.3500000000000005</v>
      </c>
      <c r="M372" s="5">
        <f>[1]cesta!M372/6</f>
        <v>9.59</v>
      </c>
      <c r="N372" s="5">
        <f>[1]cesta!N372/4.5</f>
        <v>5.4911111111111115</v>
      </c>
      <c r="O372" s="5">
        <f>[1]cesta!O372/4.5</f>
        <v>7.7044444444444444</v>
      </c>
      <c r="P372" s="5">
        <f>[1]cesta!P372/4.5</f>
        <v>7.4888888888888898</v>
      </c>
      <c r="Q372" s="5">
        <f>[1]cesta!Q372/4.5</f>
        <v>10.788888888888888</v>
      </c>
      <c r="R372" s="5">
        <f>[1]cesta!R372/3.6</f>
        <v>3.1805555555555554</v>
      </c>
      <c r="S372" s="5">
        <f>[1]cesta!S372/3.6</f>
        <v>4.9583333333333339</v>
      </c>
      <c r="T372" s="5">
        <f>[1]cesta!T372/3.6</f>
        <v>3.3222222222222224</v>
      </c>
      <c r="U372" s="5">
        <f>[1]cesta!U372/3.6</f>
        <v>6.7888888888888888</v>
      </c>
      <c r="V372" s="5">
        <f>[1]cesta!V372/3</f>
        <v>3.49</v>
      </c>
      <c r="W372" s="5">
        <f>[1]cesta!W372/3</f>
        <v>4.5333333333333332</v>
      </c>
      <c r="X372" s="5">
        <f>[1]cesta!X372/3</f>
        <v>4.4400000000000004</v>
      </c>
      <c r="Y372" s="5">
        <f>[1]cesta!Y372/3</f>
        <v>5.9899999999999984</v>
      </c>
      <c r="Z372" s="5">
        <f>[1]cesta!Z372/12</f>
        <v>3.99</v>
      </c>
      <c r="AA372" s="5">
        <f>[1]cesta!AA372/12</f>
        <v>6.1591666666666649</v>
      </c>
      <c r="AB372" s="5">
        <f>[1]cesta!AB372/12</f>
        <v>6.2399999999999984</v>
      </c>
      <c r="AC372" s="5">
        <f>[1]cesta!AC372/12</f>
        <v>7.5</v>
      </c>
      <c r="AD372" s="5">
        <f>[1]cesta!AD372/6</f>
        <v>9.99</v>
      </c>
      <c r="AE372" s="5">
        <f>[1]cesta!AE372/6</f>
        <v>13.468333333333334</v>
      </c>
      <c r="AF372" s="5">
        <f>[1]cesta!AF372/6</f>
        <v>12.895000000000001</v>
      </c>
      <c r="AG372" s="5">
        <f>[1]cesta!AG372/6</f>
        <v>20</v>
      </c>
      <c r="AH372" s="5">
        <f>[1]cesta!AH372/1.2</f>
        <v>3.6916666666666664</v>
      </c>
      <c r="AI372" s="5">
        <f>[1]cesta!AI372/1.2</f>
        <v>6.9833333333333343</v>
      </c>
      <c r="AJ372" s="5">
        <f>[1]cesta!AJ372/1.2</f>
        <v>6.9916666666666671</v>
      </c>
      <c r="AK372" s="5">
        <f>[1]cesta!AK372/1.2</f>
        <v>10.991666666666667</v>
      </c>
      <c r="AL372" s="5">
        <f>[1]cesta!AL372/11.25</f>
        <v>2.9902222222222221</v>
      </c>
      <c r="AM372" s="5">
        <f>[1]cesta!AM372/11.25</f>
        <v>3.8373333333333335</v>
      </c>
      <c r="AN372" s="5">
        <f>[1]cesta!AN372/11.25</f>
        <v>3.7902222222222224</v>
      </c>
      <c r="AO372" s="5">
        <f>[1]cesta!AO372/11.25</f>
        <v>4.9902222222222221</v>
      </c>
      <c r="AP372" s="5">
        <f>[1]cesta!AP372/3</f>
        <v>2.15</v>
      </c>
      <c r="AQ372" s="5">
        <f>[1]cesta!AQ372/3</f>
        <v>3.6400000000000006</v>
      </c>
      <c r="AR372" s="5">
        <f>[1]cesta!AR372/3</f>
        <v>3.8200000000000003</v>
      </c>
      <c r="AS372" s="5">
        <f>[1]cesta!AS372/3</f>
        <v>4.3900000000000006</v>
      </c>
      <c r="AT372" s="5">
        <f>[1]cesta!AT372*1.2</f>
        <v>8.2919999999999998</v>
      </c>
      <c r="AU372" s="5">
        <f>[1]cesta!AU372*1.2</f>
        <v>9.6479999999999979</v>
      </c>
      <c r="AV372" s="5">
        <f>[1]cesta!AV372*1.2</f>
        <v>9.5159999999999982</v>
      </c>
      <c r="AW372" s="5">
        <f>[1]cesta!AW372*1.2</f>
        <v>12.984</v>
      </c>
      <c r="AX372" s="5">
        <f>[1]cesta!AX372/3.75</f>
        <v>4.8506666666666671</v>
      </c>
      <c r="AY372" s="5">
        <f>[1]cesta!AY372/3.75</f>
        <v>10.568000000000001</v>
      </c>
      <c r="AZ372" s="5">
        <f>[1]cesta!AZ372/3.75</f>
        <v>9.9893333333333327</v>
      </c>
      <c r="BA372" s="5">
        <f>[1]cesta!BA372/3.75</f>
        <v>18.989333333333331</v>
      </c>
    </row>
    <row r="373" spans="1:53" x14ac:dyDescent="0.25">
      <c r="A373" s="1" t="s">
        <v>82</v>
      </c>
      <c r="B373" s="3">
        <v>44515</v>
      </c>
      <c r="C373" s="2" t="s">
        <v>60</v>
      </c>
      <c r="D373" s="4">
        <v>0.67222222222222205</v>
      </c>
      <c r="E373" s="2" t="s">
        <v>61</v>
      </c>
      <c r="F373" s="5">
        <f>[1]cesta!F373/4.5</f>
        <v>31.988888888888887</v>
      </c>
      <c r="G373" s="5">
        <f>[1]cesta!G373/4.5</f>
        <v>37.751111111111108</v>
      </c>
      <c r="H373" s="5">
        <f>[1]cesta!H373/4.5</f>
        <v>37.99111111111111</v>
      </c>
      <c r="I373" s="5">
        <f>[1]cesta!I373/4.5</f>
        <v>49.99111111111111</v>
      </c>
      <c r="J373" s="5">
        <f>[1]cesta!J373/6</f>
        <v>3.69</v>
      </c>
      <c r="K373" s="5">
        <f>[1]cesta!K373/6</f>
        <v>5.6866666666666665</v>
      </c>
      <c r="L373" s="5">
        <f>[1]cesta!L373/6</f>
        <v>5.3500000000000005</v>
      </c>
      <c r="M373" s="5">
        <f>[1]cesta!M373/6</f>
        <v>9.59</v>
      </c>
      <c r="N373" s="5">
        <f>[1]cesta!N373/4.5</f>
        <v>7.7133333333333338</v>
      </c>
      <c r="O373" s="5">
        <f>[1]cesta!O373/4.5</f>
        <v>7.7844444444444445</v>
      </c>
      <c r="P373" s="5">
        <f>[1]cesta!P373/4.5</f>
        <v>7.4888888888888898</v>
      </c>
      <c r="Q373" s="5">
        <f>[1]cesta!Q373/4.5</f>
        <v>10.788888888888888</v>
      </c>
      <c r="R373" s="5">
        <f>[1]cesta!R373/3.6</f>
        <v>3.1805555555555554</v>
      </c>
      <c r="S373" s="5">
        <f>[1]cesta!S373/3.6</f>
        <v>4.9583333333333339</v>
      </c>
      <c r="T373" s="5">
        <f>[1]cesta!T373/3.6</f>
        <v>3.3222222222222224</v>
      </c>
      <c r="U373" s="5">
        <f>[1]cesta!U373/3.6</f>
        <v>6.7888888888888888</v>
      </c>
      <c r="V373" s="5">
        <f>[1]cesta!V373/3</f>
        <v>3.49</v>
      </c>
      <c r="W373" s="5">
        <f>[1]cesta!W373/3</f>
        <v>4.5133333333333328</v>
      </c>
      <c r="X373" s="5">
        <f>[1]cesta!X373/3</f>
        <v>4.3466666666666667</v>
      </c>
      <c r="Y373" s="5">
        <f>[1]cesta!Y373/3</f>
        <v>5.9899999999999984</v>
      </c>
      <c r="Z373" s="5">
        <f>[1]cesta!Z373/12</f>
        <v>3.99</v>
      </c>
      <c r="AA373" s="5">
        <f>[1]cesta!AA373/12</f>
        <v>6.1591666666666649</v>
      </c>
      <c r="AB373" s="5">
        <f>[1]cesta!AB373/12</f>
        <v>6.2399999999999984</v>
      </c>
      <c r="AC373" s="5">
        <f>[1]cesta!AC373/12</f>
        <v>7.5</v>
      </c>
      <c r="AD373" s="5">
        <f>[1]cesta!AD373/6</f>
        <v>7.09</v>
      </c>
      <c r="AE373" s="5">
        <f>[1]cesta!AE373/6</f>
        <v>12.729999999999997</v>
      </c>
      <c r="AF373" s="5">
        <f>[1]cesta!AF373/6</f>
        <v>12.895000000000001</v>
      </c>
      <c r="AG373" s="5">
        <f>[1]cesta!AG373/6</f>
        <v>20</v>
      </c>
      <c r="AH373" s="5">
        <f>[1]cesta!AH373/1.2</f>
        <v>3.6916666666666664</v>
      </c>
      <c r="AI373" s="5">
        <f>[1]cesta!AI373/1.2</f>
        <v>6.9833333333333343</v>
      </c>
      <c r="AJ373" s="5">
        <f>[1]cesta!AJ373/1.2</f>
        <v>6.9916666666666671</v>
      </c>
      <c r="AK373" s="5">
        <f>[1]cesta!AK373/1.2</f>
        <v>10.991666666666667</v>
      </c>
      <c r="AL373" s="5">
        <f>[1]cesta!AL373/11.25</f>
        <v>2.9902222222222221</v>
      </c>
      <c r="AM373" s="5">
        <f>[1]cesta!AM373/11.25</f>
        <v>3.8693333333333335</v>
      </c>
      <c r="AN373" s="5">
        <f>[1]cesta!AN373/11.25</f>
        <v>3.8897777777777778</v>
      </c>
      <c r="AO373" s="5">
        <f>[1]cesta!AO373/11.25</f>
        <v>4.9902222222222221</v>
      </c>
      <c r="AP373" s="5">
        <f>[1]cesta!AP373/3</f>
        <v>2.15</v>
      </c>
      <c r="AQ373" s="5">
        <f>[1]cesta!AQ373/3</f>
        <v>3.6400000000000006</v>
      </c>
      <c r="AR373" s="5">
        <f>[1]cesta!AR373/3</f>
        <v>3.8200000000000003</v>
      </c>
      <c r="AS373" s="5">
        <f>[1]cesta!AS373/3</f>
        <v>4.3900000000000006</v>
      </c>
      <c r="AT373" s="5">
        <f>[1]cesta!AT373*1.2</f>
        <v>8.4480000000000004</v>
      </c>
      <c r="AU373" s="5">
        <f>[1]cesta!AU373*1.2</f>
        <v>9.6720000000000006</v>
      </c>
      <c r="AV373" s="5">
        <f>[1]cesta!AV373*1.2</f>
        <v>9.5159999999999982</v>
      </c>
      <c r="AW373" s="5">
        <f>[1]cesta!AW373*1.2</f>
        <v>12.984</v>
      </c>
      <c r="AX373" s="5">
        <f>[1]cesta!AX373/3.75</f>
        <v>4.8506666666666671</v>
      </c>
      <c r="AY373" s="5">
        <f>[1]cesta!AY373/3.75</f>
        <v>10.554666666666666</v>
      </c>
      <c r="AZ373" s="5">
        <f>[1]cesta!AZ373/3.75</f>
        <v>9.9893333333333327</v>
      </c>
      <c r="BA373" s="5">
        <f>[1]cesta!BA373/3.75</f>
        <v>18.989333333333331</v>
      </c>
    </row>
    <row r="374" spans="1:53" x14ac:dyDescent="0.25">
      <c r="A374" s="1" t="s">
        <v>82</v>
      </c>
      <c r="B374" s="3">
        <v>44516</v>
      </c>
      <c r="C374" s="2" t="s">
        <v>62</v>
      </c>
      <c r="D374" s="4">
        <v>0.53888888888888875</v>
      </c>
      <c r="E374" s="2" t="s">
        <v>61</v>
      </c>
      <c r="F374" s="5">
        <f>[1]cesta!F374/4.5</f>
        <v>31.988888888888887</v>
      </c>
      <c r="G374" s="5">
        <f>[1]cesta!G374/4.5</f>
        <v>38.211111111111101</v>
      </c>
      <c r="H374" s="5">
        <f>[1]cesta!H374/4.5</f>
        <v>37.99111111111111</v>
      </c>
      <c r="I374" s="5">
        <f>[1]cesta!I374/4.5</f>
        <v>49.99111111111111</v>
      </c>
      <c r="J374" s="5">
        <f>[1]cesta!J374/6</f>
        <v>3.69</v>
      </c>
      <c r="K374" s="5">
        <f>[1]cesta!K374/6</f>
        <v>5.6866666666666665</v>
      </c>
      <c r="L374" s="5">
        <f>[1]cesta!L374/6</f>
        <v>5.29</v>
      </c>
      <c r="M374" s="5">
        <f>[1]cesta!M374/6</f>
        <v>9.59</v>
      </c>
      <c r="N374" s="5">
        <f>[1]cesta!N374/4.5</f>
        <v>5.8888888888888893</v>
      </c>
      <c r="O374" s="5">
        <f>[1]cesta!O374/4.5</f>
        <v>7.7533333333333339</v>
      </c>
      <c r="P374" s="5">
        <f>[1]cesta!P374/4.5</f>
        <v>7.4888888888888898</v>
      </c>
      <c r="Q374" s="5">
        <f>[1]cesta!Q374/4.5</f>
        <v>10.788888888888888</v>
      </c>
      <c r="R374" s="5">
        <f>[1]cesta!R374/3.6</f>
        <v>3.1805555555555554</v>
      </c>
      <c r="S374" s="5">
        <f>[1]cesta!S374/3.6</f>
        <v>4.9777777777777779</v>
      </c>
      <c r="T374" s="5">
        <f>[1]cesta!T374/3.6</f>
        <v>4.9888888888888889</v>
      </c>
      <c r="U374" s="5">
        <f>[1]cesta!U374/3.6</f>
        <v>6.7888888888888888</v>
      </c>
      <c r="V374" s="5">
        <f>[1]cesta!V374/3</f>
        <v>3.49</v>
      </c>
      <c r="W374" s="5">
        <f>[1]cesta!W374/3</f>
        <v>4.5</v>
      </c>
      <c r="X374" s="5">
        <f>[1]cesta!X374/3</f>
        <v>4.3466666666666667</v>
      </c>
      <c r="Y374" s="5">
        <f>[1]cesta!Y374/3</f>
        <v>5.9899999999999984</v>
      </c>
      <c r="Z374" s="5">
        <f>[1]cesta!Z374/12</f>
        <v>3.99</v>
      </c>
      <c r="AA374" s="5">
        <f>[1]cesta!AA374/12</f>
        <v>5.7058333333333335</v>
      </c>
      <c r="AB374" s="5">
        <f>[1]cesta!AB374/12</f>
        <v>5.9899999999999993</v>
      </c>
      <c r="AC374" s="5">
        <f>[1]cesta!AC374/12</f>
        <v>6.9899999999999984</v>
      </c>
      <c r="AD374" s="5">
        <f>[1]cesta!AD374/6</f>
        <v>9.98</v>
      </c>
      <c r="AE374" s="5">
        <f>[1]cesta!AE374/6</f>
        <v>13.091666666666663</v>
      </c>
      <c r="AF374" s="5">
        <f>[1]cesta!AF374/6</f>
        <v>12.395000000000001</v>
      </c>
      <c r="AG374" s="5">
        <f>[1]cesta!AG374/6</f>
        <v>20</v>
      </c>
      <c r="AH374" s="5">
        <f>[1]cesta!AH374/1.2</f>
        <v>3.6916666666666664</v>
      </c>
      <c r="AI374" s="5">
        <f>[1]cesta!AI374/1.2</f>
        <v>6.9916666666666671</v>
      </c>
      <c r="AJ374" s="5">
        <f>[1]cesta!AJ374/1.2</f>
        <v>6.9916666666666671</v>
      </c>
      <c r="AK374" s="5">
        <f>[1]cesta!AK374/1.2</f>
        <v>10.991666666666667</v>
      </c>
      <c r="AL374" s="5">
        <f>[1]cesta!AL374/11.25</f>
        <v>2.9902222222222221</v>
      </c>
      <c r="AM374" s="5">
        <f>[1]cesta!AM374/11.25</f>
        <v>3.8373333333333335</v>
      </c>
      <c r="AN374" s="5">
        <f>[1]cesta!AN374/11.25</f>
        <v>3.7902222222222224</v>
      </c>
      <c r="AO374" s="5">
        <f>[1]cesta!AO374/11.25</f>
        <v>4.9902222222222221</v>
      </c>
      <c r="AP374" s="5">
        <f>[1]cesta!AP374/3</f>
        <v>2.4899999999999998</v>
      </c>
      <c r="AQ374" s="5">
        <f>[1]cesta!AQ374/3</f>
        <v>3.7166666666666668</v>
      </c>
      <c r="AR374" s="5">
        <f>[1]cesta!AR374/3</f>
        <v>3.85</v>
      </c>
      <c r="AS374" s="5">
        <f>[1]cesta!AS374/3</f>
        <v>4.3900000000000006</v>
      </c>
      <c r="AT374" s="5">
        <f>[1]cesta!AT374*1.2</f>
        <v>8.4480000000000004</v>
      </c>
      <c r="AU374" s="5">
        <f>[1]cesta!AU374*1.2</f>
        <v>9.6479999999999979</v>
      </c>
      <c r="AV374" s="5">
        <f>[1]cesta!AV374*1.2</f>
        <v>9.4919999999999991</v>
      </c>
      <c r="AW374" s="5">
        <f>[1]cesta!AW374*1.2</f>
        <v>12.984</v>
      </c>
      <c r="AX374" s="5">
        <f>[1]cesta!AX374/3.75</f>
        <v>4.8506666666666671</v>
      </c>
      <c r="AY374" s="5">
        <f>[1]cesta!AY374/3.75</f>
        <v>10.570666666666666</v>
      </c>
      <c r="AZ374" s="5">
        <f>[1]cesta!AZ374/3.75</f>
        <v>9.9893333333333327</v>
      </c>
      <c r="BA374" s="5">
        <f>[1]cesta!BA374/3.75</f>
        <v>18.989333333333331</v>
      </c>
    </row>
    <row r="375" spans="1:53" x14ac:dyDescent="0.25">
      <c r="A375" s="1" t="s">
        <v>82</v>
      </c>
      <c r="B375" s="3">
        <v>44517</v>
      </c>
      <c r="C375" s="2" t="s">
        <v>64</v>
      </c>
      <c r="D375" s="4">
        <v>0.68402777777777779</v>
      </c>
      <c r="E375" s="2" t="s">
        <v>61</v>
      </c>
      <c r="F375" s="5">
        <f>[1]cesta!F375/4.5</f>
        <v>31.988888888888887</v>
      </c>
      <c r="G375" s="5">
        <f>[1]cesta!G375/4.5</f>
        <v>38.271111111111111</v>
      </c>
      <c r="H375" s="5">
        <f>[1]cesta!H375/4.5</f>
        <v>37.99111111111111</v>
      </c>
      <c r="I375" s="5">
        <f>[1]cesta!I375/4.5</f>
        <v>49.99111111111111</v>
      </c>
      <c r="J375" s="5">
        <f>[1]cesta!J375/6</f>
        <v>3.69</v>
      </c>
      <c r="K375" s="5">
        <f>[1]cesta!K375/6</f>
        <v>5.6400000000000006</v>
      </c>
      <c r="L375" s="5">
        <f>[1]cesta!L375/6</f>
        <v>5.25</v>
      </c>
      <c r="M375" s="5">
        <f>[1]cesta!M375/6</f>
        <v>9.59</v>
      </c>
      <c r="N375" s="5">
        <f>[1]cesta!N375/4.5</f>
        <v>5.8888888888888893</v>
      </c>
      <c r="O375" s="5">
        <f>[1]cesta!O375/4.5</f>
        <v>7.8088888888888892</v>
      </c>
      <c r="P375" s="5">
        <f>[1]cesta!P375/4.5</f>
        <v>7.6511111111111108</v>
      </c>
      <c r="Q375" s="5">
        <f>[1]cesta!Q375/4.5</f>
        <v>10.788888888888888</v>
      </c>
      <c r="R375" s="5">
        <f>[1]cesta!R375/3.6</f>
        <v>3.1805555555555554</v>
      </c>
      <c r="S375" s="5">
        <f>[1]cesta!S375/3.6</f>
        <v>4.9749999999999996</v>
      </c>
      <c r="T375" s="5">
        <f>[1]cesta!T375/3.6</f>
        <v>4.9888888888888889</v>
      </c>
      <c r="U375" s="5">
        <f>[1]cesta!U375/3.6</f>
        <v>6.7888888888888888</v>
      </c>
      <c r="V375" s="5">
        <f>[1]cesta!V375/3</f>
        <v>3.35</v>
      </c>
      <c r="W375" s="5">
        <f>[1]cesta!W375/3</f>
        <v>4.4466666666666672</v>
      </c>
      <c r="X375" s="5">
        <f>[1]cesta!X375/3</f>
        <v>4.29</v>
      </c>
      <c r="Y375" s="5">
        <f>[1]cesta!Y375/3</f>
        <v>5.9899999999999984</v>
      </c>
      <c r="Z375" s="5">
        <f>[1]cesta!Z375/12</f>
        <v>2.4899999999999998</v>
      </c>
      <c r="AA375" s="5">
        <f>[1]cesta!AA375/12</f>
        <v>5.0874999999999995</v>
      </c>
      <c r="AB375" s="5">
        <f>[1]cesta!AB375/12</f>
        <v>5.4899999999999993</v>
      </c>
      <c r="AC375" s="5">
        <f>[1]cesta!AC375/12</f>
        <v>6.9899999999999984</v>
      </c>
      <c r="AD375" s="5">
        <f>[1]cesta!AD375/6</f>
        <v>9.99</v>
      </c>
      <c r="AE375" s="5">
        <f>[1]cesta!AE375/6</f>
        <v>13.468333333333334</v>
      </c>
      <c r="AF375" s="5">
        <f>[1]cesta!AF375/6</f>
        <v>12.895000000000001</v>
      </c>
      <c r="AG375" s="5">
        <f>[1]cesta!AG375/6</f>
        <v>20</v>
      </c>
      <c r="AH375" s="5">
        <f>[1]cesta!AH375/1.2</f>
        <v>3.6916666666666664</v>
      </c>
      <c r="AI375" s="5">
        <f>[1]cesta!AI375/1.2</f>
        <v>6.95</v>
      </c>
      <c r="AJ375" s="5">
        <f>[1]cesta!AJ375/1.2</f>
        <v>6.9916666666666671</v>
      </c>
      <c r="AK375" s="5">
        <f>[1]cesta!AK375/1.2</f>
        <v>10.991666666666667</v>
      </c>
      <c r="AL375" s="5">
        <f>[1]cesta!AL375/11.25</f>
        <v>1.9902222222222223</v>
      </c>
      <c r="AM375" s="5">
        <f>[1]cesta!AM375/11.25</f>
        <v>3.5911111111111111</v>
      </c>
      <c r="AN375" s="5">
        <f>[1]cesta!AN375/11.25</f>
        <v>3.7902222222222224</v>
      </c>
      <c r="AO375" s="5">
        <f>[1]cesta!AO375/11.25</f>
        <v>4.9902222222222221</v>
      </c>
      <c r="AP375" s="5">
        <f>[1]cesta!AP375/3</f>
        <v>2.4899999999999998</v>
      </c>
      <c r="AQ375" s="5">
        <f>[1]cesta!AQ375/3</f>
        <v>3.7066666666666666</v>
      </c>
      <c r="AR375" s="5">
        <f>[1]cesta!AR375/3</f>
        <v>3.8699999999999997</v>
      </c>
      <c r="AS375" s="5">
        <f>[1]cesta!AS375/3</f>
        <v>4.3900000000000006</v>
      </c>
      <c r="AT375" s="5">
        <f>[1]cesta!AT375*1.2</f>
        <v>8.4480000000000004</v>
      </c>
      <c r="AU375" s="5">
        <f>[1]cesta!AU375*1.2</f>
        <v>9.66</v>
      </c>
      <c r="AV375" s="5">
        <f>[1]cesta!AV375*1.2</f>
        <v>9.4919999999999991</v>
      </c>
      <c r="AW375" s="5">
        <f>[1]cesta!AW375*1.2</f>
        <v>12.984</v>
      </c>
      <c r="AX375" s="5">
        <f>[1]cesta!AX375/3.75</f>
        <v>4.8506666666666671</v>
      </c>
      <c r="AY375" s="5">
        <f>[1]cesta!AY375/3.75</f>
        <v>10.544</v>
      </c>
      <c r="AZ375" s="5">
        <f>[1]cesta!AZ375/3.75</f>
        <v>9.9893333333333327</v>
      </c>
      <c r="BA375" s="5">
        <f>[1]cesta!BA375/3.75</f>
        <v>18.989333333333331</v>
      </c>
    </row>
    <row r="376" spans="1:53" x14ac:dyDescent="0.25">
      <c r="A376" s="1" t="s">
        <v>82</v>
      </c>
      <c r="B376" s="3">
        <v>44518</v>
      </c>
      <c r="C376" s="2" t="s">
        <v>66</v>
      </c>
      <c r="D376" s="4">
        <v>0.33402777777777781</v>
      </c>
      <c r="E376" s="2" t="s">
        <v>63</v>
      </c>
      <c r="F376" s="5">
        <f>[1]cesta!F376/4.5</f>
        <v>31.988888888888887</v>
      </c>
      <c r="G376" s="5">
        <f>[1]cesta!G376/4.5</f>
        <v>38.193333333333335</v>
      </c>
      <c r="H376" s="5">
        <f>[1]cesta!H376/4.5</f>
        <v>37.99111111111111</v>
      </c>
      <c r="I376" s="5">
        <f>[1]cesta!I376/4.5</f>
        <v>49.99111111111111</v>
      </c>
      <c r="J376" s="5">
        <f>[1]cesta!J376/6</f>
        <v>3.69</v>
      </c>
      <c r="K376" s="5">
        <f>[1]cesta!K376/6</f>
        <v>5.6433333333333335</v>
      </c>
      <c r="L376" s="5">
        <f>[1]cesta!L376/6</f>
        <v>5.29</v>
      </c>
      <c r="M376" s="5">
        <f>[1]cesta!M376/6</f>
        <v>9.5783333333333331</v>
      </c>
      <c r="N376" s="5">
        <f>[1]cesta!N376/4.5</f>
        <v>5.8888888888888893</v>
      </c>
      <c r="O376" s="5">
        <f>[1]cesta!O376/4.5</f>
        <v>7.7422222222222228</v>
      </c>
      <c r="P376" s="5">
        <f>[1]cesta!P376/4.5</f>
        <v>7.4888888888888898</v>
      </c>
      <c r="Q376" s="5">
        <f>[1]cesta!Q376/4.5</f>
        <v>10.788888888888888</v>
      </c>
      <c r="R376" s="5">
        <f>[1]cesta!R376/3.6</f>
        <v>3.1805555555555554</v>
      </c>
      <c r="S376" s="5">
        <f>[1]cesta!S376/3.6</f>
        <v>4.9305555555555554</v>
      </c>
      <c r="T376" s="5">
        <f>[1]cesta!T376/3.6</f>
        <v>4.9888888888888889</v>
      </c>
      <c r="U376" s="5">
        <f>[1]cesta!U376/3.6</f>
        <v>6.7888888888888888</v>
      </c>
      <c r="V376" s="5">
        <f>[1]cesta!V376/3</f>
        <v>3.35</v>
      </c>
      <c r="W376" s="5">
        <f>[1]cesta!W376/3</f>
        <v>4.4633333333333338</v>
      </c>
      <c r="X376" s="5">
        <f>[1]cesta!X376/3</f>
        <v>4.29</v>
      </c>
      <c r="Y376" s="5">
        <f>[1]cesta!Y376/3</f>
        <v>5.9899999999999984</v>
      </c>
      <c r="Z376" s="5">
        <f>[1]cesta!Z376/12</f>
        <v>2.69</v>
      </c>
      <c r="AA376" s="5">
        <f>[1]cesta!AA376/12</f>
        <v>4.9233333333333329</v>
      </c>
      <c r="AB376" s="5">
        <f>[1]cesta!AB376/12</f>
        <v>5.3500000000000005</v>
      </c>
      <c r="AC376" s="5">
        <f>[1]cesta!AC376/12</f>
        <v>5.9899999999999993</v>
      </c>
      <c r="AD376" s="5">
        <f>[1]cesta!AD376/6</f>
        <v>9.99</v>
      </c>
      <c r="AE376" s="5">
        <f>[1]cesta!AE376/6</f>
        <v>13.468333333333334</v>
      </c>
      <c r="AF376" s="5">
        <f>[1]cesta!AF376/6</f>
        <v>12.895000000000001</v>
      </c>
      <c r="AG376" s="5">
        <f>[1]cesta!AG376/6</f>
        <v>20</v>
      </c>
      <c r="AH376" s="5">
        <f>[1]cesta!AH376/1.2</f>
        <v>3.6916666666666664</v>
      </c>
      <c r="AI376" s="5">
        <f>[1]cesta!AI376/1.2</f>
        <v>6.95</v>
      </c>
      <c r="AJ376" s="5">
        <f>[1]cesta!AJ376/1.2</f>
        <v>6.9916666666666671</v>
      </c>
      <c r="AK376" s="5">
        <f>[1]cesta!AK376/1.2</f>
        <v>10.991666666666667</v>
      </c>
      <c r="AL376" s="5">
        <f>[1]cesta!AL376/11.25</f>
        <v>1.9902222222222223</v>
      </c>
      <c r="AM376" s="5">
        <f>[1]cesta!AM376/11.25</f>
        <v>3.6577777777777776</v>
      </c>
      <c r="AN376" s="5">
        <f>[1]cesta!AN376/11.25</f>
        <v>3.7902222222222224</v>
      </c>
      <c r="AO376" s="5">
        <f>[1]cesta!AO376/11.25</f>
        <v>4.9902222222222221</v>
      </c>
      <c r="AP376" s="5">
        <f>[1]cesta!AP376/3</f>
        <v>2.4899999999999998</v>
      </c>
      <c r="AQ376" s="5">
        <f>[1]cesta!AQ376/3</f>
        <v>3.7566666666666664</v>
      </c>
      <c r="AR376" s="5">
        <f>[1]cesta!AR376/3</f>
        <v>3.8699999999999997</v>
      </c>
      <c r="AS376" s="5">
        <f>[1]cesta!AS376/3</f>
        <v>4.3900000000000006</v>
      </c>
      <c r="AT376" s="5">
        <f>[1]cesta!AT376*1.2</f>
        <v>4.2839999999999998</v>
      </c>
      <c r="AU376" s="5">
        <f>[1]cesta!AU376*1.2</f>
        <v>9.0839999999999996</v>
      </c>
      <c r="AV376" s="5">
        <f>[1]cesta!AV376*1.2</f>
        <v>9.4919999999999991</v>
      </c>
      <c r="AW376" s="5">
        <f>[1]cesta!AW376*1.2</f>
        <v>12.984</v>
      </c>
      <c r="AX376" s="5">
        <f>[1]cesta!AX376/3.75</f>
        <v>4.8506666666666671</v>
      </c>
      <c r="AY376" s="5">
        <f>[1]cesta!AY376/3.75</f>
        <v>10.538666666666668</v>
      </c>
      <c r="AZ376" s="5">
        <f>[1]cesta!AZ376/3.75</f>
        <v>9.9893333333333327</v>
      </c>
      <c r="BA376" s="5">
        <f>[1]cesta!BA376/3.75</f>
        <v>18.989333333333331</v>
      </c>
    </row>
    <row r="377" spans="1:53" x14ac:dyDescent="0.25">
      <c r="A377" s="1" t="s">
        <v>82</v>
      </c>
      <c r="B377" s="3">
        <v>44519</v>
      </c>
      <c r="C377" s="2" t="s">
        <v>67</v>
      </c>
      <c r="D377" s="4">
        <v>0.38055555555555554</v>
      </c>
      <c r="E377" s="2" t="s">
        <v>63</v>
      </c>
      <c r="F377" s="5">
        <f>[1]cesta!F377/4.5</f>
        <v>31.988888888888887</v>
      </c>
      <c r="G377" s="5">
        <f>[1]cesta!G377/4.5</f>
        <v>38.164444444444449</v>
      </c>
      <c r="H377" s="5">
        <f>[1]cesta!H377/4.5</f>
        <v>37.99111111111111</v>
      </c>
      <c r="I377" s="5">
        <f>[1]cesta!I377/4.5</f>
        <v>49.99111111111111</v>
      </c>
      <c r="J377" s="5">
        <f>[1]cesta!J377/6</f>
        <v>3.69</v>
      </c>
      <c r="K377" s="5">
        <f>[1]cesta!K377/6</f>
        <v>5.6000000000000005</v>
      </c>
      <c r="L377" s="5">
        <f>[1]cesta!L377/6</f>
        <v>5.29</v>
      </c>
      <c r="M377" s="5">
        <f>[1]cesta!M377/6</f>
        <v>9.59</v>
      </c>
      <c r="N377" s="5">
        <f>[1]cesta!N377/4.5</f>
        <v>5.8888888888888893</v>
      </c>
      <c r="O377" s="5">
        <f>[1]cesta!O377/4.5</f>
        <v>7.8422222222222224</v>
      </c>
      <c r="P377" s="5">
        <f>[1]cesta!P377/4.5</f>
        <v>7.815555555555556</v>
      </c>
      <c r="Q377" s="5">
        <f>[1]cesta!Q377/4.5</f>
        <v>10.788888888888888</v>
      </c>
      <c r="R377" s="5">
        <f>[1]cesta!R377/3.6</f>
        <v>3.1805555555555554</v>
      </c>
      <c r="S377" s="5">
        <f>[1]cesta!S377/3.6</f>
        <v>4.9611111111111112</v>
      </c>
      <c r="T377" s="5">
        <f>[1]cesta!T377/3.6</f>
        <v>4.9888888888888889</v>
      </c>
      <c r="U377" s="5">
        <f>[1]cesta!U377/3.6</f>
        <v>6.7888888888888888</v>
      </c>
      <c r="V377" s="5">
        <f>[1]cesta!V377/3</f>
        <v>3.35</v>
      </c>
      <c r="W377" s="5">
        <f>[1]cesta!W377/3</f>
        <v>4.4533333333333331</v>
      </c>
      <c r="X377" s="5">
        <f>[1]cesta!X377/3</f>
        <v>4.2933333333333339</v>
      </c>
      <c r="Y377" s="5">
        <f>[1]cesta!Y377/3</f>
        <v>5.9899999999999984</v>
      </c>
      <c r="Z377" s="5">
        <f>[1]cesta!Z377/12</f>
        <v>2.69</v>
      </c>
      <c r="AA377" s="5">
        <f>[1]cesta!AA377/12</f>
        <v>5.0141666666666671</v>
      </c>
      <c r="AB377" s="5">
        <f>[1]cesta!AB377/12</f>
        <v>5.4899999999999993</v>
      </c>
      <c r="AC377" s="5">
        <f>[1]cesta!AC377/12</f>
        <v>5.9899999999999993</v>
      </c>
      <c r="AD377" s="5">
        <f>[1]cesta!AD377/6</f>
        <v>9.99</v>
      </c>
      <c r="AE377" s="5">
        <f>[1]cesta!AE377/6</f>
        <v>13.468333333333334</v>
      </c>
      <c r="AF377" s="5">
        <f>[1]cesta!AF377/6</f>
        <v>12.994999999999999</v>
      </c>
      <c r="AG377" s="5">
        <f>[1]cesta!AG377/6</f>
        <v>20</v>
      </c>
      <c r="AH377" s="5">
        <f>[1]cesta!AH377/1.2</f>
        <v>3.6916666666666664</v>
      </c>
      <c r="AI377" s="5">
        <f>[1]cesta!AI377/1.2</f>
        <v>6.9833333333333343</v>
      </c>
      <c r="AJ377" s="5">
        <f>[1]cesta!AJ377/1.2</f>
        <v>6.9916666666666671</v>
      </c>
      <c r="AK377" s="5">
        <f>[1]cesta!AK377/1.2</f>
        <v>10.991666666666667</v>
      </c>
      <c r="AL377" s="5">
        <f>[1]cesta!AL377/11.25</f>
        <v>1.9902222222222223</v>
      </c>
      <c r="AM377" s="5">
        <f>[1]cesta!AM377/11.25</f>
        <v>3.7217777777777776</v>
      </c>
      <c r="AN377" s="5">
        <f>[1]cesta!AN377/11.25</f>
        <v>3.7902222222222224</v>
      </c>
      <c r="AO377" s="5">
        <f>[1]cesta!AO377/11.25</f>
        <v>4.9902222222222221</v>
      </c>
      <c r="AP377" s="5">
        <f>[1]cesta!AP377/3</f>
        <v>2.4899999999999998</v>
      </c>
      <c r="AQ377" s="5">
        <f>[1]cesta!AQ377/3</f>
        <v>3.7566666666666664</v>
      </c>
      <c r="AR377" s="5">
        <f>[1]cesta!AR377/3</f>
        <v>3.8699999999999997</v>
      </c>
      <c r="AS377" s="5">
        <f>[1]cesta!AS377/3</f>
        <v>4.3900000000000006</v>
      </c>
      <c r="AT377" s="5">
        <f>[1]cesta!AT377*1.2</f>
        <v>8.7840000000000007</v>
      </c>
      <c r="AU377" s="5">
        <f>[1]cesta!AU377*1.2</f>
        <v>9.7080000000000002</v>
      </c>
      <c r="AV377" s="5">
        <f>[1]cesta!AV377*1.2</f>
        <v>9.6119999999999965</v>
      </c>
      <c r="AW377" s="5">
        <f>[1]cesta!AW377*1.2</f>
        <v>12.984</v>
      </c>
      <c r="AX377" s="5">
        <f>[1]cesta!AX377/3.75</f>
        <v>4.8506666666666671</v>
      </c>
      <c r="AY377" s="5">
        <f>[1]cesta!AY377/3.75</f>
        <v>10.533333333333333</v>
      </c>
      <c r="AZ377" s="5">
        <f>[1]cesta!AZ377/3.75</f>
        <v>9.9893333333333327</v>
      </c>
      <c r="BA377" s="5">
        <f>[1]cesta!BA377/3.75</f>
        <v>18.989333333333331</v>
      </c>
    </row>
    <row r="378" spans="1:53" x14ac:dyDescent="0.25">
      <c r="A378" s="1" t="s">
        <v>82</v>
      </c>
      <c r="B378" s="3">
        <v>44520</v>
      </c>
      <c r="C378" s="2" t="s">
        <v>68</v>
      </c>
      <c r="D378" s="4">
        <v>0.37291666666666656</v>
      </c>
      <c r="E378" s="2" t="s">
        <v>63</v>
      </c>
      <c r="F378" s="5">
        <f>[1]cesta!F378/4.5</f>
        <v>29.900000000000002</v>
      </c>
      <c r="G378" s="5">
        <f>[1]cesta!G378/4.5</f>
        <v>37.997777777777777</v>
      </c>
      <c r="H378" s="5">
        <f>[1]cesta!H378/4.5</f>
        <v>37.993333333333332</v>
      </c>
      <c r="I378" s="5">
        <f>[1]cesta!I378/4.5</f>
        <v>49.99111111111111</v>
      </c>
      <c r="J378" s="5">
        <f>[1]cesta!J378/6</f>
        <v>3.69</v>
      </c>
      <c r="K378" s="5">
        <f>[1]cesta!K378/6</f>
        <v>5.6099999999999994</v>
      </c>
      <c r="L378" s="5">
        <f>[1]cesta!L378/6</f>
        <v>5.29</v>
      </c>
      <c r="M378" s="5">
        <f>[1]cesta!M378/6</f>
        <v>9.59</v>
      </c>
      <c r="N378" s="5">
        <f>[1]cesta!N378/4.5</f>
        <v>5.8888888888888893</v>
      </c>
      <c r="O378" s="5">
        <f>[1]cesta!O378/4.5</f>
        <v>7.764444444444444</v>
      </c>
      <c r="P378" s="5">
        <f>[1]cesta!P378/4.5</f>
        <v>7.4888888888888898</v>
      </c>
      <c r="Q378" s="5">
        <f>[1]cesta!Q378/4.5</f>
        <v>10.788888888888888</v>
      </c>
      <c r="R378" s="5">
        <f>[1]cesta!R378/3.6</f>
        <v>3.2888888888888892</v>
      </c>
      <c r="S378" s="5">
        <f>[1]cesta!S378/3.6</f>
        <v>4.9555555555555557</v>
      </c>
      <c r="T378" s="5">
        <f>[1]cesta!T378/3.6</f>
        <v>4.9888888888888889</v>
      </c>
      <c r="U378" s="5">
        <f>[1]cesta!U378/3.6</f>
        <v>6.7888888888888888</v>
      </c>
      <c r="V378" s="5">
        <f>[1]cesta!V378/3</f>
        <v>3.35</v>
      </c>
      <c r="W378" s="5">
        <f>[1]cesta!W378/3</f>
        <v>4.4333333333333336</v>
      </c>
      <c r="X378" s="5">
        <f>[1]cesta!X378/3</f>
        <v>4.29</v>
      </c>
      <c r="Y378" s="5">
        <f>[1]cesta!Y378/3</f>
        <v>5.9899999999999984</v>
      </c>
      <c r="Z378" s="5">
        <f>[1]cesta!Z378/12</f>
        <v>2.4899999999999998</v>
      </c>
      <c r="AA378" s="5">
        <f>[1]cesta!AA378/12</f>
        <v>4.7458333333333336</v>
      </c>
      <c r="AB378" s="5">
        <f>[1]cesta!AB378/12</f>
        <v>5.32</v>
      </c>
      <c r="AC378" s="5">
        <f>[1]cesta!AC378/12</f>
        <v>5.9899999999999993</v>
      </c>
      <c r="AD378" s="5">
        <f>[1]cesta!AD378/6</f>
        <v>9.99</v>
      </c>
      <c r="AE378" s="5">
        <f>[1]cesta!AE378/6</f>
        <v>13.468333333333334</v>
      </c>
      <c r="AF378" s="5">
        <f>[1]cesta!AF378/6</f>
        <v>12.895000000000001</v>
      </c>
      <c r="AG378" s="5">
        <f>[1]cesta!AG378/6</f>
        <v>20</v>
      </c>
      <c r="AH378" s="5">
        <f>[1]cesta!AH378/1.2</f>
        <v>3.6916666666666664</v>
      </c>
      <c r="AI378" s="5">
        <f>[1]cesta!AI378/1.2</f>
        <v>6.9916666666666671</v>
      </c>
      <c r="AJ378" s="5">
        <f>[1]cesta!AJ378/1.2</f>
        <v>6.9916666666666671</v>
      </c>
      <c r="AK378" s="5">
        <f>[1]cesta!AK378/1.2</f>
        <v>10.991666666666667</v>
      </c>
      <c r="AL378" s="5">
        <f>[1]cesta!AL378/11.25</f>
        <v>1.9902222222222223</v>
      </c>
      <c r="AM378" s="5">
        <f>[1]cesta!AM378/11.25</f>
        <v>3.7688888888888887</v>
      </c>
      <c r="AN378" s="5">
        <f>[1]cesta!AN378/11.25</f>
        <v>3.7902222222222224</v>
      </c>
      <c r="AO378" s="5">
        <f>[1]cesta!AO378/11.25</f>
        <v>4.9902222222222221</v>
      </c>
      <c r="AP378" s="5">
        <f>[1]cesta!AP378/3</f>
        <v>2.4899999999999998</v>
      </c>
      <c r="AQ378" s="5">
        <f>[1]cesta!AQ378/3</f>
        <v>3.7866666666666666</v>
      </c>
      <c r="AR378" s="5">
        <f>[1]cesta!AR378/3</f>
        <v>3.8699999999999997</v>
      </c>
      <c r="AS378" s="5">
        <f>[1]cesta!AS378/3</f>
        <v>4.49</v>
      </c>
      <c r="AT378" s="5">
        <f>[1]cesta!AT378*1.2</f>
        <v>8.3879999999999999</v>
      </c>
      <c r="AU378" s="5">
        <f>[1]cesta!AU378*1.2</f>
        <v>9.66</v>
      </c>
      <c r="AV378" s="5">
        <f>[1]cesta!AV378*1.2</f>
        <v>9.5879999999999992</v>
      </c>
      <c r="AW378" s="5">
        <f>[1]cesta!AW378*1.2</f>
        <v>12.984</v>
      </c>
      <c r="AX378" s="5">
        <f>[1]cesta!AX378/3.75</f>
        <v>4.8506666666666671</v>
      </c>
      <c r="AY378" s="5">
        <f>[1]cesta!AY378/3.75</f>
        <v>10.6</v>
      </c>
      <c r="AZ378" s="5">
        <f>[1]cesta!AZ378/3.75</f>
        <v>9.9893333333333327</v>
      </c>
      <c r="BA378" s="5">
        <f>[1]cesta!BA378/3.75</f>
        <v>18.989333333333331</v>
      </c>
    </row>
    <row r="379" spans="1:53" x14ac:dyDescent="0.25">
      <c r="A379" s="1" t="s">
        <v>82</v>
      </c>
      <c r="B379" s="3">
        <v>44521</v>
      </c>
      <c r="C379" s="2" t="s">
        <v>69</v>
      </c>
      <c r="D379" s="4">
        <v>0.36597222222222209</v>
      </c>
      <c r="E379" s="2" t="s">
        <v>63</v>
      </c>
      <c r="F379" s="5">
        <f>[1]cesta!F379/4.5</f>
        <v>29.900000000000002</v>
      </c>
      <c r="G379" s="5">
        <f>[1]cesta!G379/4.5</f>
        <v>38.388888888888886</v>
      </c>
      <c r="H379" s="5">
        <f>[1]cesta!H379/4.5</f>
        <v>37.99111111111111</v>
      </c>
      <c r="I379" s="5">
        <f>[1]cesta!I379/4.5</f>
        <v>49.99111111111111</v>
      </c>
      <c r="J379" s="5">
        <f>[1]cesta!J379/6</f>
        <v>3.69</v>
      </c>
      <c r="K379" s="5">
        <f>[1]cesta!K379/6</f>
        <v>5.6050000000000004</v>
      </c>
      <c r="L379" s="5">
        <f>[1]cesta!L379/6</f>
        <v>5.29</v>
      </c>
      <c r="M379" s="5">
        <f>[1]cesta!M379/6</f>
        <v>9.59</v>
      </c>
      <c r="N379" s="5">
        <f>[1]cesta!N379/4.5</f>
        <v>5.8888888888888893</v>
      </c>
      <c r="O379" s="5">
        <v>7.74</v>
      </c>
      <c r="P379" s="5">
        <f>[1]cesta!P379/4.5</f>
        <v>7.4888888888888898</v>
      </c>
      <c r="Q379" s="5">
        <f>[1]cesta!Q379/4.5</f>
        <v>10.788888888888888</v>
      </c>
      <c r="R379" s="5">
        <f>[1]cesta!R379/3.6</f>
        <v>3.2888888888888892</v>
      </c>
      <c r="S379" s="5">
        <f>[1]cesta!S379/3.6</f>
        <v>4.9694444444444441</v>
      </c>
      <c r="T379" s="5">
        <f>[1]cesta!T379/3.6</f>
        <v>4.9888888888888889</v>
      </c>
      <c r="U379" s="5">
        <f>[1]cesta!U379/3.6</f>
        <v>6.7888888888888888</v>
      </c>
      <c r="V379" s="5">
        <f>[1]cesta!V379/3</f>
        <v>3.35</v>
      </c>
      <c r="W379" s="5">
        <f>[1]cesta!W379/3</f>
        <v>4.4466666666666672</v>
      </c>
      <c r="X379" s="5">
        <f>[1]cesta!X379/3</f>
        <v>4.4400000000000004</v>
      </c>
      <c r="Y379" s="5">
        <f>[1]cesta!Y379/3</f>
        <v>5.9899999999999984</v>
      </c>
      <c r="Z379" s="5">
        <f>[1]cesta!Z379/12</f>
        <v>2.69</v>
      </c>
      <c r="AA379" s="5">
        <f>[1]cesta!AA379/12</f>
        <v>4.7875000000000005</v>
      </c>
      <c r="AB379" s="5">
        <f>[1]cesta!AB379/12</f>
        <v>5.32</v>
      </c>
      <c r="AC379" s="5">
        <f>[1]cesta!AC379/12</f>
        <v>5.9899999999999993</v>
      </c>
      <c r="AD379" s="5">
        <f>[1]cesta!AD379/6</f>
        <v>9.99</v>
      </c>
      <c r="AE379" s="5">
        <f>[1]cesta!AE379/6</f>
        <v>13.468333333333334</v>
      </c>
      <c r="AF379" s="5">
        <f>[1]cesta!AF379/6</f>
        <v>12.895000000000001</v>
      </c>
      <c r="AG379" s="5">
        <f>[1]cesta!AG379/6</f>
        <v>20</v>
      </c>
      <c r="AH379" s="5">
        <f>[1]cesta!AH379/1.2</f>
        <v>3.6916666666666664</v>
      </c>
      <c r="AI379" s="5">
        <f>[1]cesta!AI379/1.2</f>
        <v>7.0083333333333337</v>
      </c>
      <c r="AJ379" s="5">
        <f>[1]cesta!AJ379/1.2</f>
        <v>6.9916666666666671</v>
      </c>
      <c r="AK379" s="5">
        <f>[1]cesta!AK379/1.2</f>
        <v>10.991666666666667</v>
      </c>
      <c r="AL379" s="5">
        <f>[1]cesta!AL379/11.25</f>
        <v>2.9902222222222221</v>
      </c>
      <c r="AM379" s="5">
        <f>[1]cesta!AM379/11.25</f>
        <v>3.8906666666666672</v>
      </c>
      <c r="AN379" s="5">
        <f>[1]cesta!AN379/11.25</f>
        <v>3.8897777777777778</v>
      </c>
      <c r="AO379" s="5">
        <f>[1]cesta!AO379/11.25</f>
        <v>4.9902222222222221</v>
      </c>
      <c r="AP379" s="5">
        <f>[1]cesta!AP379/3</f>
        <v>2.4899999999999998</v>
      </c>
      <c r="AQ379" s="5">
        <f>[1]cesta!AQ379/3</f>
        <v>3.8000000000000003</v>
      </c>
      <c r="AR379" s="5">
        <f>[1]cesta!AR379/3</f>
        <v>3.8900000000000006</v>
      </c>
      <c r="AS379" s="5">
        <f>[1]cesta!AS379/3</f>
        <v>4.49</v>
      </c>
      <c r="AT379" s="5">
        <f>[1]cesta!AT379*1.2</f>
        <v>8.4480000000000004</v>
      </c>
      <c r="AU379" s="5">
        <f>[1]cesta!AU379*1.2</f>
        <v>9.6720000000000006</v>
      </c>
      <c r="AV379" s="5">
        <f>[1]cesta!AV379*1.2</f>
        <v>9.5159999999999982</v>
      </c>
      <c r="AW379" s="5">
        <f>[1]cesta!AW379*1.2</f>
        <v>12.984</v>
      </c>
      <c r="AX379" s="5">
        <f>[1]cesta!AX379/3.75</f>
        <v>4.8506666666666671</v>
      </c>
      <c r="AY379" s="5">
        <f>[1]cesta!AY379/3.75</f>
        <v>10.613333333333333</v>
      </c>
      <c r="AZ379" s="5">
        <f>[1]cesta!AZ379/3.75</f>
        <v>9.9893333333333327</v>
      </c>
      <c r="BA379" s="5">
        <f>[1]cesta!BA379/3.75</f>
        <v>18.989333333333331</v>
      </c>
    </row>
    <row r="380" spans="1:53" x14ac:dyDescent="0.25">
      <c r="A380" s="1" t="s">
        <v>82</v>
      </c>
      <c r="B380" s="3">
        <v>44522</v>
      </c>
      <c r="C380" s="2" t="s">
        <v>60</v>
      </c>
      <c r="D380" s="4">
        <v>0.55833333333333335</v>
      </c>
      <c r="E380" s="2" t="s">
        <v>61</v>
      </c>
      <c r="F380" s="5">
        <f>[1]cesta!F380/4.5</f>
        <v>32.99111111111111</v>
      </c>
      <c r="G380" s="5">
        <f>[1]cesta!G380/4.5</f>
        <v>38.479999999999997</v>
      </c>
      <c r="H380" s="5">
        <f>[1]cesta!H380/4.5</f>
        <v>38.99111111111111</v>
      </c>
      <c r="I380" s="5">
        <f>[1]cesta!I380/4.5</f>
        <v>44.99111111111111</v>
      </c>
      <c r="J380" s="5">
        <f>[1]cesta!J380/6</f>
        <v>3.69</v>
      </c>
      <c r="K380" s="5">
        <f>[1]cesta!K380/6</f>
        <v>5.55</v>
      </c>
      <c r="L380" s="5">
        <f>[1]cesta!L380/6</f>
        <v>5.2700000000000005</v>
      </c>
      <c r="M380" s="5">
        <f>[1]cesta!M380/6</f>
        <v>8.99</v>
      </c>
      <c r="N380" s="5">
        <f>[1]cesta!N380/4.5</f>
        <v>5.8888888888888893</v>
      </c>
      <c r="O380" s="5">
        <f>[1]cesta!O380/4.5</f>
        <v>7.7399999999999993</v>
      </c>
      <c r="P380" s="5">
        <f>[1]cesta!P380/4.5</f>
        <v>7.4888888888888898</v>
      </c>
      <c r="Q380" s="5">
        <f>[1]cesta!Q380/4.5</f>
        <v>10.788888888888888</v>
      </c>
      <c r="R380" s="5">
        <f>[1]cesta!R380/3.6</f>
        <v>3.2888888888888892</v>
      </c>
      <c r="S380" s="5">
        <f>[1]cesta!S380/3.6</f>
        <v>4.9166666666666661</v>
      </c>
      <c r="T380" s="5">
        <f>[1]cesta!T380/3.6</f>
        <v>4.8888888888888893</v>
      </c>
      <c r="U380" s="5">
        <f>[1]cesta!U380/3.6</f>
        <v>6.7888888888888888</v>
      </c>
      <c r="V380" s="5">
        <f>[1]cesta!V380/3</f>
        <v>3.35</v>
      </c>
      <c r="W380" s="5">
        <f>[1]cesta!W380/3</f>
        <v>4.3600000000000003</v>
      </c>
      <c r="X380" s="5">
        <f>[1]cesta!X380/3</f>
        <v>4.3466666666666667</v>
      </c>
      <c r="Y380" s="5">
        <f>[1]cesta!Y380/3</f>
        <v>5.69</v>
      </c>
      <c r="Z380" s="5">
        <f>[1]cesta!Z380/12</f>
        <v>2.99</v>
      </c>
      <c r="AA380" s="5">
        <f>[1]cesta!AA380/12</f>
        <v>4.8125</v>
      </c>
      <c r="AB380" s="5">
        <f>[1]cesta!AB380/12</f>
        <v>5.3283333333333331</v>
      </c>
      <c r="AC380" s="5">
        <f>[1]cesta!AC380/12</f>
        <v>5.9899999999999993</v>
      </c>
      <c r="AD380" s="5">
        <f>[1]cesta!AD380/6</f>
        <v>8.99</v>
      </c>
      <c r="AE380" s="5">
        <f>[1]cesta!AE380/6</f>
        <v>13.343333333333334</v>
      </c>
      <c r="AF380" s="5">
        <f>[1]cesta!AF380/6</f>
        <v>12.895000000000001</v>
      </c>
      <c r="AG380" s="5">
        <f>[1]cesta!AG380/6</f>
        <v>20</v>
      </c>
      <c r="AH380" s="5">
        <f>[1]cesta!AH380/1.2</f>
        <v>3.6916666666666664</v>
      </c>
      <c r="AI380" s="5">
        <f>[1]cesta!AI380/1.2</f>
        <v>7.0166666666666666</v>
      </c>
      <c r="AJ380" s="5">
        <f>[1]cesta!AJ380/1.2</f>
        <v>6.9916666666666671</v>
      </c>
      <c r="AK380" s="5">
        <f>[1]cesta!AK380/1.2</f>
        <v>10.991666666666667</v>
      </c>
      <c r="AL380" s="5">
        <f>[1]cesta!AL380/11.25</f>
        <v>2.9902222222222221</v>
      </c>
      <c r="AM380" s="5">
        <f>[1]cesta!AM380/11.25</f>
        <v>3.8400000000000003</v>
      </c>
      <c r="AN380" s="5">
        <f>[1]cesta!AN380/11.25</f>
        <v>3.7902222222222224</v>
      </c>
      <c r="AO380" s="5">
        <f>[1]cesta!AO380/11.25</f>
        <v>4.9902222222222221</v>
      </c>
      <c r="AP380" s="5">
        <f>[1]cesta!AP380/3</f>
        <v>2.4899999999999998</v>
      </c>
      <c r="AQ380" s="5">
        <f>[1]cesta!AQ380/3</f>
        <v>3.83</v>
      </c>
      <c r="AR380" s="5">
        <f>[1]cesta!AR380/3</f>
        <v>3.8900000000000006</v>
      </c>
      <c r="AS380" s="5">
        <f>[1]cesta!AS380/3</f>
        <v>4.49</v>
      </c>
      <c r="AT380" s="5">
        <f>[1]cesta!AT380*1.2</f>
        <v>8.4480000000000004</v>
      </c>
      <c r="AU380" s="5">
        <f>[1]cesta!AU380*1.2</f>
        <v>9.6839999999999993</v>
      </c>
      <c r="AV380" s="5">
        <f>[1]cesta!AV380*1.2</f>
        <v>9.5399999999999991</v>
      </c>
      <c r="AW380" s="5">
        <f>[1]cesta!AW380*1.2</f>
        <v>12.984</v>
      </c>
      <c r="AX380" s="5">
        <f>[1]cesta!AX380/3.75</f>
        <v>4.8506666666666671</v>
      </c>
      <c r="AY380" s="5">
        <f>[1]cesta!AY380/3.75</f>
        <v>10.656000000000001</v>
      </c>
      <c r="AZ380" s="5">
        <f>[1]cesta!AZ380/3.75</f>
        <v>9.9893333333333327</v>
      </c>
      <c r="BA380" s="5">
        <f>[1]cesta!BA380/3.75</f>
        <v>18.989333333333331</v>
      </c>
    </row>
    <row r="381" spans="1:53" x14ac:dyDescent="0.25">
      <c r="A381" s="1" t="s">
        <v>82</v>
      </c>
      <c r="B381" s="3">
        <v>44523</v>
      </c>
      <c r="C381" s="2" t="s">
        <v>62</v>
      </c>
      <c r="D381" s="4">
        <v>0.4645833333333334</v>
      </c>
      <c r="E381" s="2" t="s">
        <v>63</v>
      </c>
      <c r="F381" s="5">
        <f>[1]cesta!F381/4.5</f>
        <v>32.99111111111111</v>
      </c>
      <c r="G381" s="5">
        <f>[1]cesta!G381/4.5</f>
        <v>38.479999999999997</v>
      </c>
      <c r="H381" s="5">
        <f>[1]cesta!H381/4.5</f>
        <v>38.99111111111111</v>
      </c>
      <c r="I381" s="5">
        <f>[1]cesta!I381/4.5</f>
        <v>44.99111111111111</v>
      </c>
      <c r="J381" s="5">
        <f>[1]cesta!J381/6</f>
        <v>3.69</v>
      </c>
      <c r="K381" s="5">
        <f>[1]cesta!K381/6</f>
        <v>5.5983333333333336</v>
      </c>
      <c r="L381" s="5">
        <f>[1]cesta!L381/6</f>
        <v>5.29</v>
      </c>
      <c r="M381" s="5">
        <f>[1]cesta!M381/6</f>
        <v>9.59</v>
      </c>
      <c r="N381" s="5">
        <f>[1]cesta!N381/4.5</f>
        <v>5.8888888888888893</v>
      </c>
      <c r="O381" s="5">
        <f>[1]cesta!O381/4.5</f>
        <v>7.7866666666666662</v>
      </c>
      <c r="P381" s="5">
        <f>[1]cesta!P381/4.5</f>
        <v>7.4888888888888898</v>
      </c>
      <c r="Q381" s="5">
        <f>[1]cesta!Q381/4.5</f>
        <v>10.788888888888888</v>
      </c>
      <c r="R381" s="5">
        <f>[1]cesta!R381/3.6</f>
        <v>3.4888888888888889</v>
      </c>
      <c r="S381" s="5">
        <f>[1]cesta!S381/3.6</f>
        <v>4.9777777777777779</v>
      </c>
      <c r="T381" s="5">
        <f>[1]cesta!T381/3.6</f>
        <v>4.9888888888888889</v>
      </c>
      <c r="U381" s="5">
        <f>[1]cesta!U381/3.6</f>
        <v>6.7888888888888888</v>
      </c>
      <c r="V381" s="5">
        <f>[1]cesta!V381/3</f>
        <v>3.35</v>
      </c>
      <c r="W381" s="5">
        <f>[1]cesta!W381/3</f>
        <v>4.4233333333333329</v>
      </c>
      <c r="X381" s="5">
        <f>[1]cesta!X381/3</f>
        <v>4.4400000000000004</v>
      </c>
      <c r="Y381" s="5">
        <f>[1]cesta!Y381/3</f>
        <v>5.9899999999999984</v>
      </c>
      <c r="Z381" s="5">
        <f>[1]cesta!Z381/12</f>
        <v>2.99</v>
      </c>
      <c r="AA381" s="5">
        <f>[1]cesta!AA381/12</f>
        <v>4.9541666666666666</v>
      </c>
      <c r="AB381" s="5">
        <f>[1]cesta!AB381/12</f>
        <v>5.4200000000000008</v>
      </c>
      <c r="AC381" s="5">
        <f>[1]cesta!AC381/12</f>
        <v>6.9899999999999984</v>
      </c>
      <c r="AD381" s="5">
        <f>[1]cesta!AD381/6</f>
        <v>8.98</v>
      </c>
      <c r="AE381" s="5">
        <f>[1]cesta!AE381/6</f>
        <v>11.715000000000002</v>
      </c>
      <c r="AF381" s="5">
        <f>[1]cesta!AF381/6</f>
        <v>10.99</v>
      </c>
      <c r="AG381" s="5">
        <f>[1]cesta!AG381/6</f>
        <v>15.99</v>
      </c>
      <c r="AH381" s="5">
        <f>[1]cesta!AH381/1.2</f>
        <v>3.6916666666666664</v>
      </c>
      <c r="AI381" s="5">
        <f>[1]cesta!AI381/1.2</f>
        <v>7.0083333333333337</v>
      </c>
      <c r="AJ381" s="5">
        <f>[1]cesta!AJ381/1.2</f>
        <v>6.9916666666666671</v>
      </c>
      <c r="AK381" s="5">
        <f>[1]cesta!AK381/1.2</f>
        <v>10.991666666666667</v>
      </c>
      <c r="AL381" s="5">
        <f>[1]cesta!AL381/11.25</f>
        <v>2.9902222222222221</v>
      </c>
      <c r="AM381" s="5">
        <f>[1]cesta!AM381/11.25</f>
        <v>3.8844444444444446</v>
      </c>
      <c r="AN381" s="5">
        <f>[1]cesta!AN381/11.25</f>
        <v>3.7902222222222224</v>
      </c>
      <c r="AO381" s="5">
        <f>[1]cesta!AO381/11.25</f>
        <v>4.9902222222222221</v>
      </c>
      <c r="AP381" s="5">
        <f>[1]cesta!AP381/3</f>
        <v>2.4899999999999998</v>
      </c>
      <c r="AQ381" s="5">
        <f>[1]cesta!AQ381/3</f>
        <v>3.85</v>
      </c>
      <c r="AR381" s="5">
        <f>[1]cesta!AR381/3</f>
        <v>3.8900000000000006</v>
      </c>
      <c r="AS381" s="5">
        <f>[1]cesta!AS381/3</f>
        <v>4.49</v>
      </c>
      <c r="AT381" s="5">
        <f>[1]cesta!AT381*1.2</f>
        <v>8.4480000000000004</v>
      </c>
      <c r="AU381" s="5">
        <f>[1]cesta!AU381*1.2</f>
        <v>9.6839999999999993</v>
      </c>
      <c r="AV381" s="5">
        <f>[1]cesta!AV381*1.2</f>
        <v>9.6119999999999965</v>
      </c>
      <c r="AW381" s="5">
        <f>[1]cesta!AW381*1.2</f>
        <v>12.984</v>
      </c>
      <c r="AX381" s="5">
        <f>[1]cesta!AX381/3.75</f>
        <v>4.8506666666666671</v>
      </c>
      <c r="AY381" s="5">
        <f>[1]cesta!AY381/3.75</f>
        <v>10.544</v>
      </c>
      <c r="AZ381" s="5">
        <f>[1]cesta!AZ381/3.75</f>
        <v>9.9893333333333327</v>
      </c>
      <c r="BA381" s="5">
        <f>[1]cesta!BA381/3.75</f>
        <v>18.989333333333331</v>
      </c>
    </row>
    <row r="382" spans="1:53" x14ac:dyDescent="0.25">
      <c r="A382" s="1" t="s">
        <v>82</v>
      </c>
      <c r="B382" s="3">
        <v>44524</v>
      </c>
      <c r="C382" s="2" t="s">
        <v>64</v>
      </c>
      <c r="D382" s="4">
        <v>0.50902777777777775</v>
      </c>
      <c r="E382" s="2" t="s">
        <v>61</v>
      </c>
      <c r="F382" s="5">
        <f>[1]cesta!F382/4.5</f>
        <v>32.99111111111111</v>
      </c>
      <c r="G382" s="5">
        <f>[1]cesta!G382/4.5</f>
        <v>38.373333333333335</v>
      </c>
      <c r="H382" s="5">
        <f>[1]cesta!H382/4.5</f>
        <v>38.99111111111111</v>
      </c>
      <c r="I382" s="5">
        <f>[1]cesta!I382/4.5</f>
        <v>44.99111111111111</v>
      </c>
      <c r="J382" s="5">
        <f>[1]cesta!J382/6</f>
        <v>3.69</v>
      </c>
      <c r="K382" s="5">
        <f>[1]cesta!K382/6</f>
        <v>5.5549999999999997</v>
      </c>
      <c r="L382" s="5">
        <f>[1]cesta!L382/6</f>
        <v>5.29</v>
      </c>
      <c r="M382" s="5">
        <f>[1]cesta!M382/6</f>
        <v>9.59</v>
      </c>
      <c r="N382" s="5">
        <f>[1]cesta!N382/4.5</f>
        <v>5.8888888888888893</v>
      </c>
      <c r="O382" s="5">
        <f>[1]cesta!O382/4.5</f>
        <v>7.7822222222222228</v>
      </c>
      <c r="P382" s="5">
        <f>[1]cesta!P382/4.5</f>
        <v>7.4888888888888898</v>
      </c>
      <c r="Q382" s="5">
        <f>[1]cesta!Q382/4.5</f>
        <v>10.788888888888888</v>
      </c>
      <c r="R382" s="5">
        <f>[1]cesta!R382/3.6</f>
        <v>3.4888888888888889</v>
      </c>
      <c r="S382" s="5">
        <f>[1]cesta!S382/3.6</f>
        <v>5.0111111111111111</v>
      </c>
      <c r="T382" s="5">
        <f>[1]cesta!T382/3.6</f>
        <v>4.9888888888888889</v>
      </c>
      <c r="U382" s="5">
        <f>[1]cesta!U382/3.6</f>
        <v>7.9888888888888889</v>
      </c>
      <c r="V382" s="5">
        <f>[1]cesta!V382/3</f>
        <v>3.35</v>
      </c>
      <c r="W382" s="5">
        <f>[1]cesta!W382/3</f>
        <v>4.4033333333333333</v>
      </c>
      <c r="X382" s="5">
        <f>[1]cesta!X382/3</f>
        <v>4.3</v>
      </c>
      <c r="Y382" s="5">
        <f>[1]cesta!Y382/3</f>
        <v>5.9899999999999984</v>
      </c>
      <c r="Z382" s="5">
        <f>[1]cesta!Z382/12</f>
        <v>2.99</v>
      </c>
      <c r="AA382" s="5">
        <f>[1]cesta!AA382/12</f>
        <v>4.9566666666666661</v>
      </c>
      <c r="AB382" s="5">
        <f>[1]cesta!AB382/12</f>
        <v>5.3500000000000005</v>
      </c>
      <c r="AC382" s="5">
        <f>[1]cesta!AC382/12</f>
        <v>6.9899999999999984</v>
      </c>
      <c r="AD382" s="5">
        <f>[1]cesta!AD382/6</f>
        <v>9.5</v>
      </c>
      <c r="AE382" s="5">
        <f>[1]cesta!AE382/6</f>
        <v>11.914999999999999</v>
      </c>
      <c r="AF382" s="5">
        <f>[1]cesta!AF382/6</f>
        <v>11.99</v>
      </c>
      <c r="AG382" s="5">
        <f>[1]cesta!AG382/6</f>
        <v>15.99</v>
      </c>
      <c r="AH382" s="5">
        <f>[1]cesta!AH382/1.2</f>
        <v>3.6916666666666664</v>
      </c>
      <c r="AI382" s="5">
        <f>[1]cesta!AI382/1.2</f>
        <v>7.0249999999999986</v>
      </c>
      <c r="AJ382" s="5">
        <f>[1]cesta!AJ382/1.2</f>
        <v>6.9916666666666671</v>
      </c>
      <c r="AK382" s="5">
        <f>[1]cesta!AK382/1.2</f>
        <v>10.991666666666667</v>
      </c>
      <c r="AL382" s="5">
        <f>[1]cesta!AL382/11.25</f>
        <v>1.9902222222222223</v>
      </c>
      <c r="AM382" s="5">
        <f>[1]cesta!AM382/11.25</f>
        <v>3.5706666666666669</v>
      </c>
      <c r="AN382" s="5">
        <f>[1]cesta!AN382/11.25</f>
        <v>3.7902222222222224</v>
      </c>
      <c r="AO382" s="5">
        <f>[1]cesta!AO382/11.25</f>
        <v>4.9902222222222221</v>
      </c>
      <c r="AP382" s="5">
        <f>[1]cesta!AP382/3</f>
        <v>2.4899999999999998</v>
      </c>
      <c r="AQ382" s="5">
        <f>[1]cesta!AQ382/3</f>
        <v>3.8833333333333333</v>
      </c>
      <c r="AR382" s="5">
        <f>[1]cesta!AR382/3</f>
        <v>3.99</v>
      </c>
      <c r="AS382" s="5">
        <f>[1]cesta!AS382/3</f>
        <v>4.59</v>
      </c>
      <c r="AT382" s="5">
        <f>[1]cesta!AT382*1.2</f>
        <v>8.4480000000000004</v>
      </c>
      <c r="AU382" s="5">
        <f>[1]cesta!AU382*1.2</f>
        <v>9.6839999999999993</v>
      </c>
      <c r="AV382" s="5">
        <f>[1]cesta!AV382*1.2</f>
        <v>9.5879999999999992</v>
      </c>
      <c r="AW382" s="5">
        <f>[1]cesta!AW382*1.2</f>
        <v>12.984</v>
      </c>
      <c r="AX382" s="5">
        <f>[1]cesta!AX382/3.75</f>
        <v>5.9893333333333336</v>
      </c>
      <c r="AY382" s="5">
        <f>[1]cesta!AY382/3.75</f>
        <v>10.541333333333334</v>
      </c>
      <c r="AZ382" s="5">
        <f>[1]cesta!AZ382/3.75</f>
        <v>9.9893333333333327</v>
      </c>
      <c r="BA382" s="5">
        <f>[1]cesta!BA382/3.75</f>
        <v>18.989333333333331</v>
      </c>
    </row>
    <row r="383" spans="1:53" x14ac:dyDescent="0.25">
      <c r="A383" s="1" t="s">
        <v>82</v>
      </c>
      <c r="B383" s="3">
        <v>44525</v>
      </c>
      <c r="C383" s="2" t="s">
        <v>66</v>
      </c>
      <c r="D383" s="4">
        <v>0.56736111111111109</v>
      </c>
      <c r="E383" s="2" t="s">
        <v>61</v>
      </c>
      <c r="F383" s="5">
        <f>[1]cesta!F383/4.5</f>
        <v>29.988888888888887</v>
      </c>
      <c r="G383" s="5">
        <f>[1]cesta!G383/4.5</f>
        <v>38.297777777777782</v>
      </c>
      <c r="H383" s="5">
        <f>[1]cesta!H383/4.5</f>
        <v>37.99111111111111</v>
      </c>
      <c r="I383" s="5">
        <f>[1]cesta!I383/4.5</f>
        <v>51.388888888888886</v>
      </c>
      <c r="J383" s="5">
        <f>[1]cesta!J383/6</f>
        <v>3.69</v>
      </c>
      <c r="K383" s="5">
        <f>[1]cesta!K383/6</f>
        <v>5.5883333333333338</v>
      </c>
      <c r="L383" s="5">
        <f>[1]cesta!L383/6</f>
        <v>5.29</v>
      </c>
      <c r="M383" s="5">
        <f>[1]cesta!M383/6</f>
        <v>9.59</v>
      </c>
      <c r="N383" s="5">
        <f>[1]cesta!N383/4.5</f>
        <v>5.8888888888888893</v>
      </c>
      <c r="O383" s="5">
        <f>[1]cesta!O383/4.5</f>
        <v>7.8044444444444441</v>
      </c>
      <c r="P383" s="5">
        <f>[1]cesta!P383/4.5</f>
        <v>7.4888888888888898</v>
      </c>
      <c r="Q383" s="5">
        <f>[1]cesta!Q383/4.5</f>
        <v>10.788888888888888</v>
      </c>
      <c r="R383" s="5">
        <f>[1]cesta!R383/3.6</f>
        <v>3.4888888888888889</v>
      </c>
      <c r="S383" s="5">
        <f>[1]cesta!S383/3.6</f>
        <v>4.9861111111111107</v>
      </c>
      <c r="T383" s="5">
        <f>[1]cesta!T383/3.6</f>
        <v>4.9888888888888889</v>
      </c>
      <c r="U383" s="5">
        <f>[1]cesta!U383/3.6</f>
        <v>7.9888888888888889</v>
      </c>
      <c r="V383" s="5">
        <f>[1]cesta!V383/3</f>
        <v>3.35</v>
      </c>
      <c r="W383" s="5">
        <f>[1]cesta!W383/3</f>
        <v>4.43</v>
      </c>
      <c r="X383" s="5">
        <f>[1]cesta!X383/3</f>
        <v>4.29</v>
      </c>
      <c r="Y383" s="5">
        <f>[1]cesta!Y383/3</f>
        <v>5.9899999999999984</v>
      </c>
      <c r="Z383" s="5">
        <f>[1]cesta!Z383/12</f>
        <v>1.99</v>
      </c>
      <c r="AA383" s="5">
        <f>[1]cesta!AA383/12</f>
        <v>4.7416666666666663</v>
      </c>
      <c r="AB383" s="5">
        <f>[1]cesta!AB383/12</f>
        <v>5.3500000000000005</v>
      </c>
      <c r="AC383" s="5">
        <f>[1]cesta!AC383/12</f>
        <v>6.4899999999999984</v>
      </c>
      <c r="AD383" s="5">
        <f>[1]cesta!AD383/6</f>
        <v>8.9</v>
      </c>
      <c r="AE383" s="5">
        <f>[1]cesta!AE383/6</f>
        <v>11.643333333333333</v>
      </c>
      <c r="AF383" s="5">
        <f>[1]cesta!AF383/6</f>
        <v>10.993333333333332</v>
      </c>
      <c r="AG383" s="5">
        <f>[1]cesta!AG383/6</f>
        <v>15.99</v>
      </c>
      <c r="AH383" s="5">
        <f>[1]cesta!AH383/1.2</f>
        <v>3.6916666666666664</v>
      </c>
      <c r="AI383" s="5">
        <f>[1]cesta!AI383/1.2</f>
        <v>7.0333333333333314</v>
      </c>
      <c r="AJ383" s="5">
        <f>[1]cesta!AJ383/1.2</f>
        <v>6.9916666666666671</v>
      </c>
      <c r="AK383" s="5">
        <f>[1]cesta!AK383/1.2</f>
        <v>10.991666666666667</v>
      </c>
      <c r="AL383" s="5">
        <f>[1]cesta!AL383/11.25</f>
        <v>1.9902222222222223</v>
      </c>
      <c r="AM383" s="5">
        <f>[1]cesta!AM383/11.25</f>
        <v>3.6266666666666665</v>
      </c>
      <c r="AN383" s="5">
        <f>[1]cesta!AN383/11.25</f>
        <v>3.7404444444444445</v>
      </c>
      <c r="AO383" s="5">
        <f>[1]cesta!AO383/11.25</f>
        <v>4.9902222222222221</v>
      </c>
      <c r="AP383" s="5">
        <f>[1]cesta!AP383/3</f>
        <v>2.4899999999999998</v>
      </c>
      <c r="AQ383" s="5">
        <f>[1]cesta!AQ383/3</f>
        <v>3.8833333333333333</v>
      </c>
      <c r="AR383" s="5">
        <f>[1]cesta!AR383/3</f>
        <v>3.99</v>
      </c>
      <c r="AS383" s="5">
        <f>[1]cesta!AS383/3</f>
        <v>4.59</v>
      </c>
      <c r="AT383" s="5">
        <f>[1]cesta!AT383*1.2</f>
        <v>8.4480000000000004</v>
      </c>
      <c r="AU383" s="5">
        <f>[1]cesta!AU383*1.2</f>
        <v>9.6839999999999993</v>
      </c>
      <c r="AV383" s="5">
        <f>[1]cesta!AV383*1.2</f>
        <v>9.6359999999999975</v>
      </c>
      <c r="AW383" s="5">
        <f>[1]cesta!AW383*1.2</f>
        <v>12.984</v>
      </c>
      <c r="AX383" s="5">
        <f>[1]cesta!AX383/3.75</f>
        <v>5.9893333333333336</v>
      </c>
      <c r="AY383" s="5">
        <f>[1]cesta!AY383/3.75</f>
        <v>10.541333333333334</v>
      </c>
      <c r="AZ383" s="5">
        <f>[1]cesta!AZ383/3.75</f>
        <v>9.9893333333333327</v>
      </c>
      <c r="BA383" s="5">
        <f>[1]cesta!BA383/3.75</f>
        <v>18.989333333333331</v>
      </c>
    </row>
    <row r="384" spans="1:53" x14ac:dyDescent="0.25">
      <c r="A384" s="1" t="s">
        <v>82</v>
      </c>
      <c r="B384" s="3">
        <v>44526</v>
      </c>
      <c r="C384" s="2" t="s">
        <v>67</v>
      </c>
      <c r="D384" s="4">
        <v>0.58124999999999982</v>
      </c>
      <c r="E384" s="2" t="s">
        <v>63</v>
      </c>
      <c r="F384" s="5">
        <f>[1]cesta!F384/4.5</f>
        <v>29.988888888888887</v>
      </c>
      <c r="G384" s="5">
        <f>[1]cesta!G384/4.5</f>
        <v>37.842222222222219</v>
      </c>
      <c r="H384" s="5">
        <f>[1]cesta!H384/4.5</f>
        <v>36.944444444444443</v>
      </c>
      <c r="I384" s="5">
        <f>[1]cesta!I384/4.5</f>
        <v>51.388888888888886</v>
      </c>
      <c r="J384" s="5">
        <f>[1]cesta!J384/6</f>
        <v>3.48</v>
      </c>
      <c r="K384" s="5">
        <f>[1]cesta!K384/6</f>
        <v>5.5150000000000006</v>
      </c>
      <c r="L384" s="5">
        <f>[1]cesta!L384/6</f>
        <v>5.2700000000000005</v>
      </c>
      <c r="M384" s="5">
        <f>[1]cesta!M384/6</f>
        <v>9.59</v>
      </c>
      <c r="N384" s="5">
        <f>[1]cesta!N384/4.5</f>
        <v>5.8888888888888893</v>
      </c>
      <c r="O384" s="5">
        <f>[1]cesta!O384/4.5</f>
        <v>7.775555555555556</v>
      </c>
      <c r="P384" s="5">
        <f>[1]cesta!P384/4.5</f>
        <v>7.4888888888888898</v>
      </c>
      <c r="Q384" s="5">
        <f>[1]cesta!Q384/4.5</f>
        <v>10.788888888888888</v>
      </c>
      <c r="R384" s="5">
        <f>[1]cesta!R384/3.6</f>
        <v>2.8888888888888888</v>
      </c>
      <c r="S384" s="5">
        <f>[1]cesta!S384/3.6</f>
        <v>4.9416666666666664</v>
      </c>
      <c r="T384" s="5">
        <f>[1]cesta!T384/3.6</f>
        <v>4.9888888888888889</v>
      </c>
      <c r="U384" s="5">
        <f>[1]cesta!U384/3.6</f>
        <v>7.9888888888888889</v>
      </c>
      <c r="V384" s="5">
        <f>[1]cesta!V384/3</f>
        <v>3.35</v>
      </c>
      <c r="W384" s="5">
        <f>[1]cesta!W384/3</f>
        <v>4.4366666666666665</v>
      </c>
      <c r="X384" s="5">
        <f>[1]cesta!X384/3</f>
        <v>4.3</v>
      </c>
      <c r="Y384" s="5">
        <f>[1]cesta!Y384/3</f>
        <v>5.9899999999999984</v>
      </c>
      <c r="Z384" s="5">
        <f>[1]cesta!Z384/12</f>
        <v>1.99</v>
      </c>
      <c r="AA384" s="5">
        <f>[1]cesta!AA384/12</f>
        <v>4.8258333333333328</v>
      </c>
      <c r="AB384" s="5">
        <f>[1]cesta!AB384/12</f>
        <v>5.4899999999999993</v>
      </c>
      <c r="AC384" s="5">
        <f>[1]cesta!AC384/12</f>
        <v>6.4899999999999984</v>
      </c>
      <c r="AD384" s="5">
        <f>[1]cesta!AD384/6</f>
        <v>8.9</v>
      </c>
      <c r="AE384" s="5">
        <f>[1]cesta!AE384/6</f>
        <v>11.643333333333333</v>
      </c>
      <c r="AF384" s="5">
        <f>[1]cesta!AF384/6</f>
        <v>10.99</v>
      </c>
      <c r="AG384" s="5">
        <f>[1]cesta!AG384/6</f>
        <v>15.99</v>
      </c>
      <c r="AH384" s="5">
        <f>[1]cesta!AH384/1.2</f>
        <v>3.6916666666666664</v>
      </c>
      <c r="AI384" s="5">
        <f>[1]cesta!AI384/1.2</f>
        <v>7.0083333333333337</v>
      </c>
      <c r="AJ384" s="5">
        <f>[1]cesta!AJ384/1.2</f>
        <v>6.9916666666666671</v>
      </c>
      <c r="AK384" s="5">
        <f>[1]cesta!AK384/1.2</f>
        <v>10.991666666666667</v>
      </c>
      <c r="AL384" s="5">
        <f>[1]cesta!AL384/11.25</f>
        <v>2.9902222222222221</v>
      </c>
      <c r="AM384" s="5">
        <f>[1]cesta!AM384/11.25</f>
        <v>3.8124444444444445</v>
      </c>
      <c r="AN384" s="5">
        <f>[1]cesta!AN384/11.25</f>
        <v>3.7902222222222224</v>
      </c>
      <c r="AO384" s="5">
        <f>[1]cesta!AO384/11.25</f>
        <v>4.9902222222222221</v>
      </c>
      <c r="AP384" s="5">
        <f>[1]cesta!AP384/3</f>
        <v>2.4899999999999998</v>
      </c>
      <c r="AQ384" s="5">
        <f>[1]cesta!AQ384/3</f>
        <v>3.8533333333333335</v>
      </c>
      <c r="AR384" s="5">
        <f>[1]cesta!AR384/3</f>
        <v>3.97</v>
      </c>
      <c r="AS384" s="5">
        <f>[1]cesta!AS384/3</f>
        <v>4.59</v>
      </c>
      <c r="AT384" s="5">
        <f>[1]cesta!AT384*1.2</f>
        <v>8.4480000000000004</v>
      </c>
      <c r="AU384" s="5">
        <f>[1]cesta!AU384*1.2</f>
        <v>9.6479999999999979</v>
      </c>
      <c r="AV384" s="5">
        <f>[1]cesta!AV384*1.2</f>
        <v>9.5879999999999992</v>
      </c>
      <c r="AW384" s="5">
        <f>[1]cesta!AW384*1.2</f>
        <v>12.984</v>
      </c>
      <c r="AX384" s="5">
        <f>[1]cesta!AX384/3.75</f>
        <v>5.9893333333333336</v>
      </c>
      <c r="AY384" s="5">
        <f>[1]cesta!AY384/3.75</f>
        <v>10.504</v>
      </c>
      <c r="AZ384" s="5">
        <f>[1]cesta!AZ384/3.75</f>
        <v>9.9893333333333327</v>
      </c>
      <c r="BA384" s="5">
        <f>[1]cesta!BA384/3.75</f>
        <v>18.989333333333331</v>
      </c>
    </row>
    <row r="385" spans="1:53" x14ac:dyDescent="0.25">
      <c r="A385" s="1" t="s">
        <v>82</v>
      </c>
      <c r="B385" s="3">
        <v>44527</v>
      </c>
      <c r="C385" s="2" t="s">
        <v>68</v>
      </c>
      <c r="D385" s="4">
        <v>0.78472222222222221</v>
      </c>
      <c r="E385" s="2" t="s">
        <v>65</v>
      </c>
      <c r="F385" s="5">
        <f>[1]cesta!F385/4.5</f>
        <v>30.988888888888887</v>
      </c>
      <c r="G385" s="5">
        <f>[1]cesta!G385/4.5</f>
        <v>38.722222222222221</v>
      </c>
      <c r="H385" s="5">
        <f>[1]cesta!H385/4.5</f>
        <v>39.888888888888886</v>
      </c>
      <c r="I385" s="5">
        <f>[1]cesta!I385/4.5</f>
        <v>51.388888888888886</v>
      </c>
      <c r="J385" s="5">
        <f>[1]cesta!J385/6</f>
        <v>3.49</v>
      </c>
      <c r="K385" s="5">
        <f>[1]cesta!K385/6</f>
        <v>5.543333333333333</v>
      </c>
      <c r="L385" s="5">
        <f>[1]cesta!L385/6</f>
        <v>5.29</v>
      </c>
      <c r="M385" s="5">
        <f>[1]cesta!M385/6</f>
        <v>9.59</v>
      </c>
      <c r="N385" s="5">
        <f>[1]cesta!N385/4.5</f>
        <v>5.8888888888888893</v>
      </c>
      <c r="O385" s="5">
        <f>[1]cesta!O385/4.5</f>
        <v>7.6822222222222223</v>
      </c>
      <c r="P385" s="5">
        <f>[1]cesta!P385/4.5</f>
        <v>7.4888888888888898</v>
      </c>
      <c r="Q385" s="5">
        <f>[1]cesta!Q385/4.5</f>
        <v>10.788888888888888</v>
      </c>
      <c r="R385" s="5">
        <f>[1]cesta!R385/3.6</f>
        <v>2.7888888888888888</v>
      </c>
      <c r="S385" s="5">
        <f>[1]cesta!S385/3.6</f>
        <v>4.9333333333333336</v>
      </c>
      <c r="T385" s="5">
        <f>[1]cesta!T385/3.6</f>
        <v>4.9888888888888889</v>
      </c>
      <c r="U385" s="5">
        <f>[1]cesta!U385/3.6</f>
        <v>7.9888888888888889</v>
      </c>
      <c r="V385" s="5">
        <f>[1]cesta!V385/3</f>
        <v>3.35</v>
      </c>
      <c r="W385" s="5">
        <f>[1]cesta!W385/3</f>
        <v>4.4366666666666665</v>
      </c>
      <c r="X385" s="5">
        <f>[1]cesta!X385/3</f>
        <v>4.2933333333333339</v>
      </c>
      <c r="Y385" s="5">
        <f>[1]cesta!Y385/3</f>
        <v>5.9899999999999984</v>
      </c>
      <c r="Z385" s="5">
        <f>[1]cesta!Z385/12</f>
        <v>2.99</v>
      </c>
      <c r="AA385" s="5">
        <f>[1]cesta!AA385/12</f>
        <v>5.4033333333333333</v>
      </c>
      <c r="AB385" s="5">
        <f>[1]cesta!AB385/12</f>
        <v>5.9899999999999993</v>
      </c>
      <c r="AC385" s="5">
        <f>[1]cesta!AC385/12</f>
        <v>7.5</v>
      </c>
      <c r="AD385" s="5">
        <f>[1]cesta!AD385/6</f>
        <v>9.5</v>
      </c>
      <c r="AE385" s="5">
        <f>[1]cesta!AE385/6</f>
        <v>12.155000000000001</v>
      </c>
      <c r="AF385" s="5">
        <f>[1]cesta!AF385/6</f>
        <v>12.395000000000001</v>
      </c>
      <c r="AG385" s="5">
        <f>[1]cesta!AG385/6</f>
        <v>15.99</v>
      </c>
      <c r="AH385" s="5">
        <f>[1]cesta!AH385/1.2</f>
        <v>3.6916666666666664</v>
      </c>
      <c r="AI385" s="5">
        <f>[1]cesta!AI385/1.2</f>
        <v>6.9833333333333343</v>
      </c>
      <c r="AJ385" s="5">
        <f>[1]cesta!AJ385/1.2</f>
        <v>6.9916666666666671</v>
      </c>
      <c r="AK385" s="5">
        <f>[1]cesta!AK385/1.2</f>
        <v>10.991666666666667</v>
      </c>
      <c r="AL385" s="5">
        <f>[1]cesta!AL385/11.25</f>
        <v>2.9902222222222221</v>
      </c>
      <c r="AM385" s="5">
        <f>[1]cesta!AM385/11.25</f>
        <v>3.7902222222222224</v>
      </c>
      <c r="AN385" s="5">
        <f>[1]cesta!AN385/11.25</f>
        <v>3.7902222222222224</v>
      </c>
      <c r="AO385" s="5">
        <f>[1]cesta!AO385/11.25</f>
        <v>4.9902222222222221</v>
      </c>
      <c r="AP385" s="5">
        <f>[1]cesta!AP385/3</f>
        <v>2.4899999999999998</v>
      </c>
      <c r="AQ385" s="5">
        <f>[1]cesta!AQ385/3</f>
        <v>3.8433333333333333</v>
      </c>
      <c r="AR385" s="5">
        <f>[1]cesta!AR385/3</f>
        <v>3.92</v>
      </c>
      <c r="AS385" s="5">
        <f>[1]cesta!AS385/3</f>
        <v>4.59</v>
      </c>
      <c r="AT385" s="5">
        <f>[1]cesta!AT385*1.2</f>
        <v>8.4480000000000004</v>
      </c>
      <c r="AU385" s="5">
        <f>[1]cesta!AU385*1.2</f>
        <v>9.6359999999999975</v>
      </c>
      <c r="AV385" s="5">
        <f>[1]cesta!AV385*1.2</f>
        <v>9.5879999999999992</v>
      </c>
      <c r="AW385" s="5">
        <f>[1]cesta!AW385*1.2</f>
        <v>12.984</v>
      </c>
      <c r="AX385" s="5">
        <f>[1]cesta!AX385/3.75</f>
        <v>5.8906666666666663</v>
      </c>
      <c r="AY385" s="5">
        <f>[1]cesta!AY385/3.75</f>
        <v>10.474666666666668</v>
      </c>
      <c r="AZ385" s="5">
        <f>[1]cesta!AZ385/3.75</f>
        <v>9.9893333333333327</v>
      </c>
      <c r="BA385" s="5">
        <f>[1]cesta!BA385/3.75</f>
        <v>16.989333333333335</v>
      </c>
    </row>
    <row r="386" spans="1:53" x14ac:dyDescent="0.25">
      <c r="A386" s="1" t="s">
        <v>82</v>
      </c>
      <c r="B386" s="3">
        <v>44528</v>
      </c>
      <c r="C386" s="2" t="s">
        <v>69</v>
      </c>
      <c r="D386" s="4">
        <v>0.87291666666666645</v>
      </c>
      <c r="E386" s="2" t="s">
        <v>65</v>
      </c>
      <c r="F386" s="5">
        <f>[1]cesta!F386/4.5</f>
        <v>30.988888888888887</v>
      </c>
      <c r="G386" s="5">
        <f>[1]cesta!G386/4.5</f>
        <v>38.722222222222221</v>
      </c>
      <c r="H386" s="5">
        <f>[1]cesta!H386/4.5</f>
        <v>39.888888888888886</v>
      </c>
      <c r="I386" s="5">
        <f>[1]cesta!I386/4.5</f>
        <v>51.388888888888886</v>
      </c>
      <c r="J386" s="5">
        <f>[1]cesta!J386/6</f>
        <v>3.69</v>
      </c>
      <c r="K386" s="5">
        <f>[1]cesta!K386/6</f>
        <v>5.5483333333333329</v>
      </c>
      <c r="L386" s="5">
        <f>[1]cesta!L386/6</f>
        <v>5.29</v>
      </c>
      <c r="M386" s="5">
        <f>[1]cesta!M386/6</f>
        <v>9.59</v>
      </c>
      <c r="N386" s="5">
        <f>[1]cesta!N386/4.5</f>
        <v>5.8888888888888893</v>
      </c>
      <c r="O386" s="5">
        <f>[1]cesta!O386/4.5</f>
        <v>7.6822222222222223</v>
      </c>
      <c r="P386" s="5">
        <f>[1]cesta!P386/4.5</f>
        <v>7.4888888888888898</v>
      </c>
      <c r="Q386" s="5">
        <f>[1]cesta!Q386/4.5</f>
        <v>10.788888888888888</v>
      </c>
      <c r="R386" s="5">
        <f>[1]cesta!R386/3.6</f>
        <v>2.9888888888888889</v>
      </c>
      <c r="S386" s="5">
        <f>[1]cesta!S386/3.6</f>
        <v>4.9166666666666661</v>
      </c>
      <c r="T386" s="5">
        <f>[1]cesta!T386/3.6</f>
        <v>4.9444444444444446</v>
      </c>
      <c r="U386" s="5">
        <f>[1]cesta!U386/3.6</f>
        <v>7.9888888888888889</v>
      </c>
      <c r="V386" s="5">
        <f>[1]cesta!V386/3</f>
        <v>3.35</v>
      </c>
      <c r="W386" s="5">
        <f>[1]cesta!W386/3</f>
        <v>4.4366666666666665</v>
      </c>
      <c r="X386" s="5">
        <f>[1]cesta!X386/3</f>
        <v>4.2933333333333339</v>
      </c>
      <c r="Y386" s="5">
        <f>[1]cesta!Y386/3</f>
        <v>5.9899999999999984</v>
      </c>
      <c r="Z386" s="5">
        <f>[1]cesta!Z386/12</f>
        <v>2.99</v>
      </c>
      <c r="AA386" s="5">
        <f>[1]cesta!AA386/12</f>
        <v>5.4033333333333333</v>
      </c>
      <c r="AB386" s="5">
        <f>[1]cesta!AB386/12</f>
        <v>5.9899999999999993</v>
      </c>
      <c r="AC386" s="5">
        <f>[1]cesta!AC386/12</f>
        <v>7.5</v>
      </c>
      <c r="AD386" s="5">
        <f>[1]cesta!AD386/6</f>
        <v>9.5</v>
      </c>
      <c r="AE386" s="5">
        <f>[1]cesta!AE386/6</f>
        <v>12.155000000000001</v>
      </c>
      <c r="AF386" s="5">
        <f>[1]cesta!AF386/6</f>
        <v>12.395000000000001</v>
      </c>
      <c r="AG386" s="5">
        <f>[1]cesta!AG386/6</f>
        <v>15.99</v>
      </c>
      <c r="AH386" s="5">
        <f>[1]cesta!AH386/1.2</f>
        <v>3.6916666666666664</v>
      </c>
      <c r="AI386" s="5">
        <f>[1]cesta!AI386/1.2</f>
        <v>6.9916666666666671</v>
      </c>
      <c r="AJ386" s="5">
        <f>[1]cesta!AJ386/1.2</f>
        <v>6.9916666666666671</v>
      </c>
      <c r="AK386" s="5">
        <f>[1]cesta!AK386/1.2</f>
        <v>10.991666666666667</v>
      </c>
      <c r="AL386" s="5">
        <f>[1]cesta!AL386/11.25</f>
        <v>2.9902222222222221</v>
      </c>
      <c r="AM386" s="5">
        <f>[1]cesta!AM386/11.25</f>
        <v>3.8195555555555556</v>
      </c>
      <c r="AN386" s="5">
        <f>[1]cesta!AN386/11.25</f>
        <v>3.7902222222222224</v>
      </c>
      <c r="AO386" s="5">
        <f>[1]cesta!AO386/11.25</f>
        <v>4.9902222222222221</v>
      </c>
      <c r="AP386" s="5">
        <f>[1]cesta!AP386/3</f>
        <v>2.4899999999999998</v>
      </c>
      <c r="AQ386" s="5">
        <f>[1]cesta!AQ386/3</f>
        <v>3.85</v>
      </c>
      <c r="AR386" s="5">
        <f>[1]cesta!AR386/3</f>
        <v>3.9499999999999997</v>
      </c>
      <c r="AS386" s="5">
        <f>[1]cesta!AS386/3</f>
        <v>4.59</v>
      </c>
      <c r="AT386" s="5">
        <f>[1]cesta!AT386*1.2</f>
        <v>8.4480000000000004</v>
      </c>
      <c r="AU386" s="5">
        <f>[1]cesta!AU386*1.2</f>
        <v>9.6359999999999975</v>
      </c>
      <c r="AV386" s="5">
        <f>[1]cesta!AV386*1.2</f>
        <v>9.5879999999999992</v>
      </c>
      <c r="AW386" s="5">
        <f>[1]cesta!AW386*1.2</f>
        <v>12.984</v>
      </c>
      <c r="AX386" s="5">
        <f>[1]cesta!AX386/3.75</f>
        <v>5.8906666666666663</v>
      </c>
      <c r="AY386" s="5">
        <f>[1]cesta!AY386/3.75</f>
        <v>10.469333333333333</v>
      </c>
      <c r="AZ386" s="5">
        <f>[1]cesta!AZ386/3.75</f>
        <v>9.9893333333333327</v>
      </c>
      <c r="BA386" s="5">
        <f>[1]cesta!BA386/3.75</f>
        <v>16.989333333333335</v>
      </c>
    </row>
    <row r="387" spans="1:53" x14ac:dyDescent="0.25">
      <c r="A387" s="1" t="s">
        <v>82</v>
      </c>
      <c r="B387" s="3">
        <v>44529</v>
      </c>
      <c r="C387" s="2" t="s">
        <v>60</v>
      </c>
      <c r="D387" s="4">
        <v>0.74791666666666645</v>
      </c>
      <c r="E387" s="2" t="s">
        <v>61</v>
      </c>
      <c r="F387" s="5">
        <f>[1]cesta!F387/4.5</f>
        <v>32.99111111111111</v>
      </c>
      <c r="G387" s="5">
        <f>[1]cesta!G387/4.5</f>
        <v>38.840000000000003</v>
      </c>
      <c r="H387" s="5">
        <f>[1]cesta!H387/4.5</f>
        <v>39.888888888888886</v>
      </c>
      <c r="I387" s="5">
        <f>[1]cesta!I387/4.5</f>
        <v>51.388888888888886</v>
      </c>
      <c r="J387" s="5">
        <f>[1]cesta!J387/6</f>
        <v>3.69</v>
      </c>
      <c r="K387" s="5">
        <f>[1]cesta!K387/6</f>
        <v>5.4549999999999992</v>
      </c>
      <c r="L387" s="5">
        <f>[1]cesta!L387/6</f>
        <v>5.22</v>
      </c>
      <c r="M387" s="5">
        <f>[1]cesta!M387/6</f>
        <v>8.99</v>
      </c>
      <c r="N387" s="5">
        <f>[1]cesta!N387/4.5</f>
        <v>5.8888888888888893</v>
      </c>
      <c r="O387" s="5">
        <f>[1]cesta!O387/4.5</f>
        <v>7.6333333333333337</v>
      </c>
      <c r="P387" s="5">
        <f>[1]cesta!P387/4.5</f>
        <v>7.4888888888888898</v>
      </c>
      <c r="Q387" s="5">
        <f>[1]cesta!Q387/4.5</f>
        <v>10.788888888888888</v>
      </c>
      <c r="R387" s="5">
        <f>[1]cesta!R387/3.6</f>
        <v>3.1888888888888891</v>
      </c>
      <c r="S387" s="5">
        <f>[1]cesta!S387/3.6</f>
        <v>4.9138888888888888</v>
      </c>
      <c r="T387" s="5">
        <f>[1]cesta!T387/3.6</f>
        <v>4.9888888888888889</v>
      </c>
      <c r="U387" s="5">
        <f>[1]cesta!U387/3.6</f>
        <v>6.7888888888888888</v>
      </c>
      <c r="V387" s="5">
        <f>[1]cesta!V387/3</f>
        <v>3.35</v>
      </c>
      <c r="W387" s="5">
        <f>[1]cesta!W387/3</f>
        <v>4.3999999999999995</v>
      </c>
      <c r="X387" s="5">
        <f>[1]cesta!X387/3</f>
        <v>4.3466666666666667</v>
      </c>
      <c r="Y387" s="5">
        <f>[1]cesta!Y387/3</f>
        <v>5.9899999999999984</v>
      </c>
      <c r="Z387" s="5">
        <f>[1]cesta!Z387/12</f>
        <v>2.99</v>
      </c>
      <c r="AA387" s="5">
        <f>[1]cesta!AA387/12</f>
        <v>5.604166666666667</v>
      </c>
      <c r="AB387" s="5">
        <f>[1]cesta!AB387/12</f>
        <v>5.9899999999999993</v>
      </c>
      <c r="AC387" s="5">
        <f>[1]cesta!AC387/12</f>
        <v>7.5</v>
      </c>
      <c r="AD387" s="5">
        <f>[1]cesta!AD387/6</f>
        <v>8.99</v>
      </c>
      <c r="AE387" s="5">
        <f>[1]cesta!AE387/6</f>
        <v>12.030000000000001</v>
      </c>
      <c r="AF387" s="5">
        <f>[1]cesta!AF387/6</f>
        <v>12.395000000000001</v>
      </c>
      <c r="AG387" s="5">
        <f>[1]cesta!AG387/6</f>
        <v>15.99</v>
      </c>
      <c r="AH387" s="5">
        <f>[1]cesta!AH387/1.2</f>
        <v>3.6916666666666664</v>
      </c>
      <c r="AI387" s="5">
        <f>[1]cesta!AI387/1.2</f>
        <v>7.0166666666666666</v>
      </c>
      <c r="AJ387" s="5">
        <f>[1]cesta!AJ387/1.2</f>
        <v>6.9916666666666671</v>
      </c>
      <c r="AK387" s="5">
        <f>[1]cesta!AK387/1.2</f>
        <v>10.991666666666667</v>
      </c>
      <c r="AL387" s="5">
        <f>[1]cesta!AL387/11.25</f>
        <v>2.9902222222222221</v>
      </c>
      <c r="AM387" s="5">
        <f>[1]cesta!AM387/11.25</f>
        <v>3.8479999999999999</v>
      </c>
      <c r="AN387" s="5">
        <f>[1]cesta!AN387/11.25</f>
        <v>3.8897777777777778</v>
      </c>
      <c r="AO387" s="5">
        <f>[1]cesta!AO387/11.25</f>
        <v>4.9902222222222221</v>
      </c>
      <c r="AP387" s="5">
        <f>[1]cesta!AP387/3</f>
        <v>2.4899999999999998</v>
      </c>
      <c r="AQ387" s="5">
        <f>[1]cesta!AQ387/3</f>
        <v>3.8566666666666669</v>
      </c>
      <c r="AR387" s="5">
        <f>[1]cesta!AR387/3</f>
        <v>3.97</v>
      </c>
      <c r="AS387" s="5">
        <f>[1]cesta!AS387/3</f>
        <v>4.59</v>
      </c>
      <c r="AT387" s="5">
        <f>[1]cesta!AT387*1.2</f>
        <v>8.4480000000000004</v>
      </c>
      <c r="AU387" s="5">
        <f>[1]cesta!AU387*1.2</f>
        <v>9.6839999999999993</v>
      </c>
      <c r="AV387" s="5">
        <f>[1]cesta!AV387*1.2</f>
        <v>9.6839999999999993</v>
      </c>
      <c r="AW387" s="5">
        <f>[1]cesta!AW387*1.2</f>
        <v>12.984</v>
      </c>
      <c r="AX387" s="5">
        <f>[1]cesta!AX387/3.75</f>
        <v>5.8906666666666663</v>
      </c>
      <c r="AY387" s="5">
        <f>[1]cesta!AY387/3.75</f>
        <v>10.458666666666666</v>
      </c>
      <c r="AZ387" s="5">
        <f>[1]cesta!AZ387/3.75</f>
        <v>9.9813333333333336</v>
      </c>
      <c r="BA387" s="5">
        <f>[1]cesta!BA387/3.75</f>
        <v>16.989333333333335</v>
      </c>
    </row>
    <row r="388" spans="1:53" x14ac:dyDescent="0.25">
      <c r="A388" s="1" t="s">
        <v>82</v>
      </c>
      <c r="B388" s="3">
        <v>44530</v>
      </c>
      <c r="C388" s="2" t="s">
        <v>62</v>
      </c>
      <c r="D388" s="4">
        <v>0.63263888888888875</v>
      </c>
      <c r="E388" s="2" t="s">
        <v>61</v>
      </c>
      <c r="F388" s="5">
        <f>[1]cesta!F388/4.5</f>
        <v>32.99111111111111</v>
      </c>
      <c r="G388" s="5">
        <f>[1]cesta!G388/4.5</f>
        <v>38.46</v>
      </c>
      <c r="H388" s="5">
        <f>[1]cesta!H388/4.5</f>
        <v>37.49111111111111</v>
      </c>
      <c r="I388" s="5">
        <f>[1]cesta!I388/4.5</f>
        <v>51.388888888888886</v>
      </c>
      <c r="J388" s="5">
        <f>[1]cesta!J388/6</f>
        <v>3.49</v>
      </c>
      <c r="K388" s="5">
        <f>[1]cesta!K388/6</f>
        <v>5.5266666666666664</v>
      </c>
      <c r="L388" s="5">
        <f>[1]cesta!L388/6</f>
        <v>5.29</v>
      </c>
      <c r="M388" s="5">
        <f>[1]cesta!M388/6</f>
        <v>9.59</v>
      </c>
      <c r="N388" s="5">
        <f>[1]cesta!N388/4.5</f>
        <v>5.2888888888888888</v>
      </c>
      <c r="O388" s="5">
        <f>[1]cesta!O388/4.5</f>
        <v>7.684444444444444</v>
      </c>
      <c r="P388" s="5">
        <f>[1]cesta!P388/4.5</f>
        <v>7.4888888888888898</v>
      </c>
      <c r="Q388" s="5">
        <f>[1]cesta!Q388/4.5</f>
        <v>10.788888888888888</v>
      </c>
      <c r="R388" s="5">
        <f>[1]cesta!R388/3.6</f>
        <v>2.9888888888888889</v>
      </c>
      <c r="S388" s="5">
        <f>[1]cesta!S388/3.6</f>
        <v>4.9166666666666661</v>
      </c>
      <c r="T388" s="5">
        <f>[1]cesta!T388/3.6</f>
        <v>4.9888888888888889</v>
      </c>
      <c r="U388" s="5">
        <f>[1]cesta!U388/3.6</f>
        <v>6.7888888888888888</v>
      </c>
      <c r="V388" s="5">
        <f>[1]cesta!V388/3</f>
        <v>3.35</v>
      </c>
      <c r="W388" s="5">
        <f>[1]cesta!W388/3</f>
        <v>4.45</v>
      </c>
      <c r="X388" s="5">
        <f>[1]cesta!X388/3</f>
        <v>4.3900000000000006</v>
      </c>
      <c r="Y388" s="5">
        <f>[1]cesta!Y388/3</f>
        <v>5.9899999999999984</v>
      </c>
      <c r="Z388" s="5">
        <f>[1]cesta!Z388/12</f>
        <v>2.99</v>
      </c>
      <c r="AA388" s="5">
        <f>[1]cesta!AA388/12</f>
        <v>5.5625</v>
      </c>
      <c r="AB388" s="5">
        <f>[1]cesta!AB388/12</f>
        <v>5.9899999999999993</v>
      </c>
      <c r="AC388" s="5">
        <f>[1]cesta!AC388/12</f>
        <v>7.5</v>
      </c>
      <c r="AD388" s="5">
        <f>[1]cesta!AD388/6</f>
        <v>6.9899999999999993</v>
      </c>
      <c r="AE388" s="5">
        <f>[1]cesta!AE388/6</f>
        <v>11.780000000000001</v>
      </c>
      <c r="AF388" s="5">
        <f>[1]cesta!AF388/6</f>
        <v>12.395000000000001</v>
      </c>
      <c r="AG388" s="5">
        <f>[1]cesta!AG388/6</f>
        <v>15.99</v>
      </c>
      <c r="AH388" s="5">
        <f>[1]cesta!AH388/1.2</f>
        <v>3.6916666666666664</v>
      </c>
      <c r="AI388" s="5">
        <f>[1]cesta!AI388/1.2</f>
        <v>7.0333333333333314</v>
      </c>
      <c r="AJ388" s="5">
        <f>[1]cesta!AJ388/1.2</f>
        <v>6.9916666666666671</v>
      </c>
      <c r="AK388" s="5">
        <f>[1]cesta!AK388/1.2</f>
        <v>11.391666666666669</v>
      </c>
      <c r="AL388" s="5">
        <f>[1]cesta!AL388/11.25</f>
        <v>2.9902222222222221</v>
      </c>
      <c r="AM388" s="5">
        <f>[1]cesta!AM388/11.25</f>
        <v>3.8986666666666667</v>
      </c>
      <c r="AN388" s="5">
        <f>[1]cesta!AN388/11.25</f>
        <v>3.9902222222222221</v>
      </c>
      <c r="AO388" s="5">
        <f>[1]cesta!AO388/11.25</f>
        <v>4.9902222222222221</v>
      </c>
      <c r="AP388" s="5">
        <f>[1]cesta!AP388/3</f>
        <v>2.4899999999999998</v>
      </c>
      <c r="AQ388" s="5">
        <f>[1]cesta!AQ388/3</f>
        <v>3.8666666666666667</v>
      </c>
      <c r="AR388" s="5">
        <f>[1]cesta!AR388/3</f>
        <v>3.99</v>
      </c>
      <c r="AS388" s="5">
        <f>[1]cesta!AS388/3</f>
        <v>4.59</v>
      </c>
      <c r="AT388" s="5">
        <f>[1]cesta!AT388*1.2</f>
        <v>8.484</v>
      </c>
      <c r="AU388" s="5">
        <f>[1]cesta!AU388*1.2</f>
        <v>9.7199999999999971</v>
      </c>
      <c r="AV388" s="5">
        <f>[1]cesta!AV388*1.2</f>
        <v>9.6839999999999993</v>
      </c>
      <c r="AW388" s="5">
        <f>[1]cesta!AW388*1.2</f>
        <v>12.984</v>
      </c>
      <c r="AX388" s="5">
        <f>[1]cesta!AX388/3.75</f>
        <v>5.8906666666666663</v>
      </c>
      <c r="AY388" s="5">
        <f>[1]cesta!AY388/3.75</f>
        <v>10.431999999999999</v>
      </c>
      <c r="AZ388" s="5">
        <f>[1]cesta!AZ388/3.75</f>
        <v>9.9653333333333318</v>
      </c>
      <c r="BA388" s="5">
        <f>[1]cesta!BA388/3.75</f>
        <v>16.989333333333335</v>
      </c>
    </row>
    <row r="389" spans="1:53" x14ac:dyDescent="0.25">
      <c r="A389" s="1" t="s">
        <v>83</v>
      </c>
      <c r="B389" s="3">
        <v>44531</v>
      </c>
      <c r="C389" s="2" t="s">
        <v>64</v>
      </c>
      <c r="D389" s="4">
        <v>0.56666666666666654</v>
      </c>
      <c r="E389" s="2" t="s">
        <v>61</v>
      </c>
      <c r="F389" s="5">
        <f>[1]cesta!F389/4.5</f>
        <v>32.99111111111111</v>
      </c>
      <c r="G389" s="5">
        <f>[1]cesta!G389/4.5</f>
        <v>38.922222222222224</v>
      </c>
      <c r="H389" s="5">
        <f>[1]cesta!H389/4.5</f>
        <v>39.888888888888886</v>
      </c>
      <c r="I389" s="5">
        <f>[1]cesta!I389/4.5</f>
        <v>51.388888888888886</v>
      </c>
      <c r="J389" s="5">
        <f>[1]cesta!J389/6</f>
        <v>3.69</v>
      </c>
      <c r="K389" s="5">
        <f>[1]cesta!K389/6</f>
        <v>5.5933333333333337</v>
      </c>
      <c r="L389" s="5">
        <f>[1]cesta!L389/6</f>
        <v>5.32</v>
      </c>
      <c r="M389" s="5">
        <f>[1]cesta!M389/6</f>
        <v>9.59</v>
      </c>
      <c r="N389" s="5">
        <f>[1]cesta!N389/4.5</f>
        <v>5.2888888888888888</v>
      </c>
      <c r="O389" s="5">
        <f>[1]cesta!O389/4.5</f>
        <v>7.6355555555555554</v>
      </c>
      <c r="P389" s="5">
        <f>[1]cesta!P389/4.5</f>
        <v>7.4888888888888898</v>
      </c>
      <c r="Q389" s="5">
        <f>[1]cesta!Q389/4.5</f>
        <v>10.788888888888888</v>
      </c>
      <c r="R389" s="5">
        <f>[1]cesta!R389/3.6</f>
        <v>2.9888888888888889</v>
      </c>
      <c r="S389" s="5">
        <f>[1]cesta!S389/3.6</f>
        <v>4.9166666666666661</v>
      </c>
      <c r="T389" s="5">
        <f>[1]cesta!T389/3.6</f>
        <v>4.9888888888888889</v>
      </c>
      <c r="U389" s="5">
        <f>[1]cesta!U389/3.6</f>
        <v>6.7888888888888888</v>
      </c>
      <c r="V389" s="5">
        <f>[1]cesta!V389/3</f>
        <v>3.35</v>
      </c>
      <c r="W389" s="5">
        <f>[1]cesta!W389/3</f>
        <v>4.4400000000000004</v>
      </c>
      <c r="X389" s="5">
        <f>[1]cesta!X389/3</f>
        <v>4.3900000000000006</v>
      </c>
      <c r="Y389" s="5">
        <f>[1]cesta!Y389/3</f>
        <v>5.9899999999999984</v>
      </c>
      <c r="Z389" s="5">
        <f>[1]cesta!Z389/12</f>
        <v>2.99</v>
      </c>
      <c r="AA389" s="5">
        <f>[1]cesta!AA389/12</f>
        <v>5.4416666666666664</v>
      </c>
      <c r="AB389" s="5">
        <f>[1]cesta!AB389/12</f>
        <v>5.9899999999999993</v>
      </c>
      <c r="AC389" s="5">
        <f>[1]cesta!AC389/12</f>
        <v>7.5</v>
      </c>
      <c r="AD389" s="5">
        <f>[1]cesta!AD389/6</f>
        <v>9.5</v>
      </c>
      <c r="AE389" s="5">
        <f>[1]cesta!AE389/6</f>
        <v>12.155000000000001</v>
      </c>
      <c r="AF389" s="5">
        <f>[1]cesta!AF389/6</f>
        <v>12.395000000000001</v>
      </c>
      <c r="AG389" s="5">
        <f>[1]cesta!AG389/6</f>
        <v>15.99</v>
      </c>
      <c r="AH389" s="5">
        <f>[1]cesta!AH389/1.2</f>
        <v>3.6916666666666664</v>
      </c>
      <c r="AI389" s="5">
        <f>[1]cesta!AI389/1.2</f>
        <v>7.0416666666666652</v>
      </c>
      <c r="AJ389" s="5">
        <f>[1]cesta!AJ389/1.2</f>
        <v>6.9916666666666671</v>
      </c>
      <c r="AK389" s="5">
        <f>[1]cesta!AK389/1.2</f>
        <v>11.391666666666669</v>
      </c>
      <c r="AL389" s="5">
        <f>[1]cesta!AL389/11.25</f>
        <v>1.9902222222222223</v>
      </c>
      <c r="AM389" s="5">
        <f>[1]cesta!AM389/11.25</f>
        <v>3.6240000000000001</v>
      </c>
      <c r="AN389" s="5">
        <f>[1]cesta!AN389/11.25</f>
        <v>3.8400000000000003</v>
      </c>
      <c r="AO389" s="5">
        <f>[1]cesta!AO389/11.25</f>
        <v>4.9902222222222221</v>
      </c>
      <c r="AP389" s="5">
        <f>[1]cesta!AP389/3</f>
        <v>2.4899999999999998</v>
      </c>
      <c r="AQ389" s="5">
        <f>[1]cesta!AQ389/3</f>
        <v>3.8733333333333331</v>
      </c>
      <c r="AR389" s="5">
        <f>[1]cesta!AR389/3</f>
        <v>3.99</v>
      </c>
      <c r="AS389" s="5">
        <f>[1]cesta!AS389/3</f>
        <v>4.59</v>
      </c>
      <c r="AT389" s="5">
        <f>[1]cesta!AT389*1.2</f>
        <v>8.4480000000000004</v>
      </c>
      <c r="AU389" s="5">
        <f>[1]cesta!AU389*1.2</f>
        <v>9.7080000000000002</v>
      </c>
      <c r="AV389" s="5">
        <f>[1]cesta!AV389*1.2</f>
        <v>9.7199999999999971</v>
      </c>
      <c r="AW389" s="5">
        <f>[1]cesta!AW389*1.2</f>
        <v>12.984</v>
      </c>
      <c r="AX389" s="5">
        <f>[1]cesta!AX389/3.75</f>
        <v>5.8906666666666663</v>
      </c>
      <c r="AY389" s="5">
        <f>[1]cesta!AY389/3.75</f>
        <v>10.568000000000001</v>
      </c>
      <c r="AZ389" s="5">
        <f>[1]cesta!AZ389/3.75</f>
        <v>9.9893333333333327</v>
      </c>
      <c r="BA389" s="5">
        <f>[1]cesta!BA389/3.75</f>
        <v>17.490666666666666</v>
      </c>
    </row>
    <row r="390" spans="1:53" x14ac:dyDescent="0.25">
      <c r="A390" s="1" t="s">
        <v>83</v>
      </c>
      <c r="B390" s="3">
        <v>44532</v>
      </c>
      <c r="C390" s="2" t="s">
        <v>66</v>
      </c>
      <c r="D390" s="4">
        <v>0.53888888888888875</v>
      </c>
      <c r="E390" s="2" t="s">
        <v>61</v>
      </c>
      <c r="F390" s="5">
        <f>[1]cesta!F390/4.5</f>
        <v>32.99111111111111</v>
      </c>
      <c r="G390" s="5">
        <f>[1]cesta!G390/4.5</f>
        <v>39.166666666666664</v>
      </c>
      <c r="H390" s="5">
        <f>[1]cesta!H390/4.5</f>
        <v>39.888888888888886</v>
      </c>
      <c r="I390" s="5">
        <f>[1]cesta!I390/4.5</f>
        <v>51.388888888888886</v>
      </c>
      <c r="J390" s="5">
        <f>[1]cesta!J390/6</f>
        <v>3.69</v>
      </c>
      <c r="K390" s="5">
        <f>[1]cesta!K390/6</f>
        <v>5.6283333333333339</v>
      </c>
      <c r="L390" s="5">
        <f>[1]cesta!L390/6</f>
        <v>5.3900000000000006</v>
      </c>
      <c r="M390" s="5">
        <f>[1]cesta!M390/6</f>
        <v>9.59</v>
      </c>
      <c r="N390" s="5">
        <f>[1]cesta!N390/4.5</f>
        <v>5.2888888888888888</v>
      </c>
      <c r="O390" s="5">
        <f>[1]cesta!O390/4.5</f>
        <v>7.5888888888888886</v>
      </c>
      <c r="P390" s="5">
        <f>[1]cesta!P390/4.5</f>
        <v>7.4888888888888898</v>
      </c>
      <c r="Q390" s="5">
        <f>[1]cesta!Q390/4.5</f>
        <v>10.788888888888888</v>
      </c>
      <c r="R390" s="5">
        <f>[1]cesta!R390/3.6</f>
        <v>2.9888888888888889</v>
      </c>
      <c r="S390" s="5">
        <f>[1]cesta!S390/3.6</f>
        <v>4.875</v>
      </c>
      <c r="T390" s="5">
        <f>[1]cesta!T390/3.6</f>
        <v>4.9888888888888889</v>
      </c>
      <c r="U390" s="5">
        <f>[1]cesta!U390/3.6</f>
        <v>6.7888888888888888</v>
      </c>
      <c r="V390" s="5">
        <f>[1]cesta!V390/3</f>
        <v>3.35</v>
      </c>
      <c r="W390" s="5">
        <f>[1]cesta!W390/3</f>
        <v>4.4666666666666668</v>
      </c>
      <c r="X390" s="5">
        <f>[1]cesta!X390/3</f>
        <v>4.3900000000000006</v>
      </c>
      <c r="Y390" s="5">
        <f>[1]cesta!Y390/3</f>
        <v>5.9899999999999984</v>
      </c>
      <c r="Z390" s="5">
        <f>[1]cesta!Z390/12</f>
        <v>2.99</v>
      </c>
      <c r="AA390" s="5">
        <f>[1]cesta!AA390/12</f>
        <v>5.3508333333333331</v>
      </c>
      <c r="AB390" s="5">
        <f>[1]cesta!AB390/12</f>
        <v>5.9899999999999993</v>
      </c>
      <c r="AC390" s="5">
        <f>[1]cesta!AC390/12</f>
        <v>7.5</v>
      </c>
      <c r="AD390" s="5">
        <f>[1]cesta!AD390/6</f>
        <v>9.5</v>
      </c>
      <c r="AE390" s="5">
        <f>[1]cesta!AE390/6</f>
        <v>12.155000000000001</v>
      </c>
      <c r="AF390" s="5">
        <f>[1]cesta!AF390/6</f>
        <v>12.395000000000001</v>
      </c>
      <c r="AG390" s="5">
        <f>[1]cesta!AG390/6</f>
        <v>15.99</v>
      </c>
      <c r="AH390" s="5">
        <f>[1]cesta!AH390/1.2</f>
        <v>3.6916666666666664</v>
      </c>
      <c r="AI390" s="5">
        <f>[1]cesta!AI390/1.2</f>
        <v>7.0500000000000007</v>
      </c>
      <c r="AJ390" s="5">
        <f>[1]cesta!AJ390/1.2</f>
        <v>6.9916666666666671</v>
      </c>
      <c r="AK390" s="5">
        <f>[1]cesta!AK390/1.2</f>
        <v>11.391666666666669</v>
      </c>
      <c r="AL390" s="5">
        <f>[1]cesta!AL390/11.25</f>
        <v>1.9902222222222223</v>
      </c>
      <c r="AM390" s="5">
        <f>[1]cesta!AM390/11.25</f>
        <v>3.406222222222222</v>
      </c>
      <c r="AN390" s="5">
        <f>[1]cesta!AN390/11.25</f>
        <v>3.4897777777777774</v>
      </c>
      <c r="AO390" s="5">
        <f>[1]cesta!AO390/11.25</f>
        <v>4.9902222222222221</v>
      </c>
      <c r="AP390" s="5">
        <f>[1]cesta!AP390/3</f>
        <v>2.4899999999999998</v>
      </c>
      <c r="AQ390" s="5">
        <f>[1]cesta!AQ390/3</f>
        <v>3.8666666666666667</v>
      </c>
      <c r="AR390" s="5">
        <f>[1]cesta!AR390/3</f>
        <v>3.99</v>
      </c>
      <c r="AS390" s="5">
        <f>[1]cesta!AS390/3</f>
        <v>4.59</v>
      </c>
      <c r="AT390" s="5">
        <f>[1]cesta!AT390*1.2</f>
        <v>8.4480000000000004</v>
      </c>
      <c r="AU390" s="5">
        <f>[1]cesta!AU390*1.2</f>
        <v>9.7080000000000002</v>
      </c>
      <c r="AV390" s="5">
        <f>[1]cesta!AV390*1.2</f>
        <v>9.6839999999999993</v>
      </c>
      <c r="AW390" s="5">
        <f>[1]cesta!AW390*1.2</f>
        <v>12.984</v>
      </c>
      <c r="AX390" s="5">
        <f>[1]cesta!AX390/3.75</f>
        <v>5.8906666666666663</v>
      </c>
      <c r="AY390" s="5">
        <f>[1]cesta!AY390/3.75</f>
        <v>10.575999999999999</v>
      </c>
      <c r="AZ390" s="5">
        <f>[1]cesta!AZ390/3.75</f>
        <v>9.9893333333333327</v>
      </c>
      <c r="BA390" s="5">
        <f>[1]cesta!BA390/3.75</f>
        <v>16.989333333333335</v>
      </c>
    </row>
    <row r="391" spans="1:53" x14ac:dyDescent="0.25">
      <c r="A391" s="1" t="s">
        <v>83</v>
      </c>
      <c r="B391" s="3">
        <v>44533</v>
      </c>
      <c r="C391" s="2" t="s">
        <v>67</v>
      </c>
      <c r="D391" s="4">
        <v>0.3611111111111111</v>
      </c>
      <c r="E391" s="2" t="s">
        <v>63</v>
      </c>
      <c r="F391" s="5">
        <f>[1]cesta!F391/4.5</f>
        <v>32.900000000000006</v>
      </c>
      <c r="G391" s="5">
        <f>[1]cesta!G391/4.5</f>
        <v>38.662222222222219</v>
      </c>
      <c r="H391" s="5">
        <f>[1]cesta!H391/4.5</f>
        <v>36.848888888888887</v>
      </c>
      <c r="I391" s="5">
        <f>[1]cesta!I391/4.5</f>
        <v>51.388888888888886</v>
      </c>
      <c r="J391" s="5">
        <f>[1]cesta!J391/6</f>
        <v>3.69</v>
      </c>
      <c r="K391" s="5">
        <f>[1]cesta!K391/6</f>
        <v>5.5783333333333331</v>
      </c>
      <c r="L391" s="5">
        <f>[1]cesta!L391/6</f>
        <v>5.32</v>
      </c>
      <c r="M391" s="5">
        <f>[1]cesta!M391/6</f>
        <v>9.59</v>
      </c>
      <c r="N391" s="5">
        <f>[1]cesta!N391/4.5</f>
        <v>5.2888888888888888</v>
      </c>
      <c r="O391" s="5">
        <f>[1]cesta!O391/4.5</f>
        <v>7.557777777777777</v>
      </c>
      <c r="P391" s="5">
        <f>[1]cesta!P391/4.5</f>
        <v>7.2888888888888879</v>
      </c>
      <c r="Q391" s="5">
        <f>[1]cesta!Q391/4.5</f>
        <v>10.788888888888888</v>
      </c>
      <c r="R391" s="5">
        <f>[1]cesta!R391/3.6</f>
        <v>2.9888888888888889</v>
      </c>
      <c r="S391" s="5">
        <f>[1]cesta!S391/3.6</f>
        <v>4.822222222222222</v>
      </c>
      <c r="T391" s="5">
        <f>[1]cesta!T391/3.6</f>
        <v>4.9888888888888889</v>
      </c>
      <c r="U391" s="5">
        <f>[1]cesta!U391/3.6</f>
        <v>6.7888888888888888</v>
      </c>
      <c r="V391" s="5">
        <f>[1]cesta!V391/3</f>
        <v>3.3900000000000006</v>
      </c>
      <c r="W391" s="5">
        <f>[1]cesta!W391/3</f>
        <v>4.5466666666666669</v>
      </c>
      <c r="X391" s="5">
        <f>[1]cesta!X391/3</f>
        <v>4.49</v>
      </c>
      <c r="Y391" s="5">
        <f>[1]cesta!Y391/3</f>
        <v>5.9899999999999984</v>
      </c>
      <c r="Z391" s="5">
        <f>[1]cesta!Z391/12</f>
        <v>2.99</v>
      </c>
      <c r="AA391" s="5">
        <f>[1]cesta!AA391/12</f>
        <v>5.5233333333333334</v>
      </c>
      <c r="AB391" s="5">
        <f>[1]cesta!AB391/12</f>
        <v>5.9899999999999993</v>
      </c>
      <c r="AC391" s="5">
        <f>[1]cesta!AC391/12</f>
        <v>7.5</v>
      </c>
      <c r="AD391" s="5">
        <f>[1]cesta!AD391/6</f>
        <v>9.5</v>
      </c>
      <c r="AE391" s="5">
        <f>[1]cesta!AE391/6</f>
        <v>12.178333333333329</v>
      </c>
      <c r="AF391" s="5">
        <f>[1]cesta!AF391/6</f>
        <v>12.799999999999997</v>
      </c>
      <c r="AG391" s="5">
        <f>[1]cesta!AG391/6</f>
        <v>15.99</v>
      </c>
      <c r="AH391" s="5">
        <f>[1]cesta!AH391/1.2</f>
        <v>3.6916666666666664</v>
      </c>
      <c r="AI391" s="5">
        <f>[1]cesta!AI391/1.2</f>
        <v>7.0583333333333345</v>
      </c>
      <c r="AJ391" s="5">
        <f>[1]cesta!AJ391/1.2</f>
        <v>6.9916666666666671</v>
      </c>
      <c r="AK391" s="5">
        <f>[1]cesta!AK391/1.2</f>
        <v>10.991666666666667</v>
      </c>
      <c r="AL391" s="5">
        <f>[1]cesta!AL391/11.25</f>
        <v>0.99022222222222223</v>
      </c>
      <c r="AM391" s="5">
        <f>[1]cesta!AM391/11.25</f>
        <v>3.4657777777777778</v>
      </c>
      <c r="AN391" s="5">
        <f>[1]cesta!AN391/11.25</f>
        <v>3.7404444444444445</v>
      </c>
      <c r="AO391" s="5">
        <f>[1]cesta!AO391/11.25</f>
        <v>4.9902222222222221</v>
      </c>
      <c r="AP391" s="5">
        <f>[1]cesta!AP391/3</f>
        <v>2.4899999999999998</v>
      </c>
      <c r="AQ391" s="5">
        <f>[1]cesta!AQ391/3</f>
        <v>3.8566666666666669</v>
      </c>
      <c r="AR391" s="5">
        <f>[1]cesta!AR391/3</f>
        <v>3.94</v>
      </c>
      <c r="AS391" s="5">
        <f>[1]cesta!AS391/3</f>
        <v>4.59</v>
      </c>
      <c r="AT391" s="5">
        <f>[1]cesta!AT391*1.2</f>
        <v>8.4480000000000004</v>
      </c>
      <c r="AU391" s="5">
        <f>[1]cesta!AU391*1.2</f>
        <v>9.743999999999998</v>
      </c>
      <c r="AV391" s="5">
        <f>[1]cesta!AV391*1.2</f>
        <v>9.7680000000000007</v>
      </c>
      <c r="AW391" s="5">
        <f>[1]cesta!AW391*1.2</f>
        <v>12.984</v>
      </c>
      <c r="AX391" s="5">
        <f>[1]cesta!AX391/3.75</f>
        <v>5.8906666666666663</v>
      </c>
      <c r="AY391" s="5">
        <f>[1]cesta!AY391/3.75</f>
        <v>10.613333333333333</v>
      </c>
      <c r="AZ391" s="5">
        <f>[1]cesta!AZ391/3.75</f>
        <v>9.9893333333333327</v>
      </c>
      <c r="BA391" s="5">
        <f>[1]cesta!BA391/3.75</f>
        <v>16.989333333333335</v>
      </c>
    </row>
    <row r="392" spans="1:53" x14ac:dyDescent="0.25">
      <c r="A392" s="1" t="s">
        <v>83</v>
      </c>
      <c r="B392" s="3">
        <v>44534</v>
      </c>
      <c r="C392" s="2" t="s">
        <v>68</v>
      </c>
      <c r="D392" s="4">
        <v>0.34027777777777768</v>
      </c>
      <c r="E392" s="2" t="s">
        <v>63</v>
      </c>
      <c r="F392" s="5">
        <f>[1]cesta!F392/4.5</f>
        <v>32.99111111111111</v>
      </c>
      <c r="G392" s="5">
        <f>[1]cesta!G392/4.5</f>
        <v>39.504444444444445</v>
      </c>
      <c r="H392" s="5">
        <f>[1]cesta!H392/4.5</f>
        <v>39.888888888888886</v>
      </c>
      <c r="I392" s="5">
        <f>[1]cesta!I392/4.5</f>
        <v>51.388888888888886</v>
      </c>
      <c r="J392" s="5">
        <f>[1]cesta!J392/6</f>
        <v>3.69</v>
      </c>
      <c r="K392" s="5">
        <f>[1]cesta!K392/6</f>
        <v>5.5733333333333333</v>
      </c>
      <c r="L392" s="5">
        <f>[1]cesta!L392/6</f>
        <v>5.3500000000000005</v>
      </c>
      <c r="M392" s="5">
        <f>[1]cesta!M392/6</f>
        <v>9.59</v>
      </c>
      <c r="N392" s="5">
        <f>[1]cesta!N392/4.5</f>
        <v>5.2888888888888888</v>
      </c>
      <c r="O392" s="5">
        <f>[1]cesta!O392/4.5</f>
        <v>7.54</v>
      </c>
      <c r="P392" s="5">
        <f>[1]cesta!P392/4.5</f>
        <v>7.2888888888888879</v>
      </c>
      <c r="Q392" s="5">
        <f>[1]cesta!Q392/4.5</f>
        <v>10.788888888888888</v>
      </c>
      <c r="R392" s="5">
        <f>[1]cesta!R392/3.6</f>
        <v>2.9888888888888889</v>
      </c>
      <c r="S392" s="5">
        <f>[1]cesta!S392/3.6</f>
        <v>4.8472222222222223</v>
      </c>
      <c r="T392" s="5">
        <f>[1]cesta!T392/3.6</f>
        <v>4.9888888888888889</v>
      </c>
      <c r="U392" s="5">
        <f>[1]cesta!U392/3.6</f>
        <v>6.7888888888888888</v>
      </c>
      <c r="V392" s="5">
        <f>[1]cesta!V392/3</f>
        <v>3.35</v>
      </c>
      <c r="W392" s="5">
        <f>[1]cesta!W392/3</f>
        <v>4.4733333333333336</v>
      </c>
      <c r="X392" s="5">
        <f>[1]cesta!X392/3</f>
        <v>4.4400000000000004</v>
      </c>
      <c r="Y392" s="5">
        <f>[1]cesta!Y392/3</f>
        <v>5.9899999999999984</v>
      </c>
      <c r="Z392" s="5">
        <f>[1]cesta!Z392/12</f>
        <v>3.49</v>
      </c>
      <c r="AA392" s="5">
        <f>[1]cesta!AA392/12</f>
        <v>5.970833333333335</v>
      </c>
      <c r="AB392" s="5">
        <f>[1]cesta!AB392/12</f>
        <v>5.9899999999999993</v>
      </c>
      <c r="AC392" s="5">
        <f>[1]cesta!AC392/12</f>
        <v>7.5</v>
      </c>
      <c r="AD392" s="5">
        <f>[1]cesta!AD392/6</f>
        <v>9.5</v>
      </c>
      <c r="AE392" s="5">
        <f>[1]cesta!AE392/6</f>
        <v>12.155000000000001</v>
      </c>
      <c r="AF392" s="5">
        <f>[1]cesta!AF392/6</f>
        <v>12.395000000000001</v>
      </c>
      <c r="AG392" s="5">
        <f>[1]cesta!AG392/6</f>
        <v>15.99</v>
      </c>
      <c r="AH392" s="5">
        <f>[1]cesta!AH392/1.2</f>
        <v>3.6916666666666664</v>
      </c>
      <c r="AI392" s="5">
        <f>[1]cesta!AI392/1.2</f>
        <v>7.0666666666666673</v>
      </c>
      <c r="AJ392" s="5">
        <f>[1]cesta!AJ392/1.2</f>
        <v>6.9916666666666671</v>
      </c>
      <c r="AK392" s="5">
        <f>[1]cesta!AK392/1.2</f>
        <v>10.991666666666667</v>
      </c>
      <c r="AL392" s="5">
        <f>[1]cesta!AL392/11.25</f>
        <v>1.9902222222222223</v>
      </c>
      <c r="AM392" s="5">
        <f>[1]cesta!AM392/11.25</f>
        <v>3.5911111111111111</v>
      </c>
      <c r="AN392" s="5">
        <f>[1]cesta!AN392/11.25</f>
        <v>3.4897777777777774</v>
      </c>
      <c r="AO392" s="5">
        <f>[1]cesta!AO392/11.25</f>
        <v>4.9902222222222221</v>
      </c>
      <c r="AP392" s="5">
        <f>[1]cesta!AP392/3</f>
        <v>2.4899999999999998</v>
      </c>
      <c r="AQ392" s="5">
        <f>[1]cesta!AQ392/3</f>
        <v>3.9</v>
      </c>
      <c r="AR392" s="5">
        <f>[1]cesta!AR392/3</f>
        <v>3.99</v>
      </c>
      <c r="AS392" s="5">
        <f>[1]cesta!AS392/3</f>
        <v>4.59</v>
      </c>
      <c r="AT392" s="5">
        <f>[1]cesta!AT392*1.2</f>
        <v>8.4480000000000004</v>
      </c>
      <c r="AU392" s="5">
        <f>[1]cesta!AU392*1.2</f>
        <v>9.7319999999999993</v>
      </c>
      <c r="AV392" s="5">
        <f>[1]cesta!AV392*1.2</f>
        <v>9.6839999999999993</v>
      </c>
      <c r="AW392" s="5">
        <f>[1]cesta!AW392*1.2</f>
        <v>12.984</v>
      </c>
      <c r="AX392" s="5">
        <f>[1]cesta!AX392/3.75</f>
        <v>5.8906666666666663</v>
      </c>
      <c r="AY392" s="5">
        <f>[1]cesta!AY392/3.75</f>
        <v>10.474666666666668</v>
      </c>
      <c r="AZ392" s="5">
        <f>[1]cesta!AZ392/3.75</f>
        <v>9.9893333333333327</v>
      </c>
      <c r="BA392" s="5">
        <f>[1]cesta!BA392/3.75</f>
        <v>16.989333333333335</v>
      </c>
    </row>
    <row r="393" spans="1:53" x14ac:dyDescent="0.25">
      <c r="A393" s="1" t="s">
        <v>83</v>
      </c>
      <c r="B393" s="3">
        <v>44535</v>
      </c>
      <c r="C393" s="2" t="s">
        <v>69</v>
      </c>
      <c r="D393" s="4">
        <v>0.79027777777777775</v>
      </c>
      <c r="E393" s="2" t="s">
        <v>65</v>
      </c>
      <c r="F393" s="5">
        <f>[1]cesta!F393/4.5</f>
        <v>32.99111111111111</v>
      </c>
      <c r="G393" s="5">
        <f>[1]cesta!G393/4.5</f>
        <v>39.504444444444445</v>
      </c>
      <c r="H393" s="5">
        <f>[1]cesta!H393/4.5</f>
        <v>39.888888888888886</v>
      </c>
      <c r="I393" s="5">
        <f>[1]cesta!I393/4.5</f>
        <v>51.388888888888886</v>
      </c>
      <c r="J393" s="5">
        <f>[1]cesta!J393/6</f>
        <v>3.69</v>
      </c>
      <c r="K393" s="5">
        <f>[1]cesta!K393/6</f>
        <v>5.6066666666666665</v>
      </c>
      <c r="L393" s="5">
        <f>[1]cesta!L393/6</f>
        <v>5.3500000000000005</v>
      </c>
      <c r="M393" s="5">
        <f>[1]cesta!M393/6</f>
        <v>9.59</v>
      </c>
      <c r="N393" s="5">
        <f>[1]cesta!N393/4.5</f>
        <v>5.2888888888888888</v>
      </c>
      <c r="O393" s="5">
        <f>[1]cesta!O393/4.5</f>
        <v>7.54</v>
      </c>
      <c r="P393" s="5">
        <f>[1]cesta!P393/4.5</f>
        <v>7.2888888888888879</v>
      </c>
      <c r="Q393" s="5">
        <f>[1]cesta!Q393/4.5</f>
        <v>10.788888888888888</v>
      </c>
      <c r="R393" s="5">
        <f>[1]cesta!R393/3.6</f>
        <v>2.9888888888888889</v>
      </c>
      <c r="S393" s="5">
        <f>[1]cesta!S393/3.6</f>
        <v>4.8305555555555557</v>
      </c>
      <c r="T393" s="5">
        <f>[1]cesta!T393/3.6</f>
        <v>4.9888888888888889</v>
      </c>
      <c r="U393" s="5">
        <f>[1]cesta!U393/3.6</f>
        <v>6.2888888888888888</v>
      </c>
      <c r="V393" s="5">
        <f>[1]cesta!V393/3</f>
        <v>3.35</v>
      </c>
      <c r="W393" s="5">
        <f>[1]cesta!W393/3</f>
        <v>4.47</v>
      </c>
      <c r="X393" s="5">
        <f>[1]cesta!X393/3</f>
        <v>4.3900000000000006</v>
      </c>
      <c r="Y393" s="5">
        <f>[1]cesta!Y393/3</f>
        <v>5.9899999999999984</v>
      </c>
      <c r="Z393" s="5">
        <f>[1]cesta!Z393/12</f>
        <v>1.99</v>
      </c>
      <c r="AA393" s="5">
        <f>[1]cesta!AA393/12</f>
        <v>5.637500000000002</v>
      </c>
      <c r="AB393" s="5">
        <f>[1]cesta!AB393/12</f>
        <v>5.9899999999999993</v>
      </c>
      <c r="AC393" s="5">
        <f>[1]cesta!AC393/12</f>
        <v>7.5</v>
      </c>
      <c r="AD393" s="5">
        <f>[1]cesta!AD393/6</f>
        <v>8.99</v>
      </c>
      <c r="AE393" s="5">
        <f>[1]cesta!AE393/6</f>
        <v>12.030000000000001</v>
      </c>
      <c r="AF393" s="5">
        <f>[1]cesta!AF393/6</f>
        <v>12.395000000000001</v>
      </c>
      <c r="AG393" s="5">
        <f>[1]cesta!AG393/6</f>
        <v>15.99</v>
      </c>
      <c r="AH393" s="5">
        <f>[1]cesta!AH393/1.2</f>
        <v>3.6916666666666664</v>
      </c>
      <c r="AI393" s="5">
        <f>[1]cesta!AI393/1.2</f>
        <v>7.0666666666666673</v>
      </c>
      <c r="AJ393" s="5">
        <f>[1]cesta!AJ393/1.2</f>
        <v>6.9916666666666671</v>
      </c>
      <c r="AK393" s="5">
        <f>[1]cesta!AK393/1.2</f>
        <v>10.991666666666667</v>
      </c>
      <c r="AL393" s="5">
        <f>[1]cesta!AL393/11.25</f>
        <v>1.9902222222222223</v>
      </c>
      <c r="AM393" s="5">
        <f>[1]cesta!AM393/11.25</f>
        <v>3.6462222222222227</v>
      </c>
      <c r="AN393" s="5">
        <f>[1]cesta!AN393/11.25</f>
        <v>3.7902222222222224</v>
      </c>
      <c r="AO393" s="5">
        <f>[1]cesta!AO393/11.25</f>
        <v>4.8</v>
      </c>
      <c r="AP393" s="5">
        <f>[1]cesta!AP393/3</f>
        <v>2.4899999999999998</v>
      </c>
      <c r="AQ393" s="5">
        <f>[1]cesta!AQ393/3</f>
        <v>3.8666666666666667</v>
      </c>
      <c r="AR393" s="5">
        <f>[1]cesta!AR393/3</f>
        <v>3.94</v>
      </c>
      <c r="AS393" s="5">
        <f>[1]cesta!AS393/3</f>
        <v>4.49</v>
      </c>
      <c r="AT393" s="5">
        <f>[1]cesta!AT393*1.2</f>
        <v>8.4480000000000004</v>
      </c>
      <c r="AU393" s="5">
        <f>[1]cesta!AU393*1.2</f>
        <v>9.743999999999998</v>
      </c>
      <c r="AV393" s="5">
        <f>[1]cesta!AV393*1.2</f>
        <v>9.7199999999999971</v>
      </c>
      <c r="AW393" s="5">
        <f>[1]cesta!AW393*1.2</f>
        <v>12.984</v>
      </c>
      <c r="AX393" s="5">
        <f>[1]cesta!AX393/3.75</f>
        <v>5.8906666666666663</v>
      </c>
      <c r="AY393" s="5">
        <f>[1]cesta!AY393/3.75</f>
        <v>10.472000000000001</v>
      </c>
      <c r="AZ393" s="5">
        <f>[1]cesta!AZ393/3.75</f>
        <v>9.9893333333333327</v>
      </c>
      <c r="BA393" s="5">
        <f>[1]cesta!BA393/3.75</f>
        <v>16.989333333333335</v>
      </c>
    </row>
    <row r="394" spans="1:53" x14ac:dyDescent="0.25">
      <c r="A394" s="1" t="s">
        <v>83</v>
      </c>
      <c r="B394" s="3">
        <v>44536</v>
      </c>
      <c r="C394" s="2" t="s">
        <v>60</v>
      </c>
      <c r="D394" s="4">
        <v>0.57013888888888875</v>
      </c>
      <c r="E394" s="2" t="s">
        <v>61</v>
      </c>
      <c r="F394" s="5">
        <f>[1]cesta!F394/4.5</f>
        <v>32.99111111111111</v>
      </c>
      <c r="G394" s="5">
        <f>[1]cesta!G394/4.5</f>
        <v>39.217777777777776</v>
      </c>
      <c r="H394" s="5">
        <f>[1]cesta!H394/4.5</f>
        <v>39.888888888888886</v>
      </c>
      <c r="I394" s="5">
        <f>[1]cesta!I394/4.5</f>
        <v>51.388888888888886</v>
      </c>
      <c r="J394" s="5">
        <f>[1]cesta!J394/6</f>
        <v>3.69</v>
      </c>
      <c r="K394" s="5">
        <f>[1]cesta!K394/6</f>
        <v>5.5983333333333336</v>
      </c>
      <c r="L394" s="5">
        <f>[1]cesta!L394/6</f>
        <v>5.3500000000000005</v>
      </c>
      <c r="M394" s="5">
        <f>[1]cesta!M394/6</f>
        <v>9.59</v>
      </c>
      <c r="N394" s="5">
        <f>[1]cesta!N394/4.5</f>
        <v>5.8888888888888893</v>
      </c>
      <c r="O394" s="5">
        <f>[1]cesta!O394/4.5</f>
        <v>7.7399999999999993</v>
      </c>
      <c r="P394" s="5">
        <f>[1]cesta!P394/4.5</f>
        <v>7.4888888888888898</v>
      </c>
      <c r="Q394" s="5">
        <f>[1]cesta!Q394/4.5</f>
        <v>10.788888888888888</v>
      </c>
      <c r="R394" s="5">
        <f>[1]cesta!R394/3.6</f>
        <v>3.1500000000000004</v>
      </c>
      <c r="S394" s="5">
        <f>[1]cesta!S394/3.6</f>
        <v>4.844444444444445</v>
      </c>
      <c r="T394" s="5">
        <f>[1]cesta!T394/3.6</f>
        <v>4.9444444444444446</v>
      </c>
      <c r="U394" s="5">
        <f>[1]cesta!U394/3.6</f>
        <v>6.2888888888888888</v>
      </c>
      <c r="V394" s="5">
        <f>[1]cesta!V394/3</f>
        <v>3.3900000000000006</v>
      </c>
      <c r="W394" s="5">
        <f>[1]cesta!W394/3</f>
        <v>4.5666666666666664</v>
      </c>
      <c r="X394" s="5">
        <f>[1]cesta!X394/3</f>
        <v>4.49</v>
      </c>
      <c r="Y394" s="5">
        <f>[1]cesta!Y394/3</f>
        <v>5.9899999999999984</v>
      </c>
      <c r="Z394" s="5">
        <f>[1]cesta!Z394/12</f>
        <v>3.49</v>
      </c>
      <c r="AA394" s="5">
        <f>[1]cesta!AA394/12</f>
        <v>6.1158333333333337</v>
      </c>
      <c r="AB394" s="5">
        <f>[1]cesta!AB394/12</f>
        <v>5.9899999999999993</v>
      </c>
      <c r="AC394" s="5">
        <f>[1]cesta!AC394/12</f>
        <v>7.9899999999999993</v>
      </c>
      <c r="AD394" s="5">
        <f>[1]cesta!AD394/6</f>
        <v>7.09</v>
      </c>
      <c r="AE394" s="5">
        <f>[1]cesta!AE394/6</f>
        <v>11.393333333333333</v>
      </c>
      <c r="AF394" s="5">
        <f>[1]cesta!AF394/6</f>
        <v>11.395000000000001</v>
      </c>
      <c r="AG394" s="5">
        <f>[1]cesta!AG394/6</f>
        <v>15.99</v>
      </c>
      <c r="AH394" s="5">
        <f>[1]cesta!AH394/1.2</f>
        <v>3.6916666666666664</v>
      </c>
      <c r="AI394" s="5">
        <f>[1]cesta!AI394/1.2</f>
        <v>6.9916666666666671</v>
      </c>
      <c r="AJ394" s="5">
        <f>[1]cesta!AJ394/1.2</f>
        <v>6.9916666666666671</v>
      </c>
      <c r="AK394" s="5">
        <f>[1]cesta!AK394/1.2</f>
        <v>9.9916666666666671</v>
      </c>
      <c r="AL394" s="5">
        <f>[1]cesta!AL394/11.25</f>
        <v>1.9902222222222223</v>
      </c>
      <c r="AM394" s="5">
        <f>[1]cesta!AM394/11.25</f>
        <v>3.6364444444444439</v>
      </c>
      <c r="AN394" s="5">
        <f>[1]cesta!AN394/11.25</f>
        <v>3.7902222222222224</v>
      </c>
      <c r="AO394" s="5">
        <f>[1]cesta!AO394/11.25</f>
        <v>4.8</v>
      </c>
      <c r="AP394" s="5">
        <f>[1]cesta!AP394/3</f>
        <v>2.4899999999999998</v>
      </c>
      <c r="AQ394" s="5">
        <f>[1]cesta!AQ394/3</f>
        <v>3.7933333333333334</v>
      </c>
      <c r="AR394" s="5">
        <f>[1]cesta!AR394/3</f>
        <v>3.8900000000000006</v>
      </c>
      <c r="AS394" s="5">
        <f>[1]cesta!AS394/3</f>
        <v>4.49</v>
      </c>
      <c r="AT394" s="5">
        <f>[1]cesta!AT394*1.2</f>
        <v>8.4599999999999991</v>
      </c>
      <c r="AU394" s="5">
        <f>[1]cesta!AU394*1.2</f>
        <v>9.8040000000000003</v>
      </c>
      <c r="AV394" s="5">
        <f>[1]cesta!AV394*1.2</f>
        <v>9.7680000000000007</v>
      </c>
      <c r="AW394" s="5">
        <f>[1]cesta!AW394*1.2</f>
        <v>12.984</v>
      </c>
      <c r="AX394" s="5">
        <f>[1]cesta!AX394/3.75</f>
        <v>5.8906666666666663</v>
      </c>
      <c r="AY394" s="5">
        <f>[1]cesta!AY394/3.75</f>
        <v>10.490666666666668</v>
      </c>
      <c r="AZ394" s="5">
        <f>[1]cesta!AZ394/3.75</f>
        <v>9.9919999999999991</v>
      </c>
      <c r="BA394" s="5">
        <f>[1]cesta!BA394/3.75</f>
        <v>16.490666666666666</v>
      </c>
    </row>
    <row r="395" spans="1:53" x14ac:dyDescent="0.25">
      <c r="A395" s="1" t="s">
        <v>83</v>
      </c>
      <c r="B395" s="3">
        <v>44537</v>
      </c>
      <c r="C395" s="2" t="s">
        <v>62</v>
      </c>
      <c r="D395" s="4">
        <v>0.6777777777777777</v>
      </c>
      <c r="E395" s="2" t="s">
        <v>61</v>
      </c>
      <c r="F395" s="5">
        <f>[1]cesta!F395/4.5</f>
        <v>32.99111111111111</v>
      </c>
      <c r="G395" s="5">
        <f>[1]cesta!G395/4.5</f>
        <v>38.842222222222219</v>
      </c>
      <c r="H395" s="5">
        <f>[1]cesta!H395/4.5</f>
        <v>37.99111111111111</v>
      </c>
      <c r="I395" s="5">
        <f>[1]cesta!I395/4.5</f>
        <v>51.388888888888886</v>
      </c>
      <c r="J395" s="5">
        <f>[1]cesta!J395/6</f>
        <v>3.69</v>
      </c>
      <c r="K395" s="5">
        <f>[1]cesta!K395/6</f>
        <v>5.6783333333333337</v>
      </c>
      <c r="L395" s="5">
        <f>[1]cesta!L395/6</f>
        <v>5.44</v>
      </c>
      <c r="M395" s="5">
        <f>[1]cesta!M395/6</f>
        <v>9.59</v>
      </c>
      <c r="N395" s="5">
        <f>[1]cesta!N395/4.5</f>
        <v>5.8888888888888893</v>
      </c>
      <c r="O395" s="5">
        <f>[1]cesta!O395/4.5</f>
        <v>7.7311111111111108</v>
      </c>
      <c r="P395" s="5">
        <f>[1]cesta!P395/4.5</f>
        <v>7.4888888888888898</v>
      </c>
      <c r="Q395" s="5">
        <f>[1]cesta!Q395/4.5</f>
        <v>10.788888888888888</v>
      </c>
      <c r="R395" s="5">
        <f>[1]cesta!R395/3.6</f>
        <v>3.2888888888888892</v>
      </c>
      <c r="S395" s="5">
        <f>[1]cesta!S395/3.6</f>
        <v>4.9111111111111105</v>
      </c>
      <c r="T395" s="5">
        <f>[1]cesta!T395/3.6</f>
        <v>4.9888888888888889</v>
      </c>
      <c r="U395" s="5">
        <f>[1]cesta!U395/3.6</f>
        <v>6.2888888888888888</v>
      </c>
      <c r="V395" s="5">
        <f>[1]cesta!V395/3</f>
        <v>3.35</v>
      </c>
      <c r="W395" s="5">
        <f>[1]cesta!W395/3</f>
        <v>4.4866666666666672</v>
      </c>
      <c r="X395" s="5">
        <f>[1]cesta!X395/3</f>
        <v>4.4733333333333336</v>
      </c>
      <c r="Y395" s="5">
        <f>[1]cesta!Y395/3</f>
        <v>5.9899999999999984</v>
      </c>
      <c r="Z395" s="5">
        <f>[1]cesta!Z395/12</f>
        <v>3.49</v>
      </c>
      <c r="AA395" s="5">
        <f>[1]cesta!AA395/12</f>
        <v>5.8366666666666669</v>
      </c>
      <c r="AB395" s="5">
        <f>[1]cesta!AB395/12</f>
        <v>5.9899999999999993</v>
      </c>
      <c r="AC395" s="5">
        <f>[1]cesta!AC395/12</f>
        <v>7.2399999999999984</v>
      </c>
      <c r="AD395" s="5">
        <f>[1]cesta!AD395/6</f>
        <v>6.9899999999999993</v>
      </c>
      <c r="AE395" s="5">
        <f>[1]cesta!AE395/6</f>
        <v>11.318333333333333</v>
      </c>
      <c r="AF395" s="5">
        <f>[1]cesta!AF395/6</f>
        <v>10.99</v>
      </c>
      <c r="AG395" s="5">
        <f>[1]cesta!AG395/6</f>
        <v>15.99</v>
      </c>
      <c r="AH395" s="5">
        <f>[1]cesta!AH395/1.2</f>
        <v>3.6916666666666664</v>
      </c>
      <c r="AI395" s="5">
        <f>[1]cesta!AI395/1.2</f>
        <v>7.1083333333333316</v>
      </c>
      <c r="AJ395" s="5">
        <f>[1]cesta!AJ395/1.2</f>
        <v>6.9916666666666671</v>
      </c>
      <c r="AK395" s="5">
        <f>[1]cesta!AK395/1.2</f>
        <v>10.991666666666667</v>
      </c>
      <c r="AL395" s="5">
        <f>[1]cesta!AL395/11.25</f>
        <v>1.9902222222222223</v>
      </c>
      <c r="AM395" s="5">
        <f>[1]cesta!AM395/11.25</f>
        <v>3.633777777777778</v>
      </c>
      <c r="AN395" s="5">
        <f>[1]cesta!AN395/11.25</f>
        <v>3.64</v>
      </c>
      <c r="AO395" s="5">
        <f>[1]cesta!AO395/11.25</f>
        <v>4.8</v>
      </c>
      <c r="AP395" s="5">
        <f>[1]cesta!AP395/3</f>
        <v>2.4899999999999998</v>
      </c>
      <c r="AQ395" s="5">
        <f>[1]cesta!AQ395/3</f>
        <v>3.9266666666666663</v>
      </c>
      <c r="AR395" s="5">
        <f>[1]cesta!AR395/3</f>
        <v>3.99</v>
      </c>
      <c r="AS395" s="5">
        <f>[1]cesta!AS395/3</f>
        <v>4.8899999999999997</v>
      </c>
      <c r="AT395" s="5">
        <f>[1]cesta!AT395*1.2</f>
        <v>8.4599999999999991</v>
      </c>
      <c r="AU395" s="5">
        <f>[1]cesta!AU395*1.2</f>
        <v>9.7799999999999994</v>
      </c>
      <c r="AV395" s="5">
        <f>[1]cesta!AV395*1.2</f>
        <v>9.7919999999999998</v>
      </c>
      <c r="AW395" s="5">
        <f>[1]cesta!AW395*1.2</f>
        <v>12.984</v>
      </c>
      <c r="AX395" s="5">
        <f>[1]cesta!AX395/3.75</f>
        <v>5.8906666666666663</v>
      </c>
      <c r="AY395" s="5">
        <f>[1]cesta!AY395/3.75</f>
        <v>10.530666666666667</v>
      </c>
      <c r="AZ395" s="5">
        <f>[1]cesta!AZ395/3.75</f>
        <v>9.9893333333333327</v>
      </c>
      <c r="BA395" s="5">
        <f>[1]cesta!BA395/3.75</f>
        <v>16.989333333333335</v>
      </c>
    </row>
    <row r="396" spans="1:53" x14ac:dyDescent="0.25">
      <c r="A396" s="1" t="s">
        <v>83</v>
      </c>
      <c r="B396" s="3">
        <v>44538</v>
      </c>
      <c r="C396" s="2" t="s">
        <v>64</v>
      </c>
      <c r="D396" s="4">
        <v>0.43402777777777768</v>
      </c>
      <c r="E396" s="2" t="s">
        <v>63</v>
      </c>
      <c r="F396" s="5">
        <f>[1]cesta!F396/4.5</f>
        <v>32.99111111111111</v>
      </c>
      <c r="G396" s="5">
        <f>[1]cesta!G396/4.5</f>
        <v>39.162222222222219</v>
      </c>
      <c r="H396" s="5">
        <f>[1]cesta!H396/4.5</f>
        <v>39.888888888888886</v>
      </c>
      <c r="I396" s="5">
        <f>[1]cesta!I396/4.5</f>
        <v>51.388888888888886</v>
      </c>
      <c r="J396" s="5">
        <f>[1]cesta!J396/6</f>
        <v>3.69</v>
      </c>
      <c r="K396" s="5">
        <f>[1]cesta!K396/6</f>
        <v>5.6783333333333337</v>
      </c>
      <c r="L396" s="5">
        <f>[1]cesta!L396/6</f>
        <v>5.3500000000000005</v>
      </c>
      <c r="M396" s="5">
        <f>[1]cesta!M396/6</f>
        <v>9.59</v>
      </c>
      <c r="N396" s="5">
        <f>[1]cesta!N396/4.5</f>
        <v>5.8888888888888893</v>
      </c>
      <c r="O396" s="5">
        <f>[1]cesta!O396/4.5</f>
        <v>7.7133333333333338</v>
      </c>
      <c r="P396" s="5">
        <f>[1]cesta!P396/4.5</f>
        <v>7.4888888888888898</v>
      </c>
      <c r="Q396" s="5">
        <f>[1]cesta!Q396/4.5</f>
        <v>10.788888888888888</v>
      </c>
      <c r="R396" s="5">
        <f>[1]cesta!R396/3.6</f>
        <v>3.2888888888888892</v>
      </c>
      <c r="S396" s="5">
        <f>[1]cesta!S396/3.6</f>
        <v>4.9111111111111105</v>
      </c>
      <c r="T396" s="5">
        <f>[1]cesta!T396/3.6</f>
        <v>4.9888888888888889</v>
      </c>
      <c r="U396" s="5">
        <f>[1]cesta!U396/3.6</f>
        <v>6.2888888888888888</v>
      </c>
      <c r="V396" s="5">
        <f>[1]cesta!V396/3</f>
        <v>3.35</v>
      </c>
      <c r="W396" s="5">
        <f>[1]cesta!W396/3</f>
        <v>4.49</v>
      </c>
      <c r="X396" s="5">
        <f>[1]cesta!X396/3</f>
        <v>4.4400000000000004</v>
      </c>
      <c r="Y396" s="5">
        <f>[1]cesta!Y396/3</f>
        <v>5.9899999999999984</v>
      </c>
      <c r="Z396" s="5">
        <f>[1]cesta!Z396/12</f>
        <v>3.49</v>
      </c>
      <c r="AA396" s="5">
        <f>[1]cesta!AA396/12</f>
        <v>5.6091666666666669</v>
      </c>
      <c r="AB396" s="5">
        <f>[1]cesta!AB396/12</f>
        <v>5.9899999999999993</v>
      </c>
      <c r="AC396" s="5">
        <f>[1]cesta!AC396/12</f>
        <v>7.2399999999999984</v>
      </c>
      <c r="AD396" s="5">
        <f>[1]cesta!AD396/6</f>
        <v>9.2900000000000009</v>
      </c>
      <c r="AE396" s="5">
        <f>[1]cesta!AE396/6</f>
        <v>11.693333333333333</v>
      </c>
      <c r="AF396" s="5">
        <f>[1]cesta!AF396/6</f>
        <v>10.99</v>
      </c>
      <c r="AG396" s="5">
        <f>[1]cesta!AG396/6</f>
        <v>15.99</v>
      </c>
      <c r="AH396" s="5">
        <f>[1]cesta!AH396/1.2</f>
        <v>3.6916666666666664</v>
      </c>
      <c r="AI396" s="5">
        <f>[1]cesta!AI396/1.2</f>
        <v>7.1083333333333316</v>
      </c>
      <c r="AJ396" s="5">
        <f>[1]cesta!AJ396/1.2</f>
        <v>6.9916666666666671</v>
      </c>
      <c r="AK396" s="5">
        <f>[1]cesta!AK396/1.2</f>
        <v>10.991666666666667</v>
      </c>
      <c r="AL396" s="5">
        <f>[1]cesta!AL396/11.25</f>
        <v>1.9902222222222223</v>
      </c>
      <c r="AM396" s="5">
        <f>[1]cesta!AM396/11.25</f>
        <v>3.3191111111111113</v>
      </c>
      <c r="AN396" s="5">
        <f>[1]cesta!AN396/11.25</f>
        <v>3.3902222222222225</v>
      </c>
      <c r="AO396" s="5">
        <f>[1]cesta!AO396/11.25</f>
        <v>4.8</v>
      </c>
      <c r="AP396" s="5">
        <f>[1]cesta!AP396/3</f>
        <v>2.4899999999999998</v>
      </c>
      <c r="AQ396" s="5">
        <f>[1]cesta!AQ396/3</f>
        <v>3.94</v>
      </c>
      <c r="AR396" s="5">
        <f>[1]cesta!AR396/3</f>
        <v>3.99</v>
      </c>
      <c r="AS396" s="5">
        <f>[1]cesta!AS396/3</f>
        <v>4.8899999999999997</v>
      </c>
      <c r="AT396" s="5">
        <f>[1]cesta!AT396*1.2</f>
        <v>8.4599999999999991</v>
      </c>
      <c r="AU396" s="5">
        <f>[1]cesta!AU396*1.2</f>
        <v>9.7919999999999998</v>
      </c>
      <c r="AV396" s="5">
        <f>[1]cesta!AV396*1.2</f>
        <v>9.7919999999999998</v>
      </c>
      <c r="AW396" s="5">
        <f>[1]cesta!AW396*1.2</f>
        <v>12.984</v>
      </c>
      <c r="AX396" s="5">
        <f>[1]cesta!AX396/3.75</f>
        <v>5.8906666666666663</v>
      </c>
      <c r="AY396" s="5">
        <f>[1]cesta!AY396/3.75</f>
        <v>10.520000000000001</v>
      </c>
      <c r="AZ396" s="5">
        <f>[1]cesta!AZ396/3.75</f>
        <v>9.9893333333333327</v>
      </c>
      <c r="BA396" s="5">
        <f>[1]cesta!BA396/3.75</f>
        <v>16.989333333333335</v>
      </c>
    </row>
    <row r="397" spans="1:53" x14ac:dyDescent="0.25">
      <c r="A397" s="1" t="s">
        <v>83</v>
      </c>
      <c r="B397" s="3">
        <v>44539</v>
      </c>
      <c r="C397" s="2" t="s">
        <v>66</v>
      </c>
      <c r="D397" s="4">
        <v>0.44583333333333319</v>
      </c>
      <c r="E397" s="2" t="s">
        <v>63</v>
      </c>
      <c r="F397" s="5">
        <f>[1]cesta!F397/4.5</f>
        <v>32.99111111111111</v>
      </c>
      <c r="G397" s="5">
        <f>[1]cesta!G397/4.5</f>
        <v>38.486666666666665</v>
      </c>
      <c r="H397" s="5">
        <f>[1]cesta!H397/4.5</f>
        <v>36.900000000000006</v>
      </c>
      <c r="I397" s="5">
        <f>[1]cesta!I397/4.5</f>
        <v>51.388888888888886</v>
      </c>
      <c r="J397" s="5">
        <f>[1]cesta!J397/6</f>
        <v>3.69</v>
      </c>
      <c r="K397" s="5">
        <f>[1]cesta!K397/6</f>
        <v>5.6116666666666672</v>
      </c>
      <c r="L397" s="5">
        <f>[1]cesta!L397/6</f>
        <v>5.3500000000000005</v>
      </c>
      <c r="M397" s="5">
        <f>[1]cesta!M397/6</f>
        <v>9.59</v>
      </c>
      <c r="N397" s="5">
        <f>[1]cesta!N397/4.5</f>
        <v>5.9911111111111115</v>
      </c>
      <c r="O397" s="5">
        <f>[1]cesta!O397/4.5</f>
        <v>7.6711111111111121</v>
      </c>
      <c r="P397" s="5">
        <f>[1]cesta!P397/4.5</f>
        <v>7.4888888888888898</v>
      </c>
      <c r="Q397" s="5">
        <f>[1]cesta!Q397/4.5</f>
        <v>9.9888888888888889</v>
      </c>
      <c r="R397" s="5">
        <f>[1]cesta!R397/3.6</f>
        <v>3.1500000000000004</v>
      </c>
      <c r="S397" s="5">
        <f>[1]cesta!S397/3.6</f>
        <v>4.9277777777777771</v>
      </c>
      <c r="T397" s="5">
        <f>[1]cesta!T397/3.6</f>
        <v>4.9888888888888889</v>
      </c>
      <c r="U397" s="5">
        <f>[1]cesta!U397/3.6</f>
        <v>7.9888888888888889</v>
      </c>
      <c r="V397" s="5">
        <f>[1]cesta!V397/3</f>
        <v>3.35</v>
      </c>
      <c r="W397" s="5">
        <f>[1]cesta!W397/3</f>
        <v>4.496666666666667</v>
      </c>
      <c r="X397" s="5">
        <f>[1]cesta!X397/3</f>
        <v>4.49</v>
      </c>
      <c r="Y397" s="5">
        <f>[1]cesta!Y397/3</f>
        <v>5.9899999999999984</v>
      </c>
      <c r="Z397" s="5">
        <f>[1]cesta!Z397/12</f>
        <v>2.99</v>
      </c>
      <c r="AA397" s="5">
        <f>[1]cesta!AA397/12</f>
        <v>5.4858333333333329</v>
      </c>
      <c r="AB397" s="5">
        <f>[1]cesta!AB397/12</f>
        <v>5.9899999999999993</v>
      </c>
      <c r="AC397" s="5">
        <f>[1]cesta!AC397/12</f>
        <v>7.2399999999999984</v>
      </c>
      <c r="AD397" s="5">
        <f>[1]cesta!AD397/6</f>
        <v>9.2900000000000009</v>
      </c>
      <c r="AE397" s="5">
        <f>[1]cesta!AE397/6</f>
        <v>11.693333333333333</v>
      </c>
      <c r="AF397" s="5">
        <f>[1]cesta!AF397/6</f>
        <v>10.99</v>
      </c>
      <c r="AG397" s="5">
        <f>[1]cesta!AG397/6</f>
        <v>15.99</v>
      </c>
      <c r="AH397" s="5">
        <f>[1]cesta!AH397/1.2</f>
        <v>3.6916666666666664</v>
      </c>
      <c r="AI397" s="5">
        <f>[1]cesta!AI397/1.2</f>
        <v>7.15</v>
      </c>
      <c r="AJ397" s="5">
        <f>[1]cesta!AJ397/1.2</f>
        <v>6.9916666666666671</v>
      </c>
      <c r="AK397" s="5">
        <f>[1]cesta!AK397/1.2</f>
        <v>10.991666666666667</v>
      </c>
      <c r="AL397" s="5">
        <f>[1]cesta!AL397/11.25</f>
        <v>1.9902222222222223</v>
      </c>
      <c r="AM397" s="5">
        <f>[1]cesta!AM397/11.25</f>
        <v>3.6408888888888891</v>
      </c>
      <c r="AN397" s="5">
        <f>[1]cesta!AN397/11.25</f>
        <v>3.64</v>
      </c>
      <c r="AO397" s="5">
        <f>[1]cesta!AO397/11.25</f>
        <v>6.9902222222222221</v>
      </c>
      <c r="AP397" s="5">
        <f>[1]cesta!AP397/3</f>
        <v>2.4899999999999998</v>
      </c>
      <c r="AQ397" s="5">
        <f>[1]cesta!AQ397/3</f>
        <v>3.9533333333333331</v>
      </c>
      <c r="AR397" s="5">
        <f>[1]cesta!AR397/3</f>
        <v>3.99</v>
      </c>
      <c r="AS397" s="5">
        <f>[1]cesta!AS397/3</f>
        <v>4.8899999999999997</v>
      </c>
      <c r="AT397" s="5">
        <f>[1]cesta!AT397*1.2</f>
        <v>8.4599999999999991</v>
      </c>
      <c r="AU397" s="5">
        <f>[1]cesta!AU397*1.2</f>
        <v>9.7799999999999994</v>
      </c>
      <c r="AV397" s="5">
        <f>[1]cesta!AV397*1.2</f>
        <v>9.7919999999999998</v>
      </c>
      <c r="AW397" s="5">
        <f>[1]cesta!AW397*1.2</f>
        <v>12.984</v>
      </c>
      <c r="AX397" s="5">
        <f>[1]cesta!AX397/3.75</f>
        <v>5.8906666666666663</v>
      </c>
      <c r="AY397" s="5">
        <f>[1]cesta!AY397/3.75</f>
        <v>10.509333333333332</v>
      </c>
      <c r="AZ397" s="5">
        <f>[1]cesta!AZ397/3.75</f>
        <v>9.9893333333333327</v>
      </c>
      <c r="BA397" s="5">
        <f>[1]cesta!BA397/3.75</f>
        <v>16.989333333333335</v>
      </c>
    </row>
    <row r="398" spans="1:53" x14ac:dyDescent="0.25">
      <c r="A398" s="1" t="s">
        <v>83</v>
      </c>
      <c r="B398" s="3">
        <v>44540</v>
      </c>
      <c r="C398" s="2" t="s">
        <v>67</v>
      </c>
      <c r="D398" s="4">
        <v>0.48472222222222222</v>
      </c>
      <c r="E398" s="2" t="s">
        <v>63</v>
      </c>
      <c r="F398" s="5">
        <f>[1]cesta!F398/4.5</f>
        <v>32.99111111111111</v>
      </c>
      <c r="G398" s="5">
        <f>[1]cesta!G398/4.5</f>
        <v>38.722222222222221</v>
      </c>
      <c r="H398" s="5">
        <f>[1]cesta!H398/4.5</f>
        <v>37.99111111111111</v>
      </c>
      <c r="I398" s="5">
        <f>[1]cesta!I398/4.5</f>
        <v>51.388888888888886</v>
      </c>
      <c r="J398" s="5">
        <f>[1]cesta!J398/6</f>
        <v>3.69</v>
      </c>
      <c r="K398" s="5">
        <f>[1]cesta!K398/6</f>
        <v>5.5183333333333335</v>
      </c>
      <c r="L398" s="5">
        <f>[1]cesta!L398/6</f>
        <v>5.29</v>
      </c>
      <c r="M398" s="5">
        <f>[1]cesta!M398/6</f>
        <v>9.59</v>
      </c>
      <c r="N398" s="5">
        <f>[1]cesta!N398/4.5</f>
        <v>5.8888888888888893</v>
      </c>
      <c r="O398" s="5">
        <f>[1]cesta!O398/4.5</f>
        <v>7.4977777777777783</v>
      </c>
      <c r="P398" s="5">
        <f>[1]cesta!P398/4.5</f>
        <v>7.391111111111111</v>
      </c>
      <c r="Q398" s="5">
        <f>[1]cesta!Q398/4.5</f>
        <v>9.9888888888888889</v>
      </c>
      <c r="R398" s="5">
        <f>[1]cesta!R398/3.6</f>
        <v>3.1888888888888891</v>
      </c>
      <c r="S398" s="5">
        <f>[1]cesta!S398/3.6</f>
        <v>4.8888888888888893</v>
      </c>
      <c r="T398" s="5">
        <f>[1]cesta!T398/3.6</f>
        <v>4.9888888888888889</v>
      </c>
      <c r="U398" s="5">
        <f>[1]cesta!U398/3.6</f>
        <v>6.2888888888888888</v>
      </c>
      <c r="V398" s="5">
        <f>[1]cesta!V398/3</f>
        <v>3.35</v>
      </c>
      <c r="W398" s="5">
        <f>[1]cesta!W398/3</f>
        <v>4.496666666666667</v>
      </c>
      <c r="X398" s="5">
        <f>[1]cesta!X398/3</f>
        <v>4.4400000000000004</v>
      </c>
      <c r="Y398" s="5">
        <f>[1]cesta!Y398/3</f>
        <v>5.9899999999999984</v>
      </c>
      <c r="Z398" s="5">
        <f>[1]cesta!Z398/12</f>
        <v>1.99</v>
      </c>
      <c r="AA398" s="5">
        <f>[1]cesta!AA398/12</f>
        <v>5.0766666666666671</v>
      </c>
      <c r="AB398" s="5">
        <f>[1]cesta!AB398/12</f>
        <v>4.99</v>
      </c>
      <c r="AC398" s="5">
        <f>[1]cesta!AC398/12</f>
        <v>7.2399999999999984</v>
      </c>
      <c r="AD398" s="5">
        <f>[1]cesta!AD398/6</f>
        <v>9.5</v>
      </c>
      <c r="AE398" s="5">
        <f>[1]cesta!AE398/6</f>
        <v>12.155000000000001</v>
      </c>
      <c r="AF398" s="5">
        <f>[1]cesta!AF398/6</f>
        <v>12.395000000000001</v>
      </c>
      <c r="AG398" s="5">
        <f>[1]cesta!AG398/6</f>
        <v>15.99</v>
      </c>
      <c r="AH398" s="5">
        <f>[1]cesta!AH398/1.2</f>
        <v>3.6916666666666664</v>
      </c>
      <c r="AI398" s="5">
        <f>[1]cesta!AI398/1.2</f>
        <v>7.1916666666666673</v>
      </c>
      <c r="AJ398" s="5">
        <f>[1]cesta!AJ398/1.2</f>
        <v>6.9916666666666671</v>
      </c>
      <c r="AK398" s="5">
        <f>[1]cesta!AK398/1.2</f>
        <v>10.991666666666667</v>
      </c>
      <c r="AL398" s="5">
        <f>[1]cesta!AL398/11.25</f>
        <v>1.9902222222222223</v>
      </c>
      <c r="AM398" s="5">
        <f>[1]cesta!AM398/11.25</f>
        <v>3.6648888888888886</v>
      </c>
      <c r="AN398" s="5">
        <f>[1]cesta!AN398/11.25</f>
        <v>3.7902222222222224</v>
      </c>
      <c r="AO398" s="5">
        <f>[1]cesta!AO398/11.25</f>
        <v>4.8</v>
      </c>
      <c r="AP398" s="5">
        <f>[1]cesta!AP398/3</f>
        <v>2.4899999999999998</v>
      </c>
      <c r="AQ398" s="5">
        <f>[1]cesta!AQ398/3</f>
        <v>4.003333333333333</v>
      </c>
      <c r="AR398" s="5">
        <f>[1]cesta!AR398/3</f>
        <v>3.99</v>
      </c>
      <c r="AS398" s="5">
        <f>[1]cesta!AS398/3</f>
        <v>4.8899999999999997</v>
      </c>
      <c r="AT398" s="5">
        <f>[1]cesta!AT398*1.2</f>
        <v>8.4599999999999991</v>
      </c>
      <c r="AU398" s="5">
        <f>[1]cesta!AU398*1.2</f>
        <v>9.7799999999999994</v>
      </c>
      <c r="AV398" s="5">
        <f>[1]cesta!AV398*1.2</f>
        <v>9.7919999999999998</v>
      </c>
      <c r="AW398" s="5">
        <f>[1]cesta!AW398*1.2</f>
        <v>12.984</v>
      </c>
      <c r="AX398" s="5">
        <f>[1]cesta!AX398/3.75</f>
        <v>5.8906666666666663</v>
      </c>
      <c r="AY398" s="5">
        <f>[1]cesta!AY398/3.75</f>
        <v>10.407999999999999</v>
      </c>
      <c r="AZ398" s="5">
        <f>[1]cesta!AZ398/3.75</f>
        <v>9.9493333333333336</v>
      </c>
      <c r="BA398" s="5">
        <f>[1]cesta!BA398/3.75</f>
        <v>16.989333333333335</v>
      </c>
    </row>
    <row r="399" spans="1:53" x14ac:dyDescent="0.25">
      <c r="A399" s="1" t="s">
        <v>83</v>
      </c>
      <c r="B399" s="3">
        <v>44541</v>
      </c>
      <c r="C399" s="2" t="s">
        <v>68</v>
      </c>
      <c r="D399" s="4">
        <v>0.8027777777777777</v>
      </c>
      <c r="E399" s="2" t="s">
        <v>65</v>
      </c>
      <c r="F399" s="5">
        <f>[1]cesta!F399/4.5</f>
        <v>30.988888888888887</v>
      </c>
      <c r="G399" s="5">
        <f>[1]cesta!G399/4.5</f>
        <v>38.537777777777769</v>
      </c>
      <c r="H399" s="5">
        <f>[1]cesta!H399/4.5</f>
        <v>37.99111111111111</v>
      </c>
      <c r="I399" s="5">
        <f>[1]cesta!I399/4.5</f>
        <v>51.388888888888886</v>
      </c>
      <c r="J399" s="5">
        <f>[1]cesta!J399/6</f>
        <v>3.69</v>
      </c>
      <c r="K399" s="5">
        <f>[1]cesta!K399/6</f>
        <v>5.541666666666667</v>
      </c>
      <c r="L399" s="5">
        <f>[1]cesta!L399/6</f>
        <v>5.29</v>
      </c>
      <c r="M399" s="5">
        <f>[1]cesta!M399/6</f>
        <v>9.59</v>
      </c>
      <c r="N399" s="5">
        <f>[1]cesta!N399/4.5</f>
        <v>4.9911111111111115</v>
      </c>
      <c r="O399" s="5">
        <f>[1]cesta!O399/4.5</f>
        <v>7.4755555555555553</v>
      </c>
      <c r="P399" s="5">
        <f>[1]cesta!P399/4.5</f>
        <v>7.4888888888888898</v>
      </c>
      <c r="Q399" s="5">
        <f>[1]cesta!Q399/4.5</f>
        <v>9.9888888888888889</v>
      </c>
      <c r="R399" s="5">
        <f>[1]cesta!R399/3.6</f>
        <v>3.1888888888888891</v>
      </c>
      <c r="S399" s="5">
        <f>[1]cesta!S399/3.6</f>
        <v>4.8555555555555552</v>
      </c>
      <c r="T399" s="5">
        <f>[1]cesta!T399/3.6</f>
        <v>4.9888888888888889</v>
      </c>
      <c r="U399" s="5">
        <f>[1]cesta!U399/3.6</f>
        <v>6.2888888888888888</v>
      </c>
      <c r="V399" s="5">
        <f>[1]cesta!V399/3</f>
        <v>3.35</v>
      </c>
      <c r="W399" s="5">
        <f>[1]cesta!W399/3</f>
        <v>4.51</v>
      </c>
      <c r="X399" s="5">
        <f>[1]cesta!X399/3</f>
        <v>4.3900000000000006</v>
      </c>
      <c r="Y399" s="5">
        <f>[1]cesta!Y399/3</f>
        <v>5.9899999999999984</v>
      </c>
      <c r="Z399" s="5">
        <f>[1]cesta!Z399/12</f>
        <v>1.99</v>
      </c>
      <c r="AA399" s="5">
        <f>[1]cesta!AA399/12</f>
        <v>5.0125000000000002</v>
      </c>
      <c r="AB399" s="5">
        <f>[1]cesta!AB399/12</f>
        <v>4.99</v>
      </c>
      <c r="AC399" s="5">
        <f>[1]cesta!AC399/12</f>
        <v>7.2399999999999984</v>
      </c>
      <c r="AD399" s="5">
        <f>[1]cesta!AD399/6</f>
        <v>9.5</v>
      </c>
      <c r="AE399" s="5">
        <f>[1]cesta!AE399/6</f>
        <v>12.155000000000001</v>
      </c>
      <c r="AF399" s="5">
        <f>[1]cesta!AF399/6</f>
        <v>12.395000000000001</v>
      </c>
      <c r="AG399" s="5">
        <f>[1]cesta!AG399/6</f>
        <v>15.99</v>
      </c>
      <c r="AH399" s="5">
        <f>[1]cesta!AH399/1.2</f>
        <v>3.6916666666666664</v>
      </c>
      <c r="AI399" s="5">
        <f>[1]cesta!AI399/1.2</f>
        <v>7.2250000000000005</v>
      </c>
      <c r="AJ399" s="5">
        <f>[1]cesta!AJ399/1.2</f>
        <v>7.091666666666665</v>
      </c>
      <c r="AK399" s="5">
        <f>[1]cesta!AK399/1.2</f>
        <v>11.391666666666669</v>
      </c>
      <c r="AL399" s="5">
        <f>[1]cesta!AL399/11.25</f>
        <v>1.9902222222222223</v>
      </c>
      <c r="AM399" s="5">
        <f>[1]cesta!AM399/11.25</f>
        <v>3.608888888888889</v>
      </c>
      <c r="AN399" s="5">
        <f>[1]cesta!AN399/11.25</f>
        <v>3.7902222222222224</v>
      </c>
      <c r="AO399" s="5">
        <f>[1]cesta!AO399/11.25</f>
        <v>4.8</v>
      </c>
      <c r="AP399" s="5">
        <f>[1]cesta!AP399/3</f>
        <v>2.4899999999999998</v>
      </c>
      <c r="AQ399" s="5">
        <f>[1]cesta!AQ399/3</f>
        <v>4.003333333333333</v>
      </c>
      <c r="AR399" s="5">
        <f>[1]cesta!AR399/3</f>
        <v>3.99</v>
      </c>
      <c r="AS399" s="5">
        <f>[1]cesta!AS399/3</f>
        <v>4.8899999999999997</v>
      </c>
      <c r="AT399" s="5">
        <f>[1]cesta!AT399*1.2</f>
        <v>8.4599999999999991</v>
      </c>
      <c r="AU399" s="5">
        <f>[1]cesta!AU399*1.2</f>
        <v>9.8399999999999963</v>
      </c>
      <c r="AV399" s="5">
        <f>[1]cesta!AV399*1.2</f>
        <v>9.8399999999999963</v>
      </c>
      <c r="AW399" s="5">
        <f>[1]cesta!AW399*1.2</f>
        <v>12.984</v>
      </c>
      <c r="AX399" s="5">
        <f>[1]cesta!AX399/3.75</f>
        <v>5.8906666666666663</v>
      </c>
      <c r="AY399" s="5">
        <f>[1]cesta!AY399/3.75</f>
        <v>10.338666666666667</v>
      </c>
      <c r="AZ399" s="5">
        <f>[1]cesta!AZ399/3.75</f>
        <v>9.8986666666666654</v>
      </c>
      <c r="BA399" s="5">
        <f>[1]cesta!BA399/3.75</f>
        <v>17.490666666666666</v>
      </c>
    </row>
    <row r="400" spans="1:53" x14ac:dyDescent="0.25">
      <c r="A400" s="1" t="s">
        <v>83</v>
      </c>
      <c r="B400" s="3">
        <v>44542</v>
      </c>
      <c r="C400" s="2" t="s">
        <v>69</v>
      </c>
      <c r="D400" s="4">
        <v>0.35069444444444442</v>
      </c>
      <c r="E400" s="2" t="s">
        <v>63</v>
      </c>
      <c r="F400" s="5">
        <f>[1]cesta!F400/4.5</f>
        <v>30.988888888888887</v>
      </c>
      <c r="G400" s="5">
        <f>[1]cesta!G400/4.5</f>
        <v>38.537777777777769</v>
      </c>
      <c r="H400" s="5">
        <f>[1]cesta!H400/4.5</f>
        <v>37.99111111111111</v>
      </c>
      <c r="I400" s="5">
        <f>[1]cesta!I400/4.5</f>
        <v>51.388888888888886</v>
      </c>
      <c r="J400" s="5">
        <f>[1]cesta!J400/6</f>
        <v>3.69</v>
      </c>
      <c r="K400" s="5">
        <f>[1]cesta!K400/6</f>
        <v>5.541666666666667</v>
      </c>
      <c r="L400" s="5">
        <f>[1]cesta!L400/6</f>
        <v>5.29</v>
      </c>
      <c r="M400" s="5">
        <f>[1]cesta!M400/6</f>
        <v>9.59</v>
      </c>
      <c r="N400" s="5">
        <f>[1]cesta!N400/4.5</f>
        <v>4.9911111111111115</v>
      </c>
      <c r="O400" s="5">
        <f>[1]cesta!O400/4.5</f>
        <v>7.4755555555555553</v>
      </c>
      <c r="P400" s="5">
        <f>[1]cesta!P400/4.5</f>
        <v>7.4888888888888898</v>
      </c>
      <c r="Q400" s="5">
        <f>[1]cesta!Q400/4.5</f>
        <v>9.9888888888888889</v>
      </c>
      <c r="R400" s="5">
        <f>[1]cesta!R400/3.6</f>
        <v>3.1888888888888891</v>
      </c>
      <c r="S400" s="5">
        <f>[1]cesta!S400/3.6</f>
        <v>4.8583333333333325</v>
      </c>
      <c r="T400" s="5">
        <f>[1]cesta!T400/3.6</f>
        <v>4.9888888888888889</v>
      </c>
      <c r="U400" s="5">
        <f>[1]cesta!U400/3.6</f>
        <v>6.2888888888888888</v>
      </c>
      <c r="V400" s="5">
        <f>[1]cesta!V400/3</f>
        <v>3.35</v>
      </c>
      <c r="W400" s="5">
        <f>[1]cesta!W400/3</f>
        <v>4.5333333333333332</v>
      </c>
      <c r="X400" s="5">
        <f>[1]cesta!X400/3</f>
        <v>4.49</v>
      </c>
      <c r="Y400" s="5">
        <f>[1]cesta!Y400/3</f>
        <v>5.9899999999999984</v>
      </c>
      <c r="Z400" s="5">
        <f>[1]cesta!Z400/12</f>
        <v>1.99</v>
      </c>
      <c r="AA400" s="5">
        <f>[1]cesta!AA400/12</f>
        <v>5.0125000000000002</v>
      </c>
      <c r="AB400" s="5">
        <f>[1]cesta!AB400/12</f>
        <v>4.99</v>
      </c>
      <c r="AC400" s="5">
        <f>[1]cesta!AC400/12</f>
        <v>7.2399999999999984</v>
      </c>
      <c r="AD400" s="5">
        <f>[1]cesta!AD400/6</f>
        <v>9.5</v>
      </c>
      <c r="AE400" s="5">
        <f>[1]cesta!AE400/6</f>
        <v>12.155000000000001</v>
      </c>
      <c r="AF400" s="5">
        <f>[1]cesta!AF400/6</f>
        <v>12.395000000000001</v>
      </c>
      <c r="AG400" s="5">
        <f>[1]cesta!AG400/6</f>
        <v>15.99</v>
      </c>
      <c r="AH400" s="5">
        <f>[1]cesta!AH400/1.2</f>
        <v>3.6916666666666664</v>
      </c>
      <c r="AI400" s="5">
        <f>[1]cesta!AI400/1.2</f>
        <v>7.2083333333333339</v>
      </c>
      <c r="AJ400" s="5">
        <f>[1]cesta!AJ400/1.2</f>
        <v>6.9916666666666671</v>
      </c>
      <c r="AK400" s="5">
        <f>[1]cesta!AK400/1.2</f>
        <v>11.391666666666669</v>
      </c>
      <c r="AL400" s="5">
        <f>[1]cesta!AL400/11.25</f>
        <v>1.9902222222222223</v>
      </c>
      <c r="AM400" s="5">
        <f>[1]cesta!AM400/11.25</f>
        <v>3.5386666666666668</v>
      </c>
      <c r="AN400" s="5">
        <f>[1]cesta!AN400/11.25</f>
        <v>3.7902222222222224</v>
      </c>
      <c r="AO400" s="5">
        <f>[1]cesta!AO400/11.25</f>
        <v>4.8</v>
      </c>
      <c r="AP400" s="5">
        <f>[1]cesta!AP400/3</f>
        <v>2.4899999999999998</v>
      </c>
      <c r="AQ400" s="5">
        <f>[1]cesta!AQ400/3</f>
        <v>4.003333333333333</v>
      </c>
      <c r="AR400" s="5">
        <f>[1]cesta!AR400/3</f>
        <v>3.99</v>
      </c>
      <c r="AS400" s="5">
        <f>[1]cesta!AS400/3</f>
        <v>4.8899999999999997</v>
      </c>
      <c r="AT400" s="5">
        <f>[1]cesta!AT400*1.2</f>
        <v>8.4599999999999991</v>
      </c>
      <c r="AU400" s="5">
        <f>[1]cesta!AU400*1.2</f>
        <v>9.8399999999999963</v>
      </c>
      <c r="AV400" s="5">
        <f>[1]cesta!AV400*1.2</f>
        <v>9.8399999999999963</v>
      </c>
      <c r="AW400" s="5">
        <f>[1]cesta!AW400*1.2</f>
        <v>12.984</v>
      </c>
      <c r="AX400" s="5">
        <f>[1]cesta!AX400/3.75</f>
        <v>5.8906666666666663</v>
      </c>
      <c r="AY400" s="5">
        <f>[1]cesta!AY400/3.75</f>
        <v>10.312000000000001</v>
      </c>
      <c r="AZ400" s="5">
        <f>[1]cesta!AZ400/3.75</f>
        <v>9.890666666666668</v>
      </c>
      <c r="BA400" s="5">
        <f>[1]cesta!BA400/3.75</f>
        <v>17.490666666666666</v>
      </c>
    </row>
    <row r="401" spans="1:53" x14ac:dyDescent="0.25">
      <c r="A401" s="1" t="s">
        <v>83</v>
      </c>
      <c r="B401" s="3">
        <v>44543</v>
      </c>
      <c r="C401" s="2" t="s">
        <v>60</v>
      </c>
      <c r="D401" s="4">
        <v>0.7006944444444444</v>
      </c>
      <c r="E401" s="2" t="s">
        <v>61</v>
      </c>
      <c r="F401" s="5">
        <f>[1]cesta!F401/4.5</f>
        <v>32.99111111111111</v>
      </c>
      <c r="G401" s="5">
        <f>[1]cesta!G401/4.5</f>
        <v>38.891111111111108</v>
      </c>
      <c r="H401" s="5">
        <f>[1]cesta!H401/4.5</f>
        <v>37.99111111111111</v>
      </c>
      <c r="I401" s="5">
        <f>[1]cesta!I401/4.5</f>
        <v>51.388888888888886</v>
      </c>
      <c r="J401" s="5">
        <f>[1]cesta!J401/6</f>
        <v>3.69</v>
      </c>
      <c r="K401" s="5">
        <f>[1]cesta!K401/6</f>
        <v>5.626666666666666</v>
      </c>
      <c r="L401" s="5">
        <f>[1]cesta!L401/6</f>
        <v>5.25</v>
      </c>
      <c r="M401" s="5">
        <f>[1]cesta!M401/6</f>
        <v>9.59</v>
      </c>
      <c r="N401" s="5">
        <f>[1]cesta!N401/4.5</f>
        <v>5.8888888888888893</v>
      </c>
      <c r="O401" s="5">
        <f>[1]cesta!O401/4.5</f>
        <v>7.5644444444444439</v>
      </c>
      <c r="P401" s="5">
        <f>[1]cesta!P401/4.5</f>
        <v>7.4888888888888898</v>
      </c>
      <c r="Q401" s="5">
        <f>[1]cesta!Q401/4.5</f>
        <v>10.788888888888888</v>
      </c>
      <c r="R401" s="5">
        <f>[1]cesta!R401/3.6</f>
        <v>3.4888888888888889</v>
      </c>
      <c r="S401" s="5">
        <f>[1]cesta!S401/3.6</f>
        <v>4.8833333333333329</v>
      </c>
      <c r="T401" s="5">
        <f>[1]cesta!T401/3.6</f>
        <v>4.9888888888888889</v>
      </c>
      <c r="U401" s="5">
        <f>[1]cesta!U401/3.6</f>
        <v>6.2888888888888888</v>
      </c>
      <c r="V401" s="5">
        <f>[1]cesta!V401/3</f>
        <v>3.35</v>
      </c>
      <c r="W401" s="5">
        <f>[1]cesta!W401/3</f>
        <v>4.5200000000000005</v>
      </c>
      <c r="X401" s="5">
        <f>[1]cesta!X401/3</f>
        <v>4.4400000000000004</v>
      </c>
      <c r="Y401" s="5">
        <f>[1]cesta!Y401/3</f>
        <v>5.9899999999999984</v>
      </c>
      <c r="Z401" s="5">
        <f>[1]cesta!Z401/12</f>
        <v>3.49</v>
      </c>
      <c r="AA401" s="5">
        <f>[1]cesta!AA401/12</f>
        <v>5.1858333333333331</v>
      </c>
      <c r="AB401" s="5">
        <f>[1]cesta!AB401/12</f>
        <v>5.24</v>
      </c>
      <c r="AC401" s="5">
        <f>[1]cesta!AC401/12</f>
        <v>7.2399999999999984</v>
      </c>
      <c r="AD401" s="5">
        <f>[1]cesta!AD401/6</f>
        <v>8.99</v>
      </c>
      <c r="AE401" s="5">
        <f>[1]cesta!AE401/6</f>
        <v>11.780000000000001</v>
      </c>
      <c r="AF401" s="5">
        <f>[1]cesta!AF401/6</f>
        <v>11.395000000000001</v>
      </c>
      <c r="AG401" s="5">
        <f>[1]cesta!AG401/6</f>
        <v>15.99</v>
      </c>
      <c r="AH401" s="5">
        <f>[1]cesta!AH401/1.2</f>
        <v>3.6916666666666664</v>
      </c>
      <c r="AI401" s="5">
        <f>[1]cesta!AI401/1.2</f>
        <v>7.1916666666666673</v>
      </c>
      <c r="AJ401" s="5">
        <f>[1]cesta!AJ401/1.2</f>
        <v>6.9916666666666671</v>
      </c>
      <c r="AK401" s="5">
        <f>[1]cesta!AK401/1.2</f>
        <v>11.391666666666669</v>
      </c>
      <c r="AL401" s="5">
        <f>[1]cesta!AL401/11.25</f>
        <v>1.9902222222222223</v>
      </c>
      <c r="AM401" s="5">
        <f>[1]cesta!AM401/11.25</f>
        <v>3.7084444444444444</v>
      </c>
      <c r="AN401" s="5">
        <f>[1]cesta!AN401/11.25</f>
        <v>3.7902222222222224</v>
      </c>
      <c r="AO401" s="5">
        <f>[1]cesta!AO401/11.25</f>
        <v>4.9502222222222221</v>
      </c>
      <c r="AP401" s="5">
        <f>[1]cesta!AP401/3</f>
        <v>2.4899999999999998</v>
      </c>
      <c r="AQ401" s="5">
        <f>[1]cesta!AQ401/3</f>
        <v>4.0066666666666668</v>
      </c>
      <c r="AR401" s="5">
        <f>[1]cesta!AR401/3</f>
        <v>4.04</v>
      </c>
      <c r="AS401" s="5">
        <f>[1]cesta!AS401/3</f>
        <v>4.8899999999999997</v>
      </c>
      <c r="AT401" s="5">
        <f>[1]cesta!AT401*1.2</f>
        <v>8.4599999999999991</v>
      </c>
      <c r="AU401" s="5">
        <f>[1]cesta!AU401*1.2</f>
        <v>9.8399999999999963</v>
      </c>
      <c r="AV401" s="5">
        <f>[1]cesta!AV401*1.2</f>
        <v>9.8399999999999963</v>
      </c>
      <c r="AW401" s="5">
        <f>[1]cesta!AW401*1.2</f>
        <v>12.984</v>
      </c>
      <c r="AX401" s="5">
        <f>[1]cesta!AX401/3.75</f>
        <v>5.8906666666666663</v>
      </c>
      <c r="AY401" s="5">
        <f>[1]cesta!AY401/3.75</f>
        <v>10.325333333333333</v>
      </c>
      <c r="AZ401" s="5">
        <f>[1]cesta!AZ401/3.75</f>
        <v>9.890666666666668</v>
      </c>
      <c r="BA401" s="5">
        <f>[1]cesta!BA401/3.75</f>
        <v>18.989333333333331</v>
      </c>
    </row>
    <row r="402" spans="1:53" x14ac:dyDescent="0.25">
      <c r="A402" s="1" t="s">
        <v>83</v>
      </c>
      <c r="B402" s="3">
        <v>44544</v>
      </c>
      <c r="C402" s="2" t="s">
        <v>62</v>
      </c>
      <c r="D402" s="4">
        <v>0.39583333333333326</v>
      </c>
      <c r="E402" s="2" t="s">
        <v>63</v>
      </c>
      <c r="F402" s="5">
        <f>[1]cesta!F402/4.5</f>
        <v>32.99111111111111</v>
      </c>
      <c r="G402" s="5">
        <f>[1]cesta!G402/4.5</f>
        <v>39.002222222222223</v>
      </c>
      <c r="H402" s="5">
        <f>[1]cesta!H402/4.5</f>
        <v>38.49111111111111</v>
      </c>
      <c r="I402" s="5">
        <f>[1]cesta!I402/4.5</f>
        <v>51.388888888888886</v>
      </c>
      <c r="J402" s="5">
        <f>[1]cesta!J402/6</f>
        <v>3.69</v>
      </c>
      <c r="K402" s="5">
        <f>[1]cesta!K402/6</f>
        <v>5.4816666666666665</v>
      </c>
      <c r="L402" s="5">
        <f>[1]cesta!L402/6</f>
        <v>5.29</v>
      </c>
      <c r="M402" s="5">
        <f>[1]cesta!M402/6</f>
        <v>9.59</v>
      </c>
      <c r="N402" s="5">
        <f>[1]cesta!N402/4.5</f>
        <v>5.8888888888888893</v>
      </c>
      <c r="O402" s="5">
        <f>[1]cesta!O402/4.5</f>
        <v>7.58</v>
      </c>
      <c r="P402" s="5">
        <f>[1]cesta!P402/4.5</f>
        <v>7.4888888888888898</v>
      </c>
      <c r="Q402" s="5">
        <f>[1]cesta!Q402/4.5</f>
        <v>10.788888888888888</v>
      </c>
      <c r="R402" s="5">
        <f>[1]cesta!R402/3.6</f>
        <v>3.4888888888888889</v>
      </c>
      <c r="S402" s="5">
        <f>[1]cesta!S402/3.6</f>
        <v>4.8916666666666666</v>
      </c>
      <c r="T402" s="5">
        <f>[1]cesta!T402/3.6</f>
        <v>4.9888888888888889</v>
      </c>
      <c r="U402" s="5">
        <f>[1]cesta!U402/3.6</f>
        <v>6.2888888888888888</v>
      </c>
      <c r="V402" s="5">
        <f>[1]cesta!V402/3</f>
        <v>3.35</v>
      </c>
      <c r="W402" s="5">
        <f>[1]cesta!W402/3</f>
        <v>4.4833333333333334</v>
      </c>
      <c r="X402" s="5">
        <f>[1]cesta!X402/3</f>
        <v>4.3900000000000006</v>
      </c>
      <c r="Y402" s="5">
        <f>[1]cesta!Y402/3</f>
        <v>5.9899999999999984</v>
      </c>
      <c r="Z402" s="5">
        <f>[1]cesta!Z402/12</f>
        <v>3.49</v>
      </c>
      <c r="AA402" s="5">
        <f>[1]cesta!AA402/12</f>
        <v>5.5308333333333337</v>
      </c>
      <c r="AB402" s="5">
        <f>[1]cesta!AB402/12</f>
        <v>5.9899999999999993</v>
      </c>
      <c r="AC402" s="5">
        <f>[1]cesta!AC402/12</f>
        <v>7.2399999999999984</v>
      </c>
      <c r="AD402" s="5">
        <f>[1]cesta!AD402/6</f>
        <v>6.9899999999999993</v>
      </c>
      <c r="AE402" s="5">
        <f>[1]cesta!AE402/6</f>
        <v>11.148333333333333</v>
      </c>
      <c r="AF402" s="5">
        <f>[1]cesta!AF402/6</f>
        <v>9.99</v>
      </c>
      <c r="AG402" s="5">
        <f>[1]cesta!AG402/6</f>
        <v>15.99</v>
      </c>
      <c r="AH402" s="5">
        <f>[1]cesta!AH402/1.2</f>
        <v>3.6916666666666664</v>
      </c>
      <c r="AI402" s="5">
        <f>[1]cesta!AI402/1.2</f>
        <v>7.1833333333333327</v>
      </c>
      <c r="AJ402" s="5">
        <f>[1]cesta!AJ402/1.2</f>
        <v>6.9916666666666671</v>
      </c>
      <c r="AK402" s="5">
        <f>[1]cesta!AK402/1.2</f>
        <v>11.391666666666669</v>
      </c>
      <c r="AL402" s="5">
        <f>[1]cesta!AL402/11.25</f>
        <v>2.9902222222222221</v>
      </c>
      <c r="AM402" s="5">
        <f>[1]cesta!AM402/11.25</f>
        <v>3.7742222222222224</v>
      </c>
      <c r="AN402" s="5">
        <f>[1]cesta!AN402/11.25</f>
        <v>3.7902222222222224</v>
      </c>
      <c r="AO402" s="5">
        <f>[1]cesta!AO402/11.25</f>
        <v>4.9502222222222221</v>
      </c>
      <c r="AP402" s="5">
        <f>[1]cesta!AP402/3</f>
        <v>2.4899999999999998</v>
      </c>
      <c r="AQ402" s="5">
        <f>[1]cesta!AQ402/3</f>
        <v>3.9833333333333329</v>
      </c>
      <c r="AR402" s="5">
        <f>[1]cesta!AR402/3</f>
        <v>3.99</v>
      </c>
      <c r="AS402" s="5">
        <f>[1]cesta!AS402/3</f>
        <v>4.8899999999999997</v>
      </c>
      <c r="AT402" s="5">
        <f>[1]cesta!AT402*1.2</f>
        <v>8.4599999999999991</v>
      </c>
      <c r="AU402" s="5">
        <f>[1]cesta!AU402*1.2</f>
        <v>9.8159999999999972</v>
      </c>
      <c r="AV402" s="5">
        <f>[1]cesta!AV402*1.2</f>
        <v>9.7919999999999998</v>
      </c>
      <c r="AW402" s="5">
        <f>[1]cesta!AW402*1.2</f>
        <v>12.984</v>
      </c>
      <c r="AX402" s="5">
        <f>[1]cesta!AX402/3.75</f>
        <v>5.8906666666666663</v>
      </c>
      <c r="AY402" s="5">
        <f>[1]cesta!AY402/3.75</f>
        <v>10.314666666666666</v>
      </c>
      <c r="AZ402" s="5">
        <f>[1]cesta!AZ402/3.75</f>
        <v>9.890666666666668</v>
      </c>
      <c r="BA402" s="5">
        <f>[1]cesta!BA402/3.75</f>
        <v>18.989333333333331</v>
      </c>
    </row>
    <row r="403" spans="1:53" x14ac:dyDescent="0.25">
      <c r="A403" s="1" t="s">
        <v>83</v>
      </c>
      <c r="B403" s="3">
        <v>44545</v>
      </c>
      <c r="C403" s="2" t="s">
        <v>64</v>
      </c>
      <c r="D403" s="4">
        <v>0.46875</v>
      </c>
      <c r="E403" s="2" t="s">
        <v>63</v>
      </c>
      <c r="F403" s="5">
        <f>[1]cesta!F403/4.5</f>
        <v>29.988888888888887</v>
      </c>
      <c r="G403" s="5">
        <f>[1]cesta!G403/4.5</f>
        <v>39.257777777777775</v>
      </c>
      <c r="H403" s="5">
        <f>[1]cesta!H403/4.5</f>
        <v>39.888888888888886</v>
      </c>
      <c r="I403" s="5">
        <f>[1]cesta!I403/4.5</f>
        <v>51.388888888888886</v>
      </c>
      <c r="J403" s="5">
        <f>[1]cesta!J403/6</f>
        <v>3.69</v>
      </c>
      <c r="K403" s="5">
        <f>[1]cesta!K403/6</f>
        <v>5.5366666666666662</v>
      </c>
      <c r="L403" s="5">
        <f>[1]cesta!L403/6</f>
        <v>5.29</v>
      </c>
      <c r="M403" s="5">
        <f>[1]cesta!M403/6</f>
        <v>9.59</v>
      </c>
      <c r="N403" s="5">
        <f>[1]cesta!N403/4.5</f>
        <v>5.8888888888888893</v>
      </c>
      <c r="O403" s="5">
        <f>[1]cesta!O403/4.5</f>
        <v>7.5555555555555554</v>
      </c>
      <c r="P403" s="5">
        <f>[1]cesta!P403/4.5</f>
        <v>7.4888888888888898</v>
      </c>
      <c r="Q403" s="5">
        <f>[1]cesta!Q403/4.5</f>
        <v>10.788888888888888</v>
      </c>
      <c r="R403" s="5">
        <f>[1]cesta!R403/3.6</f>
        <v>3.4888888888888889</v>
      </c>
      <c r="S403" s="5">
        <f>[1]cesta!S403/3.6</f>
        <v>4.9222222222222207</v>
      </c>
      <c r="T403" s="5">
        <f>[1]cesta!T403/3.6</f>
        <v>4.9888888888888889</v>
      </c>
      <c r="U403" s="5">
        <f>[1]cesta!U403/3.6</f>
        <v>7.9888888888888889</v>
      </c>
      <c r="V403" s="5">
        <f>[1]cesta!V403/3</f>
        <v>3.35</v>
      </c>
      <c r="W403" s="5">
        <f>[1]cesta!W403/3</f>
        <v>4.4933333333333332</v>
      </c>
      <c r="X403" s="5">
        <f>[1]cesta!X403/3</f>
        <v>4.3900000000000006</v>
      </c>
      <c r="Y403" s="5">
        <f>[1]cesta!Y403/3</f>
        <v>5.9899999999999984</v>
      </c>
      <c r="Z403" s="5">
        <f>[1]cesta!Z403/12</f>
        <v>2.99</v>
      </c>
      <c r="AA403" s="5">
        <f>[1]cesta!AA403/12</f>
        <v>4.9024999999999999</v>
      </c>
      <c r="AB403" s="5">
        <f>[1]cesta!AB403/12</f>
        <v>4.84</v>
      </c>
      <c r="AC403" s="5">
        <f>[1]cesta!AC403/12</f>
        <v>7.2399999999999984</v>
      </c>
      <c r="AD403" s="5">
        <f>[1]cesta!AD403/6</f>
        <v>9.5</v>
      </c>
      <c r="AE403" s="5">
        <f>[1]cesta!AE403/6</f>
        <v>11.729999999999999</v>
      </c>
      <c r="AF403" s="5">
        <f>[1]cesta!AF403/6</f>
        <v>10.99</v>
      </c>
      <c r="AG403" s="5">
        <f>[1]cesta!AG403/6</f>
        <v>15.99</v>
      </c>
      <c r="AH403" s="5">
        <f>[1]cesta!AH403/1.2</f>
        <v>3.6916666666666664</v>
      </c>
      <c r="AI403" s="5">
        <f>[1]cesta!AI403/1.2</f>
        <v>7.2083333333333339</v>
      </c>
      <c r="AJ403" s="5">
        <f>[1]cesta!AJ403/1.2</f>
        <v>7.1666666666666652</v>
      </c>
      <c r="AK403" s="5">
        <f>[1]cesta!AK403/1.2</f>
        <v>11.391666666666669</v>
      </c>
      <c r="AL403" s="5">
        <f>[1]cesta!AL403/11.25</f>
        <v>1.9902222222222223</v>
      </c>
      <c r="AM403" s="5">
        <f>[1]cesta!AM403/11.25</f>
        <v>3.2826666666666666</v>
      </c>
      <c r="AN403" s="5">
        <f>[1]cesta!AN403/11.25</f>
        <v>3.3902222222222225</v>
      </c>
      <c r="AO403" s="5">
        <f>[1]cesta!AO403/11.25</f>
        <v>4.9502222222222221</v>
      </c>
      <c r="AP403" s="5">
        <f>[1]cesta!AP403/3</f>
        <v>2.4899999999999998</v>
      </c>
      <c r="AQ403" s="5">
        <f>[1]cesta!AQ403/3</f>
        <v>4.0266666666666664</v>
      </c>
      <c r="AR403" s="5">
        <f>[1]cesta!AR403/3</f>
        <v>4.09</v>
      </c>
      <c r="AS403" s="5">
        <f>[1]cesta!AS403/3</f>
        <v>4.8899999999999997</v>
      </c>
      <c r="AT403" s="5">
        <f>[1]cesta!AT403*1.2</f>
        <v>8.4599999999999991</v>
      </c>
      <c r="AU403" s="5">
        <f>[1]cesta!AU403*1.2</f>
        <v>9.8159999999999972</v>
      </c>
      <c r="AV403" s="5">
        <f>[1]cesta!AV403*1.2</f>
        <v>9.8399999999999963</v>
      </c>
      <c r="AW403" s="5">
        <f>[1]cesta!AW403*1.2</f>
        <v>12.984</v>
      </c>
      <c r="AX403" s="5">
        <f>[1]cesta!AX403/3.75</f>
        <v>5.8906666666666663</v>
      </c>
      <c r="AY403" s="5">
        <f>[1]cesta!AY403/3.75</f>
        <v>10.330666666666668</v>
      </c>
      <c r="AZ403" s="5">
        <f>[1]cesta!AZ403/3.75</f>
        <v>9.8986666666666654</v>
      </c>
      <c r="BA403" s="5">
        <f>[1]cesta!BA403/3.75</f>
        <v>18.989333333333331</v>
      </c>
    </row>
    <row r="404" spans="1:53" x14ac:dyDescent="0.25">
      <c r="A404" s="1" t="s">
        <v>83</v>
      </c>
      <c r="B404" s="3">
        <v>44546</v>
      </c>
      <c r="C404" s="2" t="s">
        <v>66</v>
      </c>
      <c r="D404" s="4">
        <v>0.62222222222222223</v>
      </c>
      <c r="E404" s="2" t="s">
        <v>61</v>
      </c>
      <c r="F404" s="5">
        <f>[1]cesta!F404/4.5</f>
        <v>32.99111111111111</v>
      </c>
      <c r="G404" s="5">
        <f>[1]cesta!G404/4.5</f>
        <v>38.115555555555559</v>
      </c>
      <c r="H404" s="5">
        <f>[1]cesta!H404/4.5</f>
        <v>37.99111111111111</v>
      </c>
      <c r="I404" s="5">
        <f>[1]cesta!I404/4.5</f>
        <v>51.388888888888886</v>
      </c>
      <c r="J404" s="5">
        <f>[1]cesta!J404/6</f>
        <v>3.69</v>
      </c>
      <c r="K404" s="5">
        <f>[1]cesta!K404/6</f>
        <v>5.59</v>
      </c>
      <c r="L404" s="5">
        <f>[1]cesta!L404/6</f>
        <v>5.29</v>
      </c>
      <c r="M404" s="5">
        <f>[1]cesta!M404/6</f>
        <v>9.59</v>
      </c>
      <c r="N404" s="5">
        <f>[1]cesta!N404/4.5</f>
        <v>5.8888888888888893</v>
      </c>
      <c r="O404" s="5">
        <f>[1]cesta!O404/4.5</f>
        <v>7.557777777777777</v>
      </c>
      <c r="P404" s="5">
        <f>[1]cesta!P404/4.5</f>
        <v>7.4888888888888898</v>
      </c>
      <c r="Q404" s="5">
        <f>[1]cesta!Q404/4.5</f>
        <v>10.788888888888888</v>
      </c>
      <c r="R404" s="5">
        <f>[1]cesta!R404/3.6</f>
        <v>3.3888888888888884</v>
      </c>
      <c r="S404" s="5">
        <f>[1]cesta!S404/3.6</f>
        <v>4.8472222222222223</v>
      </c>
      <c r="T404" s="5">
        <f>[1]cesta!T404/3.6</f>
        <v>4.8888888888888893</v>
      </c>
      <c r="U404" s="5">
        <f>[1]cesta!U404/3.6</f>
        <v>6.2888888888888888</v>
      </c>
      <c r="V404" s="5">
        <f>[1]cesta!V404/3</f>
        <v>3.35</v>
      </c>
      <c r="W404" s="5">
        <f>[1]cesta!W404/3</f>
        <v>4.5533333333333337</v>
      </c>
      <c r="X404" s="5">
        <f>[1]cesta!X404/3</f>
        <v>4.4400000000000004</v>
      </c>
      <c r="Y404" s="5">
        <f>[1]cesta!Y404/3</f>
        <v>5.9899999999999984</v>
      </c>
      <c r="Z404" s="5">
        <f>[1]cesta!Z404/12</f>
        <v>3.49</v>
      </c>
      <c r="AA404" s="5">
        <f>[1]cesta!AA404/12</f>
        <v>4.5674999999999999</v>
      </c>
      <c r="AB404" s="5">
        <f>[1]cesta!AB404/12</f>
        <v>3.99</v>
      </c>
      <c r="AC404" s="5">
        <f>[1]cesta!AC404/12</f>
        <v>7.2399999999999984</v>
      </c>
      <c r="AD404" s="5">
        <f>[1]cesta!AD404/6</f>
        <v>9.5</v>
      </c>
      <c r="AE404" s="5">
        <f>[1]cesta!AE404/6</f>
        <v>12.155000000000001</v>
      </c>
      <c r="AF404" s="5">
        <f>[1]cesta!AF404/6</f>
        <v>12.395000000000001</v>
      </c>
      <c r="AG404" s="5">
        <f>[1]cesta!AG404/6</f>
        <v>15.99</v>
      </c>
      <c r="AH404" s="5">
        <f>[1]cesta!AH404/1.2</f>
        <v>3.6916666666666664</v>
      </c>
      <c r="AI404" s="5">
        <f>[1]cesta!AI404/1.2</f>
        <v>7.2666666666666675</v>
      </c>
      <c r="AJ404" s="5">
        <f>[1]cesta!AJ404/1.2</f>
        <v>7.2499999999999982</v>
      </c>
      <c r="AK404" s="5">
        <f>[1]cesta!AK404/1.2</f>
        <v>11.391666666666669</v>
      </c>
      <c r="AL404" s="5">
        <f>[1]cesta!AL404/11.25</f>
        <v>1.7902222222222224</v>
      </c>
      <c r="AM404" s="5">
        <f>[1]cesta!AM404/11.25</f>
        <v>3.2213333333333334</v>
      </c>
      <c r="AN404" s="5">
        <f>[1]cesta!AN404/11.25</f>
        <v>3.1404444444444444</v>
      </c>
      <c r="AO404" s="5">
        <f>[1]cesta!AO404/11.25</f>
        <v>4.9502222222222221</v>
      </c>
      <c r="AP404" s="5">
        <f>[1]cesta!AP404/3</f>
        <v>2.4899999999999998</v>
      </c>
      <c r="AQ404" s="5">
        <f>[1]cesta!AQ404/3</f>
        <v>4.0533333333333337</v>
      </c>
      <c r="AR404" s="5">
        <f>[1]cesta!AR404/3</f>
        <v>4.1900000000000004</v>
      </c>
      <c r="AS404" s="5">
        <f>[1]cesta!AS404/3</f>
        <v>4.8899999999999997</v>
      </c>
      <c r="AT404" s="5">
        <f>[1]cesta!AT404*1.2</f>
        <v>8.4599999999999991</v>
      </c>
      <c r="AU404" s="5">
        <f>[1]cesta!AU404*1.2</f>
        <v>9.8040000000000003</v>
      </c>
      <c r="AV404" s="5">
        <f>[1]cesta!AV404*1.2</f>
        <v>9.8399999999999963</v>
      </c>
      <c r="AW404" s="5">
        <f>[1]cesta!AW404*1.2</f>
        <v>12.984</v>
      </c>
      <c r="AX404" s="5">
        <f>[1]cesta!AX404/3.75</f>
        <v>5.8906666666666663</v>
      </c>
      <c r="AY404" s="5">
        <f>[1]cesta!AY404/3.75</f>
        <v>10.370666666666667</v>
      </c>
      <c r="AZ404" s="5">
        <f>[1]cesta!AZ404/3.75</f>
        <v>9.9493333333333336</v>
      </c>
      <c r="BA404" s="5">
        <f>[1]cesta!BA404/3.75</f>
        <v>18.989333333333331</v>
      </c>
    </row>
    <row r="405" spans="1:53" x14ac:dyDescent="0.25">
      <c r="A405" s="1" t="s">
        <v>83</v>
      </c>
      <c r="B405" s="3">
        <v>44547</v>
      </c>
      <c r="C405" s="2" t="s">
        <v>67</v>
      </c>
      <c r="D405" s="4">
        <v>0.33333333333333326</v>
      </c>
      <c r="E405" s="2" t="s">
        <v>63</v>
      </c>
      <c r="F405" s="5">
        <f>[1]cesta!F405/4.5</f>
        <v>32.99111111111111</v>
      </c>
      <c r="G405" s="5">
        <f>[1]cesta!G405/4.5</f>
        <v>38.54</v>
      </c>
      <c r="H405" s="5">
        <f>[1]cesta!H405/4.5</f>
        <v>37.49111111111111</v>
      </c>
      <c r="I405" s="5">
        <f>[1]cesta!I405/4.5</f>
        <v>51.388888888888886</v>
      </c>
      <c r="J405" s="5">
        <f>[1]cesta!J405/6</f>
        <v>3.49</v>
      </c>
      <c r="K405" s="5">
        <f>[1]cesta!K405/6</f>
        <v>5.5583333333333336</v>
      </c>
      <c r="L405" s="5">
        <f>[1]cesta!L405/6</f>
        <v>5.29</v>
      </c>
      <c r="M405" s="5">
        <f>[1]cesta!M405/6</f>
        <v>9.59</v>
      </c>
      <c r="N405" s="5">
        <f>[1]cesta!N405/4.5</f>
        <v>5.8888888888888893</v>
      </c>
      <c r="O405" s="5">
        <f>[1]cesta!O405/4.5</f>
        <v>7.5022222222222217</v>
      </c>
      <c r="P405" s="5">
        <f>[1]cesta!P405/4.5</f>
        <v>7.2888888888888879</v>
      </c>
      <c r="Q405" s="5">
        <f>[1]cesta!Q405/4.5</f>
        <v>10.788888888888888</v>
      </c>
      <c r="R405" s="5">
        <f>[1]cesta!R405/3.6</f>
        <v>2.9888888888888889</v>
      </c>
      <c r="S405" s="5">
        <f>[1]cesta!S405/3.6</f>
        <v>4.8333333333333321</v>
      </c>
      <c r="T405" s="5">
        <f>[1]cesta!T405/3.6</f>
        <v>4.8888888888888893</v>
      </c>
      <c r="U405" s="5">
        <f>[1]cesta!U405/3.6</f>
        <v>6.2888888888888888</v>
      </c>
      <c r="V405" s="5">
        <f>[1]cesta!V405/3</f>
        <v>3.35</v>
      </c>
      <c r="W405" s="5">
        <f>[1]cesta!W405/3</f>
        <v>4.5533333333333337</v>
      </c>
      <c r="X405" s="5">
        <f>[1]cesta!X405/3</f>
        <v>4.3900000000000006</v>
      </c>
      <c r="Y405" s="5">
        <f>[1]cesta!Y405/3</f>
        <v>6.4899999999999993</v>
      </c>
      <c r="Z405" s="5">
        <f>[1]cesta!Z405/12</f>
        <v>3.49</v>
      </c>
      <c r="AA405" s="5">
        <f>[1]cesta!AA405/12</f>
        <v>4.6941666666666668</v>
      </c>
      <c r="AB405" s="5">
        <f>[1]cesta!AB405/12</f>
        <v>3.99</v>
      </c>
      <c r="AC405" s="5">
        <f>[1]cesta!AC405/12</f>
        <v>7.2399999999999984</v>
      </c>
      <c r="AD405" s="5">
        <f>[1]cesta!AD405/6</f>
        <v>9.5</v>
      </c>
      <c r="AE405" s="5">
        <f>[1]cesta!AE405/6</f>
        <v>12.155000000000001</v>
      </c>
      <c r="AF405" s="5">
        <f>[1]cesta!AF405/6</f>
        <v>12.395000000000001</v>
      </c>
      <c r="AG405" s="5">
        <f>[1]cesta!AG405/6</f>
        <v>15.99</v>
      </c>
      <c r="AH405" s="5">
        <f>[1]cesta!AH405/1.2</f>
        <v>3.6916666666666664</v>
      </c>
      <c r="AI405" s="5">
        <f>[1]cesta!AI405/1.2</f>
        <v>7.2833333333333341</v>
      </c>
      <c r="AJ405" s="5">
        <f>[1]cesta!AJ405/1.2</f>
        <v>7.291666666666667</v>
      </c>
      <c r="AK405" s="5">
        <f>[1]cesta!AK405/1.2</f>
        <v>11.391666666666669</v>
      </c>
      <c r="AL405" s="5">
        <f>[1]cesta!AL405/11.25</f>
        <v>1.7902222222222224</v>
      </c>
      <c r="AM405" s="5">
        <f>[1]cesta!AM405/11.25</f>
        <v>3.512</v>
      </c>
      <c r="AN405" s="5">
        <f>[1]cesta!AN405/11.25</f>
        <v>3.5902222222222222</v>
      </c>
      <c r="AO405" s="5">
        <f>[1]cesta!AO405/11.25</f>
        <v>4.9502222222222221</v>
      </c>
      <c r="AP405" s="5">
        <f>[1]cesta!AP405/3</f>
        <v>2.4899999999999998</v>
      </c>
      <c r="AQ405" s="5">
        <f>[1]cesta!AQ405/3</f>
        <v>4.0533333333333337</v>
      </c>
      <c r="AR405" s="5">
        <f>[1]cesta!AR405/3</f>
        <v>4.1900000000000004</v>
      </c>
      <c r="AS405" s="5">
        <f>[1]cesta!AS405/3</f>
        <v>4.8899999999999997</v>
      </c>
      <c r="AT405" s="5">
        <f>[1]cesta!AT405*1.2</f>
        <v>8.4599999999999991</v>
      </c>
      <c r="AU405" s="5">
        <f>[1]cesta!AU405*1.2</f>
        <v>9.8040000000000003</v>
      </c>
      <c r="AV405" s="5">
        <f>[1]cesta!AV405*1.2</f>
        <v>9.8399999999999963</v>
      </c>
      <c r="AW405" s="5">
        <f>[1]cesta!AW405*1.2</f>
        <v>12.984</v>
      </c>
      <c r="AX405" s="5">
        <f>[1]cesta!AX405/3.75</f>
        <v>5.8906666666666663</v>
      </c>
      <c r="AY405" s="5">
        <f>[1]cesta!AY405/3.75</f>
        <v>10.186666666666667</v>
      </c>
      <c r="AZ405" s="5">
        <f>[1]cesta!AZ405/3.75</f>
        <v>9.7893333333333334</v>
      </c>
      <c r="BA405" s="5">
        <f>[1]cesta!BA405/3.75</f>
        <v>18.989333333333331</v>
      </c>
    </row>
    <row r="406" spans="1:53" x14ac:dyDescent="0.25">
      <c r="A406" s="1" t="s">
        <v>83</v>
      </c>
      <c r="B406" s="3">
        <v>44548</v>
      </c>
      <c r="C406" s="2" t="s">
        <v>68</v>
      </c>
      <c r="D406" s="4">
        <v>0.60555555555555562</v>
      </c>
      <c r="E406" s="2" t="s">
        <v>61</v>
      </c>
      <c r="F406" s="5">
        <f>[1]cesta!F406/4.5</f>
        <v>31.988888888888887</v>
      </c>
      <c r="G406" s="5">
        <f>[1]cesta!G406/4.5</f>
        <v>39.148888888888877</v>
      </c>
      <c r="H406" s="5">
        <f>[1]cesta!H406/4.5</f>
        <v>39.888888888888886</v>
      </c>
      <c r="I406" s="5">
        <f>[1]cesta!I406/4.5</f>
        <v>51.388888888888886</v>
      </c>
      <c r="J406" s="5">
        <f>[1]cesta!J406/6</f>
        <v>3.69</v>
      </c>
      <c r="K406" s="5">
        <f>[1]cesta!K406/6</f>
        <v>5.5333333333333341</v>
      </c>
      <c r="L406" s="5">
        <f>[1]cesta!L406/6</f>
        <v>5.29</v>
      </c>
      <c r="M406" s="5">
        <f>[1]cesta!M406/6</f>
        <v>9.59</v>
      </c>
      <c r="N406" s="5">
        <f>[1]cesta!N406/4.5</f>
        <v>5.8888888888888893</v>
      </c>
      <c r="O406" s="5">
        <f>[1]cesta!O406/4.5</f>
        <v>7.4555555555555548</v>
      </c>
      <c r="P406" s="5">
        <f>[1]cesta!P406/4.5</f>
        <v>7.2888888888888879</v>
      </c>
      <c r="Q406" s="5">
        <f>[1]cesta!Q406/4.5</f>
        <v>10.788888888888888</v>
      </c>
      <c r="R406" s="5">
        <f>[1]cesta!R406/3.6</f>
        <v>2.9888888888888889</v>
      </c>
      <c r="S406" s="5">
        <f>[1]cesta!S406/3.6</f>
        <v>4.7944444444444452</v>
      </c>
      <c r="T406" s="5">
        <f>[1]cesta!T406/3.6</f>
        <v>4.8</v>
      </c>
      <c r="U406" s="5">
        <f>[1]cesta!U406/3.6</f>
        <v>6.2888888888888888</v>
      </c>
      <c r="V406" s="5">
        <f>[1]cesta!V406/3</f>
        <v>3.35</v>
      </c>
      <c r="W406" s="5">
        <f>[1]cesta!W406/3</f>
        <v>4.5733333333333333</v>
      </c>
      <c r="X406" s="5">
        <f>[1]cesta!X406/3</f>
        <v>4.49</v>
      </c>
      <c r="Y406" s="5">
        <f>[1]cesta!Y406/3</f>
        <v>6.5233333333333334</v>
      </c>
      <c r="Z406" s="5">
        <f>[1]cesta!Z406/12</f>
        <v>3.49</v>
      </c>
      <c r="AA406" s="5">
        <f>[1]cesta!AA406/12</f>
        <v>4.7941666666666665</v>
      </c>
      <c r="AB406" s="5">
        <f>[1]cesta!AB406/12</f>
        <v>4.1900000000000004</v>
      </c>
      <c r="AC406" s="5">
        <f>[1]cesta!AC406/12</f>
        <v>7.2399999999999984</v>
      </c>
      <c r="AD406" s="5">
        <f>[1]cesta!AD406/6</f>
        <v>9.5</v>
      </c>
      <c r="AE406" s="5">
        <f>[1]cesta!AE406/6</f>
        <v>12.155000000000001</v>
      </c>
      <c r="AF406" s="5">
        <f>[1]cesta!AF406/6</f>
        <v>12.395000000000001</v>
      </c>
      <c r="AG406" s="5">
        <f>[1]cesta!AG406/6</f>
        <v>15.99</v>
      </c>
      <c r="AH406" s="5">
        <f>[1]cesta!AH406/1.2</f>
        <v>3.6916666666666664</v>
      </c>
      <c r="AI406" s="5">
        <f>[1]cesta!AI406/1.2</f>
        <v>7.3166666666666647</v>
      </c>
      <c r="AJ406" s="5">
        <f>[1]cesta!AJ406/1.2</f>
        <v>7.3666666666666671</v>
      </c>
      <c r="AK406" s="5">
        <f>[1]cesta!AK406/1.2</f>
        <v>11.391666666666669</v>
      </c>
      <c r="AL406" s="5">
        <f>[1]cesta!AL406/11.25</f>
        <v>1.9902222222222223</v>
      </c>
      <c r="AM406" s="5">
        <f>[1]cesta!AM406/11.25</f>
        <v>3.6275555555555559</v>
      </c>
      <c r="AN406" s="5">
        <f>[1]cesta!AN406/11.25</f>
        <v>3.6897777777777776</v>
      </c>
      <c r="AO406" s="5">
        <f>[1]cesta!AO406/11.25</f>
        <v>4.9502222222222221</v>
      </c>
      <c r="AP406" s="5">
        <f>[1]cesta!AP406/3</f>
        <v>2.4899999999999998</v>
      </c>
      <c r="AQ406" s="5">
        <f>[1]cesta!AQ406/3</f>
        <v>4.0533333333333337</v>
      </c>
      <c r="AR406" s="5">
        <f>[1]cesta!AR406/3</f>
        <v>4.1900000000000004</v>
      </c>
      <c r="AS406" s="5">
        <f>[1]cesta!AS406/3</f>
        <v>4.8899999999999997</v>
      </c>
      <c r="AT406" s="5">
        <f>[1]cesta!AT406*1.2</f>
        <v>8.4599999999999991</v>
      </c>
      <c r="AU406" s="5">
        <f>[1]cesta!AU406*1.2</f>
        <v>9.8279999999999976</v>
      </c>
      <c r="AV406" s="5">
        <f>[1]cesta!AV406*1.2</f>
        <v>9.8879999999999999</v>
      </c>
      <c r="AW406" s="5">
        <f>[1]cesta!AW406*1.2</f>
        <v>12.984</v>
      </c>
      <c r="AX406" s="5">
        <f>[1]cesta!AX406/3.75</f>
        <v>5.8906666666666663</v>
      </c>
      <c r="AY406" s="5">
        <f>[1]cesta!AY406/3.75</f>
        <v>10.221333333333332</v>
      </c>
      <c r="AZ406" s="5">
        <f>[1]cesta!AZ406/3.75</f>
        <v>9.84</v>
      </c>
      <c r="BA406" s="5">
        <f>[1]cesta!BA406/3.75</f>
        <v>18.989333333333331</v>
      </c>
    </row>
    <row r="407" spans="1:53" x14ac:dyDescent="0.25">
      <c r="A407" s="1" t="s">
        <v>83</v>
      </c>
      <c r="B407" s="3">
        <v>44549</v>
      </c>
      <c r="C407" s="2" t="s">
        <v>69</v>
      </c>
      <c r="D407" s="4">
        <v>0.29166666666666669</v>
      </c>
      <c r="E407" s="2" t="s">
        <v>63</v>
      </c>
      <c r="F407" s="5">
        <f>[1]cesta!F407/4.5</f>
        <v>31.988888888888887</v>
      </c>
      <c r="G407" s="5">
        <f>[1]cesta!G407/4.5</f>
        <v>39.051111111111112</v>
      </c>
      <c r="H407" s="5">
        <f>[1]cesta!H407/4.5</f>
        <v>39.68888888888889</v>
      </c>
      <c r="I407" s="5">
        <f>[1]cesta!I407/4.5</f>
        <v>51.388888888888886</v>
      </c>
      <c r="J407" s="5">
        <f>[1]cesta!J407/6</f>
        <v>3.69</v>
      </c>
      <c r="K407" s="5">
        <f>[1]cesta!K407/6</f>
        <v>5.5316666666666663</v>
      </c>
      <c r="L407" s="5">
        <f>[1]cesta!L407/6</f>
        <v>5.29</v>
      </c>
      <c r="M407" s="5">
        <f>[1]cesta!M407/6</f>
        <v>9.59</v>
      </c>
      <c r="N407" s="5">
        <f>[1]cesta!N407/4.5</f>
        <v>5.8888888888888893</v>
      </c>
      <c r="O407" s="5">
        <f>[1]cesta!O407/4.5</f>
        <v>7.4555555555555548</v>
      </c>
      <c r="P407" s="5">
        <f>[1]cesta!P407/4.5</f>
        <v>7.2888888888888879</v>
      </c>
      <c r="Q407" s="5">
        <f>[1]cesta!Q407/4.5</f>
        <v>10.788888888888888</v>
      </c>
      <c r="R407" s="5">
        <f>[1]cesta!R407/3.6</f>
        <v>2.9888888888888889</v>
      </c>
      <c r="S407" s="5">
        <f>[1]cesta!S407/3.6</f>
        <v>4.7944444444444452</v>
      </c>
      <c r="T407" s="5">
        <f>[1]cesta!T407/3.6</f>
        <v>4.8</v>
      </c>
      <c r="U407" s="5">
        <f>[1]cesta!U407/3.6</f>
        <v>6.2888888888888888</v>
      </c>
      <c r="V407" s="5">
        <f>[1]cesta!V407/3</f>
        <v>3.35</v>
      </c>
      <c r="W407" s="5">
        <f>[1]cesta!W407/3</f>
        <v>4.6066666666666665</v>
      </c>
      <c r="X407" s="5">
        <f>[1]cesta!X407/3</f>
        <v>4.49</v>
      </c>
      <c r="Y407" s="5">
        <f>[1]cesta!Y407/3</f>
        <v>6.4899999999999993</v>
      </c>
      <c r="Z407" s="5">
        <f>[1]cesta!Z407/12</f>
        <v>3.49</v>
      </c>
      <c r="AA407" s="5">
        <f>[1]cesta!AA407/12</f>
        <v>4.9016666666666664</v>
      </c>
      <c r="AB407" s="5">
        <f>[1]cesta!AB407/12</f>
        <v>5.3900000000000006</v>
      </c>
      <c r="AC407" s="5">
        <f>[1]cesta!AC407/12</f>
        <v>7.2399999999999984</v>
      </c>
      <c r="AD407" s="5">
        <f>[1]cesta!AD407/6</f>
        <v>9.5</v>
      </c>
      <c r="AE407" s="5">
        <f>[1]cesta!AE407/6</f>
        <v>12.155000000000001</v>
      </c>
      <c r="AF407" s="5">
        <f>[1]cesta!AF407/6</f>
        <v>12.395000000000001</v>
      </c>
      <c r="AG407" s="5">
        <f>[1]cesta!AG407/6</f>
        <v>15.99</v>
      </c>
      <c r="AH407" s="5">
        <f>[1]cesta!AH407/1.2</f>
        <v>3.6916666666666664</v>
      </c>
      <c r="AI407" s="5">
        <f>[1]cesta!AI407/1.2</f>
        <v>7.3083333333333336</v>
      </c>
      <c r="AJ407" s="5">
        <f>[1]cesta!AJ407/1.2</f>
        <v>7.3500000000000005</v>
      </c>
      <c r="AK407" s="5">
        <f>[1]cesta!AK407/1.2</f>
        <v>11.391666666666669</v>
      </c>
      <c r="AL407" s="5">
        <f>[1]cesta!AL407/11.25</f>
        <v>1.9902222222222223</v>
      </c>
      <c r="AM407" s="5">
        <f>[1]cesta!AM407/11.25</f>
        <v>3.6275555555555559</v>
      </c>
      <c r="AN407" s="5">
        <f>[1]cesta!AN407/11.25</f>
        <v>3.6897777777777776</v>
      </c>
      <c r="AO407" s="5">
        <f>[1]cesta!AO407/11.25</f>
        <v>4.9502222222222221</v>
      </c>
      <c r="AP407" s="5">
        <f>[1]cesta!AP407/3</f>
        <v>2.4899999999999998</v>
      </c>
      <c r="AQ407" s="5">
        <f>[1]cesta!AQ407/3</f>
        <v>4.0533333333333337</v>
      </c>
      <c r="AR407" s="5">
        <f>[1]cesta!AR407/3</f>
        <v>4.1900000000000004</v>
      </c>
      <c r="AS407" s="5">
        <f>[1]cesta!AS407/3</f>
        <v>4.8899999999999997</v>
      </c>
      <c r="AT407" s="5">
        <f>[1]cesta!AT407*1.2</f>
        <v>8.4599999999999991</v>
      </c>
      <c r="AU407" s="5">
        <f>[1]cesta!AU407*1.2</f>
        <v>9.8279999999999976</v>
      </c>
      <c r="AV407" s="5">
        <f>[1]cesta!AV407*1.2</f>
        <v>9.8879999999999999</v>
      </c>
      <c r="AW407" s="5">
        <f>[1]cesta!AW407*1.2</f>
        <v>12.984</v>
      </c>
      <c r="AX407" s="5">
        <f>[1]cesta!AX407/3.75</f>
        <v>5.8906666666666663</v>
      </c>
      <c r="AY407" s="5">
        <f>[1]cesta!AY407/3.75</f>
        <v>10.375999999999999</v>
      </c>
      <c r="AZ407" s="5">
        <f>[1]cesta!AZ407/3.75</f>
        <v>9.9413333333333345</v>
      </c>
      <c r="BA407" s="5">
        <f>[1]cesta!BA407/3.75</f>
        <v>18.989333333333331</v>
      </c>
    </row>
    <row r="408" spans="1:53" x14ac:dyDescent="0.25">
      <c r="A408" s="1" t="s">
        <v>83</v>
      </c>
      <c r="B408" s="3">
        <v>44550</v>
      </c>
      <c r="C408" s="2" t="s">
        <v>60</v>
      </c>
      <c r="D408" s="4">
        <v>0.47430555555555554</v>
      </c>
      <c r="E408" s="2" t="s">
        <v>63</v>
      </c>
      <c r="F408" s="5">
        <f>[1]cesta!F408/4.5</f>
        <v>32.49111111111111</v>
      </c>
      <c r="G408" s="5">
        <f>[1]cesta!G408/4.5</f>
        <v>38.931111111111107</v>
      </c>
      <c r="H408" s="5">
        <f>[1]cesta!H408/4.5</f>
        <v>39.49111111111111</v>
      </c>
      <c r="I408" s="5">
        <f>[1]cesta!I408/4.5</f>
        <v>51.388888888888886</v>
      </c>
      <c r="J408" s="5">
        <f>[1]cesta!J408/6</f>
        <v>3.69</v>
      </c>
      <c r="K408" s="5">
        <f>[1]cesta!K408/6</f>
        <v>5.5383333333333331</v>
      </c>
      <c r="L408" s="5">
        <f>[1]cesta!L408/6</f>
        <v>5.29</v>
      </c>
      <c r="M408" s="5">
        <f>[1]cesta!M408/6</f>
        <v>9.59</v>
      </c>
      <c r="N408" s="5">
        <f>[1]cesta!N408/4.5</f>
        <v>5.8888888888888893</v>
      </c>
      <c r="O408" s="5">
        <f>[1]cesta!O408/4.5</f>
        <v>7.4777777777777779</v>
      </c>
      <c r="P408" s="5">
        <f>[1]cesta!P408/4.5</f>
        <v>7.2888888888888879</v>
      </c>
      <c r="Q408" s="5">
        <f>[1]cesta!Q408/4.5</f>
        <v>10.788888888888888</v>
      </c>
      <c r="R408" s="5">
        <f>[1]cesta!R408/3.6</f>
        <v>2.9805555555555556</v>
      </c>
      <c r="S408" s="5">
        <f>[1]cesta!S408/3.6</f>
        <v>4.8388888888888895</v>
      </c>
      <c r="T408" s="5">
        <f>[1]cesta!T408/3.6</f>
        <v>4.8888888888888893</v>
      </c>
      <c r="U408" s="5">
        <f>[1]cesta!U408/3.6</f>
        <v>7.9888888888888889</v>
      </c>
      <c r="V408" s="5">
        <f>[1]cesta!V408/3</f>
        <v>3.35</v>
      </c>
      <c r="W408" s="5">
        <f>[1]cesta!W408/3</f>
        <v>4.57</v>
      </c>
      <c r="X408" s="5">
        <f>[1]cesta!X408/3</f>
        <v>4.49</v>
      </c>
      <c r="Y408" s="5">
        <f>[1]cesta!Y408/3</f>
        <v>6.4899999999999993</v>
      </c>
      <c r="Z408" s="5">
        <f>[1]cesta!Z408/12</f>
        <v>3.49</v>
      </c>
      <c r="AA408" s="5">
        <f>[1]cesta!AA408/12</f>
        <v>4.8441666666666672</v>
      </c>
      <c r="AB408" s="5">
        <f>[1]cesta!AB408/12</f>
        <v>4.74</v>
      </c>
      <c r="AC408" s="5">
        <f>[1]cesta!AC408/12</f>
        <v>7.2399999999999984</v>
      </c>
      <c r="AD408" s="5">
        <f>[1]cesta!AD408/6</f>
        <v>8.99</v>
      </c>
      <c r="AE408" s="5">
        <f>[1]cesta!AE408/6</f>
        <v>11.030000000000001</v>
      </c>
      <c r="AF408" s="5">
        <f>[1]cesta!AF408/6</f>
        <v>9.7449999999999992</v>
      </c>
      <c r="AG408" s="5">
        <f>[1]cesta!AG408/6</f>
        <v>15.99</v>
      </c>
      <c r="AH408" s="5">
        <f>[1]cesta!AH408/1.2</f>
        <v>3.6916666666666664</v>
      </c>
      <c r="AI408" s="5">
        <f>[1]cesta!AI408/1.2</f>
        <v>7.2999999999999989</v>
      </c>
      <c r="AJ408" s="5">
        <f>[1]cesta!AJ408/1.2</f>
        <v>7.3500000000000005</v>
      </c>
      <c r="AK408" s="5">
        <f>[1]cesta!AK408/1.2</f>
        <v>11.391666666666669</v>
      </c>
      <c r="AL408" s="5">
        <f>[1]cesta!AL408/11.25</f>
        <v>1.9902222222222223</v>
      </c>
      <c r="AM408" s="5">
        <f>[1]cesta!AM408/11.25</f>
        <v>3.6275555555555559</v>
      </c>
      <c r="AN408" s="5">
        <f>[1]cesta!AN408/11.25</f>
        <v>3.6897777777777776</v>
      </c>
      <c r="AO408" s="5">
        <f>[1]cesta!AO408/11.25</f>
        <v>4.9502222222222221</v>
      </c>
      <c r="AP408" s="5">
        <f>[1]cesta!AP408/3</f>
        <v>2.4899999999999998</v>
      </c>
      <c r="AQ408" s="5">
        <f>[1]cesta!AQ408/3</f>
        <v>4.0366666666666662</v>
      </c>
      <c r="AR408" s="5">
        <f>[1]cesta!AR408/3</f>
        <v>4.1900000000000004</v>
      </c>
      <c r="AS408" s="5">
        <f>[1]cesta!AS408/3</f>
        <v>4.8899999999999997</v>
      </c>
      <c r="AT408" s="5">
        <f>[1]cesta!AT408*1.2</f>
        <v>8.4599999999999991</v>
      </c>
      <c r="AU408" s="5">
        <f>[1]cesta!AU408*1.2</f>
        <v>9.6839999999999993</v>
      </c>
      <c r="AV408" s="5">
        <f>[1]cesta!AV408*1.2</f>
        <v>9.7680000000000007</v>
      </c>
      <c r="AW408" s="5">
        <f>[1]cesta!AW408*1.2</f>
        <v>11.484</v>
      </c>
      <c r="AX408" s="5">
        <f>[1]cesta!AX408/3.75</f>
        <v>5.8906666666666663</v>
      </c>
      <c r="AY408" s="5">
        <f>[1]cesta!AY408/3.75</f>
        <v>10.493333333333334</v>
      </c>
      <c r="AZ408" s="5">
        <f>[1]cesta!AZ408/3.75</f>
        <v>9.984</v>
      </c>
      <c r="BA408" s="5">
        <f>[1]cesta!BA408/3.75</f>
        <v>18.989333333333331</v>
      </c>
    </row>
    <row r="409" spans="1:53" x14ac:dyDescent="0.25">
      <c r="A409" s="1" t="s">
        <v>83</v>
      </c>
      <c r="B409" s="3">
        <v>44551</v>
      </c>
      <c r="C409" s="2" t="s">
        <v>62</v>
      </c>
      <c r="D409" s="4">
        <v>0.33194444444444438</v>
      </c>
      <c r="E409" s="2" t="s">
        <v>63</v>
      </c>
      <c r="F409" s="5">
        <f>[1]cesta!F409/4.5</f>
        <v>32.49111111111111</v>
      </c>
      <c r="G409" s="5">
        <f>[1]cesta!G409/4.5</f>
        <v>38.733333333333334</v>
      </c>
      <c r="H409" s="5">
        <f>[1]cesta!H409/4.5</f>
        <v>39.24</v>
      </c>
      <c r="I409" s="5">
        <f>[1]cesta!I409/4.5</f>
        <v>51.388888888888886</v>
      </c>
      <c r="J409" s="5">
        <f>[1]cesta!J409/6</f>
        <v>3.69</v>
      </c>
      <c r="K409" s="5">
        <f>[1]cesta!K409/6</f>
        <v>5.5066666666666668</v>
      </c>
      <c r="L409" s="5">
        <f>[1]cesta!L409/6</f>
        <v>5.29</v>
      </c>
      <c r="M409" s="5">
        <f>[1]cesta!M409/6</f>
        <v>9.59</v>
      </c>
      <c r="N409" s="5">
        <f>[1]cesta!N409/4.5</f>
        <v>5.8888888888888893</v>
      </c>
      <c r="O409" s="5">
        <f>[1]cesta!O409/4.5</f>
        <v>7.431111111111111</v>
      </c>
      <c r="P409" s="5">
        <f>[1]cesta!P409/4.5</f>
        <v>7.2888888888888879</v>
      </c>
      <c r="Q409" s="5">
        <f>[1]cesta!Q409/4.5</f>
        <v>10.788888888888888</v>
      </c>
      <c r="R409" s="5">
        <f>[1]cesta!R409/3.6</f>
        <v>2.9805555555555556</v>
      </c>
      <c r="S409" s="5">
        <f>[1]cesta!S409/3.6</f>
        <v>4.8333333333333321</v>
      </c>
      <c r="T409" s="5">
        <f>[1]cesta!T409/3.6</f>
        <v>4.8888888888888893</v>
      </c>
      <c r="U409" s="5">
        <f>[1]cesta!U409/3.6</f>
        <v>7.9888888888888889</v>
      </c>
      <c r="V409" s="5">
        <f>[1]cesta!V409/3</f>
        <v>3.35</v>
      </c>
      <c r="W409" s="5">
        <f>[1]cesta!W409/3</f>
        <v>4.55</v>
      </c>
      <c r="X409" s="5">
        <f>[1]cesta!X409/3</f>
        <v>4.4400000000000004</v>
      </c>
      <c r="Y409" s="5">
        <f>[1]cesta!Y409/3</f>
        <v>6.4899999999999993</v>
      </c>
      <c r="Z409" s="5">
        <f>[1]cesta!Z409/12</f>
        <v>3.49</v>
      </c>
      <c r="AA409" s="5">
        <f>[1]cesta!AA409/12</f>
        <v>5.2474999999999996</v>
      </c>
      <c r="AB409" s="5">
        <f>[1]cesta!AB409/12</f>
        <v>5.79</v>
      </c>
      <c r="AC409" s="5">
        <f>[1]cesta!AC409/12</f>
        <v>7.2399999999999984</v>
      </c>
      <c r="AD409" s="5">
        <f>[1]cesta!AD409/6</f>
        <v>9.5</v>
      </c>
      <c r="AE409" s="5">
        <f>[1]cesta!AE409/6</f>
        <v>11.780000000000001</v>
      </c>
      <c r="AF409" s="5">
        <f>[1]cesta!AF409/6</f>
        <v>10.99</v>
      </c>
      <c r="AG409" s="5">
        <f>[1]cesta!AG409/6</f>
        <v>15.99</v>
      </c>
      <c r="AH409" s="5">
        <f>[1]cesta!AH409/1.2</f>
        <v>3.6916666666666664</v>
      </c>
      <c r="AI409" s="5">
        <f>[1]cesta!AI409/1.2</f>
        <v>7.3249999999999993</v>
      </c>
      <c r="AJ409" s="5">
        <f>[1]cesta!AJ409/1.2</f>
        <v>7.3916666666666666</v>
      </c>
      <c r="AK409" s="5">
        <f>[1]cesta!AK409/1.2</f>
        <v>11.391666666666669</v>
      </c>
      <c r="AL409" s="5">
        <f>[1]cesta!AL409/11.25</f>
        <v>1.9902222222222223</v>
      </c>
      <c r="AM409" s="5">
        <f>[1]cesta!AM409/11.25</f>
        <v>3.6826666666666665</v>
      </c>
      <c r="AN409" s="5">
        <f>[1]cesta!AN409/11.25</f>
        <v>3.7902222222222224</v>
      </c>
      <c r="AO409" s="5">
        <f>[1]cesta!AO409/11.25</f>
        <v>4.9502222222222221</v>
      </c>
      <c r="AP409" s="5">
        <f>[1]cesta!AP409/3</f>
        <v>2.4899999999999998</v>
      </c>
      <c r="AQ409" s="5">
        <f>[1]cesta!AQ409/3</f>
        <v>3.98</v>
      </c>
      <c r="AR409" s="5">
        <f>[1]cesta!AR409/3</f>
        <v>3.99</v>
      </c>
      <c r="AS409" s="5">
        <f>[1]cesta!AS409/3</f>
        <v>4.8899999999999997</v>
      </c>
      <c r="AT409" s="5">
        <f>[1]cesta!AT409*1.2</f>
        <v>8.4599999999999991</v>
      </c>
      <c r="AU409" s="5">
        <f>[1]cesta!AU409*1.2</f>
        <v>9.6479999999999979</v>
      </c>
      <c r="AV409" s="5">
        <f>[1]cesta!AV409*1.2</f>
        <v>9.7199999999999971</v>
      </c>
      <c r="AW409" s="5">
        <f>[1]cesta!AW409*1.2</f>
        <v>11.484</v>
      </c>
      <c r="AX409" s="5">
        <f>[1]cesta!AX409/3.75</f>
        <v>5.8906666666666663</v>
      </c>
      <c r="AY409" s="5">
        <f>[1]cesta!AY409/3.75</f>
        <v>10.448</v>
      </c>
      <c r="AZ409" s="5">
        <f>[1]cesta!AZ409/3.75</f>
        <v>9.984</v>
      </c>
      <c r="BA409" s="5">
        <f>[1]cesta!BA409/3.75</f>
        <v>18.989333333333331</v>
      </c>
    </row>
    <row r="410" spans="1:53" x14ac:dyDescent="0.25">
      <c r="A410" s="1" t="s">
        <v>83</v>
      </c>
      <c r="B410" s="3">
        <v>44552</v>
      </c>
      <c r="C410" s="2" t="s">
        <v>64</v>
      </c>
      <c r="D410" s="4">
        <v>0.30486111111111108</v>
      </c>
      <c r="E410" s="2" t="s">
        <v>63</v>
      </c>
      <c r="F410" s="5">
        <f>[1]cesta!F410/4.5</f>
        <v>32.99111111111111</v>
      </c>
      <c r="G410" s="5">
        <f>[1]cesta!G410/4.5</f>
        <v>39.086666666666659</v>
      </c>
      <c r="H410" s="5">
        <f>[1]cesta!H410/4.5</f>
        <v>39.49111111111111</v>
      </c>
      <c r="I410" s="5">
        <f>[1]cesta!I410/4.5</f>
        <v>51.388888888888886</v>
      </c>
      <c r="J410" s="5">
        <f>[1]cesta!J410/6</f>
        <v>3.69</v>
      </c>
      <c r="K410" s="5">
        <f>[1]cesta!K410/6</f>
        <v>5.4950000000000001</v>
      </c>
      <c r="L410" s="5">
        <f>[1]cesta!L410/6</f>
        <v>5.29</v>
      </c>
      <c r="M410" s="5">
        <f>[1]cesta!M410/6</f>
        <v>9.59</v>
      </c>
      <c r="N410" s="5">
        <f>[1]cesta!N410/4.5</f>
        <v>5.8888888888888893</v>
      </c>
      <c r="O410" s="5">
        <f>[1]cesta!O410/4.5</f>
        <v>7.4044444444444446</v>
      </c>
      <c r="P410" s="5">
        <f>[1]cesta!P410/4.5</f>
        <v>7.2888888888888879</v>
      </c>
      <c r="Q410" s="5">
        <f>[1]cesta!Q410/4.5</f>
        <v>10.788888888888888</v>
      </c>
      <c r="R410" s="5">
        <f>[1]cesta!R410/3.6</f>
        <v>2.9805555555555556</v>
      </c>
      <c r="S410" s="5">
        <f>[1]cesta!S410/3.6</f>
        <v>4.7888888888888888</v>
      </c>
      <c r="T410" s="5">
        <f>[1]cesta!T410/3.6</f>
        <v>4.8888888888888893</v>
      </c>
      <c r="U410" s="5">
        <f>[1]cesta!U410/3.6</f>
        <v>6.2888888888888888</v>
      </c>
      <c r="V410" s="5">
        <f>[1]cesta!V410/3</f>
        <v>3.3900000000000006</v>
      </c>
      <c r="W410" s="5">
        <f>[1]cesta!W410/3</f>
        <v>4.67</v>
      </c>
      <c r="X410" s="5">
        <f>[1]cesta!X410/3</f>
        <v>4.49</v>
      </c>
      <c r="Y410" s="5">
        <f>[1]cesta!Y410/3</f>
        <v>6.4899999999999993</v>
      </c>
      <c r="Z410" s="5">
        <f>[1]cesta!Z410/12</f>
        <v>3.49</v>
      </c>
      <c r="AA410" s="5">
        <f>[1]cesta!AA410/12</f>
        <v>5.4675000000000002</v>
      </c>
      <c r="AB410" s="5">
        <f>[1]cesta!AB410/12</f>
        <v>5.9899999999999993</v>
      </c>
      <c r="AC410" s="5">
        <f>[1]cesta!AC410/12</f>
        <v>6.9899999999999984</v>
      </c>
      <c r="AD410" s="5">
        <f>[1]cesta!AD410/6</f>
        <v>9.5</v>
      </c>
      <c r="AE410" s="5">
        <f>[1]cesta!AE410/6</f>
        <v>11.780000000000001</v>
      </c>
      <c r="AF410" s="5">
        <f>[1]cesta!AF410/6</f>
        <v>10.99</v>
      </c>
      <c r="AG410" s="5">
        <f>[1]cesta!AG410/6</f>
        <v>15.99</v>
      </c>
      <c r="AH410" s="5">
        <f>[1]cesta!AH410/1.2</f>
        <v>3.6916666666666664</v>
      </c>
      <c r="AI410" s="5">
        <f>[1]cesta!AI410/1.2</f>
        <v>7.3583333333333334</v>
      </c>
      <c r="AJ410" s="5">
        <f>[1]cesta!AJ410/1.2</f>
        <v>7.4916666666666671</v>
      </c>
      <c r="AK410" s="5">
        <f>[1]cesta!AK410/1.2</f>
        <v>11.391666666666669</v>
      </c>
      <c r="AL410" s="5">
        <f>[1]cesta!AL410/11.25</f>
        <v>1.9902222222222223</v>
      </c>
      <c r="AM410" s="5">
        <f>[1]cesta!AM410/11.25</f>
        <v>3.5591111111111111</v>
      </c>
      <c r="AN410" s="5">
        <f>[1]cesta!AN410/11.25</f>
        <v>3.5902222222222222</v>
      </c>
      <c r="AO410" s="5">
        <f>[1]cesta!AO410/11.25</f>
        <v>4.9502222222222221</v>
      </c>
      <c r="AP410" s="5">
        <f>[1]cesta!AP410/3</f>
        <v>2.4899999999999998</v>
      </c>
      <c r="AQ410" s="5">
        <f>[1]cesta!AQ410/3</f>
        <v>4.0133333333333328</v>
      </c>
      <c r="AR410" s="5">
        <f>[1]cesta!AR410/3</f>
        <v>4.1900000000000004</v>
      </c>
      <c r="AS410" s="5">
        <f>[1]cesta!AS410/3</f>
        <v>4.8899999999999997</v>
      </c>
      <c r="AT410" s="5">
        <f>[1]cesta!AT410*1.2</f>
        <v>8.4599999999999991</v>
      </c>
      <c r="AU410" s="5">
        <f>[1]cesta!AU410*1.2</f>
        <v>9.743999999999998</v>
      </c>
      <c r="AV410" s="5">
        <f>[1]cesta!AV410*1.2</f>
        <v>9.8399999999999963</v>
      </c>
      <c r="AW410" s="5">
        <f>[1]cesta!AW410*1.2</f>
        <v>12.984</v>
      </c>
      <c r="AX410" s="5">
        <f>[1]cesta!AX410/3.75</f>
        <v>5.8906666666666663</v>
      </c>
      <c r="AY410" s="5">
        <f>[1]cesta!AY410/3.75</f>
        <v>10.464</v>
      </c>
      <c r="AZ410" s="5">
        <f>[1]cesta!AZ410/3.75</f>
        <v>9.9893333333333327</v>
      </c>
      <c r="BA410" s="5">
        <f>[1]cesta!BA410/3.75</f>
        <v>18.989333333333331</v>
      </c>
    </row>
    <row r="411" spans="1:53" x14ac:dyDescent="0.25">
      <c r="A411" s="1" t="s">
        <v>83</v>
      </c>
      <c r="B411" s="3">
        <v>44553</v>
      </c>
      <c r="C411" s="2" t="s">
        <v>66</v>
      </c>
      <c r="D411" s="4">
        <v>0.36458333333333326</v>
      </c>
      <c r="E411" s="2" t="s">
        <v>63</v>
      </c>
      <c r="F411" s="5">
        <f>[1]cesta!F411/4.5</f>
        <v>32.99111111111111</v>
      </c>
      <c r="G411" s="5">
        <f>[1]cesta!G411/4.5</f>
        <v>39.055555555555557</v>
      </c>
      <c r="H411" s="5">
        <f>[1]cesta!H411/4.5</f>
        <v>39.888888888888886</v>
      </c>
      <c r="I411" s="5">
        <f>[1]cesta!I411/4.5</f>
        <v>51.388888888888886</v>
      </c>
      <c r="J411" s="5">
        <f>[1]cesta!J411/6</f>
        <v>3.69</v>
      </c>
      <c r="K411" s="5">
        <f>[1]cesta!K411/6</f>
        <v>5.5650000000000004</v>
      </c>
      <c r="L411" s="5">
        <f>[1]cesta!L411/6</f>
        <v>5.29</v>
      </c>
      <c r="M411" s="5">
        <f>[1]cesta!M411/6</f>
        <v>9.59</v>
      </c>
      <c r="N411" s="5">
        <f>[1]cesta!N411/4.5</f>
        <v>5.7888888888888888</v>
      </c>
      <c r="O411" s="5">
        <f>[1]cesta!O411/4.5</f>
        <v>7.4044444444444446</v>
      </c>
      <c r="P411" s="5">
        <f>[1]cesta!P411/4.5</f>
        <v>7.2888888888888879</v>
      </c>
      <c r="Q411" s="5">
        <f>[1]cesta!Q411/4.5</f>
        <v>10.788888888888888</v>
      </c>
      <c r="R411" s="5">
        <f>[1]cesta!R411/3.6</f>
        <v>2.9805555555555556</v>
      </c>
      <c r="S411" s="5">
        <f>[1]cesta!S411/3.6</f>
        <v>4.7444444444444436</v>
      </c>
      <c r="T411" s="5">
        <f>[1]cesta!T411/3.6</f>
        <v>4.7944444444444452</v>
      </c>
      <c r="U411" s="5">
        <f>[1]cesta!U411/3.6</f>
        <v>6.2888888888888888</v>
      </c>
      <c r="V411" s="5">
        <f>[1]cesta!V411/3</f>
        <v>3.35</v>
      </c>
      <c r="W411" s="5">
        <f>[1]cesta!W411/3</f>
        <v>4.6066666666666665</v>
      </c>
      <c r="X411" s="5">
        <f>[1]cesta!X411/3</f>
        <v>4.49</v>
      </c>
      <c r="Y411" s="5">
        <f>[1]cesta!Y411/3</f>
        <v>6.4899999999999993</v>
      </c>
      <c r="Z411" s="5">
        <f>[1]cesta!Z411/12</f>
        <v>3.49</v>
      </c>
      <c r="AA411" s="5">
        <f>[1]cesta!AA411/12</f>
        <v>5.9283333333333337</v>
      </c>
      <c r="AB411" s="5">
        <f>[1]cesta!AB411/12</f>
        <v>6.44</v>
      </c>
      <c r="AC411" s="5">
        <f>[1]cesta!AC411/12</f>
        <v>7.9899999999999993</v>
      </c>
      <c r="AD411" s="5">
        <f>[1]cesta!AD411/6</f>
        <v>9.5</v>
      </c>
      <c r="AE411" s="5">
        <f>[1]cesta!AE411/6</f>
        <v>12.155000000000001</v>
      </c>
      <c r="AF411" s="5">
        <f>[1]cesta!AF411/6</f>
        <v>12.395000000000001</v>
      </c>
      <c r="AG411" s="5">
        <f>[1]cesta!AG411/6</f>
        <v>15.99</v>
      </c>
      <c r="AH411" s="5">
        <f>[1]cesta!AH411/1.2</f>
        <v>3.6916666666666664</v>
      </c>
      <c r="AI411" s="5">
        <f>[1]cesta!AI411/1.2</f>
        <v>7.3583333333333334</v>
      </c>
      <c r="AJ411" s="5">
        <f>[1]cesta!AJ411/1.2</f>
        <v>7.4916666666666671</v>
      </c>
      <c r="AK411" s="5">
        <f>[1]cesta!AK411/1.2</f>
        <v>11.391666666666669</v>
      </c>
      <c r="AL411" s="5">
        <f>[1]cesta!AL411/11.25</f>
        <v>1.9902222222222223</v>
      </c>
      <c r="AM411" s="5">
        <f>[1]cesta!AM411/11.25</f>
        <v>3.5822222222222218</v>
      </c>
      <c r="AN411" s="5">
        <f>[1]cesta!AN411/11.25</f>
        <v>3.5404444444444443</v>
      </c>
      <c r="AO411" s="5">
        <f>[1]cesta!AO411/11.25</f>
        <v>4.9502222222222221</v>
      </c>
      <c r="AP411" s="5">
        <f>[1]cesta!AP411/3</f>
        <v>2.4899999999999998</v>
      </c>
      <c r="AQ411" s="5">
        <f>[1]cesta!AQ411/3</f>
        <v>3.9966666666666666</v>
      </c>
      <c r="AR411" s="5">
        <f>[1]cesta!AR411/3</f>
        <v>4.09</v>
      </c>
      <c r="AS411" s="5">
        <f>[1]cesta!AS411/3</f>
        <v>4.8899999999999997</v>
      </c>
      <c r="AT411" s="5">
        <f>[1]cesta!AT411*1.2</f>
        <v>8.4599999999999991</v>
      </c>
      <c r="AU411" s="5">
        <f>[1]cesta!AU411*1.2</f>
        <v>9.7799999999999994</v>
      </c>
      <c r="AV411" s="5">
        <f>[1]cesta!AV411*1.2</f>
        <v>9.8879999999999999</v>
      </c>
      <c r="AW411" s="5">
        <f>[1]cesta!AW411*1.2</f>
        <v>12.984</v>
      </c>
      <c r="AX411" s="5">
        <f>[1]cesta!AX411/3.75</f>
        <v>5.8906666666666663</v>
      </c>
      <c r="AY411" s="5">
        <f>[1]cesta!AY411/3.75</f>
        <v>10.501333333333333</v>
      </c>
      <c r="AZ411" s="5">
        <f>[1]cesta!AZ411/3.75</f>
        <v>9.9893333333333327</v>
      </c>
      <c r="BA411" s="5">
        <f>[1]cesta!BA411/3.75</f>
        <v>18.989333333333331</v>
      </c>
    </row>
    <row r="412" spans="1:53" x14ac:dyDescent="0.25">
      <c r="A412" s="1" t="s">
        <v>83</v>
      </c>
      <c r="B412" s="3">
        <v>44554</v>
      </c>
      <c r="C412" s="2" t="s">
        <v>67</v>
      </c>
      <c r="D412" s="4">
        <v>0.43611111111111106</v>
      </c>
      <c r="E412" s="2" t="s">
        <v>63</v>
      </c>
      <c r="F412" s="5">
        <f>[1]cesta!F412/4.5</f>
        <v>32.99111111111111</v>
      </c>
      <c r="G412" s="5">
        <f>[1]cesta!G412/4.5</f>
        <v>38.906666666666666</v>
      </c>
      <c r="H412" s="5">
        <f>[1]cesta!H412/4.5</f>
        <v>39.68888888888889</v>
      </c>
      <c r="I412" s="5">
        <f>[1]cesta!I412/4.5</f>
        <v>51.388888888888886</v>
      </c>
      <c r="J412" s="5">
        <f>[1]cesta!J412/6</f>
        <v>3.69</v>
      </c>
      <c r="K412" s="5">
        <f>[1]cesta!K412/6</f>
        <v>5.5483333333333329</v>
      </c>
      <c r="L412" s="5">
        <f>[1]cesta!L412/6</f>
        <v>5.2700000000000005</v>
      </c>
      <c r="M412" s="5">
        <f>[1]cesta!M412/6</f>
        <v>9.59</v>
      </c>
      <c r="N412" s="5">
        <f>[1]cesta!N412/4.5</f>
        <v>5.7888888888888888</v>
      </c>
      <c r="O412" s="5">
        <f>[1]cesta!O412/4.5</f>
        <v>7.4911111111111115</v>
      </c>
      <c r="P412" s="5">
        <f>[1]cesta!P412/4.5</f>
        <v>7.2888888888888879</v>
      </c>
      <c r="Q412" s="5">
        <f>[1]cesta!Q412/4.5</f>
        <v>10.788888888888888</v>
      </c>
      <c r="R412" s="5">
        <f>[1]cesta!R412/3.6</f>
        <v>2.9499999999999997</v>
      </c>
      <c r="S412" s="5">
        <f>[1]cesta!S412/3.6</f>
        <v>4.7222222222222223</v>
      </c>
      <c r="T412" s="5">
        <f>[1]cesta!T412/3.6</f>
        <v>4.7694444444444448</v>
      </c>
      <c r="U412" s="5">
        <f>[1]cesta!U412/3.6</f>
        <v>6.2888888888888888</v>
      </c>
      <c r="V412" s="5">
        <f>[1]cesta!V412/3</f>
        <v>3.35</v>
      </c>
      <c r="W412" s="5">
        <f>[1]cesta!W412/3</f>
        <v>4.6000000000000005</v>
      </c>
      <c r="X412" s="5">
        <f>[1]cesta!X412/3</f>
        <v>4.49</v>
      </c>
      <c r="Y412" s="5">
        <f>[1]cesta!Y412/3</f>
        <v>6.4899999999999993</v>
      </c>
      <c r="Z412" s="5">
        <f>[1]cesta!Z412/12</f>
        <v>3.49</v>
      </c>
      <c r="AA412" s="5">
        <f>[1]cesta!AA412/12</f>
        <v>6.4649999999999999</v>
      </c>
      <c r="AB412" s="5">
        <f>[1]cesta!AB412/12</f>
        <v>6.9899999999999984</v>
      </c>
      <c r="AC412" s="5">
        <f>[1]cesta!AC412/12</f>
        <v>7.9899999999999993</v>
      </c>
      <c r="AD412" s="5">
        <f>[1]cesta!AD412/6</f>
        <v>6.9899999999999993</v>
      </c>
      <c r="AE412" s="5">
        <f>[1]cesta!AE412/6</f>
        <v>11.780000000000001</v>
      </c>
      <c r="AF412" s="5">
        <f>[1]cesta!AF412/6</f>
        <v>12.395000000000001</v>
      </c>
      <c r="AG412" s="5">
        <f>[1]cesta!AG412/6</f>
        <v>15.99</v>
      </c>
      <c r="AH412" s="5">
        <f>[1]cesta!AH412/1.2</f>
        <v>3.6916666666666664</v>
      </c>
      <c r="AI412" s="5">
        <f>[1]cesta!AI412/1.2</f>
        <v>7.3916666666666666</v>
      </c>
      <c r="AJ412" s="5">
        <f>[1]cesta!AJ412/1.2</f>
        <v>7.4916666666666671</v>
      </c>
      <c r="AK412" s="5">
        <f>[1]cesta!AK412/1.2</f>
        <v>11.391666666666669</v>
      </c>
      <c r="AL412" s="5">
        <f>[1]cesta!AL412/11.25</f>
        <v>1.9902222222222223</v>
      </c>
      <c r="AM412" s="5">
        <f>[1]cesta!AM412/11.25</f>
        <v>3.5253333333333332</v>
      </c>
      <c r="AN412" s="5">
        <f>[1]cesta!AN412/11.25</f>
        <v>3.5404444444444443</v>
      </c>
      <c r="AO412" s="5">
        <f>[1]cesta!AO412/11.25</f>
        <v>4.9502222222222221</v>
      </c>
      <c r="AP412" s="5">
        <f>[1]cesta!AP412/3</f>
        <v>2.4899999999999998</v>
      </c>
      <c r="AQ412" s="5">
        <f>[1]cesta!AQ412/3</f>
        <v>4.03</v>
      </c>
      <c r="AR412" s="5">
        <f>[1]cesta!AR412/3</f>
        <v>4.22</v>
      </c>
      <c r="AS412" s="5">
        <f>[1]cesta!AS412/3</f>
        <v>4.8899999999999997</v>
      </c>
      <c r="AT412" s="5">
        <f>[1]cesta!AT412*1.2</f>
        <v>8.4599999999999991</v>
      </c>
      <c r="AU412" s="5">
        <f>[1]cesta!AU412*1.2</f>
        <v>9.8159999999999972</v>
      </c>
      <c r="AV412" s="5">
        <f>[1]cesta!AV412*1.2</f>
        <v>9.8879999999999999</v>
      </c>
      <c r="AW412" s="5">
        <f>[1]cesta!AW412*1.2</f>
        <v>12.984</v>
      </c>
      <c r="AX412" s="5">
        <f>[1]cesta!AX412/3.75</f>
        <v>5.8906666666666663</v>
      </c>
      <c r="AY412" s="5">
        <f>[1]cesta!AY412/3.75</f>
        <v>10.464</v>
      </c>
      <c r="AZ412" s="5">
        <f>[1]cesta!AZ412/3.75</f>
        <v>9.9893333333333327</v>
      </c>
      <c r="BA412" s="5">
        <f>[1]cesta!BA412/3.75</f>
        <v>18.989333333333331</v>
      </c>
    </row>
    <row r="413" spans="1:53" x14ac:dyDescent="0.25">
      <c r="A413" s="1" t="s">
        <v>83</v>
      </c>
      <c r="B413" s="3">
        <v>44555</v>
      </c>
      <c r="C413" s="2" t="s">
        <v>68</v>
      </c>
      <c r="D413" s="4">
        <v>0.47708333333333319</v>
      </c>
      <c r="E413" s="2" t="s">
        <v>63</v>
      </c>
      <c r="F413" s="5">
        <f>[1]cesta!F413/4.5</f>
        <v>31.988888888888887</v>
      </c>
      <c r="G413" s="5">
        <f>[1]cesta!G413/4.5</f>
        <v>38.273333333333333</v>
      </c>
      <c r="H413" s="5">
        <f>[1]cesta!H413/4.5</f>
        <v>39.68888888888889</v>
      </c>
      <c r="I413" s="5">
        <f>[1]cesta!I413/4.5</f>
        <v>42.99111111111111</v>
      </c>
      <c r="J413" s="5">
        <f>[1]cesta!J413/6</f>
        <v>3.69</v>
      </c>
      <c r="K413" s="5">
        <f>[1]cesta!K413/6</f>
        <v>5.5333333333333341</v>
      </c>
      <c r="L413" s="5">
        <f>[1]cesta!L413/6</f>
        <v>5.22</v>
      </c>
      <c r="M413" s="5">
        <f>[1]cesta!M413/6</f>
        <v>9.59</v>
      </c>
      <c r="N413" s="5">
        <f>[1]cesta!N413/4.5</f>
        <v>5.7888888888888888</v>
      </c>
      <c r="O413" s="5">
        <f>[1]cesta!O413/4.5</f>
        <v>7.4622222222222216</v>
      </c>
      <c r="P413" s="5">
        <f>[1]cesta!P413/4.5</f>
        <v>7.2888888888888879</v>
      </c>
      <c r="Q413" s="5">
        <f>[1]cesta!Q413/4.5</f>
        <v>10.788888888888888</v>
      </c>
      <c r="R413" s="5">
        <f>[1]cesta!R413/3.6</f>
        <v>2.15</v>
      </c>
      <c r="S413" s="5">
        <f>[1]cesta!S413/3.6</f>
        <v>4.6916666666666664</v>
      </c>
      <c r="T413" s="5">
        <f>[1]cesta!T413/3.6</f>
        <v>4.75</v>
      </c>
      <c r="U413" s="5">
        <f>[1]cesta!U413/3.6</f>
        <v>6.2888888888888888</v>
      </c>
      <c r="V413" s="5">
        <f>[1]cesta!V413/3</f>
        <v>3.49</v>
      </c>
      <c r="W413" s="5">
        <f>[1]cesta!W413/3</f>
        <v>4.75</v>
      </c>
      <c r="X413" s="5">
        <f>[1]cesta!X413/3</f>
        <v>4.59</v>
      </c>
      <c r="Y413" s="5">
        <f>[1]cesta!Y413/3</f>
        <v>6.4899999999999993</v>
      </c>
      <c r="Z413" s="5">
        <f>[1]cesta!Z413/12</f>
        <v>3.49</v>
      </c>
      <c r="AA413" s="5">
        <f>[1]cesta!AA413/12</f>
        <v>6.4649999999999999</v>
      </c>
      <c r="AB413" s="5">
        <f>[1]cesta!AB413/12</f>
        <v>6.9899999999999984</v>
      </c>
      <c r="AC413" s="5">
        <f>[1]cesta!AC413/12</f>
        <v>7.9899999999999993</v>
      </c>
      <c r="AD413" s="5">
        <f>[1]cesta!AD413/6</f>
        <v>6.9899999999999993</v>
      </c>
      <c r="AE413" s="5">
        <f>[1]cesta!AE413/6</f>
        <v>11.780000000000001</v>
      </c>
      <c r="AF413" s="5">
        <f>[1]cesta!AF413/6</f>
        <v>12.395000000000001</v>
      </c>
      <c r="AG413" s="5">
        <f>[1]cesta!AG413/6</f>
        <v>15.99</v>
      </c>
      <c r="AH413" s="5">
        <f>[1]cesta!AH413/1.2</f>
        <v>3.6916666666666664</v>
      </c>
      <c r="AI413" s="5">
        <f>[1]cesta!AI413/1.2</f>
        <v>7.4916666666666671</v>
      </c>
      <c r="AJ413" s="5">
        <f>[1]cesta!AJ413/1.2</f>
        <v>7.4916666666666671</v>
      </c>
      <c r="AK413" s="5">
        <f>[1]cesta!AK413/1.2</f>
        <v>11.391666666666669</v>
      </c>
      <c r="AL413" s="5">
        <f>[1]cesta!AL413/11.25</f>
        <v>1.9902222222222223</v>
      </c>
      <c r="AM413" s="5">
        <f>[1]cesta!AM413/11.25</f>
        <v>3.5004444444444447</v>
      </c>
      <c r="AN413" s="5">
        <f>[1]cesta!AN413/11.25</f>
        <v>3.4400000000000004</v>
      </c>
      <c r="AO413" s="5">
        <f>[1]cesta!AO413/11.25</f>
        <v>4.9502222222222221</v>
      </c>
      <c r="AP413" s="5">
        <f>[1]cesta!AP413/3</f>
        <v>2.4899999999999998</v>
      </c>
      <c r="AQ413" s="5">
        <f>[1]cesta!AQ413/3</f>
        <v>4.0166666666666666</v>
      </c>
      <c r="AR413" s="5">
        <f>[1]cesta!AR413/3</f>
        <v>4.1900000000000004</v>
      </c>
      <c r="AS413" s="5">
        <f>[1]cesta!AS413/3</f>
        <v>4.8899999999999997</v>
      </c>
      <c r="AT413" s="5">
        <f>[1]cesta!AT413*1.2</f>
        <v>8.4599999999999991</v>
      </c>
      <c r="AU413" s="5">
        <f>[1]cesta!AU413*1.2</f>
        <v>9.8040000000000003</v>
      </c>
      <c r="AV413" s="5">
        <f>[1]cesta!AV413*1.2</f>
        <v>9.8879999999999999</v>
      </c>
      <c r="AW413" s="5">
        <f>[1]cesta!AW413*1.2</f>
        <v>12.984</v>
      </c>
      <c r="AX413" s="5">
        <f>[1]cesta!AX413/3.75</f>
        <v>5.8906666666666663</v>
      </c>
      <c r="AY413" s="5">
        <f>[1]cesta!AY413/3.75</f>
        <v>10.557333333333334</v>
      </c>
      <c r="AZ413" s="5">
        <f>[1]cesta!AZ413/3.75</f>
        <v>9.9893333333333327</v>
      </c>
      <c r="BA413" s="5">
        <f>[1]cesta!BA413/3.75</f>
        <v>18.989333333333331</v>
      </c>
    </row>
    <row r="414" spans="1:53" x14ac:dyDescent="0.25">
      <c r="A414" s="1" t="s">
        <v>83</v>
      </c>
      <c r="B414" s="3">
        <v>44556</v>
      </c>
      <c r="C414" s="2" t="s">
        <v>69</v>
      </c>
      <c r="D414" s="4">
        <v>0.47291666666666654</v>
      </c>
      <c r="E414" s="2" t="s">
        <v>63</v>
      </c>
      <c r="F414" s="5">
        <f>[1]cesta!F414/4.5</f>
        <v>32.99111111111111</v>
      </c>
      <c r="G414" s="5">
        <f>[1]cesta!G414/4.5</f>
        <v>38.355555555555554</v>
      </c>
      <c r="H414" s="5">
        <f>[1]cesta!H414/4.5</f>
        <v>39.68888888888889</v>
      </c>
      <c r="I414" s="5">
        <f>[1]cesta!I414/4.5</f>
        <v>42.99111111111111</v>
      </c>
      <c r="J414" s="5">
        <f>[1]cesta!J414/6</f>
        <v>3.69</v>
      </c>
      <c r="K414" s="5">
        <f>[1]cesta!K414/6</f>
        <v>5.5333333333333341</v>
      </c>
      <c r="L414" s="5">
        <f>[1]cesta!L414/6</f>
        <v>5.22</v>
      </c>
      <c r="M414" s="5">
        <f>[1]cesta!M414/6</f>
        <v>9.59</v>
      </c>
      <c r="N414" s="5">
        <f>[1]cesta!N414/4.5</f>
        <v>5.7888888888888888</v>
      </c>
      <c r="O414" s="5">
        <f>[1]cesta!O414/4.5</f>
        <v>7.442222222222223</v>
      </c>
      <c r="P414" s="5">
        <f>[1]cesta!P414/4.5</f>
        <v>7.2888888888888879</v>
      </c>
      <c r="Q414" s="5">
        <f>[1]cesta!Q414/4.5</f>
        <v>10.788888888888888</v>
      </c>
      <c r="R414" s="5">
        <f>[1]cesta!R414/3.6</f>
        <v>2.15</v>
      </c>
      <c r="S414" s="5">
        <f>[1]cesta!S414/3.6</f>
        <v>4.6805555555555562</v>
      </c>
      <c r="T414" s="5">
        <f>[1]cesta!T414/3.6</f>
        <v>4.75</v>
      </c>
      <c r="U414" s="5">
        <f>[1]cesta!U414/3.6</f>
        <v>6.0888888888888895</v>
      </c>
      <c r="V414" s="5">
        <f>[1]cesta!V414/3</f>
        <v>3.35</v>
      </c>
      <c r="W414" s="5">
        <f>[1]cesta!W414/3</f>
        <v>4.6100000000000003</v>
      </c>
      <c r="X414" s="5">
        <f>[1]cesta!X414/3</f>
        <v>4.49</v>
      </c>
      <c r="Y414" s="5">
        <f>[1]cesta!Y414/3</f>
        <v>6.4899999999999993</v>
      </c>
      <c r="Z414" s="5">
        <f>[1]cesta!Z414/12</f>
        <v>3.49</v>
      </c>
      <c r="AA414" s="5">
        <f>[1]cesta!AA414/12</f>
        <v>6.4649999999999999</v>
      </c>
      <c r="AB414" s="5">
        <f>[1]cesta!AB414/12</f>
        <v>6.9899999999999984</v>
      </c>
      <c r="AC414" s="5">
        <f>[1]cesta!AC414/12</f>
        <v>7.9899999999999993</v>
      </c>
      <c r="AD414" s="5">
        <f>[1]cesta!AD414/6</f>
        <v>9.5</v>
      </c>
      <c r="AE414" s="5">
        <f>[1]cesta!AE414/6</f>
        <v>11.893333333333333</v>
      </c>
      <c r="AF414" s="5">
        <f>[1]cesta!AF414/6</f>
        <v>11.99</v>
      </c>
      <c r="AG414" s="5">
        <f>[1]cesta!AG414/6</f>
        <v>15.99</v>
      </c>
      <c r="AH414" s="5">
        <f>[1]cesta!AH414/1.2</f>
        <v>3.6916666666666664</v>
      </c>
      <c r="AI414" s="5">
        <f>[1]cesta!AI414/1.2</f>
        <v>7.4750000000000005</v>
      </c>
      <c r="AJ414" s="5">
        <f>[1]cesta!AJ414/1.2</f>
        <v>7.4916666666666671</v>
      </c>
      <c r="AK414" s="5">
        <f>[1]cesta!AK414/1.2</f>
        <v>11.391666666666669</v>
      </c>
      <c r="AL414" s="5">
        <f>[1]cesta!AL414/11.25</f>
        <v>2.4897777777777779</v>
      </c>
      <c r="AM414" s="5">
        <f>[1]cesta!AM414/11.25</f>
        <v>3.601777777777778</v>
      </c>
      <c r="AN414" s="5">
        <f>[1]cesta!AN414/11.25</f>
        <v>3.4897777777777774</v>
      </c>
      <c r="AO414" s="5">
        <f>[1]cesta!AO414/11.25</f>
        <v>4.9502222222222221</v>
      </c>
      <c r="AP414" s="5">
        <f>[1]cesta!AP414/3</f>
        <v>2.4899999999999998</v>
      </c>
      <c r="AQ414" s="5">
        <f>[1]cesta!AQ414/3</f>
        <v>4.03</v>
      </c>
      <c r="AR414" s="5">
        <f>[1]cesta!AR414/3</f>
        <v>4.22</v>
      </c>
      <c r="AS414" s="5">
        <f>[1]cesta!AS414/3</f>
        <v>4.8899999999999997</v>
      </c>
      <c r="AT414" s="5">
        <f>[1]cesta!AT414*1.2</f>
        <v>8.4599999999999991</v>
      </c>
      <c r="AU414" s="5">
        <f>[1]cesta!AU414*1.2</f>
        <v>9.8040000000000003</v>
      </c>
      <c r="AV414" s="5">
        <f>[1]cesta!AV414*1.2</f>
        <v>9.8879999999999999</v>
      </c>
      <c r="AW414" s="5">
        <f>[1]cesta!AW414*1.2</f>
        <v>12.984</v>
      </c>
      <c r="AX414" s="5">
        <f>[1]cesta!AX414/3.75</f>
        <v>5.8906666666666663</v>
      </c>
      <c r="AY414" s="5">
        <f>[1]cesta!AY414/3.75</f>
        <v>10.552</v>
      </c>
      <c r="AZ414" s="5">
        <f>[1]cesta!AZ414/3.75</f>
        <v>9.9893333333333327</v>
      </c>
      <c r="BA414" s="5">
        <f>[1]cesta!BA414/3.75</f>
        <v>18.989333333333331</v>
      </c>
    </row>
    <row r="415" spans="1:53" x14ac:dyDescent="0.25">
      <c r="A415" s="1" t="s">
        <v>83</v>
      </c>
      <c r="B415" s="3">
        <v>44557</v>
      </c>
      <c r="C415" s="2" t="s">
        <v>60</v>
      </c>
      <c r="D415" s="4">
        <v>0.58819444444444446</v>
      </c>
      <c r="E415" s="2" t="s">
        <v>61</v>
      </c>
      <c r="F415" s="5">
        <f>[1]cesta!F415/4.5</f>
        <v>32.99111111111111</v>
      </c>
      <c r="G415" s="5">
        <f>[1]cesta!G415/4.5</f>
        <v>38.513333333333335</v>
      </c>
      <c r="H415" s="5">
        <f>[1]cesta!H415/4.5</f>
        <v>39.24</v>
      </c>
      <c r="I415" s="5">
        <f>[1]cesta!I415/4.5</f>
        <v>42.99111111111111</v>
      </c>
      <c r="J415" s="5">
        <f>[1]cesta!J415/6</f>
        <v>3.69</v>
      </c>
      <c r="K415" s="5">
        <f>[1]cesta!K415/6</f>
        <v>5.5583333333333336</v>
      </c>
      <c r="L415" s="5">
        <f>[1]cesta!L415/6</f>
        <v>5.19</v>
      </c>
      <c r="M415" s="5">
        <f>[1]cesta!M415/6</f>
        <v>9.59</v>
      </c>
      <c r="N415" s="5">
        <f>[1]cesta!N415/4.5</f>
        <v>5.7888888888888888</v>
      </c>
      <c r="O415" s="5">
        <f>[1]cesta!O415/4.5</f>
        <v>7.3822222222222216</v>
      </c>
      <c r="P415" s="5">
        <f>[1]cesta!P415/4.5</f>
        <v>7.2888888888888879</v>
      </c>
      <c r="Q415" s="5">
        <f>[1]cesta!Q415/4.5</f>
        <v>10.788888888888888</v>
      </c>
      <c r="R415" s="5">
        <f>[1]cesta!R415/3.6</f>
        <v>2.15</v>
      </c>
      <c r="S415" s="5">
        <f>[1]cesta!S415/3.6</f>
        <v>4.6611111111111114</v>
      </c>
      <c r="T415" s="5">
        <f>[1]cesta!T415/3.6</f>
        <v>4.75</v>
      </c>
      <c r="U415" s="5">
        <f>[1]cesta!U415/3.6</f>
        <v>6.0888888888888895</v>
      </c>
      <c r="V415" s="5">
        <f>[1]cesta!V415/3</f>
        <v>3.35</v>
      </c>
      <c r="W415" s="5">
        <f>[1]cesta!W415/3</f>
        <v>4.5966666666666667</v>
      </c>
      <c r="X415" s="5">
        <f>[1]cesta!X415/3</f>
        <v>4.49</v>
      </c>
      <c r="Y415" s="5">
        <f>[1]cesta!Y415/3</f>
        <v>5.9899999999999984</v>
      </c>
      <c r="Z415" s="5">
        <f>[1]cesta!Z415/12</f>
        <v>3.49</v>
      </c>
      <c r="AA415" s="5">
        <f>[1]cesta!AA415/12</f>
        <v>6.529166666666665</v>
      </c>
      <c r="AB415" s="5">
        <f>[1]cesta!AB415/12</f>
        <v>6.9899999999999984</v>
      </c>
      <c r="AC415" s="5">
        <f>[1]cesta!AC415/12</f>
        <v>7.9899999999999993</v>
      </c>
      <c r="AD415" s="5">
        <f>[1]cesta!AD415/6</f>
        <v>8.99</v>
      </c>
      <c r="AE415" s="5">
        <f>[1]cesta!AE415/6</f>
        <v>11.030000000000001</v>
      </c>
      <c r="AF415" s="5">
        <f>[1]cesta!AF415/6</f>
        <v>9.7449999999999992</v>
      </c>
      <c r="AG415" s="5">
        <f>[1]cesta!AG415/6</f>
        <v>15.99</v>
      </c>
      <c r="AH415" s="5">
        <f>[1]cesta!AH415/1.2</f>
        <v>3.6916666666666664</v>
      </c>
      <c r="AI415" s="5">
        <f>[1]cesta!AI415/1.2</f>
        <v>7.4083333333333341</v>
      </c>
      <c r="AJ415" s="5">
        <f>[1]cesta!AJ415/1.2</f>
        <v>7.4916666666666671</v>
      </c>
      <c r="AK415" s="5">
        <f>[1]cesta!AK415/1.2</f>
        <v>10.991666666666667</v>
      </c>
      <c r="AL415" s="5">
        <f>[1]cesta!AL415/11.25</f>
        <v>1.9902222222222223</v>
      </c>
      <c r="AM415" s="5">
        <f>[1]cesta!AM415/11.25</f>
        <v>3.5635555555555558</v>
      </c>
      <c r="AN415" s="5">
        <f>[1]cesta!AN415/11.25</f>
        <v>3.5404444444444443</v>
      </c>
      <c r="AO415" s="5">
        <f>[1]cesta!AO415/11.25</f>
        <v>4.4995555555555553</v>
      </c>
      <c r="AP415" s="5">
        <f>[1]cesta!AP415/3</f>
        <v>2.4899999999999998</v>
      </c>
      <c r="AQ415" s="5">
        <f>[1]cesta!AQ415/3</f>
        <v>4.0466666666666669</v>
      </c>
      <c r="AR415" s="5">
        <f>[1]cesta!AR415/3</f>
        <v>4.22</v>
      </c>
      <c r="AS415" s="5">
        <f>[1]cesta!AS415/3</f>
        <v>4.8899999999999997</v>
      </c>
      <c r="AT415" s="5">
        <f>[1]cesta!AT415*1.2</f>
        <v>8.4599999999999991</v>
      </c>
      <c r="AU415" s="5">
        <f>[1]cesta!AU415*1.2</f>
        <v>9.8279999999999976</v>
      </c>
      <c r="AV415" s="5">
        <f>[1]cesta!AV415*1.2</f>
        <v>9.8879999999999999</v>
      </c>
      <c r="AW415" s="5">
        <f>[1]cesta!AW415*1.2</f>
        <v>12.984</v>
      </c>
      <c r="AX415" s="5">
        <f>[1]cesta!AX415/3.75</f>
        <v>5.8906666666666663</v>
      </c>
      <c r="AY415" s="5">
        <f>[1]cesta!AY415/3.75</f>
        <v>10.533333333333333</v>
      </c>
      <c r="AZ415" s="5">
        <f>[1]cesta!AZ415/3.75</f>
        <v>9.9893333333333327</v>
      </c>
      <c r="BA415" s="5">
        <f>[1]cesta!BA415/3.75</f>
        <v>18.989333333333331</v>
      </c>
    </row>
    <row r="416" spans="1:53" x14ac:dyDescent="0.25">
      <c r="A416" s="1" t="s">
        <v>83</v>
      </c>
      <c r="B416" s="3">
        <v>44558</v>
      </c>
      <c r="C416" s="2" t="s">
        <v>62</v>
      </c>
      <c r="D416" s="4">
        <v>0.56180555555555556</v>
      </c>
      <c r="E416" s="2" t="s">
        <v>61</v>
      </c>
      <c r="F416" s="5">
        <f>[1]cesta!F416/4.5</f>
        <v>32.99111111111111</v>
      </c>
      <c r="G416" s="5">
        <f>[1]cesta!G416/4.5</f>
        <v>39.406666666666666</v>
      </c>
      <c r="H416" s="5">
        <f>[1]cesta!H416/4.5</f>
        <v>39.68888888888889</v>
      </c>
      <c r="I416" s="5">
        <f>[1]cesta!I416/4.5</f>
        <v>51.388888888888886</v>
      </c>
      <c r="J416" s="5">
        <f>[1]cesta!J416/6</f>
        <v>3.69</v>
      </c>
      <c r="K416" s="5">
        <f>[1]cesta!K416/6</f>
        <v>5.56</v>
      </c>
      <c r="L416" s="5">
        <f>[1]cesta!L416/6</f>
        <v>5.19</v>
      </c>
      <c r="M416" s="5">
        <f>[1]cesta!M416/6</f>
        <v>9.59</v>
      </c>
      <c r="N416" s="5">
        <f>[1]cesta!N416/4.5</f>
        <v>5.7888888888888888</v>
      </c>
      <c r="O416" s="5">
        <f>[1]cesta!O416/4.5</f>
        <v>7.3555555555555561</v>
      </c>
      <c r="P416" s="5">
        <f>[1]cesta!P416/4.5</f>
        <v>7.2888888888888879</v>
      </c>
      <c r="Q416" s="5">
        <f>[1]cesta!Q416/4.5</f>
        <v>10.788888888888888</v>
      </c>
      <c r="R416" s="5">
        <f>[1]cesta!R416/3.6</f>
        <v>2.9499999999999997</v>
      </c>
      <c r="S416" s="5">
        <f>[1]cesta!S416/3.6</f>
        <v>4.6611111111111114</v>
      </c>
      <c r="T416" s="5">
        <f>[1]cesta!T416/3.6</f>
        <v>4.75</v>
      </c>
      <c r="U416" s="5">
        <f>[1]cesta!U416/3.6</f>
        <v>6.0888888888888895</v>
      </c>
      <c r="V416" s="5">
        <f>[1]cesta!V416/3</f>
        <v>3.35</v>
      </c>
      <c r="W416" s="5">
        <f>[1]cesta!W416/3</f>
        <v>4.5666666666666664</v>
      </c>
      <c r="X416" s="5">
        <f>[1]cesta!X416/3</f>
        <v>4.49</v>
      </c>
      <c r="Y416" s="5">
        <f>[1]cesta!Y416/3</f>
        <v>5.9899999999999984</v>
      </c>
      <c r="Z416" s="5">
        <f>[1]cesta!Z416/12</f>
        <v>3.49</v>
      </c>
      <c r="AA416" s="5">
        <f>[1]cesta!AA416/12</f>
        <v>6.4258333333333333</v>
      </c>
      <c r="AB416" s="5">
        <f>[1]cesta!AB416/12</f>
        <v>6.6499999999999986</v>
      </c>
      <c r="AC416" s="5">
        <f>[1]cesta!AC416/12</f>
        <v>7.9899999999999993</v>
      </c>
      <c r="AD416" s="5">
        <f>[1]cesta!AD416/6</f>
        <v>9.5</v>
      </c>
      <c r="AE416" s="5">
        <f>[1]cesta!AE416/6</f>
        <v>11.905000000000001</v>
      </c>
      <c r="AF416" s="5">
        <f>[1]cesta!AF416/6</f>
        <v>11.49</v>
      </c>
      <c r="AG416" s="5">
        <f>[1]cesta!AG416/6</f>
        <v>15.99</v>
      </c>
      <c r="AH416" s="5">
        <f>[1]cesta!AH416/1.2</f>
        <v>3.6916666666666664</v>
      </c>
      <c r="AI416" s="5">
        <f>[1]cesta!AI416/1.2</f>
        <v>7.4750000000000005</v>
      </c>
      <c r="AJ416" s="5">
        <f>[1]cesta!AJ416/1.2</f>
        <v>7.4916666666666671</v>
      </c>
      <c r="AK416" s="5">
        <f>[1]cesta!AK416/1.2</f>
        <v>11.391666666666669</v>
      </c>
      <c r="AL416" s="5">
        <f>[1]cesta!AL416/11.25</f>
        <v>2.9902222222222221</v>
      </c>
      <c r="AM416" s="5">
        <f>[1]cesta!AM416/11.25</f>
        <v>3.6880000000000002</v>
      </c>
      <c r="AN416" s="5">
        <f>[1]cesta!AN416/11.25</f>
        <v>3.6897777777777776</v>
      </c>
      <c r="AO416" s="5">
        <f>[1]cesta!AO416/11.25</f>
        <v>4.4995555555555553</v>
      </c>
      <c r="AP416" s="5">
        <f>[1]cesta!AP416/3</f>
        <v>2.4899999999999998</v>
      </c>
      <c r="AQ416" s="5">
        <f>[1]cesta!AQ416/3</f>
        <v>4.0466666666666669</v>
      </c>
      <c r="AR416" s="5">
        <f>[1]cesta!AR416/3</f>
        <v>4.22</v>
      </c>
      <c r="AS416" s="5">
        <f>[1]cesta!AS416/3</f>
        <v>4.8899999999999997</v>
      </c>
      <c r="AT416" s="5">
        <f>[1]cesta!AT416*1.2</f>
        <v>8.4599999999999991</v>
      </c>
      <c r="AU416" s="5">
        <f>[1]cesta!AU416*1.2</f>
        <v>9.8399999999999963</v>
      </c>
      <c r="AV416" s="5">
        <f>[1]cesta!AV416*1.2</f>
        <v>9.8879999999999999</v>
      </c>
      <c r="AW416" s="5">
        <f>[1]cesta!AW416*1.2</f>
        <v>12.984</v>
      </c>
      <c r="AX416" s="5">
        <f>[1]cesta!AX416/3.75</f>
        <v>5.8906666666666663</v>
      </c>
      <c r="AY416" s="5">
        <f>[1]cesta!AY416/3.75</f>
        <v>10.512</v>
      </c>
      <c r="AZ416" s="5">
        <f>[1]cesta!AZ416/3.75</f>
        <v>9.9893333333333327</v>
      </c>
      <c r="BA416" s="5">
        <f>[1]cesta!BA416/3.75</f>
        <v>16.989333333333335</v>
      </c>
    </row>
    <row r="417" spans="1:53" x14ac:dyDescent="0.25">
      <c r="A417" s="1" t="s">
        <v>83</v>
      </c>
      <c r="B417" s="3">
        <v>44559</v>
      </c>
      <c r="C417" s="2" t="s">
        <v>64</v>
      </c>
      <c r="D417" s="4">
        <v>0.4645833333333334</v>
      </c>
      <c r="E417" s="2" t="s">
        <v>63</v>
      </c>
      <c r="F417" s="5">
        <f>[1]cesta!F417/4.5</f>
        <v>31.988888888888887</v>
      </c>
      <c r="G417" s="5">
        <f>[1]cesta!G417/4.5</f>
        <v>38.81111111111111</v>
      </c>
      <c r="H417" s="5">
        <f>[1]cesta!H417/4.5</f>
        <v>39.49111111111111</v>
      </c>
      <c r="I417" s="5">
        <f>[1]cesta!I417/4.5</f>
        <v>49.99111111111111</v>
      </c>
      <c r="J417" s="5">
        <f>[1]cesta!J417/6</f>
        <v>3.69</v>
      </c>
      <c r="K417" s="5">
        <f>[1]cesta!K417/6</f>
        <v>5.5133333333333328</v>
      </c>
      <c r="L417" s="5">
        <f>[1]cesta!L417/6</f>
        <v>5.19</v>
      </c>
      <c r="M417" s="5">
        <f>[1]cesta!M417/6</f>
        <v>9.59</v>
      </c>
      <c r="N417" s="5">
        <f>[1]cesta!N417/4.5</f>
        <v>5.7888888888888888</v>
      </c>
      <c r="O417" s="5">
        <f>[1]cesta!O417/4.5</f>
        <v>7.3177777777777777</v>
      </c>
      <c r="P417" s="5">
        <f>[1]cesta!P417/4.5</f>
        <v>7.2888888888888879</v>
      </c>
      <c r="Q417" s="5">
        <f>[1]cesta!Q417/4.5</f>
        <v>10.788888888888888</v>
      </c>
      <c r="R417" s="5">
        <f>[1]cesta!R417/3.6</f>
        <v>2.9499999999999997</v>
      </c>
      <c r="S417" s="5">
        <f>[1]cesta!S417/3.6</f>
        <v>4.6305555555555555</v>
      </c>
      <c r="T417" s="5">
        <f>[1]cesta!T417/3.6</f>
        <v>4.6499999999999995</v>
      </c>
      <c r="U417" s="5">
        <f>[1]cesta!U417/3.6</f>
        <v>6.0888888888888895</v>
      </c>
      <c r="V417" s="5">
        <f>[1]cesta!V417/3</f>
        <v>3.35</v>
      </c>
      <c r="W417" s="5">
        <f>[1]cesta!W417/3</f>
        <v>4.583333333333333</v>
      </c>
      <c r="X417" s="5">
        <f>[1]cesta!X417/3</f>
        <v>4.49</v>
      </c>
      <c r="Y417" s="5">
        <f>[1]cesta!Y417/3</f>
        <v>5.9899999999999984</v>
      </c>
      <c r="Z417" s="5">
        <f>[1]cesta!Z417/12</f>
        <v>3.49</v>
      </c>
      <c r="AA417" s="5">
        <f>[1]cesta!AA417/12</f>
        <v>6.6491666666666669</v>
      </c>
      <c r="AB417" s="5">
        <f>[1]cesta!AB417/12</f>
        <v>6.9899999999999984</v>
      </c>
      <c r="AC417" s="5">
        <f>[1]cesta!AC417/12</f>
        <v>10</v>
      </c>
      <c r="AD417" s="5">
        <f>[1]cesta!AD417/6</f>
        <v>9.5</v>
      </c>
      <c r="AE417" s="5">
        <f>[1]cesta!AE417/6</f>
        <v>11.921666666666667</v>
      </c>
      <c r="AF417" s="5">
        <f>[1]cesta!AF417/6</f>
        <v>11.49</v>
      </c>
      <c r="AG417" s="5">
        <f>[1]cesta!AG417/6</f>
        <v>15.99</v>
      </c>
      <c r="AH417" s="5">
        <f>[1]cesta!AH417/1.2</f>
        <v>3.6916666666666664</v>
      </c>
      <c r="AI417" s="5">
        <f>[1]cesta!AI417/1.2</f>
        <v>7.4750000000000005</v>
      </c>
      <c r="AJ417" s="5">
        <f>[1]cesta!AJ417/1.2</f>
        <v>7.4916666666666671</v>
      </c>
      <c r="AK417" s="5">
        <f>[1]cesta!AK417/1.2</f>
        <v>11.391666666666669</v>
      </c>
      <c r="AL417" s="5">
        <f>[1]cesta!AL417/11.25</f>
        <v>1.9902222222222223</v>
      </c>
      <c r="AM417" s="5">
        <f>[1]cesta!AM417/11.25</f>
        <v>3.5164444444444447</v>
      </c>
      <c r="AN417" s="5">
        <f>[1]cesta!AN417/11.25</f>
        <v>3.7902222222222224</v>
      </c>
      <c r="AO417" s="5">
        <f>[1]cesta!AO417/11.25</f>
        <v>4.4995555555555553</v>
      </c>
      <c r="AP417" s="5">
        <f>[1]cesta!AP417/3</f>
        <v>2.4899999999999998</v>
      </c>
      <c r="AQ417" s="5">
        <f>[1]cesta!AQ417/3</f>
        <v>4.0566666666666675</v>
      </c>
      <c r="AR417" s="5">
        <f>[1]cesta!AR417/3</f>
        <v>4.25</v>
      </c>
      <c r="AS417" s="5">
        <f>[1]cesta!AS417/3</f>
        <v>4.8899999999999997</v>
      </c>
      <c r="AT417" s="5">
        <f>[1]cesta!AT417*1.2</f>
        <v>8.1839999999999993</v>
      </c>
      <c r="AU417" s="5">
        <f>[1]cesta!AU417*1.2</f>
        <v>9.8520000000000003</v>
      </c>
      <c r="AV417" s="5">
        <f>[1]cesta!AV417*1.2</f>
        <v>9.8879999999999999</v>
      </c>
      <c r="AW417" s="5">
        <f>[1]cesta!AW417*1.2</f>
        <v>12.984</v>
      </c>
      <c r="AX417" s="5">
        <f>[1]cesta!AX417/3.75</f>
        <v>5.8906666666666663</v>
      </c>
      <c r="AY417" s="5">
        <f>[1]cesta!AY417/3.75</f>
        <v>10.525333333333332</v>
      </c>
      <c r="AZ417" s="5">
        <f>[1]cesta!AZ417/3.75</f>
        <v>9.9893333333333327</v>
      </c>
      <c r="BA417" s="5">
        <f>[1]cesta!BA417/3.75</f>
        <v>16.989333333333335</v>
      </c>
    </row>
    <row r="418" spans="1:53" x14ac:dyDescent="0.25">
      <c r="A418" s="1" t="s">
        <v>83</v>
      </c>
      <c r="B418" s="3">
        <v>44560</v>
      </c>
      <c r="C418" s="2" t="s">
        <v>66</v>
      </c>
      <c r="D418" s="4">
        <v>0.38958333333333317</v>
      </c>
      <c r="E418" s="2" t="s">
        <v>63</v>
      </c>
      <c r="F418" s="5">
        <f>[1]cesta!F418/4.5</f>
        <v>33.900000000000006</v>
      </c>
      <c r="G418" s="5">
        <f>[1]cesta!G418/4.5</f>
        <v>39.520000000000003</v>
      </c>
      <c r="H418" s="5">
        <f>[1]cesta!H418/4.5</f>
        <v>39.888888888888886</v>
      </c>
      <c r="I418" s="5">
        <f>[1]cesta!I418/4.5</f>
        <v>51.388888888888886</v>
      </c>
      <c r="J418" s="5">
        <f>[1]cesta!J418/6</f>
        <v>3.69</v>
      </c>
      <c r="K418" s="5">
        <f>[1]cesta!K418/6</f>
        <v>5.5466666666666669</v>
      </c>
      <c r="L418" s="5">
        <f>[1]cesta!L418/6</f>
        <v>5.22</v>
      </c>
      <c r="M418" s="5">
        <f>[1]cesta!M418/6</f>
        <v>9.59</v>
      </c>
      <c r="N418" s="5">
        <f>[1]cesta!N418/4.5</f>
        <v>5.7888888888888888</v>
      </c>
      <c r="O418" s="5">
        <f>[1]cesta!O418/4.5</f>
        <v>7.4044444444444446</v>
      </c>
      <c r="P418" s="5">
        <f>[1]cesta!P418/4.5</f>
        <v>7.2888888888888879</v>
      </c>
      <c r="Q418" s="5">
        <f>[1]cesta!Q418/4.5</f>
        <v>10.788888888888888</v>
      </c>
      <c r="R418" s="5">
        <f>[1]cesta!R418/3.6</f>
        <v>2.9499999999999997</v>
      </c>
      <c r="S418" s="5">
        <f>[1]cesta!S418/3.6</f>
        <v>4.6638888888888888</v>
      </c>
      <c r="T418" s="5">
        <f>[1]cesta!T418/3.6</f>
        <v>4.7194444444444441</v>
      </c>
      <c r="U418" s="5">
        <f>[1]cesta!U418/3.6</f>
        <v>6.0888888888888895</v>
      </c>
      <c r="V418" s="5">
        <f>[1]cesta!V418/3</f>
        <v>3.35</v>
      </c>
      <c r="W418" s="5">
        <f>[1]cesta!W418/3</f>
        <v>4.66</v>
      </c>
      <c r="X418" s="5">
        <f>[1]cesta!X418/3</f>
        <v>4.49</v>
      </c>
      <c r="Y418" s="5">
        <f>[1]cesta!Y418/3</f>
        <v>5.9899999999999984</v>
      </c>
      <c r="Z418" s="5">
        <f>[1]cesta!Z418/12</f>
        <v>3.49</v>
      </c>
      <c r="AA418" s="5">
        <f>[1]cesta!AA418/12</f>
        <v>6.8291666666666666</v>
      </c>
      <c r="AB418" s="5">
        <f>[1]cesta!AB418/12</f>
        <v>6.9899999999999984</v>
      </c>
      <c r="AC418" s="5">
        <f>[1]cesta!AC418/12</f>
        <v>10</v>
      </c>
      <c r="AD418" s="5">
        <f>[1]cesta!AD418/6</f>
        <v>9.99</v>
      </c>
      <c r="AE418" s="5">
        <f>[1]cesta!AE418/6</f>
        <v>12.534999999999998</v>
      </c>
      <c r="AF418" s="5">
        <f>[1]cesta!AF418/6</f>
        <v>12.799999999999997</v>
      </c>
      <c r="AG418" s="5">
        <f>[1]cesta!AG418/6</f>
        <v>15.99</v>
      </c>
      <c r="AH418" s="5">
        <f>[1]cesta!AH418/1.2</f>
        <v>3.6916666666666664</v>
      </c>
      <c r="AI418" s="5">
        <f>[1]cesta!AI418/1.2</f>
        <v>7.4416666666666655</v>
      </c>
      <c r="AJ418" s="5">
        <f>[1]cesta!AJ418/1.2</f>
        <v>7.4916666666666671</v>
      </c>
      <c r="AK418" s="5">
        <f>[1]cesta!AK418/1.2</f>
        <v>11.391666666666669</v>
      </c>
      <c r="AL418" s="5">
        <f>[1]cesta!AL418/11.25</f>
        <v>1.9902222222222223</v>
      </c>
      <c r="AM418" s="5">
        <f>[1]cesta!AM418/11.25</f>
        <v>3.5795555555555558</v>
      </c>
      <c r="AN418" s="5">
        <f>[1]cesta!AN418/11.25</f>
        <v>3.9902222222222221</v>
      </c>
      <c r="AO418" s="5">
        <f>[1]cesta!AO418/11.25</f>
        <v>4.4995555555555553</v>
      </c>
      <c r="AP418" s="5">
        <f>[1]cesta!AP418/3</f>
        <v>2.4899999999999998</v>
      </c>
      <c r="AQ418" s="5">
        <f>[1]cesta!AQ418/3</f>
        <v>4.0599999999999996</v>
      </c>
      <c r="AR418" s="5">
        <f>[1]cesta!AR418/3</f>
        <v>4.22</v>
      </c>
      <c r="AS418" s="5">
        <f>[1]cesta!AS418/3</f>
        <v>4.8899999999999997</v>
      </c>
      <c r="AT418" s="5">
        <f>[1]cesta!AT418*1.2</f>
        <v>8.1839999999999993</v>
      </c>
      <c r="AU418" s="5">
        <f>[1]cesta!AU418*1.2</f>
        <v>9.8759999999999994</v>
      </c>
      <c r="AV418" s="5">
        <f>[1]cesta!AV418*1.2</f>
        <v>9.8879999999999999</v>
      </c>
      <c r="AW418" s="5">
        <f>[1]cesta!AW418*1.2</f>
        <v>12.984</v>
      </c>
      <c r="AX418" s="5">
        <f>[1]cesta!AX418/3.75</f>
        <v>5.9893333333333336</v>
      </c>
      <c r="AY418" s="5">
        <f>[1]cesta!AY418/3.75</f>
        <v>10.565333333333333</v>
      </c>
      <c r="AZ418" s="5">
        <f>[1]cesta!AZ418/3.75</f>
        <v>9.9893333333333327</v>
      </c>
      <c r="BA418" s="5">
        <f>[1]cesta!BA418/3.75</f>
        <v>16.989333333333335</v>
      </c>
    </row>
    <row r="419" spans="1:53" x14ac:dyDescent="0.25">
      <c r="A419" s="1" t="s">
        <v>83</v>
      </c>
      <c r="B419" s="3">
        <v>44561</v>
      </c>
      <c r="C419" s="2" t="s">
        <v>67</v>
      </c>
      <c r="D419" s="4">
        <v>0.44374999999999998</v>
      </c>
      <c r="E419" s="2" t="s">
        <v>63</v>
      </c>
      <c r="F419" s="5">
        <f>[1]cesta!F419/4.5</f>
        <v>31.988888888888887</v>
      </c>
      <c r="G419" s="5">
        <f>[1]cesta!G419/4.5</f>
        <v>38.317777777777778</v>
      </c>
      <c r="H419" s="5">
        <f>[1]cesta!H419/4.5</f>
        <v>39.44</v>
      </c>
      <c r="I419" s="5">
        <f>[1]cesta!I419/4.5</f>
        <v>42.99111111111111</v>
      </c>
      <c r="J419" s="5">
        <f>[1]cesta!J419/6</f>
        <v>3.69</v>
      </c>
      <c r="K419" s="5">
        <f>[1]cesta!K419/6</f>
        <v>5.5450000000000008</v>
      </c>
      <c r="L419" s="5">
        <f>[1]cesta!L419/6</f>
        <v>5.19</v>
      </c>
      <c r="M419" s="5">
        <f>[1]cesta!M419/6</f>
        <v>9.59</v>
      </c>
      <c r="N419" s="5">
        <f>[1]cesta!N419/4.5</f>
        <v>5.6911111111111108</v>
      </c>
      <c r="O419" s="5">
        <f>[1]cesta!O419/4.5</f>
        <v>7.3644444444444446</v>
      </c>
      <c r="P419" s="5">
        <f>[1]cesta!P419/4.5</f>
        <v>7.2888888888888879</v>
      </c>
      <c r="Q419" s="5">
        <f>[1]cesta!Q419/4.5</f>
        <v>10.788888888888888</v>
      </c>
      <c r="R419" s="5">
        <f>[1]cesta!R419/3.6</f>
        <v>2.9499999999999997</v>
      </c>
      <c r="S419" s="5">
        <f>[1]cesta!S419/3.6</f>
        <v>4.6194444444444445</v>
      </c>
      <c r="T419" s="5">
        <f>[1]cesta!T419/3.6</f>
        <v>4.6194444444444445</v>
      </c>
      <c r="U419" s="5">
        <f>[1]cesta!U419/3.6</f>
        <v>6.0888888888888895</v>
      </c>
      <c r="V419" s="5">
        <f>[1]cesta!V419/3</f>
        <v>3.35</v>
      </c>
      <c r="W419" s="5">
        <f>[1]cesta!W419/3</f>
        <v>4.6266666666666669</v>
      </c>
      <c r="X419" s="5">
        <f>[1]cesta!X419/3</f>
        <v>4.49</v>
      </c>
      <c r="Y419" s="5">
        <f>[1]cesta!Y419/3</f>
        <v>6.4899999999999993</v>
      </c>
      <c r="Z419" s="5">
        <f>[1]cesta!Z419/12</f>
        <v>3.49</v>
      </c>
      <c r="AA419" s="5">
        <f>[1]cesta!AA419/12</f>
        <v>7.3033333333333337</v>
      </c>
      <c r="AB419" s="5">
        <f>[1]cesta!AB419/12</f>
        <v>7.9899999999999993</v>
      </c>
      <c r="AC419" s="5">
        <f>[1]cesta!AC419/12</f>
        <v>10</v>
      </c>
      <c r="AD419" s="5">
        <f>[1]cesta!AD419/6</f>
        <v>9.5</v>
      </c>
      <c r="AE419" s="5">
        <f>[1]cesta!AE419/6</f>
        <v>12.155000000000001</v>
      </c>
      <c r="AF419" s="5">
        <f>[1]cesta!AF419/6</f>
        <v>12.395000000000001</v>
      </c>
      <c r="AG419" s="5">
        <f>[1]cesta!AG419/6</f>
        <v>15.99</v>
      </c>
      <c r="AH419" s="5">
        <f>[1]cesta!AH419/1.2</f>
        <v>3.6916666666666664</v>
      </c>
      <c r="AI419" s="5">
        <f>[1]cesta!AI419/1.2</f>
        <v>7.5</v>
      </c>
      <c r="AJ419" s="5">
        <f>[1]cesta!AJ419/1.2</f>
        <v>7.4916666666666671</v>
      </c>
      <c r="AK419" s="5">
        <f>[1]cesta!AK419/1.2</f>
        <v>11.391666666666669</v>
      </c>
      <c r="AL419" s="5">
        <f>[1]cesta!AL419/11.25</f>
        <v>1.9902222222222223</v>
      </c>
      <c r="AM419" s="5">
        <f>[1]cesta!AM419/11.25</f>
        <v>3.5617777777777779</v>
      </c>
      <c r="AN419" s="5">
        <f>[1]cesta!AN419/11.25</f>
        <v>3.7902222222222224</v>
      </c>
      <c r="AO419" s="5">
        <f>[1]cesta!AO419/11.25</f>
        <v>4.4995555555555553</v>
      </c>
      <c r="AP419" s="5">
        <f>[1]cesta!AP419/3</f>
        <v>2.4899999999999998</v>
      </c>
      <c r="AQ419" s="5">
        <f>[1]cesta!AQ419/3</f>
        <v>4.08</v>
      </c>
      <c r="AR419" s="5">
        <f>[1]cesta!AR419/3</f>
        <v>4.25</v>
      </c>
      <c r="AS419" s="5">
        <f>[1]cesta!AS419/3</f>
        <v>4.8899999999999997</v>
      </c>
      <c r="AT419" s="5">
        <f>[1]cesta!AT419*1.2</f>
        <v>8.1839999999999993</v>
      </c>
      <c r="AU419" s="5">
        <f>[1]cesta!AU419*1.2</f>
        <v>9.8520000000000003</v>
      </c>
      <c r="AV419" s="5">
        <f>[1]cesta!AV419*1.2</f>
        <v>9.8879999999999999</v>
      </c>
      <c r="AW419" s="5">
        <f>[1]cesta!AW419*1.2</f>
        <v>12.984</v>
      </c>
      <c r="AX419" s="5">
        <f>[1]cesta!AX419/3.75</f>
        <v>5.8906666666666663</v>
      </c>
      <c r="AY419" s="5">
        <f>[1]cesta!AY419/3.75</f>
        <v>10.407999999999999</v>
      </c>
      <c r="AZ419" s="5">
        <f>[1]cesta!AZ419/3.75</f>
        <v>9.9893333333333327</v>
      </c>
      <c r="BA419" s="5">
        <f>[1]cesta!BA419/3.75</f>
        <v>16.989333333333335</v>
      </c>
    </row>
    <row r="420" spans="1:53" x14ac:dyDescent="0.25">
      <c r="A420" s="1" t="s">
        <v>84</v>
      </c>
      <c r="B420" s="3">
        <v>44562</v>
      </c>
      <c r="C420" s="2" t="s">
        <v>68</v>
      </c>
      <c r="D420" s="4">
        <v>0.63888888888888884</v>
      </c>
      <c r="E420" s="2" t="s">
        <v>61</v>
      </c>
      <c r="F420" s="5">
        <f>[1]cesta!F420/4.5</f>
        <v>31.988888888888887</v>
      </c>
      <c r="G420" s="5">
        <f>[1]cesta!G420/4.5</f>
        <v>38.231111111111112</v>
      </c>
      <c r="H420" s="5">
        <f>[1]cesta!H420/4.5</f>
        <v>38.99111111111111</v>
      </c>
      <c r="I420" s="5">
        <f>[1]cesta!I420/4.5</f>
        <v>42.99111111111111</v>
      </c>
      <c r="J420" s="5">
        <f>[1]cesta!J420/6</f>
        <v>3.69</v>
      </c>
      <c r="K420" s="5">
        <f>[1]cesta!K420/6</f>
        <v>5.5916666666666659</v>
      </c>
      <c r="L420" s="5">
        <f>[1]cesta!L420/6</f>
        <v>5.22</v>
      </c>
      <c r="M420" s="5">
        <f>[1]cesta!M420/6</f>
        <v>9.59</v>
      </c>
      <c r="N420" s="5">
        <f>[1]cesta!N420/4.5</f>
        <v>5.6911111111111108</v>
      </c>
      <c r="O420" s="5">
        <f>[1]cesta!O420/4.5</f>
        <v>7.3044444444444441</v>
      </c>
      <c r="P420" s="5">
        <f>[1]cesta!P420/4.5</f>
        <v>7.2888888888888879</v>
      </c>
      <c r="Q420" s="5">
        <f>[1]cesta!Q420/4.5</f>
        <v>9.9888888888888889</v>
      </c>
      <c r="R420" s="5">
        <f>[1]cesta!R420/3.6</f>
        <v>2.9499999999999997</v>
      </c>
      <c r="S420" s="5">
        <f>[1]cesta!S420/3.6</f>
        <v>4.6749999999999998</v>
      </c>
      <c r="T420" s="5">
        <f>[1]cesta!T420/3.6</f>
        <v>4.6888888888888882</v>
      </c>
      <c r="U420" s="5">
        <f>[1]cesta!U420/3.6</f>
        <v>6.2888888888888888</v>
      </c>
      <c r="V420" s="5">
        <f>[1]cesta!V420/3</f>
        <v>3.35</v>
      </c>
      <c r="W420" s="5">
        <f>[1]cesta!W420/3</f>
        <v>4.6000000000000005</v>
      </c>
      <c r="X420" s="5">
        <f>[1]cesta!X420/3</f>
        <v>4.49</v>
      </c>
      <c r="Y420" s="5">
        <f>[1]cesta!Y420/3</f>
        <v>6.4899999999999993</v>
      </c>
      <c r="Z420" s="5">
        <f>[1]cesta!Z420/12</f>
        <v>3.49</v>
      </c>
      <c r="AA420" s="5">
        <f>[1]cesta!AA420/12</f>
        <v>7.2458333333333336</v>
      </c>
      <c r="AB420" s="5">
        <f>[1]cesta!AB420/12</f>
        <v>7.77</v>
      </c>
      <c r="AC420" s="5">
        <f>[1]cesta!AC420/12</f>
        <v>10</v>
      </c>
      <c r="AD420" s="5">
        <f>[1]cesta!AD420/6</f>
        <v>9.5</v>
      </c>
      <c r="AE420" s="5">
        <f>[1]cesta!AE420/6</f>
        <v>12.155000000000001</v>
      </c>
      <c r="AF420" s="5">
        <f>[1]cesta!AF420/6</f>
        <v>12.395000000000001</v>
      </c>
      <c r="AG420" s="5">
        <f>[1]cesta!AG420/6</f>
        <v>15.99</v>
      </c>
      <c r="AH420" s="5">
        <f>[1]cesta!AH420/1.2</f>
        <v>3.6916666666666664</v>
      </c>
      <c r="AI420" s="5">
        <f>[1]cesta!AI420/1.2</f>
        <v>7.5</v>
      </c>
      <c r="AJ420" s="5">
        <f>[1]cesta!AJ420/1.2</f>
        <v>7.4916666666666671</v>
      </c>
      <c r="AK420" s="5">
        <f>[1]cesta!AK420/1.2</f>
        <v>11.391666666666669</v>
      </c>
      <c r="AL420" s="5">
        <f>[1]cesta!AL420/11.25</f>
        <v>1.9902222222222223</v>
      </c>
      <c r="AM420" s="5">
        <f>[1]cesta!AM420/11.25</f>
        <v>3.5635555555555558</v>
      </c>
      <c r="AN420" s="5">
        <f>[1]cesta!AN420/11.25</f>
        <v>3.6897777777777776</v>
      </c>
      <c r="AO420" s="5">
        <f>[1]cesta!AO420/11.25</f>
        <v>4.4995555555555553</v>
      </c>
      <c r="AP420" s="5">
        <f>[1]cesta!AP420/3</f>
        <v>2.4899999999999998</v>
      </c>
      <c r="AQ420" s="5">
        <f>[1]cesta!AQ420/3</f>
        <v>4.1133333333333342</v>
      </c>
      <c r="AR420" s="5">
        <f>[1]cesta!AR420/3</f>
        <v>4.25</v>
      </c>
      <c r="AS420" s="5">
        <f>[1]cesta!AS420/3</f>
        <v>4.8899999999999997</v>
      </c>
      <c r="AT420" s="5">
        <f>[1]cesta!AT420*1.2</f>
        <v>8.1839999999999993</v>
      </c>
      <c r="AU420" s="5">
        <f>[1]cesta!AU420*1.2</f>
        <v>9.8759999999999994</v>
      </c>
      <c r="AV420" s="5">
        <f>[1]cesta!AV420*1.2</f>
        <v>9.8879999999999999</v>
      </c>
      <c r="AW420" s="5">
        <f>[1]cesta!AW420*1.2</f>
        <v>12.984</v>
      </c>
      <c r="AX420" s="5">
        <f>[1]cesta!AX420/3.75</f>
        <v>5.8906666666666663</v>
      </c>
      <c r="AY420" s="5">
        <f>[1]cesta!AY420/3.75</f>
        <v>10.421333333333333</v>
      </c>
      <c r="AZ420" s="5">
        <f>[1]cesta!AZ420/3.75</f>
        <v>9.9893333333333327</v>
      </c>
      <c r="BA420" s="5">
        <f>[1]cesta!BA420/3.75</f>
        <v>16.989333333333335</v>
      </c>
    </row>
    <row r="421" spans="1:53" x14ac:dyDescent="0.25">
      <c r="A421" s="1" t="s">
        <v>84</v>
      </c>
      <c r="B421" s="3">
        <v>44563</v>
      </c>
      <c r="C421" s="2" t="s">
        <v>69</v>
      </c>
      <c r="D421" s="4">
        <v>0.44236111111111115</v>
      </c>
      <c r="E421" s="2" t="s">
        <v>63</v>
      </c>
      <c r="F421" s="5">
        <f>[1]cesta!F421/4.5</f>
        <v>32.99111111111111</v>
      </c>
      <c r="G421" s="5">
        <f>[1]cesta!G421/4.5</f>
        <v>38.31111111111111</v>
      </c>
      <c r="H421" s="5">
        <f>[1]cesta!H421/4.5</f>
        <v>38.99111111111111</v>
      </c>
      <c r="I421" s="5">
        <f>[1]cesta!I421/4.5</f>
        <v>42.99111111111111</v>
      </c>
      <c r="J421" s="5">
        <f>[1]cesta!J421/6</f>
        <v>3.69</v>
      </c>
      <c r="K421" s="5">
        <f>[1]cesta!K421/6</f>
        <v>5.5916666666666659</v>
      </c>
      <c r="L421" s="5">
        <f>[1]cesta!L421/6</f>
        <v>5.22</v>
      </c>
      <c r="M421" s="5">
        <f>[1]cesta!M421/6</f>
        <v>9.59</v>
      </c>
      <c r="N421" s="5">
        <f>[1]cesta!N421/4.5</f>
        <v>5.6911111111111108</v>
      </c>
      <c r="O421" s="5">
        <f>[1]cesta!O421/4.5</f>
        <v>7.3044444444444441</v>
      </c>
      <c r="P421" s="5">
        <f>[1]cesta!P421/4.5</f>
        <v>7.2888888888888879</v>
      </c>
      <c r="Q421" s="5">
        <f>[1]cesta!Q421/4.5</f>
        <v>9.9888888888888889</v>
      </c>
      <c r="R421" s="5">
        <f>[1]cesta!R421/3.6</f>
        <v>2.9499999999999997</v>
      </c>
      <c r="S421" s="5">
        <f>[1]cesta!S421/3.6</f>
        <v>4.6749999999999998</v>
      </c>
      <c r="T421" s="5">
        <f>[1]cesta!T421/3.6</f>
        <v>4.6888888888888882</v>
      </c>
      <c r="U421" s="5">
        <f>[1]cesta!U421/3.6</f>
        <v>6.2888888888888888</v>
      </c>
      <c r="V421" s="5">
        <f>[1]cesta!V421/3</f>
        <v>3.35</v>
      </c>
      <c r="W421" s="5">
        <f>[1]cesta!W421/3</f>
        <v>4.6100000000000003</v>
      </c>
      <c r="X421" s="5">
        <f>[1]cesta!X421/3</f>
        <v>4.49</v>
      </c>
      <c r="Y421" s="5">
        <f>[1]cesta!Y421/3</f>
        <v>6.4899999999999993</v>
      </c>
      <c r="Z421" s="5">
        <f>[1]cesta!Z421/12</f>
        <v>3.49</v>
      </c>
      <c r="AA421" s="5">
        <f>[1]cesta!AA421/12</f>
        <v>7.2458333333333336</v>
      </c>
      <c r="AB421" s="5">
        <f>[1]cesta!AB421/12</f>
        <v>7.77</v>
      </c>
      <c r="AC421" s="5">
        <f>[1]cesta!AC421/12</f>
        <v>10</v>
      </c>
      <c r="AD421" s="5">
        <f>[1]cesta!AD421/6</f>
        <v>9.5</v>
      </c>
      <c r="AE421" s="5">
        <f>[1]cesta!AE421/6</f>
        <v>12.155000000000001</v>
      </c>
      <c r="AF421" s="5">
        <f>[1]cesta!AF421/6</f>
        <v>12.395000000000001</v>
      </c>
      <c r="AG421" s="5">
        <f>[1]cesta!AG421/6</f>
        <v>15.99</v>
      </c>
      <c r="AH421" s="5">
        <f>[1]cesta!AH421/1.2</f>
        <v>3.6916666666666664</v>
      </c>
      <c r="AI421" s="5">
        <f>[1]cesta!AI421/1.2</f>
        <v>7.4750000000000005</v>
      </c>
      <c r="AJ421" s="5">
        <f>[1]cesta!AJ421/1.2</f>
        <v>7.4916666666666671</v>
      </c>
      <c r="AK421" s="5">
        <f>[1]cesta!AK421/1.2</f>
        <v>11.391666666666669</v>
      </c>
      <c r="AL421" s="5">
        <f>[1]cesta!AL421/11.25</f>
        <v>1.9902222222222223</v>
      </c>
      <c r="AM421" s="5">
        <f>[1]cesta!AM421/11.25</f>
        <v>3.5635555555555558</v>
      </c>
      <c r="AN421" s="5">
        <f>[1]cesta!AN421/11.25</f>
        <v>3.6897777777777776</v>
      </c>
      <c r="AO421" s="5">
        <f>[1]cesta!AO421/11.25</f>
        <v>4.4995555555555553</v>
      </c>
      <c r="AP421" s="5">
        <f>[1]cesta!AP421/3</f>
        <v>2.4899999999999998</v>
      </c>
      <c r="AQ421" s="5">
        <f>[1]cesta!AQ421/3</f>
        <v>4.1133333333333342</v>
      </c>
      <c r="AR421" s="5">
        <f>[1]cesta!AR421/3</f>
        <v>4.25</v>
      </c>
      <c r="AS421" s="5">
        <f>[1]cesta!AS421/3</f>
        <v>4.8899999999999997</v>
      </c>
      <c r="AT421" s="5">
        <f>[1]cesta!AT421*1.2</f>
        <v>8.1839999999999993</v>
      </c>
      <c r="AU421" s="5">
        <f>[1]cesta!AU421*1.2</f>
        <v>9.8759999999999994</v>
      </c>
      <c r="AV421" s="5">
        <f>[1]cesta!AV421*1.2</f>
        <v>9.8879999999999999</v>
      </c>
      <c r="AW421" s="5">
        <f>[1]cesta!AW421*1.2</f>
        <v>12.984</v>
      </c>
      <c r="AX421" s="5">
        <f>[1]cesta!AX421/3.75</f>
        <v>5.8906666666666663</v>
      </c>
      <c r="AY421" s="5">
        <f>[1]cesta!AY421/3.75</f>
        <v>10.469333333333333</v>
      </c>
      <c r="AZ421" s="5">
        <f>[1]cesta!AZ421/3.75</f>
        <v>9.9893333333333327</v>
      </c>
      <c r="BA421" s="5">
        <f>[1]cesta!BA421/3.75</f>
        <v>16.989333333333335</v>
      </c>
    </row>
    <row r="422" spans="1:53" x14ac:dyDescent="0.25">
      <c r="A422" s="1" t="s">
        <v>84</v>
      </c>
      <c r="B422" s="3">
        <v>44564</v>
      </c>
      <c r="C422" s="2" t="s">
        <v>60</v>
      </c>
      <c r="D422" s="4">
        <v>0.38472222222222208</v>
      </c>
      <c r="E422" s="2" t="s">
        <v>63</v>
      </c>
      <c r="F422" s="5">
        <f>[1]cesta!F422/4.5</f>
        <v>32.99111111111111</v>
      </c>
      <c r="G422" s="5">
        <f>[1]cesta!G422/4.5</f>
        <v>39.486666666666665</v>
      </c>
      <c r="H422" s="5">
        <f>[1]cesta!H422/4.5</f>
        <v>39.888888888888886</v>
      </c>
      <c r="I422" s="5">
        <f>[1]cesta!I422/4.5</f>
        <v>51.388888888888886</v>
      </c>
      <c r="J422" s="5">
        <f>[1]cesta!J422/6</f>
        <v>3.69</v>
      </c>
      <c r="K422" s="5">
        <f>[1]cesta!K422/6</f>
        <v>5.6149999999999993</v>
      </c>
      <c r="L422" s="5">
        <f>[1]cesta!L422/6</f>
        <v>5.29</v>
      </c>
      <c r="M422" s="5">
        <f>[1]cesta!M422/6</f>
        <v>9.59</v>
      </c>
      <c r="N422" s="5">
        <f>[1]cesta!N422/4.5</f>
        <v>5.7888888888888888</v>
      </c>
      <c r="O422" s="5">
        <f>[1]cesta!O422/4.5</f>
        <v>7.2866666666666662</v>
      </c>
      <c r="P422" s="5">
        <f>[1]cesta!P422/4.5</f>
        <v>7.2488888888888887</v>
      </c>
      <c r="Q422" s="5">
        <f>[1]cesta!Q422/4.5</f>
        <v>9.9888888888888889</v>
      </c>
      <c r="R422" s="5">
        <f>[1]cesta!R422/3.6</f>
        <v>2.9499999999999997</v>
      </c>
      <c r="S422" s="5">
        <f>[1]cesta!S422/3.6</f>
        <v>4.7277777777777779</v>
      </c>
      <c r="T422" s="5">
        <f>[1]cesta!T422/3.6</f>
        <v>4.75</v>
      </c>
      <c r="U422" s="5">
        <f>[1]cesta!U422/3.6</f>
        <v>6.2888888888888888</v>
      </c>
      <c r="V422" s="5">
        <f>[1]cesta!V422/3</f>
        <v>3.35</v>
      </c>
      <c r="W422" s="5">
        <f>[1]cesta!W422/3</f>
        <v>4.5633333333333335</v>
      </c>
      <c r="X422" s="5">
        <f>[1]cesta!X422/3</f>
        <v>4.49</v>
      </c>
      <c r="Y422" s="5">
        <f>[1]cesta!Y422/3</f>
        <v>6.4899999999999993</v>
      </c>
      <c r="Z422" s="5">
        <f>[1]cesta!Z422/12</f>
        <v>3.49</v>
      </c>
      <c r="AA422" s="5">
        <f>[1]cesta!AA422/12</f>
        <v>7.0791666666666666</v>
      </c>
      <c r="AB422" s="5">
        <f>[1]cesta!AB422/12</f>
        <v>7.77</v>
      </c>
      <c r="AC422" s="5">
        <f>[1]cesta!AC422/12</f>
        <v>10</v>
      </c>
      <c r="AD422" s="5">
        <f>[1]cesta!AD422/6</f>
        <v>7.09</v>
      </c>
      <c r="AE422" s="5">
        <f>[1]cesta!AE422/6</f>
        <v>11.049999999999999</v>
      </c>
      <c r="AF422" s="5">
        <f>[1]cesta!AF422/6</f>
        <v>9.99</v>
      </c>
      <c r="AG422" s="5">
        <f>[1]cesta!AG422/6</f>
        <v>15.99</v>
      </c>
      <c r="AH422" s="5">
        <f>[1]cesta!AH422/1.2</f>
        <v>3.6916666666666664</v>
      </c>
      <c r="AI422" s="5">
        <f>[1]cesta!AI422/1.2</f>
        <v>7.4416666666666655</v>
      </c>
      <c r="AJ422" s="5">
        <f>[1]cesta!AJ422/1.2</f>
        <v>7.4916666666666671</v>
      </c>
      <c r="AK422" s="5">
        <f>[1]cesta!AK422/1.2</f>
        <v>11.391666666666669</v>
      </c>
      <c r="AL422" s="5">
        <f>[1]cesta!AL422/11.25</f>
        <v>1.9902222222222223</v>
      </c>
      <c r="AM422" s="5">
        <f>[1]cesta!AM422/11.25</f>
        <v>3.5004444444444447</v>
      </c>
      <c r="AN422" s="5">
        <f>[1]cesta!AN422/11.25</f>
        <v>3.5902222222222222</v>
      </c>
      <c r="AO422" s="5">
        <f>[1]cesta!AO422/11.25</f>
        <v>4.4995555555555553</v>
      </c>
      <c r="AP422" s="5">
        <f>[1]cesta!AP422/3</f>
        <v>2.4899999999999998</v>
      </c>
      <c r="AQ422" s="5">
        <f>[1]cesta!AQ422/3</f>
        <v>4.1133333333333342</v>
      </c>
      <c r="AR422" s="5">
        <f>[1]cesta!AR422/3</f>
        <v>4.25</v>
      </c>
      <c r="AS422" s="5">
        <f>[1]cesta!AS422/3</f>
        <v>4.8899999999999997</v>
      </c>
      <c r="AT422" s="5">
        <f>[1]cesta!AT422*1.2</f>
        <v>8.1839999999999993</v>
      </c>
      <c r="AU422" s="5">
        <f>[1]cesta!AU422*1.2</f>
        <v>9.9119999999999973</v>
      </c>
      <c r="AV422" s="5">
        <f>[1]cesta!AV422*1.2</f>
        <v>9.9</v>
      </c>
      <c r="AW422" s="5">
        <f>[1]cesta!AW422*1.2</f>
        <v>12.984</v>
      </c>
      <c r="AX422" s="5">
        <f>[1]cesta!AX422/3.75</f>
        <v>5.8906666666666663</v>
      </c>
      <c r="AY422" s="5">
        <f>[1]cesta!AY422/3.75</f>
        <v>10.482666666666667</v>
      </c>
      <c r="AZ422" s="5">
        <f>[1]cesta!AZ422/3.75</f>
        <v>9.9893333333333327</v>
      </c>
      <c r="BA422" s="5">
        <f>[1]cesta!BA422/3.75</f>
        <v>16.989333333333335</v>
      </c>
    </row>
    <row r="423" spans="1:53" x14ac:dyDescent="0.25">
      <c r="A423" s="1" t="s">
        <v>84</v>
      </c>
      <c r="B423" s="3">
        <v>44565</v>
      </c>
      <c r="C423" s="2" t="s">
        <v>62</v>
      </c>
      <c r="D423" s="4">
        <v>0.31458333333333327</v>
      </c>
      <c r="E423" s="2" t="s">
        <v>63</v>
      </c>
      <c r="F423" s="5">
        <f>[1]cesta!F423/4.5</f>
        <v>32.99111111111111</v>
      </c>
      <c r="G423" s="5">
        <f>[1]cesta!G423/4.5</f>
        <v>39.055555555555557</v>
      </c>
      <c r="H423" s="5">
        <f>[1]cesta!H423/4.5</f>
        <v>38.99111111111111</v>
      </c>
      <c r="I423" s="5">
        <f>[1]cesta!I423/4.5</f>
        <v>51.388888888888886</v>
      </c>
      <c r="J423" s="5">
        <f>[1]cesta!J423/6</f>
        <v>3.69</v>
      </c>
      <c r="K423" s="5">
        <f>[1]cesta!K423/6</f>
        <v>5.57</v>
      </c>
      <c r="L423" s="5">
        <f>[1]cesta!L423/6</f>
        <v>5.2700000000000005</v>
      </c>
      <c r="M423" s="5">
        <f>[1]cesta!M423/6</f>
        <v>9.59</v>
      </c>
      <c r="N423" s="5">
        <f>[1]cesta!N423/4.5</f>
        <v>5.7888888888888888</v>
      </c>
      <c r="O423" s="5">
        <f>[1]cesta!O423/4.5</f>
        <v>7.3599999999999994</v>
      </c>
      <c r="P423" s="5">
        <f>[1]cesta!P423/4.5</f>
        <v>7.2888888888888879</v>
      </c>
      <c r="Q423" s="5">
        <f>[1]cesta!Q423/4.5</f>
        <v>9.9888888888888889</v>
      </c>
      <c r="R423" s="5">
        <f>[1]cesta!R423/3.6</f>
        <v>2.9888888888888889</v>
      </c>
      <c r="S423" s="5">
        <f>[1]cesta!S423/3.6</f>
        <v>4.7222222222222223</v>
      </c>
      <c r="T423" s="5">
        <f>[1]cesta!T423/3.6</f>
        <v>4.75</v>
      </c>
      <c r="U423" s="5">
        <f>[1]cesta!U423/3.6</f>
        <v>6.2888888888888888</v>
      </c>
      <c r="V423" s="5">
        <f>[1]cesta!V423/3</f>
        <v>3.35</v>
      </c>
      <c r="W423" s="5">
        <f>[1]cesta!W423/3</f>
        <v>4.6166666666666663</v>
      </c>
      <c r="X423" s="5">
        <f>[1]cesta!X423/3</f>
        <v>4.49</v>
      </c>
      <c r="Y423" s="5">
        <f>[1]cesta!Y423/3</f>
        <v>6.4899999999999993</v>
      </c>
      <c r="Z423" s="5">
        <f>[1]cesta!Z423/12</f>
        <v>3.49</v>
      </c>
      <c r="AA423" s="5">
        <f>[1]cesta!AA423/12</f>
        <v>7.6375000000000002</v>
      </c>
      <c r="AB423" s="5">
        <f>[1]cesta!AB423/12</f>
        <v>7.9899999999999993</v>
      </c>
      <c r="AC423" s="5">
        <f>[1]cesta!AC423/12</f>
        <v>10</v>
      </c>
      <c r="AD423" s="5">
        <f>[1]cesta!AD423/6</f>
        <v>8.99</v>
      </c>
      <c r="AE423" s="5">
        <f>[1]cesta!AE423/6</f>
        <v>11.655000000000001</v>
      </c>
      <c r="AF423" s="5">
        <f>[1]cesta!AF423/6</f>
        <v>10.99</v>
      </c>
      <c r="AG423" s="5">
        <f>[1]cesta!AG423/6</f>
        <v>15.99</v>
      </c>
      <c r="AH423" s="5">
        <f>[1]cesta!AH423/1.2</f>
        <v>3.6916666666666664</v>
      </c>
      <c r="AI423" s="5">
        <f>[1]cesta!AI423/1.2</f>
        <v>7.5583333333333336</v>
      </c>
      <c r="AJ423" s="5">
        <f>[1]cesta!AJ423/1.2</f>
        <v>7.65</v>
      </c>
      <c r="AK423" s="5">
        <f>[1]cesta!AK423/1.2</f>
        <v>11.391666666666669</v>
      </c>
      <c r="AL423" s="5">
        <f>[1]cesta!AL423/11.25</f>
        <v>1.9902222222222223</v>
      </c>
      <c r="AM423" s="5">
        <f>[1]cesta!AM423/11.25</f>
        <v>3.5004444444444447</v>
      </c>
      <c r="AN423" s="5">
        <f>[1]cesta!AN423/11.25</f>
        <v>3.4897777777777774</v>
      </c>
      <c r="AO423" s="5">
        <f>[1]cesta!AO423/11.25</f>
        <v>4.4995555555555553</v>
      </c>
      <c r="AP423" s="5">
        <f>[1]cesta!AP423/3</f>
        <v>2.4899999999999998</v>
      </c>
      <c r="AQ423" s="5">
        <f>[1]cesta!AQ423/3</f>
        <v>4.1133333333333342</v>
      </c>
      <c r="AR423" s="5">
        <f>[1]cesta!AR423/3</f>
        <v>4.25</v>
      </c>
      <c r="AS423" s="5">
        <f>[1]cesta!AS423/3</f>
        <v>4.8899999999999997</v>
      </c>
      <c r="AT423" s="5">
        <f>[1]cesta!AT423*1.2</f>
        <v>8.1839999999999993</v>
      </c>
      <c r="AU423" s="5">
        <f>[1]cesta!AU423*1.2</f>
        <v>9.9239999999999995</v>
      </c>
      <c r="AV423" s="5">
        <f>[1]cesta!AV423*1.2</f>
        <v>9.8879999999999999</v>
      </c>
      <c r="AW423" s="5">
        <f>[1]cesta!AW423*1.2</f>
        <v>12.984</v>
      </c>
      <c r="AX423" s="5">
        <f>[1]cesta!AX423/3.75</f>
        <v>5.8906666666666663</v>
      </c>
      <c r="AY423" s="5">
        <f>[1]cesta!AY423/3.75</f>
        <v>10.397333333333334</v>
      </c>
      <c r="AZ423" s="5">
        <f>[1]cesta!AZ423/3.75</f>
        <v>9.9893333333333327</v>
      </c>
      <c r="BA423" s="5">
        <f>[1]cesta!BA423/3.75</f>
        <v>16.989333333333335</v>
      </c>
    </row>
    <row r="424" spans="1:53" x14ac:dyDescent="0.25">
      <c r="A424" s="1" t="s">
        <v>84</v>
      </c>
      <c r="B424" s="3">
        <v>44566</v>
      </c>
      <c r="C424" s="2" t="s">
        <v>64</v>
      </c>
      <c r="D424" s="4">
        <v>0.32916666666666661</v>
      </c>
      <c r="E424" s="2" t="s">
        <v>63</v>
      </c>
      <c r="F424" s="5">
        <f>[1]cesta!F424/4.5</f>
        <v>32.99111111111111</v>
      </c>
      <c r="G424" s="5">
        <f>[1]cesta!G424/4.5</f>
        <v>38.966666666666669</v>
      </c>
      <c r="H424" s="5">
        <f>[1]cesta!H424/4.5</f>
        <v>38.99111111111111</v>
      </c>
      <c r="I424" s="5">
        <f>[1]cesta!I424/4.5</f>
        <v>51.388888888888886</v>
      </c>
      <c r="J424" s="5">
        <f>[1]cesta!J424/6</f>
        <v>3.69</v>
      </c>
      <c r="K424" s="5">
        <f>[1]cesta!K424/6</f>
        <v>5.52</v>
      </c>
      <c r="L424" s="5">
        <f>[1]cesta!L424/6</f>
        <v>5.09</v>
      </c>
      <c r="M424" s="5">
        <f>[1]cesta!M424/6</f>
        <v>9.59</v>
      </c>
      <c r="N424" s="5">
        <f>[1]cesta!N424/4.5</f>
        <v>5.7888888888888888</v>
      </c>
      <c r="O424" s="5">
        <f>[1]cesta!O424/4.5</f>
        <v>7.34</v>
      </c>
      <c r="P424" s="5">
        <f>[1]cesta!P424/4.5</f>
        <v>7.2888888888888879</v>
      </c>
      <c r="Q424" s="5">
        <f>[1]cesta!Q424/4.5</f>
        <v>9.9888888888888889</v>
      </c>
      <c r="R424" s="5">
        <f>[1]cesta!R424/3.6</f>
        <v>2.9888888888888889</v>
      </c>
      <c r="S424" s="5">
        <f>[1]cesta!S424/3.6</f>
        <v>4.7138888888888877</v>
      </c>
      <c r="T424" s="5">
        <f>[1]cesta!T424/3.6</f>
        <v>4.7194444444444441</v>
      </c>
      <c r="U424" s="5">
        <f>[1]cesta!U424/3.6</f>
        <v>6.2888888888888888</v>
      </c>
      <c r="V424" s="5">
        <f>[1]cesta!V424/3</f>
        <v>3.35</v>
      </c>
      <c r="W424" s="5">
        <f>[1]cesta!W424/3</f>
        <v>4.6499999999999995</v>
      </c>
      <c r="X424" s="5">
        <f>[1]cesta!X424/3</f>
        <v>4.49</v>
      </c>
      <c r="Y424" s="5">
        <f>[1]cesta!Y424/3</f>
        <v>6.4899999999999993</v>
      </c>
      <c r="Z424" s="5">
        <f>[1]cesta!Z424/12</f>
        <v>3.49</v>
      </c>
      <c r="AA424" s="5">
        <f>[1]cesta!AA424/12</f>
        <v>7.7250000000000005</v>
      </c>
      <c r="AB424" s="5">
        <f>[1]cesta!AB424/12</f>
        <v>7.9899999999999993</v>
      </c>
      <c r="AC424" s="5">
        <f>[1]cesta!AC424/12</f>
        <v>9.99</v>
      </c>
      <c r="AD424" s="5">
        <f>[1]cesta!AD424/6</f>
        <v>6.9899999999999993</v>
      </c>
      <c r="AE424" s="5">
        <f>[1]cesta!AE424/6</f>
        <v>11.063333333333333</v>
      </c>
      <c r="AF424" s="5">
        <f>[1]cesta!AF424/6</f>
        <v>9.99</v>
      </c>
      <c r="AG424" s="5">
        <f>[1]cesta!AG424/6</f>
        <v>15.99</v>
      </c>
      <c r="AH424" s="5">
        <f>[1]cesta!AH424/1.2</f>
        <v>3.6916666666666664</v>
      </c>
      <c r="AI424" s="5">
        <f>[1]cesta!AI424/1.2</f>
        <v>7.5416666666666679</v>
      </c>
      <c r="AJ424" s="5">
        <f>[1]cesta!AJ424/1.2</f>
        <v>7.6250000000000009</v>
      </c>
      <c r="AK424" s="5">
        <f>[1]cesta!AK424/1.2</f>
        <v>11.391666666666669</v>
      </c>
      <c r="AL424" s="5">
        <f>[1]cesta!AL424/11.25</f>
        <v>1.9902222222222223</v>
      </c>
      <c r="AM424" s="5">
        <f>[1]cesta!AM424/11.25</f>
        <v>3.5084444444444443</v>
      </c>
      <c r="AN424" s="5">
        <f>[1]cesta!AN424/11.25</f>
        <v>3.7902222222222224</v>
      </c>
      <c r="AO424" s="5">
        <f>[1]cesta!AO424/11.25</f>
        <v>4.4995555555555553</v>
      </c>
      <c r="AP424" s="5">
        <f>[1]cesta!AP424/3</f>
        <v>2.4899999999999998</v>
      </c>
      <c r="AQ424" s="5">
        <f>[1]cesta!AQ424/3</f>
        <v>4.1133333333333342</v>
      </c>
      <c r="AR424" s="5">
        <f>[1]cesta!AR424/3</f>
        <v>4.25</v>
      </c>
      <c r="AS424" s="5">
        <f>[1]cesta!AS424/3</f>
        <v>4.8899999999999997</v>
      </c>
      <c r="AT424" s="5">
        <f>[1]cesta!AT424*1.2</f>
        <v>8.1839999999999993</v>
      </c>
      <c r="AU424" s="5">
        <f>[1]cesta!AU424*1.2</f>
        <v>9.9</v>
      </c>
      <c r="AV424" s="5">
        <f>[1]cesta!AV424*1.2</f>
        <v>9.8879999999999999</v>
      </c>
      <c r="AW424" s="5">
        <f>[1]cesta!AW424*1.2</f>
        <v>12.984</v>
      </c>
      <c r="AX424" s="5">
        <f>[1]cesta!AX424/3.75</f>
        <v>5.8906666666666663</v>
      </c>
      <c r="AY424" s="5">
        <f>[1]cesta!AY424/3.75</f>
        <v>10.349333333333334</v>
      </c>
      <c r="AZ424" s="5">
        <f>[1]cesta!AZ424/3.75</f>
        <v>9.9893333333333327</v>
      </c>
      <c r="BA424" s="5">
        <f>[1]cesta!BA424/3.75</f>
        <v>16.989333333333335</v>
      </c>
    </row>
    <row r="425" spans="1:53" x14ac:dyDescent="0.25">
      <c r="A425" s="1" t="s">
        <v>84</v>
      </c>
      <c r="B425" s="3">
        <v>44567</v>
      </c>
      <c r="C425" s="2" t="s">
        <v>66</v>
      </c>
      <c r="D425" s="4">
        <v>0.44513888888888886</v>
      </c>
      <c r="E425" s="2" t="s">
        <v>63</v>
      </c>
      <c r="F425" s="5">
        <f>[1]cesta!F425/4.5</f>
        <v>32.99111111111111</v>
      </c>
      <c r="G425" s="5">
        <f>[1]cesta!G425/4.5</f>
        <v>37.335555555555551</v>
      </c>
      <c r="H425" s="5">
        <f>[1]cesta!H425/4.5</f>
        <v>36.99111111111111</v>
      </c>
      <c r="I425" s="5">
        <f>[1]cesta!I425/4.5</f>
        <v>42.99111111111111</v>
      </c>
      <c r="J425" s="5">
        <f>[1]cesta!J425/6</f>
        <v>3.69</v>
      </c>
      <c r="K425" s="5">
        <f>[1]cesta!K425/6</f>
        <v>5.5916666666666659</v>
      </c>
      <c r="L425" s="5">
        <f>[1]cesta!L425/6</f>
        <v>5.22</v>
      </c>
      <c r="M425" s="5">
        <f>[1]cesta!M425/6</f>
        <v>9.59</v>
      </c>
      <c r="N425" s="5">
        <f>[1]cesta!N425/4.5</f>
        <v>5.7888888888888888</v>
      </c>
      <c r="O425" s="5">
        <f>[1]cesta!O425/4.5</f>
        <v>7.4066666666666663</v>
      </c>
      <c r="P425" s="5">
        <f>[1]cesta!P425/4.5</f>
        <v>7.2888888888888879</v>
      </c>
      <c r="Q425" s="5">
        <f>[1]cesta!Q425/4.5</f>
        <v>9.9888888888888889</v>
      </c>
      <c r="R425" s="5">
        <f>[1]cesta!R425/3.6</f>
        <v>3.1888888888888891</v>
      </c>
      <c r="S425" s="5">
        <f>[1]cesta!S425/3.6</f>
        <v>4.6861111111111109</v>
      </c>
      <c r="T425" s="5">
        <f>[1]cesta!T425/3.6</f>
        <v>4.6499999999999995</v>
      </c>
      <c r="U425" s="5">
        <f>[1]cesta!U425/3.6</f>
        <v>6.2888888888888888</v>
      </c>
      <c r="V425" s="5">
        <f>[1]cesta!V425/3</f>
        <v>3.35</v>
      </c>
      <c r="W425" s="5">
        <f>[1]cesta!W425/3</f>
        <v>4.6533333333333333</v>
      </c>
      <c r="X425" s="5">
        <f>[1]cesta!X425/3</f>
        <v>4.49</v>
      </c>
      <c r="Y425" s="5">
        <f>[1]cesta!Y425/3</f>
        <v>6.4899999999999993</v>
      </c>
      <c r="Z425" s="5">
        <f>[1]cesta!Z425/12</f>
        <v>3.49</v>
      </c>
      <c r="AA425" s="5">
        <f>[1]cesta!AA425/12</f>
        <v>8.1033333333333335</v>
      </c>
      <c r="AB425" s="5">
        <f>[1]cesta!AB425/12</f>
        <v>8.39</v>
      </c>
      <c r="AC425" s="5">
        <f>[1]cesta!AC425/12</f>
        <v>10</v>
      </c>
      <c r="AD425" s="5">
        <f>[1]cesta!AD425/6</f>
        <v>9.5</v>
      </c>
      <c r="AE425" s="5">
        <f>[1]cesta!AE425/6</f>
        <v>12.155000000000001</v>
      </c>
      <c r="AF425" s="5">
        <f>[1]cesta!AF425/6</f>
        <v>12.395000000000001</v>
      </c>
      <c r="AG425" s="5">
        <f>[1]cesta!AG425/6</f>
        <v>15.99</v>
      </c>
      <c r="AH425" s="5">
        <f>[1]cesta!AH425/1.2</f>
        <v>3.6916666666666664</v>
      </c>
      <c r="AI425" s="5">
        <f>[1]cesta!AI425/1.2</f>
        <v>7.5416666666666679</v>
      </c>
      <c r="AJ425" s="5">
        <f>[1]cesta!AJ425/1.2</f>
        <v>7.6916666666666673</v>
      </c>
      <c r="AK425" s="5">
        <f>[1]cesta!AK425/1.2</f>
        <v>11.391666666666669</v>
      </c>
      <c r="AL425" s="5">
        <f>[1]cesta!AL425/11.25</f>
        <v>1.9902222222222223</v>
      </c>
      <c r="AM425" s="5">
        <f>[1]cesta!AM425/11.25</f>
        <v>3.5662222222222222</v>
      </c>
      <c r="AN425" s="5">
        <f>[1]cesta!AN425/11.25</f>
        <v>3.6897777777777776</v>
      </c>
      <c r="AO425" s="5">
        <f>[1]cesta!AO425/11.25</f>
        <v>4.4995555555555553</v>
      </c>
      <c r="AP425" s="5">
        <f>[1]cesta!AP425/3</f>
        <v>2.4899999999999998</v>
      </c>
      <c r="AQ425" s="5">
        <f>[1]cesta!AQ425/3</f>
        <v>4.1133333333333342</v>
      </c>
      <c r="AR425" s="5">
        <f>[1]cesta!AR425/3</f>
        <v>4.25</v>
      </c>
      <c r="AS425" s="5">
        <f>[1]cesta!AS425/3</f>
        <v>4.8899999999999997</v>
      </c>
      <c r="AT425" s="5">
        <f>[1]cesta!AT425*1.2</f>
        <v>8.1839999999999993</v>
      </c>
      <c r="AU425" s="5">
        <f>[1]cesta!AU425*1.2</f>
        <v>9.9</v>
      </c>
      <c r="AV425" s="5">
        <f>[1]cesta!AV425*1.2</f>
        <v>9.8879999999999999</v>
      </c>
      <c r="AW425" s="5">
        <f>[1]cesta!AW425*1.2</f>
        <v>12.984</v>
      </c>
      <c r="AX425" s="5">
        <f>[1]cesta!AX425/3.75</f>
        <v>5.8906666666666663</v>
      </c>
      <c r="AY425" s="5">
        <f>[1]cesta!AY425/3.75</f>
        <v>10.208</v>
      </c>
      <c r="AZ425" s="5">
        <f>[1]cesta!AZ425/3.75</f>
        <v>9.9493333333333336</v>
      </c>
      <c r="BA425" s="5">
        <f>[1]cesta!BA425/3.75</f>
        <v>16.989333333333335</v>
      </c>
    </row>
    <row r="426" spans="1:53" x14ac:dyDescent="0.25">
      <c r="A426" s="1" t="s">
        <v>84</v>
      </c>
      <c r="B426" s="3">
        <v>44568</v>
      </c>
      <c r="C426" s="2" t="s">
        <v>67</v>
      </c>
      <c r="D426" s="4">
        <v>0.45624999999999999</v>
      </c>
      <c r="E426" s="2" t="s">
        <v>63</v>
      </c>
      <c r="F426" s="5">
        <f>[1]cesta!F426/4.5</f>
        <v>31.988888888888887</v>
      </c>
      <c r="G426" s="5">
        <f>[1]cesta!G426/4.5</f>
        <v>38.555555555555557</v>
      </c>
      <c r="H426" s="5">
        <f>[1]cesta!H426/4.5</f>
        <v>38.99111111111111</v>
      </c>
      <c r="I426" s="5">
        <f>[1]cesta!I426/4.5</f>
        <v>51.388888888888886</v>
      </c>
      <c r="J426" s="5">
        <f>[1]cesta!J426/6</f>
        <v>3.69</v>
      </c>
      <c r="K426" s="5">
        <f>[1]cesta!K426/6</f>
        <v>5.4816666666666665</v>
      </c>
      <c r="L426" s="5">
        <f>[1]cesta!L426/6</f>
        <v>5.09</v>
      </c>
      <c r="M426" s="5">
        <f>[1]cesta!M426/6</f>
        <v>9.59</v>
      </c>
      <c r="N426" s="5">
        <f>[1]cesta!N426/4.5</f>
        <v>5.6911111111111108</v>
      </c>
      <c r="O426" s="5">
        <f>[1]cesta!O426/4.5</f>
        <v>7.4244444444444433</v>
      </c>
      <c r="P426" s="5">
        <f>[1]cesta!P426/4.5</f>
        <v>7.3199999999999994</v>
      </c>
      <c r="Q426" s="5">
        <f>[1]cesta!Q426/4.5</f>
        <v>9.9888888888888889</v>
      </c>
      <c r="R426" s="5">
        <f>[1]cesta!R426/3.6</f>
        <v>2.9888888888888889</v>
      </c>
      <c r="S426" s="5">
        <f>[1]cesta!S426/3.6</f>
        <v>4.6694444444444434</v>
      </c>
      <c r="T426" s="5">
        <f>[1]cesta!T426/3.6</f>
        <v>4.6194444444444445</v>
      </c>
      <c r="U426" s="5">
        <f>[1]cesta!U426/3.6</f>
        <v>6.2888888888888888</v>
      </c>
      <c r="V426" s="5">
        <f>[1]cesta!V426/3</f>
        <v>3.35</v>
      </c>
      <c r="W426" s="5">
        <f>[1]cesta!W426/3</f>
        <v>4.666666666666667</v>
      </c>
      <c r="X426" s="5">
        <f>[1]cesta!X426/3</f>
        <v>4.49</v>
      </c>
      <c r="Y426" s="5">
        <f>[1]cesta!Y426/3</f>
        <v>6.4899999999999993</v>
      </c>
      <c r="Z426" s="5">
        <f>[1]cesta!Z426/12</f>
        <v>3.49</v>
      </c>
      <c r="AA426" s="5">
        <f>[1]cesta!AA426/12</f>
        <v>7.8508333333333331</v>
      </c>
      <c r="AB426" s="5">
        <f>[1]cesta!AB426/12</f>
        <v>7.9899999999999993</v>
      </c>
      <c r="AC426" s="5">
        <f>[1]cesta!AC426/12</f>
        <v>10</v>
      </c>
      <c r="AD426" s="5">
        <f>[1]cesta!AD426/6</f>
        <v>9.5</v>
      </c>
      <c r="AE426" s="5">
        <f>[1]cesta!AE426/6</f>
        <v>12.155000000000001</v>
      </c>
      <c r="AF426" s="5">
        <f>[1]cesta!AF426/6</f>
        <v>12.395000000000001</v>
      </c>
      <c r="AG426" s="5">
        <f>[1]cesta!AG426/6</f>
        <v>15.99</v>
      </c>
      <c r="AH426" s="5">
        <f>[1]cesta!AH426/1.2</f>
        <v>3.6916666666666664</v>
      </c>
      <c r="AI426" s="5">
        <f>[1]cesta!AI426/1.2</f>
        <v>7.5750000000000002</v>
      </c>
      <c r="AJ426" s="5">
        <f>[1]cesta!AJ426/1.2</f>
        <v>7.6916666666666673</v>
      </c>
      <c r="AK426" s="5">
        <f>[1]cesta!AK426/1.2</f>
        <v>11.391666666666669</v>
      </c>
      <c r="AL426" s="5">
        <f>[1]cesta!AL426/11.25</f>
        <v>2.3502222222222224</v>
      </c>
      <c r="AM426" s="5">
        <f>[1]cesta!AM426/11.25</f>
        <v>3.7155555555555555</v>
      </c>
      <c r="AN426" s="5">
        <f>[1]cesta!AN426/11.25</f>
        <v>3.9902222222222221</v>
      </c>
      <c r="AO426" s="5">
        <f>[1]cesta!AO426/11.25</f>
        <v>4.4995555555555553</v>
      </c>
      <c r="AP426" s="5">
        <f>[1]cesta!AP426/3</f>
        <v>2.4899999999999998</v>
      </c>
      <c r="AQ426" s="5">
        <f>[1]cesta!AQ426/3</f>
        <v>4.1133333333333342</v>
      </c>
      <c r="AR426" s="5">
        <f>[1]cesta!AR426/3</f>
        <v>4.25</v>
      </c>
      <c r="AS426" s="5">
        <f>[1]cesta!AS426/3</f>
        <v>4.8899999999999997</v>
      </c>
      <c r="AT426" s="5">
        <f>[1]cesta!AT426*1.2</f>
        <v>8.1839999999999993</v>
      </c>
      <c r="AU426" s="5">
        <f>[1]cesta!AU426*1.2</f>
        <v>9.7799999999999994</v>
      </c>
      <c r="AV426" s="5">
        <f>[1]cesta!AV426*1.2</f>
        <v>9.8879999999999999</v>
      </c>
      <c r="AW426" s="5">
        <f>[1]cesta!AW426*1.2</f>
        <v>11.388</v>
      </c>
      <c r="AX426" s="5">
        <f>[1]cesta!AX426/3.75</f>
        <v>5.8906666666666663</v>
      </c>
      <c r="AY426" s="5">
        <f>[1]cesta!AY426/3.75</f>
        <v>10.373333333333333</v>
      </c>
      <c r="AZ426" s="5">
        <f>[1]cesta!AZ426/3.75</f>
        <v>9.9893333333333327</v>
      </c>
      <c r="BA426" s="5">
        <f>[1]cesta!BA426/3.75</f>
        <v>18.989333333333331</v>
      </c>
    </row>
    <row r="427" spans="1:53" x14ac:dyDescent="0.25">
      <c r="A427" s="1" t="s">
        <v>84</v>
      </c>
      <c r="B427" s="3">
        <v>44569</v>
      </c>
      <c r="C427" s="2" t="s">
        <v>68</v>
      </c>
      <c r="D427" s="4">
        <v>0.41527777777777775</v>
      </c>
      <c r="E427" s="2" t="s">
        <v>63</v>
      </c>
      <c r="F427" s="5">
        <f>[1]cesta!F427/4.5</f>
        <v>32.99111111111111</v>
      </c>
      <c r="G427" s="5">
        <f>[1]cesta!G427/4.5</f>
        <v>38.073333333333338</v>
      </c>
      <c r="H427" s="5">
        <f>[1]cesta!H427/4.5</f>
        <v>38.99111111111111</v>
      </c>
      <c r="I427" s="5">
        <f>[1]cesta!I427/4.5</f>
        <v>42.99111111111111</v>
      </c>
      <c r="J427" s="5">
        <f>[1]cesta!J427/6</f>
        <v>3.69</v>
      </c>
      <c r="K427" s="5">
        <f>[1]cesta!K427/6</f>
        <v>5.4816666666666665</v>
      </c>
      <c r="L427" s="5">
        <f>[1]cesta!L427/6</f>
        <v>4.99</v>
      </c>
      <c r="M427" s="5">
        <f>[1]cesta!M427/6</f>
        <v>9.59</v>
      </c>
      <c r="N427" s="5">
        <f>[1]cesta!N427/4.5</f>
        <v>4.9511111111111115</v>
      </c>
      <c r="O427" s="5">
        <f>[1]cesta!O427/4.5</f>
        <v>7.2666666666666675</v>
      </c>
      <c r="P427" s="5">
        <f>[1]cesta!P427/4.5</f>
        <v>7.2888888888888879</v>
      </c>
      <c r="Q427" s="5">
        <f>[1]cesta!Q427/4.5</f>
        <v>9.9888888888888889</v>
      </c>
      <c r="R427" s="5">
        <f>[1]cesta!R427/3.6</f>
        <v>2.85</v>
      </c>
      <c r="S427" s="5">
        <f>[1]cesta!S427/3.6</f>
        <v>4.6361111111111111</v>
      </c>
      <c r="T427" s="5">
        <f>[1]cesta!T427/3.6</f>
        <v>4.5888888888888886</v>
      </c>
      <c r="U427" s="5">
        <f>[1]cesta!U427/3.6</f>
        <v>6.2888888888888888</v>
      </c>
      <c r="V427" s="5">
        <f>[1]cesta!V427/3</f>
        <v>3.3900000000000006</v>
      </c>
      <c r="W427" s="5">
        <f>[1]cesta!W427/3</f>
        <v>4.76</v>
      </c>
      <c r="X427" s="5">
        <f>[1]cesta!X427/3</f>
        <v>4.59</v>
      </c>
      <c r="Y427" s="5">
        <f>[1]cesta!Y427/3</f>
        <v>6.4899999999999993</v>
      </c>
      <c r="Z427" s="5">
        <f>[1]cesta!Z427/12</f>
        <v>3.49</v>
      </c>
      <c r="AA427" s="5">
        <f>[1]cesta!AA427/12</f>
        <v>7.9816666666666665</v>
      </c>
      <c r="AB427" s="5">
        <f>[1]cesta!AB427/12</f>
        <v>7.9899999999999993</v>
      </c>
      <c r="AC427" s="5">
        <f>[1]cesta!AC427/12</f>
        <v>10</v>
      </c>
      <c r="AD427" s="5">
        <f>[1]cesta!AD427/6</f>
        <v>9.5</v>
      </c>
      <c r="AE427" s="5">
        <f>[1]cesta!AE427/6</f>
        <v>12.178333333333329</v>
      </c>
      <c r="AF427" s="5">
        <f>[1]cesta!AF427/6</f>
        <v>12.799999999999997</v>
      </c>
      <c r="AG427" s="5">
        <f>[1]cesta!AG427/6</f>
        <v>15.99</v>
      </c>
      <c r="AH427" s="5">
        <f>[1]cesta!AH427/1.2</f>
        <v>3.6916666666666664</v>
      </c>
      <c r="AI427" s="5">
        <f>[1]cesta!AI427/1.2</f>
        <v>7.5500000000000007</v>
      </c>
      <c r="AJ427" s="5">
        <f>[1]cesta!AJ427/1.2</f>
        <v>7.6916666666666673</v>
      </c>
      <c r="AK427" s="5">
        <f>[1]cesta!AK427/1.2</f>
        <v>10.991666666666667</v>
      </c>
      <c r="AL427" s="5">
        <f>[1]cesta!AL427/11.25</f>
        <v>2.3502222222222224</v>
      </c>
      <c r="AM427" s="5">
        <f>[1]cesta!AM427/11.25</f>
        <v>3.7431111111111113</v>
      </c>
      <c r="AN427" s="5">
        <f>[1]cesta!AN427/11.25</f>
        <v>3.9902222222222221</v>
      </c>
      <c r="AO427" s="5">
        <f>[1]cesta!AO427/11.25</f>
        <v>4.4995555555555553</v>
      </c>
      <c r="AP427" s="5">
        <f>[1]cesta!AP427/3</f>
        <v>2.4899999999999998</v>
      </c>
      <c r="AQ427" s="5">
        <f>[1]cesta!AQ427/3</f>
        <v>4.0866666666666669</v>
      </c>
      <c r="AR427" s="5">
        <f>[1]cesta!AR427/3</f>
        <v>4.1900000000000004</v>
      </c>
      <c r="AS427" s="5">
        <f>[1]cesta!AS427/3</f>
        <v>4.8899999999999997</v>
      </c>
      <c r="AT427" s="5">
        <f>[1]cesta!AT427*1.2</f>
        <v>8.3879999999999999</v>
      </c>
      <c r="AU427" s="5">
        <f>[1]cesta!AU427*1.2</f>
        <v>9.8279999999999976</v>
      </c>
      <c r="AV427" s="5">
        <f>[1]cesta!AV427*1.2</f>
        <v>9.8879999999999999</v>
      </c>
      <c r="AW427" s="5">
        <f>[1]cesta!AW427*1.2</f>
        <v>11.484</v>
      </c>
      <c r="AX427" s="5">
        <f>[1]cesta!AX427/3.75</f>
        <v>5.8906666666666663</v>
      </c>
      <c r="AY427" s="5">
        <f>[1]cesta!AY427/3.75</f>
        <v>10.368</v>
      </c>
      <c r="AZ427" s="5">
        <f>[1]cesta!AZ427/3.75</f>
        <v>9.9893333333333327</v>
      </c>
      <c r="BA427" s="5">
        <f>[1]cesta!BA427/3.75</f>
        <v>18.989333333333331</v>
      </c>
    </row>
    <row r="428" spans="1:53" x14ac:dyDescent="0.25">
      <c r="A428" s="1" t="s">
        <v>84</v>
      </c>
      <c r="B428" s="3">
        <v>44570</v>
      </c>
      <c r="C428" s="2" t="s">
        <v>69</v>
      </c>
      <c r="D428" s="4">
        <v>0.46666666666666662</v>
      </c>
      <c r="E428" s="2" t="s">
        <v>63</v>
      </c>
      <c r="F428" s="5">
        <f>[1]cesta!F428/4.5</f>
        <v>32.99111111111111</v>
      </c>
      <c r="G428" s="5">
        <f>[1]cesta!G428/4.5</f>
        <v>38.077777777777776</v>
      </c>
      <c r="H428" s="5">
        <f>[1]cesta!H428/4.5</f>
        <v>38.99111111111111</v>
      </c>
      <c r="I428" s="5">
        <f>[1]cesta!I428/4.5</f>
        <v>42.99111111111111</v>
      </c>
      <c r="J428" s="5">
        <f>[1]cesta!J428/6</f>
        <v>3.69</v>
      </c>
      <c r="K428" s="5">
        <f>[1]cesta!K428/6</f>
        <v>5.4716666666666667</v>
      </c>
      <c r="L428" s="5">
        <f>[1]cesta!L428/6</f>
        <v>4.99</v>
      </c>
      <c r="M428" s="5">
        <f>[1]cesta!M428/6</f>
        <v>9.59</v>
      </c>
      <c r="N428" s="5">
        <f>[1]cesta!N428/4.5</f>
        <v>4.9511111111111115</v>
      </c>
      <c r="O428" s="5">
        <f>[1]cesta!O428/4.5</f>
        <v>7.3133333333333326</v>
      </c>
      <c r="P428" s="5">
        <f>[1]cesta!P428/4.5</f>
        <v>7.2888888888888879</v>
      </c>
      <c r="Q428" s="5">
        <f>[1]cesta!Q428/4.5</f>
        <v>9.9888888888888889</v>
      </c>
      <c r="R428" s="5">
        <f>[1]cesta!R428/3.6</f>
        <v>2.85</v>
      </c>
      <c r="S428" s="5">
        <f>[1]cesta!S428/3.6</f>
        <v>4.6472222222222221</v>
      </c>
      <c r="T428" s="5">
        <f>[1]cesta!T428/3.6</f>
        <v>4.5888888888888886</v>
      </c>
      <c r="U428" s="5">
        <f>[1]cesta!U428/3.6</f>
        <v>6.2888888888888888</v>
      </c>
      <c r="V428" s="5">
        <f>[1]cesta!V428/3</f>
        <v>3.35</v>
      </c>
      <c r="W428" s="5">
        <f>[1]cesta!W428/3</f>
        <v>4.7</v>
      </c>
      <c r="X428" s="5">
        <f>[1]cesta!X428/3</f>
        <v>4.49</v>
      </c>
      <c r="Y428" s="5">
        <f>[1]cesta!Y428/3</f>
        <v>6.4899999999999993</v>
      </c>
      <c r="Z428" s="5">
        <f>[1]cesta!Z428/12</f>
        <v>3.49</v>
      </c>
      <c r="AA428" s="5">
        <f>[1]cesta!AA428/12</f>
        <v>8.0291666666666668</v>
      </c>
      <c r="AB428" s="5">
        <f>[1]cesta!AB428/12</f>
        <v>8.19</v>
      </c>
      <c r="AC428" s="5">
        <f>[1]cesta!AC428/12</f>
        <v>10</v>
      </c>
      <c r="AD428" s="5">
        <f>[1]cesta!AD428/6</f>
        <v>9.5</v>
      </c>
      <c r="AE428" s="5">
        <f>[1]cesta!AE428/6</f>
        <v>12.155000000000001</v>
      </c>
      <c r="AF428" s="5">
        <f>[1]cesta!AF428/6</f>
        <v>12.395000000000001</v>
      </c>
      <c r="AG428" s="5">
        <f>[1]cesta!AG428/6</f>
        <v>15.99</v>
      </c>
      <c r="AH428" s="5">
        <f>[1]cesta!AH428/1.2</f>
        <v>3.6916666666666664</v>
      </c>
      <c r="AI428" s="5">
        <f>[1]cesta!AI428/1.2</f>
        <v>7.5500000000000007</v>
      </c>
      <c r="AJ428" s="5">
        <f>[1]cesta!AJ428/1.2</f>
        <v>7.6916666666666673</v>
      </c>
      <c r="AK428" s="5">
        <f>[1]cesta!AK428/1.2</f>
        <v>11.391666666666669</v>
      </c>
      <c r="AL428" s="5">
        <f>[1]cesta!AL428/11.25</f>
        <v>2.3502222222222224</v>
      </c>
      <c r="AM428" s="5">
        <f>[1]cesta!AM428/11.25</f>
        <v>3.6853333333333333</v>
      </c>
      <c r="AN428" s="5">
        <f>[1]cesta!AN428/11.25</f>
        <v>3.9902222222222221</v>
      </c>
      <c r="AO428" s="5">
        <f>[1]cesta!AO428/11.25</f>
        <v>4.4995555555555553</v>
      </c>
      <c r="AP428" s="5">
        <f>[1]cesta!AP428/3</f>
        <v>2.4899999999999998</v>
      </c>
      <c r="AQ428" s="5">
        <f>[1]cesta!AQ428/3</f>
        <v>4.0866666666666669</v>
      </c>
      <c r="AR428" s="5">
        <f>[1]cesta!AR428/3</f>
        <v>4.1900000000000004</v>
      </c>
      <c r="AS428" s="5">
        <f>[1]cesta!AS428/3</f>
        <v>4.8899999999999997</v>
      </c>
      <c r="AT428" s="5">
        <f>[1]cesta!AT428*1.2</f>
        <v>8.3879999999999999</v>
      </c>
      <c r="AU428" s="5">
        <f>[1]cesta!AU428*1.2</f>
        <v>9.8279999999999976</v>
      </c>
      <c r="AV428" s="5">
        <f>[1]cesta!AV428*1.2</f>
        <v>9.8879999999999999</v>
      </c>
      <c r="AW428" s="5">
        <f>[1]cesta!AW428*1.2</f>
        <v>11.484</v>
      </c>
      <c r="AX428" s="5">
        <f>[1]cesta!AX428/3.75</f>
        <v>5.8906666666666663</v>
      </c>
      <c r="AY428" s="5">
        <f>[1]cesta!AY428/3.75</f>
        <v>10.368</v>
      </c>
      <c r="AZ428" s="5">
        <f>[1]cesta!AZ428/3.75</f>
        <v>9.9893333333333327</v>
      </c>
      <c r="BA428" s="5">
        <f>[1]cesta!BA428/3.75</f>
        <v>18.989333333333331</v>
      </c>
    </row>
    <row r="429" spans="1:53" x14ac:dyDescent="0.25">
      <c r="A429" s="1" t="s">
        <v>84</v>
      </c>
      <c r="B429" s="3">
        <v>44571</v>
      </c>
      <c r="C429" s="2" t="s">
        <v>60</v>
      </c>
      <c r="D429" s="4">
        <v>0.74583333333333313</v>
      </c>
      <c r="E429" s="2" t="s">
        <v>61</v>
      </c>
      <c r="F429" s="5">
        <f>[1]cesta!F429/4.5</f>
        <v>32.99111111111111</v>
      </c>
      <c r="G429" s="5">
        <f>[1]cesta!G429/4.5</f>
        <v>39.082222222222221</v>
      </c>
      <c r="H429" s="5">
        <f>[1]cesta!H429/4.5</f>
        <v>39.888888888888886</v>
      </c>
      <c r="I429" s="5">
        <f>[1]cesta!I429/4.5</f>
        <v>51.388888888888886</v>
      </c>
      <c r="J429" s="5">
        <f>[1]cesta!J429/6</f>
        <v>3.69</v>
      </c>
      <c r="K429" s="5">
        <f>[1]cesta!K429/6</f>
        <v>5.4750000000000005</v>
      </c>
      <c r="L429" s="5">
        <f>[1]cesta!L429/6</f>
        <v>4.99</v>
      </c>
      <c r="M429" s="5">
        <f>[1]cesta!M429/6</f>
        <v>9.59</v>
      </c>
      <c r="N429" s="5">
        <f>[1]cesta!N429/4.5</f>
        <v>5.6911111111111108</v>
      </c>
      <c r="O429" s="5">
        <f>[1]cesta!O429/4.5</f>
        <v>7.431111111111111</v>
      </c>
      <c r="P429" s="5">
        <f>[1]cesta!P429/4.5</f>
        <v>7.2888888888888879</v>
      </c>
      <c r="Q429" s="5">
        <f>[1]cesta!Q429/4.5</f>
        <v>9.9888888888888889</v>
      </c>
      <c r="R429" s="5">
        <f>[1]cesta!R429/3.6</f>
        <v>2.85</v>
      </c>
      <c r="S429" s="5">
        <f>[1]cesta!S429/3.6</f>
        <v>4.7194444444444441</v>
      </c>
      <c r="T429" s="5">
        <f>[1]cesta!T429/3.6</f>
        <v>4.6499999999999995</v>
      </c>
      <c r="U429" s="5">
        <f>[1]cesta!U429/3.6</f>
        <v>6.2888888888888888</v>
      </c>
      <c r="V429" s="5">
        <f>[1]cesta!V429/3</f>
        <v>3.3900000000000006</v>
      </c>
      <c r="W429" s="5">
        <f>[1]cesta!W429/3</f>
        <v>4.7700000000000005</v>
      </c>
      <c r="X429" s="5">
        <f>[1]cesta!X429/3</f>
        <v>4.59</v>
      </c>
      <c r="Y429" s="5">
        <f>[1]cesta!Y429/3</f>
        <v>6.4899999999999993</v>
      </c>
      <c r="Z429" s="5">
        <f>[1]cesta!Z429/12</f>
        <v>3.49</v>
      </c>
      <c r="AA429" s="5">
        <f>[1]cesta!AA429/12</f>
        <v>7.9408333333333339</v>
      </c>
      <c r="AB429" s="5">
        <f>[1]cesta!AB429/12</f>
        <v>7.9899999999999993</v>
      </c>
      <c r="AC429" s="5">
        <f>[1]cesta!AC429/12</f>
        <v>10</v>
      </c>
      <c r="AD429" s="5">
        <f>[1]cesta!AD429/6</f>
        <v>8.99</v>
      </c>
      <c r="AE429" s="5">
        <f>[1]cesta!AE429/6</f>
        <v>11.030000000000001</v>
      </c>
      <c r="AF429" s="5">
        <f>[1]cesta!AF429/6</f>
        <v>9.7449999999999992</v>
      </c>
      <c r="AG429" s="5">
        <f>[1]cesta!AG429/6</f>
        <v>15.99</v>
      </c>
      <c r="AH429" s="5">
        <f>[1]cesta!AH429/1.2</f>
        <v>3.6916666666666664</v>
      </c>
      <c r="AI429" s="5">
        <f>[1]cesta!AI429/1.2</f>
        <v>7.5583333333333336</v>
      </c>
      <c r="AJ429" s="5">
        <f>[1]cesta!AJ429/1.2</f>
        <v>7.6916666666666673</v>
      </c>
      <c r="AK429" s="5">
        <f>[1]cesta!AK429/1.2</f>
        <v>10.991666666666667</v>
      </c>
      <c r="AL429" s="5">
        <f>[1]cesta!AL429/11.25</f>
        <v>2.3502222222222224</v>
      </c>
      <c r="AM429" s="5">
        <f>[1]cesta!AM429/11.25</f>
        <v>3.7262222222222223</v>
      </c>
      <c r="AN429" s="5">
        <f>[1]cesta!AN429/11.25</f>
        <v>3.9902222222222221</v>
      </c>
      <c r="AO429" s="5">
        <f>[1]cesta!AO429/11.25</f>
        <v>4.9902222222222221</v>
      </c>
      <c r="AP429" s="5">
        <f>[1]cesta!AP429/3</f>
        <v>2.4899999999999998</v>
      </c>
      <c r="AQ429" s="5">
        <f>[1]cesta!AQ429/3</f>
        <v>4.0866666666666669</v>
      </c>
      <c r="AR429" s="5">
        <f>[1]cesta!AR429/3</f>
        <v>4.1900000000000004</v>
      </c>
      <c r="AS429" s="5">
        <f>[1]cesta!AS429/3</f>
        <v>4.8899999999999997</v>
      </c>
      <c r="AT429" s="5">
        <f>[1]cesta!AT429*1.2</f>
        <v>8.7840000000000007</v>
      </c>
      <c r="AU429" s="5">
        <f>[1]cesta!AU429*1.2</f>
        <v>9.9479999999999986</v>
      </c>
      <c r="AV429" s="5">
        <f>[1]cesta!AV429*1.2</f>
        <v>9.8879999999999999</v>
      </c>
      <c r="AW429" s="5">
        <f>[1]cesta!AW429*1.2</f>
        <v>11.484</v>
      </c>
      <c r="AX429" s="5">
        <f>[1]cesta!AX429/3.75</f>
        <v>5.8906666666666663</v>
      </c>
      <c r="AY429" s="5">
        <f>[1]cesta!AY429/3.75</f>
        <v>10.120000000000001</v>
      </c>
      <c r="AZ429" s="5">
        <f>[1]cesta!AZ429/3.75</f>
        <v>9.8000000000000007</v>
      </c>
      <c r="BA429" s="5">
        <f>[1]cesta!BA429/3.75</f>
        <v>16.490666666666666</v>
      </c>
    </row>
    <row r="430" spans="1:53" x14ac:dyDescent="0.25">
      <c r="A430" s="1" t="s">
        <v>84</v>
      </c>
      <c r="B430" s="3">
        <v>44572</v>
      </c>
      <c r="C430" s="2" t="s">
        <v>62</v>
      </c>
      <c r="D430" s="4">
        <v>0.36319444444444443</v>
      </c>
      <c r="E430" s="2" t="s">
        <v>63</v>
      </c>
      <c r="F430" s="5">
        <f>[1]cesta!F430/4.5</f>
        <v>32.99111111111111</v>
      </c>
      <c r="G430" s="5">
        <f>[1]cesta!G430/4.5</f>
        <v>39.053333333333335</v>
      </c>
      <c r="H430" s="5">
        <f>[1]cesta!H430/4.5</f>
        <v>39.44</v>
      </c>
      <c r="I430" s="5">
        <f>[1]cesta!I430/4.5</f>
        <v>51.388888888888886</v>
      </c>
      <c r="J430" s="5">
        <f>[1]cesta!J430/6</f>
        <v>3.69</v>
      </c>
      <c r="K430" s="5">
        <f>[1]cesta!K430/6</f>
        <v>5.5066666666666668</v>
      </c>
      <c r="L430" s="5">
        <f>[1]cesta!L430/6</f>
        <v>5.09</v>
      </c>
      <c r="M430" s="5">
        <f>[1]cesta!M430/6</f>
        <v>9.59</v>
      </c>
      <c r="N430" s="5">
        <f>[1]cesta!N430/4.5</f>
        <v>5.6911111111111108</v>
      </c>
      <c r="O430" s="5">
        <f>[1]cesta!O430/4.5</f>
        <v>7.4466666666666663</v>
      </c>
      <c r="P430" s="5">
        <f>[1]cesta!P430/4.5</f>
        <v>7.3199999999999994</v>
      </c>
      <c r="Q430" s="5">
        <f>[1]cesta!Q430/4.5</f>
        <v>9.9888888888888889</v>
      </c>
      <c r="R430" s="5">
        <f>[1]cesta!R430/3.6</f>
        <v>3.3888888888888884</v>
      </c>
      <c r="S430" s="5">
        <f>[1]cesta!S430/3.6</f>
        <v>4.7472222222222218</v>
      </c>
      <c r="T430" s="5">
        <f>[1]cesta!T430/3.6</f>
        <v>4.6499999999999995</v>
      </c>
      <c r="U430" s="5">
        <f>[1]cesta!U430/3.6</f>
        <v>6.2888888888888888</v>
      </c>
      <c r="V430" s="5">
        <f>[1]cesta!V430/3</f>
        <v>3.35</v>
      </c>
      <c r="W430" s="5">
        <f>[1]cesta!W430/3</f>
        <v>4.7033333333333331</v>
      </c>
      <c r="X430" s="5">
        <f>[1]cesta!X430/3</f>
        <v>4.54</v>
      </c>
      <c r="Y430" s="5">
        <f>[1]cesta!Y430/3</f>
        <v>6.4899999999999993</v>
      </c>
      <c r="Z430" s="5">
        <f>[1]cesta!Z430/12</f>
        <v>3.49</v>
      </c>
      <c r="AA430" s="5">
        <f>[1]cesta!AA430/12</f>
        <v>8.1875</v>
      </c>
      <c r="AB430" s="5">
        <f>[1]cesta!AB430/12</f>
        <v>8.49</v>
      </c>
      <c r="AC430" s="5">
        <f>[1]cesta!AC430/12</f>
        <v>10</v>
      </c>
      <c r="AD430" s="5">
        <f>[1]cesta!AD430/6</f>
        <v>9.5</v>
      </c>
      <c r="AE430" s="5">
        <f>[1]cesta!AE430/6</f>
        <v>11.178333333333333</v>
      </c>
      <c r="AF430" s="5">
        <f>[1]cesta!AF430/6</f>
        <v>9.99</v>
      </c>
      <c r="AG430" s="5">
        <f>[1]cesta!AG430/6</f>
        <v>13.823333333333331</v>
      </c>
      <c r="AH430" s="5">
        <f>[1]cesta!AH430/1.2</f>
        <v>3.6916666666666664</v>
      </c>
      <c r="AI430" s="5">
        <f>[1]cesta!AI430/1.2</f>
        <v>7.7416666666666663</v>
      </c>
      <c r="AJ430" s="5">
        <f>[1]cesta!AJ430/1.2</f>
        <v>7.8500000000000014</v>
      </c>
      <c r="AK430" s="5">
        <f>[1]cesta!AK430/1.2</f>
        <v>11.391666666666669</v>
      </c>
      <c r="AL430" s="5">
        <f>[1]cesta!AL430/11.25</f>
        <v>2.3502222222222224</v>
      </c>
      <c r="AM430" s="5">
        <f>[1]cesta!AM430/11.25</f>
        <v>3.8026666666666666</v>
      </c>
      <c r="AN430" s="5">
        <f>[1]cesta!AN430/11.25</f>
        <v>3.9902222222222221</v>
      </c>
      <c r="AO430" s="5">
        <f>[1]cesta!AO430/11.25</f>
        <v>4.9902222222222221</v>
      </c>
      <c r="AP430" s="5">
        <f>[1]cesta!AP430/3</f>
        <v>2.4899999999999998</v>
      </c>
      <c r="AQ430" s="5">
        <f>[1]cesta!AQ430/3</f>
        <v>4.1000000000000005</v>
      </c>
      <c r="AR430" s="5">
        <f>[1]cesta!AR430/3</f>
        <v>4.1900000000000004</v>
      </c>
      <c r="AS430" s="5">
        <f>[1]cesta!AS430/3</f>
        <v>4.8899999999999997</v>
      </c>
      <c r="AT430" s="5">
        <f>[1]cesta!AT430*1.2</f>
        <v>8.3879999999999999</v>
      </c>
      <c r="AU430" s="5">
        <f>[1]cesta!AU430*1.2</f>
        <v>9.8640000000000008</v>
      </c>
      <c r="AV430" s="5">
        <f>[1]cesta!AV430*1.2</f>
        <v>9.8879999999999999</v>
      </c>
      <c r="AW430" s="5">
        <f>[1]cesta!AW430*1.2</f>
        <v>11.388</v>
      </c>
      <c r="AX430" s="5">
        <f>[1]cesta!AX430/3.75</f>
        <v>5.8906666666666663</v>
      </c>
      <c r="AY430" s="5">
        <f>[1]cesta!AY430/3.75</f>
        <v>10.208</v>
      </c>
      <c r="AZ430" s="5">
        <f>[1]cesta!AZ430/3.75</f>
        <v>9.9493333333333336</v>
      </c>
      <c r="BA430" s="5">
        <f>[1]cesta!BA430/3.75</f>
        <v>16.989333333333335</v>
      </c>
    </row>
    <row r="431" spans="1:53" x14ac:dyDescent="0.25">
      <c r="A431" s="1" t="s">
        <v>84</v>
      </c>
      <c r="B431" s="3">
        <v>44573</v>
      </c>
      <c r="C431" s="2" t="s">
        <v>64</v>
      </c>
      <c r="D431" s="4">
        <v>0.35069444444444442</v>
      </c>
      <c r="E431" s="2" t="s">
        <v>63</v>
      </c>
      <c r="F431" s="5">
        <f>[1]cesta!F431/4.5</f>
        <v>32.99111111111111</v>
      </c>
      <c r="G431" s="5">
        <f>[1]cesta!G431/4.5</f>
        <v>38.759999999999991</v>
      </c>
      <c r="H431" s="5">
        <f>[1]cesta!H431/4.5</f>
        <v>39.888888888888886</v>
      </c>
      <c r="I431" s="5">
        <f>[1]cesta!I431/4.5</f>
        <v>43.99111111111111</v>
      </c>
      <c r="J431" s="5">
        <f>[1]cesta!J431/6</f>
        <v>3.69</v>
      </c>
      <c r="K431" s="5">
        <f>[1]cesta!K431/6</f>
        <v>5.5483333333333329</v>
      </c>
      <c r="L431" s="5">
        <f>[1]cesta!L431/6</f>
        <v>5.25</v>
      </c>
      <c r="M431" s="5">
        <f>[1]cesta!M431/6</f>
        <v>9.59</v>
      </c>
      <c r="N431" s="5">
        <f>[1]cesta!N431/4.5</f>
        <v>5.6911111111111108</v>
      </c>
      <c r="O431" s="5">
        <f>[1]cesta!O431/4.5</f>
        <v>7.5444444444444452</v>
      </c>
      <c r="P431" s="5">
        <f>[1]cesta!P431/4.5</f>
        <v>7.3199999999999994</v>
      </c>
      <c r="Q431" s="5">
        <f>[1]cesta!Q431/4.5</f>
        <v>11.68</v>
      </c>
      <c r="R431" s="5">
        <f>[1]cesta!R431/3.6</f>
        <v>3.3888888888888884</v>
      </c>
      <c r="S431" s="5">
        <f>[1]cesta!S431/3.6</f>
        <v>4.7444444444444436</v>
      </c>
      <c r="T431" s="5">
        <f>[1]cesta!T431/3.6</f>
        <v>4.6888888888888882</v>
      </c>
      <c r="U431" s="5">
        <f>[1]cesta!U431/3.6</f>
        <v>6.2888888888888888</v>
      </c>
      <c r="V431" s="5">
        <f>[1]cesta!V431/3</f>
        <v>3.35</v>
      </c>
      <c r="W431" s="5">
        <f>[1]cesta!W431/3</f>
        <v>4.7766666666666664</v>
      </c>
      <c r="X431" s="5">
        <f>[1]cesta!X431/3</f>
        <v>4.5966666666666667</v>
      </c>
      <c r="Y431" s="5">
        <f>[1]cesta!Y431/3</f>
        <v>6.8900000000000006</v>
      </c>
      <c r="Z431" s="5">
        <f>[1]cesta!Z431/12</f>
        <v>3.49</v>
      </c>
      <c r="AA431" s="5">
        <f>[1]cesta!AA431/12</f>
        <v>8.0133333333333336</v>
      </c>
      <c r="AB431" s="5">
        <f>[1]cesta!AB431/12</f>
        <v>8.5499999999999989</v>
      </c>
      <c r="AC431" s="5">
        <f>[1]cesta!AC431/12</f>
        <v>9.99</v>
      </c>
      <c r="AD431" s="5">
        <f>[1]cesta!AD431/6</f>
        <v>6.9899999999999993</v>
      </c>
      <c r="AE431" s="5">
        <f>[1]cesta!AE431/6</f>
        <v>11.205</v>
      </c>
      <c r="AF431" s="5">
        <f>[1]cesta!AF431/6</f>
        <v>9.99</v>
      </c>
      <c r="AG431" s="5">
        <f>[1]cesta!AG431/6</f>
        <v>15.99</v>
      </c>
      <c r="AH431" s="5">
        <f>[1]cesta!AH431/1.2</f>
        <v>3.6916666666666664</v>
      </c>
      <c r="AI431" s="5">
        <f>[1]cesta!AI431/1.2</f>
        <v>7.7</v>
      </c>
      <c r="AJ431" s="5">
        <f>[1]cesta!AJ431/1.2</f>
        <v>7.8916666666666675</v>
      </c>
      <c r="AK431" s="5">
        <f>[1]cesta!AK431/1.2</f>
        <v>9.9916666666666671</v>
      </c>
      <c r="AL431" s="5">
        <f>[1]cesta!AL431/11.25</f>
        <v>2.3502222222222224</v>
      </c>
      <c r="AM431" s="5">
        <f>[1]cesta!AM431/11.25</f>
        <v>3.7813333333333334</v>
      </c>
      <c r="AN431" s="5">
        <f>[1]cesta!AN431/11.25</f>
        <v>3.7902222222222224</v>
      </c>
      <c r="AO431" s="5">
        <f>[1]cesta!AO431/11.25</f>
        <v>4.9902222222222221</v>
      </c>
      <c r="AP431" s="5">
        <f>[1]cesta!AP431/3</f>
        <v>2.4899999999999998</v>
      </c>
      <c r="AQ431" s="5">
        <f>[1]cesta!AQ431/3</f>
        <v>4.1000000000000005</v>
      </c>
      <c r="AR431" s="5">
        <f>[1]cesta!AR431/3</f>
        <v>4.1900000000000004</v>
      </c>
      <c r="AS431" s="5">
        <f>[1]cesta!AS431/3</f>
        <v>4.8899999999999997</v>
      </c>
      <c r="AT431" s="5">
        <f>[1]cesta!AT431*1.2</f>
        <v>8.3879999999999999</v>
      </c>
      <c r="AU431" s="5">
        <f>[1]cesta!AU431*1.2</f>
        <v>9.9119999999999973</v>
      </c>
      <c r="AV431" s="5">
        <f>[1]cesta!AV431*1.2</f>
        <v>9.9</v>
      </c>
      <c r="AW431" s="5">
        <f>[1]cesta!AW431*1.2</f>
        <v>11.484</v>
      </c>
      <c r="AX431" s="5">
        <f>[1]cesta!AX431/3.75</f>
        <v>5.8906666666666663</v>
      </c>
      <c r="AY431" s="5">
        <f>[1]cesta!AY431/3.75</f>
        <v>9.8720000000000017</v>
      </c>
      <c r="AZ431" s="5">
        <f>[1]cesta!AZ431/3.75</f>
        <v>9.2959999999999994</v>
      </c>
      <c r="BA431" s="5">
        <f>[1]cesta!BA431/3.75</f>
        <v>16.989333333333335</v>
      </c>
    </row>
    <row r="432" spans="1:53" x14ac:dyDescent="0.25">
      <c r="A432" s="1" t="s">
        <v>84</v>
      </c>
      <c r="B432" s="3">
        <v>44574</v>
      </c>
      <c r="C432" s="2" t="s">
        <v>66</v>
      </c>
      <c r="D432" s="4">
        <v>0.34166666666666662</v>
      </c>
      <c r="E432" s="2" t="s">
        <v>63</v>
      </c>
      <c r="F432" s="5">
        <f>[1]cesta!F432/4.5</f>
        <v>31.988888888888887</v>
      </c>
      <c r="G432" s="5">
        <f>[1]cesta!G432/4.5</f>
        <v>38.711111111111101</v>
      </c>
      <c r="H432" s="5">
        <f>[1]cesta!H432/4.5</f>
        <v>38.99111111111111</v>
      </c>
      <c r="I432" s="5">
        <f>[1]cesta!I432/4.5</f>
        <v>51.388888888888886</v>
      </c>
      <c r="J432" s="5">
        <f>[1]cesta!J432/6</f>
        <v>3.65</v>
      </c>
      <c r="K432" s="5">
        <f>[1]cesta!K432/6</f>
        <v>5.54</v>
      </c>
      <c r="L432" s="5">
        <f>[1]cesta!L432/6</f>
        <v>5.19</v>
      </c>
      <c r="M432" s="5">
        <f>[1]cesta!M432/6</f>
        <v>9.59</v>
      </c>
      <c r="N432" s="5">
        <f>[1]cesta!N432/4.5</f>
        <v>5.6911111111111108</v>
      </c>
      <c r="O432" s="5">
        <f>[1]cesta!O432/4.5</f>
        <v>7.3822222222222216</v>
      </c>
      <c r="P432" s="5">
        <f>[1]cesta!P432/4.5</f>
        <v>7.2888888888888879</v>
      </c>
      <c r="Q432" s="5">
        <f>[1]cesta!Q432/4.5</f>
        <v>9.9888888888888889</v>
      </c>
      <c r="R432" s="5">
        <f>[1]cesta!R432/3.6</f>
        <v>3.0888888888888886</v>
      </c>
      <c r="S432" s="5">
        <f>[1]cesta!S432/3.6</f>
        <v>4.7333333333333334</v>
      </c>
      <c r="T432" s="5">
        <f>[1]cesta!T432/3.6</f>
        <v>4.7194444444444441</v>
      </c>
      <c r="U432" s="5">
        <f>[1]cesta!U432/3.6</f>
        <v>6.2888888888888888</v>
      </c>
      <c r="V432" s="5">
        <f>[1]cesta!V432/3</f>
        <v>3.35</v>
      </c>
      <c r="W432" s="5">
        <f>[1]cesta!W432/3</f>
        <v>4.8600000000000003</v>
      </c>
      <c r="X432" s="5">
        <f>[1]cesta!X432/3</f>
        <v>4.75</v>
      </c>
      <c r="Y432" s="5">
        <f>[1]cesta!Y432/3</f>
        <v>6.8900000000000006</v>
      </c>
      <c r="Z432" s="5">
        <f>[1]cesta!Z432/12</f>
        <v>3.49</v>
      </c>
      <c r="AA432" s="5">
        <f>[1]cesta!AA432/12</f>
        <v>7.9266666666666667</v>
      </c>
      <c r="AB432" s="5">
        <f>[1]cesta!AB432/12</f>
        <v>8.9</v>
      </c>
      <c r="AC432" s="5">
        <f>[1]cesta!AC432/12</f>
        <v>10</v>
      </c>
      <c r="AD432" s="5">
        <f>[1]cesta!AD432/6</f>
        <v>9.5</v>
      </c>
      <c r="AE432" s="5">
        <f>[1]cesta!AE432/6</f>
        <v>11.780000000000001</v>
      </c>
      <c r="AF432" s="5">
        <f>[1]cesta!AF432/6</f>
        <v>10.99</v>
      </c>
      <c r="AG432" s="5">
        <f>[1]cesta!AG432/6</f>
        <v>15.99</v>
      </c>
      <c r="AH432" s="5">
        <f>[1]cesta!AH432/1.2</f>
        <v>3.6916666666666664</v>
      </c>
      <c r="AI432" s="5">
        <f>[1]cesta!AI432/1.2</f>
        <v>7.7083333333333339</v>
      </c>
      <c r="AJ432" s="5">
        <f>[1]cesta!AJ432/1.2</f>
        <v>7.8916666666666675</v>
      </c>
      <c r="AK432" s="5">
        <f>[1]cesta!AK432/1.2</f>
        <v>9.9916666666666671</v>
      </c>
      <c r="AL432" s="5">
        <f>[1]cesta!AL432/11.25</f>
        <v>2.9902222222222221</v>
      </c>
      <c r="AM432" s="5">
        <f>[1]cesta!AM432/11.25</f>
        <v>3.8364444444444441</v>
      </c>
      <c r="AN432" s="5">
        <f>[1]cesta!AN432/11.25</f>
        <v>3.5902222222222222</v>
      </c>
      <c r="AO432" s="5">
        <f>[1]cesta!AO432/11.25</f>
        <v>4.9902222222222221</v>
      </c>
      <c r="AP432" s="5">
        <f>[1]cesta!AP432/3</f>
        <v>2.4899999999999998</v>
      </c>
      <c r="AQ432" s="5">
        <f>[1]cesta!AQ432/3</f>
        <v>4.12</v>
      </c>
      <c r="AR432" s="5">
        <f>[1]cesta!AR432/3</f>
        <v>4.22</v>
      </c>
      <c r="AS432" s="5">
        <f>[1]cesta!AS432/3</f>
        <v>4.8899999999999997</v>
      </c>
      <c r="AT432" s="5">
        <f>[1]cesta!AT432*1.2</f>
        <v>8.3879999999999999</v>
      </c>
      <c r="AU432" s="5">
        <f>[1]cesta!AU432*1.2</f>
        <v>9.8879999999999999</v>
      </c>
      <c r="AV432" s="5">
        <f>[1]cesta!AV432*1.2</f>
        <v>9.8879999999999999</v>
      </c>
      <c r="AW432" s="5">
        <f>[1]cesta!AW432*1.2</f>
        <v>11.484</v>
      </c>
      <c r="AX432" s="5">
        <f>[1]cesta!AX432/3.75</f>
        <v>5.8906666666666663</v>
      </c>
      <c r="AY432" s="5">
        <f>[1]cesta!AY432/3.75</f>
        <v>9.9439999999999991</v>
      </c>
      <c r="AZ432" s="5">
        <f>[1]cesta!AZ432/3.75</f>
        <v>9.4906666666666677</v>
      </c>
      <c r="BA432" s="5">
        <f>[1]cesta!BA432/3.75</f>
        <v>16.989333333333335</v>
      </c>
    </row>
    <row r="433" spans="1:53" x14ac:dyDescent="0.25">
      <c r="A433" s="1" t="s">
        <v>84</v>
      </c>
      <c r="B433" s="3">
        <v>44575</v>
      </c>
      <c r="C433" s="2" t="s">
        <v>67</v>
      </c>
      <c r="D433" s="4">
        <v>0.3444444444444445</v>
      </c>
      <c r="E433" s="2" t="s">
        <v>63</v>
      </c>
      <c r="F433" s="5">
        <f>[1]cesta!F433/4.5</f>
        <v>32.99111111111111</v>
      </c>
      <c r="G433" s="5">
        <f>[1]cesta!G433/4.5</f>
        <v>39.611111111111114</v>
      </c>
      <c r="H433" s="5">
        <f>[1]cesta!H433/4.5</f>
        <v>39.888888888888886</v>
      </c>
      <c r="I433" s="5">
        <f>[1]cesta!I433/4.5</f>
        <v>51.388888888888886</v>
      </c>
      <c r="J433" s="5">
        <f>[1]cesta!J433/6</f>
        <v>3.69</v>
      </c>
      <c r="K433" s="5">
        <f>[1]cesta!K433/6</f>
        <v>5.5249999999999995</v>
      </c>
      <c r="L433" s="5">
        <f>[1]cesta!L433/6</f>
        <v>4.99</v>
      </c>
      <c r="M433" s="5">
        <f>[1]cesta!M433/6</f>
        <v>9.59</v>
      </c>
      <c r="N433" s="5">
        <f>[1]cesta!N433/4.5</f>
        <v>5.7888888888888888</v>
      </c>
      <c r="O433" s="5">
        <f>[1]cesta!O433/4.5</f>
        <v>7.4644444444444451</v>
      </c>
      <c r="P433" s="5">
        <f>[1]cesta!P433/4.5</f>
        <v>7.2888888888888879</v>
      </c>
      <c r="Q433" s="5">
        <f>[1]cesta!Q433/4.5</f>
        <v>9.9888888888888889</v>
      </c>
      <c r="R433" s="5">
        <f>[1]cesta!R433/3.6</f>
        <v>3.2888888888888892</v>
      </c>
      <c r="S433" s="5">
        <f>[1]cesta!S433/3.6</f>
        <v>4.7361111111111116</v>
      </c>
      <c r="T433" s="5">
        <f>[1]cesta!T433/3.6</f>
        <v>4.75</v>
      </c>
      <c r="U433" s="5">
        <f>[1]cesta!U433/3.6</f>
        <v>6.0888888888888895</v>
      </c>
      <c r="V433" s="5">
        <f>[1]cesta!V433/3</f>
        <v>3.35</v>
      </c>
      <c r="W433" s="5">
        <f>[1]cesta!W433/3</f>
        <v>4.8600000000000003</v>
      </c>
      <c r="X433" s="5">
        <f>[1]cesta!X433/3</f>
        <v>4.8</v>
      </c>
      <c r="Y433" s="5">
        <f>[1]cesta!Y433/3</f>
        <v>6.8900000000000006</v>
      </c>
      <c r="Z433" s="5">
        <f>[1]cesta!Z433/12</f>
        <v>3.49</v>
      </c>
      <c r="AA433" s="5">
        <f>[1]cesta!AA433/12</f>
        <v>7.8533333333333326</v>
      </c>
      <c r="AB433" s="5">
        <f>[1]cesta!AB433/12</f>
        <v>8.9</v>
      </c>
      <c r="AC433" s="5">
        <f>[1]cesta!AC433/12</f>
        <v>10</v>
      </c>
      <c r="AD433" s="5">
        <f>[1]cesta!AD433/6</f>
        <v>9.5</v>
      </c>
      <c r="AE433" s="5">
        <f>[1]cesta!AE433/6</f>
        <v>12.155000000000001</v>
      </c>
      <c r="AF433" s="5">
        <f>[1]cesta!AF433/6</f>
        <v>12.395000000000001</v>
      </c>
      <c r="AG433" s="5">
        <f>[1]cesta!AG433/6</f>
        <v>15.99</v>
      </c>
      <c r="AH433" s="5">
        <f>[1]cesta!AH433/1.2</f>
        <v>3.6916666666666664</v>
      </c>
      <c r="AI433" s="5">
        <f>[1]cesta!AI433/1.2</f>
        <v>7.7416666666666663</v>
      </c>
      <c r="AJ433" s="5">
        <f>[1]cesta!AJ433/1.2</f>
        <v>7.8916666666666675</v>
      </c>
      <c r="AK433" s="5">
        <f>[1]cesta!AK433/1.2</f>
        <v>10.991666666666667</v>
      </c>
      <c r="AL433" s="5">
        <f>[1]cesta!AL433/11.25</f>
        <v>1.4897777777777779</v>
      </c>
      <c r="AM433" s="5">
        <f>[1]cesta!AM433/11.25</f>
        <v>3.7573333333333334</v>
      </c>
      <c r="AN433" s="5">
        <f>[1]cesta!AN433/11.25</f>
        <v>3.9902222222222221</v>
      </c>
      <c r="AO433" s="5">
        <f>[1]cesta!AO433/11.25</f>
        <v>4.9902222222222221</v>
      </c>
      <c r="AP433" s="5">
        <f>[1]cesta!AP433/3</f>
        <v>2.4899999999999998</v>
      </c>
      <c r="AQ433" s="5">
        <f>[1]cesta!AQ433/3</f>
        <v>4.1000000000000005</v>
      </c>
      <c r="AR433" s="5">
        <f>[1]cesta!AR433/3</f>
        <v>4.1900000000000004</v>
      </c>
      <c r="AS433" s="5">
        <f>[1]cesta!AS433/3</f>
        <v>4.8899999999999997</v>
      </c>
      <c r="AT433" s="5">
        <f>[1]cesta!AT433*1.2</f>
        <v>8.3879999999999999</v>
      </c>
      <c r="AU433" s="5">
        <f>[1]cesta!AU433*1.2</f>
        <v>9.9239999999999995</v>
      </c>
      <c r="AV433" s="5">
        <f>[1]cesta!AV433*1.2</f>
        <v>9.8879999999999999</v>
      </c>
      <c r="AW433" s="5">
        <f>[1]cesta!AW433*1.2</f>
        <v>11.484</v>
      </c>
      <c r="AX433" s="5">
        <f>[1]cesta!AX433/3.75</f>
        <v>5.8906666666666663</v>
      </c>
      <c r="AY433" s="5">
        <f>[1]cesta!AY433/3.75</f>
        <v>9.9253333333333327</v>
      </c>
      <c r="AZ433" s="5">
        <f>[1]cesta!AZ433/3.75</f>
        <v>9.5893333333333342</v>
      </c>
      <c r="BA433" s="5">
        <f>[1]cesta!BA433/3.75</f>
        <v>16.989333333333335</v>
      </c>
    </row>
    <row r="434" spans="1:53" x14ac:dyDescent="0.25">
      <c r="A434" s="1" t="s">
        <v>84</v>
      </c>
      <c r="B434" s="3">
        <v>44576</v>
      </c>
      <c r="C434" s="2" t="s">
        <v>68</v>
      </c>
      <c r="D434" s="4">
        <v>0.41597222222222208</v>
      </c>
      <c r="E434" s="2" t="s">
        <v>63</v>
      </c>
      <c r="F434" s="5">
        <f>[1]cesta!F434/4.5</f>
        <v>32.99111111111111</v>
      </c>
      <c r="G434" s="5">
        <f>[1]cesta!G434/4.5</f>
        <v>39.986666666666665</v>
      </c>
      <c r="H434" s="5">
        <f>[1]cesta!H434/4.5</f>
        <v>39.900000000000006</v>
      </c>
      <c r="I434" s="5">
        <f>[1]cesta!I434/4.5</f>
        <v>51.388888888888886</v>
      </c>
      <c r="J434" s="5">
        <f>[1]cesta!J434/6</f>
        <v>3.69</v>
      </c>
      <c r="K434" s="5">
        <f>[1]cesta!K434/6</f>
        <v>5.5566666666666675</v>
      </c>
      <c r="L434" s="5">
        <f>[1]cesta!L434/6</f>
        <v>5.09</v>
      </c>
      <c r="M434" s="5">
        <f>[1]cesta!M434/6</f>
        <v>9.59</v>
      </c>
      <c r="N434" s="5">
        <f>[1]cesta!N434/4.5</f>
        <v>5.7888888888888888</v>
      </c>
      <c r="O434" s="5">
        <f>[1]cesta!O434/4.5</f>
        <v>7.5333333333333332</v>
      </c>
      <c r="P434" s="5">
        <f>[1]cesta!P434/4.5</f>
        <v>7.3488888888888892</v>
      </c>
      <c r="Q434" s="5">
        <f>[1]cesta!Q434/4.5</f>
        <v>9.9888888888888889</v>
      </c>
      <c r="R434" s="5">
        <f>[1]cesta!R434/3.6</f>
        <v>3.2888888888888892</v>
      </c>
      <c r="S434" s="5">
        <f>[1]cesta!S434/3.6</f>
        <v>4.7555555555555555</v>
      </c>
      <c r="T434" s="5">
        <f>[1]cesta!T434/3.6</f>
        <v>4.75</v>
      </c>
      <c r="U434" s="5">
        <f>[1]cesta!U434/3.6</f>
        <v>6.0888888888888895</v>
      </c>
      <c r="V434" s="5">
        <f>[1]cesta!V434/3</f>
        <v>3.35</v>
      </c>
      <c r="W434" s="5">
        <f>[1]cesta!W434/3</f>
        <v>4.8600000000000003</v>
      </c>
      <c r="X434" s="5">
        <f>[1]cesta!X434/3</f>
        <v>4.82</v>
      </c>
      <c r="Y434" s="5">
        <f>[1]cesta!Y434/3</f>
        <v>6.8900000000000006</v>
      </c>
      <c r="Z434" s="5">
        <f>[1]cesta!Z434/12</f>
        <v>3.49</v>
      </c>
      <c r="AA434" s="5">
        <f>[1]cesta!AA434/12</f>
        <v>7.9991666666666665</v>
      </c>
      <c r="AB434" s="5">
        <f>[1]cesta!AB434/12</f>
        <v>8.9</v>
      </c>
      <c r="AC434" s="5">
        <f>[1]cesta!AC434/12</f>
        <v>10</v>
      </c>
      <c r="AD434" s="5">
        <f>[1]cesta!AD434/6</f>
        <v>9.5</v>
      </c>
      <c r="AE434" s="5">
        <f>[1]cesta!AE434/6</f>
        <v>12.155000000000001</v>
      </c>
      <c r="AF434" s="5">
        <f>[1]cesta!AF434/6</f>
        <v>12.395000000000001</v>
      </c>
      <c r="AG434" s="5">
        <f>[1]cesta!AG434/6</f>
        <v>15.99</v>
      </c>
      <c r="AH434" s="5">
        <f>[1]cesta!AH434/1.2</f>
        <v>3.6916666666666664</v>
      </c>
      <c r="AI434" s="5">
        <f>[1]cesta!AI434/1.2</f>
        <v>7.7750000000000004</v>
      </c>
      <c r="AJ434" s="5">
        <f>[1]cesta!AJ434/1.2</f>
        <v>7.9916666666666671</v>
      </c>
      <c r="AK434" s="5">
        <f>[1]cesta!AK434/1.2</f>
        <v>10.991666666666667</v>
      </c>
      <c r="AL434" s="5">
        <f>[1]cesta!AL434/11.25</f>
        <v>2.9902222222222221</v>
      </c>
      <c r="AM434" s="5">
        <f>[1]cesta!AM434/11.25</f>
        <v>3.9546666666666668</v>
      </c>
      <c r="AN434" s="5">
        <f>[1]cesta!AN434/11.25</f>
        <v>3.9902222222222221</v>
      </c>
      <c r="AO434" s="5">
        <f>[1]cesta!AO434/11.25</f>
        <v>4.9902222222222221</v>
      </c>
      <c r="AP434" s="5">
        <f>[1]cesta!AP434/3</f>
        <v>2.4899999999999998</v>
      </c>
      <c r="AQ434" s="5">
        <f>[1]cesta!AQ434/3</f>
        <v>4.12</v>
      </c>
      <c r="AR434" s="5">
        <f>[1]cesta!AR434/3</f>
        <v>4.22</v>
      </c>
      <c r="AS434" s="5">
        <f>[1]cesta!AS434/3</f>
        <v>4.8899999999999997</v>
      </c>
      <c r="AT434" s="5">
        <f>[1]cesta!AT434*1.2</f>
        <v>8.3879999999999999</v>
      </c>
      <c r="AU434" s="5">
        <f>[1]cesta!AU434*1.2</f>
        <v>9.9239999999999995</v>
      </c>
      <c r="AV434" s="5">
        <f>[1]cesta!AV434*1.2</f>
        <v>9.8879999999999999</v>
      </c>
      <c r="AW434" s="5">
        <f>[1]cesta!AW434*1.2</f>
        <v>11.484</v>
      </c>
      <c r="AX434" s="5">
        <f>[1]cesta!AX434/3.75</f>
        <v>5.8906666666666663</v>
      </c>
      <c r="AY434" s="5">
        <f>[1]cesta!AY434/3.75</f>
        <v>10.125333333333334</v>
      </c>
      <c r="AZ434" s="5">
        <f>[1]cesta!AZ434/3.75</f>
        <v>9.690666666666667</v>
      </c>
      <c r="BA434" s="5">
        <f>[1]cesta!BA434/3.75</f>
        <v>17.490666666666666</v>
      </c>
    </row>
    <row r="435" spans="1:53" x14ac:dyDescent="0.25">
      <c r="A435" s="1" t="s">
        <v>84</v>
      </c>
      <c r="B435" s="3">
        <v>44577</v>
      </c>
      <c r="C435" s="2" t="s">
        <v>69</v>
      </c>
      <c r="D435" s="4">
        <v>0.51458333333333328</v>
      </c>
      <c r="E435" s="2" t="s">
        <v>61</v>
      </c>
      <c r="F435" s="5">
        <f>[1]cesta!F435/4.5</f>
        <v>32.99111111111111</v>
      </c>
      <c r="G435" s="5">
        <f>[1]cesta!G435/4.5</f>
        <v>39.906666666666666</v>
      </c>
      <c r="H435" s="5">
        <f>[1]cesta!H435/4.5</f>
        <v>39.900000000000006</v>
      </c>
      <c r="I435" s="5">
        <f>[1]cesta!I435/4.5</f>
        <v>51.455555555555556</v>
      </c>
      <c r="J435" s="5">
        <f>[1]cesta!J435/6</f>
        <v>3.69</v>
      </c>
      <c r="K435" s="5">
        <f>[1]cesta!K435/6</f>
        <v>5.5916666666666659</v>
      </c>
      <c r="L435" s="5">
        <f>[1]cesta!L435/6</f>
        <v>5.25</v>
      </c>
      <c r="M435" s="5">
        <f>[1]cesta!M435/6</f>
        <v>9.59</v>
      </c>
      <c r="N435" s="5">
        <f>[1]cesta!N435/4.5</f>
        <v>5.7888888888888888</v>
      </c>
      <c r="O435" s="5">
        <f>[1]cesta!O435/4.5</f>
        <v>7.5555555555555554</v>
      </c>
      <c r="P435" s="5">
        <f>[1]cesta!P435/4.5</f>
        <v>7.3488888888888892</v>
      </c>
      <c r="Q435" s="5">
        <f>[1]cesta!Q435/4.5</f>
        <v>9.9888888888888889</v>
      </c>
      <c r="R435" s="5">
        <f>[1]cesta!R435/3.6</f>
        <v>3.2888888888888892</v>
      </c>
      <c r="S435" s="5">
        <f>[1]cesta!S435/3.6</f>
        <v>4.7722222222222221</v>
      </c>
      <c r="T435" s="5">
        <f>[1]cesta!T435/3.6</f>
        <v>4.75</v>
      </c>
      <c r="U435" s="5">
        <f>[1]cesta!U435/3.6</f>
        <v>6.2888888888888888</v>
      </c>
      <c r="V435" s="5">
        <f>[1]cesta!V435/3</f>
        <v>3.35</v>
      </c>
      <c r="W435" s="5">
        <f>[1]cesta!W435/3</f>
        <v>4.8833333333333337</v>
      </c>
      <c r="X435" s="5">
        <f>[1]cesta!X435/3</f>
        <v>4.87</v>
      </c>
      <c r="Y435" s="5">
        <f>[1]cesta!Y435/3</f>
        <v>6.8900000000000006</v>
      </c>
      <c r="Z435" s="5">
        <f>[1]cesta!Z435/12</f>
        <v>3.49</v>
      </c>
      <c r="AA435" s="5">
        <f>[1]cesta!AA435/12</f>
        <v>7.9991666666666665</v>
      </c>
      <c r="AB435" s="5">
        <f>[1]cesta!AB435/12</f>
        <v>8.9</v>
      </c>
      <c r="AC435" s="5">
        <f>[1]cesta!AC435/12</f>
        <v>10</v>
      </c>
      <c r="AD435" s="5">
        <f>[1]cesta!AD435/6</f>
        <v>9.5</v>
      </c>
      <c r="AE435" s="5">
        <f>[1]cesta!AE435/6</f>
        <v>12.155000000000001</v>
      </c>
      <c r="AF435" s="5">
        <f>[1]cesta!AF435/6</f>
        <v>12.395000000000001</v>
      </c>
      <c r="AG435" s="5">
        <f>[1]cesta!AG435/6</f>
        <v>15.99</v>
      </c>
      <c r="AH435" s="5">
        <f>[1]cesta!AH435/1.2</f>
        <v>3.6916666666666664</v>
      </c>
      <c r="AI435" s="5">
        <f>[1]cesta!AI435/1.2</f>
        <v>7.7750000000000004</v>
      </c>
      <c r="AJ435" s="5">
        <f>[1]cesta!AJ435/1.2</f>
        <v>7.9916666666666671</v>
      </c>
      <c r="AK435" s="5">
        <f>[1]cesta!AK435/1.2</f>
        <v>10.991666666666667</v>
      </c>
      <c r="AL435" s="5">
        <f>[1]cesta!AL435/11.25</f>
        <v>2.9902222222222221</v>
      </c>
      <c r="AM435" s="5">
        <f>[1]cesta!AM435/11.25</f>
        <v>3.8835555555555552</v>
      </c>
      <c r="AN435" s="5">
        <f>[1]cesta!AN435/11.25</f>
        <v>3.7902222222222224</v>
      </c>
      <c r="AO435" s="5">
        <f>[1]cesta!AO435/11.25</f>
        <v>4.9902222222222221</v>
      </c>
      <c r="AP435" s="5">
        <f>[1]cesta!AP435/3</f>
        <v>2.4899999999999998</v>
      </c>
      <c r="AQ435" s="5">
        <f>[1]cesta!AQ435/3</f>
        <v>4.1066666666666665</v>
      </c>
      <c r="AR435" s="5">
        <f>[1]cesta!AR435/3</f>
        <v>4.22</v>
      </c>
      <c r="AS435" s="5">
        <f>[1]cesta!AS435/3</f>
        <v>4.8899999999999997</v>
      </c>
      <c r="AT435" s="5">
        <f>[1]cesta!AT435*1.2</f>
        <v>8.3879999999999999</v>
      </c>
      <c r="AU435" s="5">
        <f>[1]cesta!AU435*1.2</f>
        <v>9.9359999999999964</v>
      </c>
      <c r="AV435" s="5">
        <f>[1]cesta!AV435*1.2</f>
        <v>9.9</v>
      </c>
      <c r="AW435" s="5">
        <f>[1]cesta!AW435*1.2</f>
        <v>11.484</v>
      </c>
      <c r="AX435" s="5">
        <f>[1]cesta!AX435/3.75</f>
        <v>5.8906666666666663</v>
      </c>
      <c r="AY435" s="5">
        <f>[1]cesta!AY435/3.75</f>
        <v>10.053333333333335</v>
      </c>
      <c r="AZ435" s="5">
        <f>[1]cesta!AZ435/3.75</f>
        <v>9.5386666666666677</v>
      </c>
      <c r="BA435" s="5">
        <f>[1]cesta!BA435/3.75</f>
        <v>17.490666666666666</v>
      </c>
    </row>
    <row r="436" spans="1:53" x14ac:dyDescent="0.25">
      <c r="A436" s="1" t="s">
        <v>84</v>
      </c>
      <c r="B436" s="3">
        <v>44578</v>
      </c>
      <c r="C436" s="2" t="s">
        <v>60</v>
      </c>
      <c r="D436" s="4">
        <v>0.53541666666666654</v>
      </c>
      <c r="E436" s="2" t="s">
        <v>61</v>
      </c>
      <c r="F436" s="5">
        <f>[1]cesta!F436/4.5</f>
        <v>32.99111111111111</v>
      </c>
      <c r="G436" s="5">
        <f>[1]cesta!G436/4.5</f>
        <v>39.964444444444446</v>
      </c>
      <c r="H436" s="5">
        <f>[1]cesta!H436/4.5</f>
        <v>39.900000000000006</v>
      </c>
      <c r="I436" s="5">
        <f>[1]cesta!I436/4.5</f>
        <v>51.388888888888886</v>
      </c>
      <c r="J436" s="5">
        <f>[1]cesta!J436/6</f>
        <v>3.69</v>
      </c>
      <c r="K436" s="5">
        <f>[1]cesta!K436/6</f>
        <v>5.6133333333333333</v>
      </c>
      <c r="L436" s="5">
        <f>[1]cesta!L436/6</f>
        <v>5.2700000000000005</v>
      </c>
      <c r="M436" s="5">
        <f>[1]cesta!M436/6</f>
        <v>9.59</v>
      </c>
      <c r="N436" s="5">
        <f>[1]cesta!N436/4.5</f>
        <v>5.7888888888888888</v>
      </c>
      <c r="O436" s="5">
        <f>[1]cesta!O436/4.5</f>
        <v>7.58</v>
      </c>
      <c r="P436" s="5">
        <f>[1]cesta!P436/4.5</f>
        <v>7.3488888888888892</v>
      </c>
      <c r="Q436" s="5">
        <f>[1]cesta!Q436/4.5</f>
        <v>9.9888888888888889</v>
      </c>
      <c r="R436" s="5">
        <f>[1]cesta!R436/3.6</f>
        <v>3.3888888888888884</v>
      </c>
      <c r="S436" s="5">
        <f>[1]cesta!S436/3.6</f>
        <v>4.7638888888888875</v>
      </c>
      <c r="T436" s="5">
        <f>[1]cesta!T436/3.6</f>
        <v>4.75</v>
      </c>
      <c r="U436" s="5">
        <f>[1]cesta!U436/3.6</f>
        <v>6.2888888888888888</v>
      </c>
      <c r="V436" s="5">
        <f>[1]cesta!V436/3</f>
        <v>3.35</v>
      </c>
      <c r="W436" s="5">
        <f>[1]cesta!W436/3</f>
        <v>4.8833333333333337</v>
      </c>
      <c r="X436" s="5">
        <f>[1]cesta!X436/3</f>
        <v>4.75</v>
      </c>
      <c r="Y436" s="5">
        <f>[1]cesta!Y436/3</f>
        <v>6.8900000000000006</v>
      </c>
      <c r="Z436" s="5">
        <f>[1]cesta!Z436/12</f>
        <v>3.49</v>
      </c>
      <c r="AA436" s="5">
        <f>[1]cesta!AA436/12</f>
        <v>7.9375</v>
      </c>
      <c r="AB436" s="5">
        <f>[1]cesta!AB436/12</f>
        <v>8.39</v>
      </c>
      <c r="AC436" s="5">
        <f>[1]cesta!AC436/12</f>
        <v>10</v>
      </c>
      <c r="AD436" s="5">
        <f>[1]cesta!AD436/6</f>
        <v>9.5</v>
      </c>
      <c r="AE436" s="5">
        <f>[1]cesta!AE436/6</f>
        <v>12.25333333333333</v>
      </c>
      <c r="AF436" s="5">
        <f>[1]cesta!AF436/6</f>
        <v>12.799999999999997</v>
      </c>
      <c r="AG436" s="5">
        <f>[1]cesta!AG436/6</f>
        <v>15.99</v>
      </c>
      <c r="AH436" s="5">
        <f>[1]cesta!AH436/1.2</f>
        <v>3.6916666666666664</v>
      </c>
      <c r="AI436" s="5">
        <f>[1]cesta!AI436/1.2</f>
        <v>7.7750000000000004</v>
      </c>
      <c r="AJ436" s="5">
        <f>[1]cesta!AJ436/1.2</f>
        <v>7.9916666666666671</v>
      </c>
      <c r="AK436" s="5">
        <f>[1]cesta!AK436/1.2</f>
        <v>10.991666666666667</v>
      </c>
      <c r="AL436" s="5">
        <f>[1]cesta!AL436/11.25</f>
        <v>2.9902222222222221</v>
      </c>
      <c r="AM436" s="5">
        <f>[1]cesta!AM436/11.25</f>
        <v>3.8746666666666671</v>
      </c>
      <c r="AN436" s="5">
        <f>[1]cesta!AN436/11.25</f>
        <v>3.5902222222222222</v>
      </c>
      <c r="AO436" s="5">
        <f>[1]cesta!AO436/11.25</f>
        <v>4.9902222222222221</v>
      </c>
      <c r="AP436" s="5">
        <f>[1]cesta!AP436/3</f>
        <v>2.4899999999999998</v>
      </c>
      <c r="AQ436" s="5">
        <f>[1]cesta!AQ436/3</f>
        <v>4.1266666666666669</v>
      </c>
      <c r="AR436" s="5">
        <f>[1]cesta!AR436/3</f>
        <v>4.25</v>
      </c>
      <c r="AS436" s="5">
        <f>[1]cesta!AS436/3</f>
        <v>4.8899999999999997</v>
      </c>
      <c r="AT436" s="5">
        <f>[1]cesta!AT436*1.2</f>
        <v>8.3879999999999999</v>
      </c>
      <c r="AU436" s="5">
        <f>[1]cesta!AU436*1.2</f>
        <v>9.9119999999999973</v>
      </c>
      <c r="AV436" s="5">
        <f>[1]cesta!AV436*1.2</f>
        <v>9.8879999999999999</v>
      </c>
      <c r="AW436" s="5">
        <f>[1]cesta!AW436*1.2</f>
        <v>11.484</v>
      </c>
      <c r="AX436" s="5">
        <f>[1]cesta!AX436/3.75</f>
        <v>5.8906666666666663</v>
      </c>
      <c r="AY436" s="5">
        <f>[1]cesta!AY436/3.75</f>
        <v>10.162666666666667</v>
      </c>
      <c r="AZ436" s="5">
        <f>[1]cesta!AZ436/3.75</f>
        <v>9.7893333333333334</v>
      </c>
      <c r="BA436" s="5">
        <f>[1]cesta!BA436/3.75</f>
        <v>18.989333333333331</v>
      </c>
    </row>
    <row r="437" spans="1:53" x14ac:dyDescent="0.25">
      <c r="A437" s="1" t="s">
        <v>84</v>
      </c>
      <c r="B437" s="3">
        <v>44579</v>
      </c>
      <c r="C437" s="2" t="s">
        <v>62</v>
      </c>
      <c r="D437" s="4">
        <v>0.40486111111111106</v>
      </c>
      <c r="E437" s="2" t="s">
        <v>63</v>
      </c>
      <c r="F437" s="5">
        <f>[1]cesta!F437/4.5</f>
        <v>32.99111111111111</v>
      </c>
      <c r="G437" s="5">
        <f>[1]cesta!G437/4.5</f>
        <v>39.49111111111111</v>
      </c>
      <c r="H437" s="5">
        <f>[1]cesta!H437/4.5</f>
        <v>39.888888888888886</v>
      </c>
      <c r="I437" s="5">
        <f>[1]cesta!I437/4.5</f>
        <v>44.99111111111111</v>
      </c>
      <c r="J437" s="5">
        <f>[1]cesta!J437/6</f>
        <v>3.69</v>
      </c>
      <c r="K437" s="5">
        <f>[1]cesta!K437/6</f>
        <v>5.5866666666666669</v>
      </c>
      <c r="L437" s="5">
        <f>[1]cesta!L437/6</f>
        <v>5.25</v>
      </c>
      <c r="M437" s="5">
        <f>[1]cesta!M437/6</f>
        <v>9.59</v>
      </c>
      <c r="N437" s="5">
        <f>[1]cesta!N437/4.5</f>
        <v>5.7888888888888888</v>
      </c>
      <c r="O437" s="5">
        <f>[1]cesta!O437/4.5</f>
        <v>7.608888888888889</v>
      </c>
      <c r="P437" s="5">
        <f>[1]cesta!P437/4.5</f>
        <v>7.42</v>
      </c>
      <c r="Q437" s="5">
        <f>[1]cesta!Q437/4.5</f>
        <v>9.9888888888888889</v>
      </c>
      <c r="R437" s="5">
        <f>[1]cesta!R437/3.6</f>
        <v>3.3888888888888884</v>
      </c>
      <c r="S437" s="5">
        <f>[1]cesta!S437/3.6</f>
        <v>4.7277777777777779</v>
      </c>
      <c r="T437" s="5">
        <f>[1]cesta!T437/3.6</f>
        <v>4.6888888888888882</v>
      </c>
      <c r="U437" s="5">
        <f>[1]cesta!U437/3.6</f>
        <v>6.2888888888888888</v>
      </c>
      <c r="V437" s="5">
        <f>[1]cesta!V437/3</f>
        <v>3.35</v>
      </c>
      <c r="W437" s="5">
        <f>[1]cesta!W437/3</f>
        <v>4.87</v>
      </c>
      <c r="X437" s="5">
        <f>[1]cesta!X437/3</f>
        <v>4.75</v>
      </c>
      <c r="Y437" s="5">
        <f>[1]cesta!Y437/3</f>
        <v>6.8900000000000006</v>
      </c>
      <c r="Z437" s="5">
        <f>[1]cesta!Z437/12</f>
        <v>3.49</v>
      </c>
      <c r="AA437" s="5">
        <f>[1]cesta!AA437/12</f>
        <v>7.8608333333333329</v>
      </c>
      <c r="AB437" s="5">
        <f>[1]cesta!AB437/12</f>
        <v>7.9899999999999993</v>
      </c>
      <c r="AC437" s="5">
        <f>[1]cesta!AC437/12</f>
        <v>10</v>
      </c>
      <c r="AD437" s="5">
        <f>[1]cesta!AD437/6</f>
        <v>9.5</v>
      </c>
      <c r="AE437" s="5">
        <f>[1]cesta!AE437/6</f>
        <v>12.376666666666667</v>
      </c>
      <c r="AF437" s="5">
        <f>[1]cesta!AF437/6</f>
        <v>12.395000000000001</v>
      </c>
      <c r="AG437" s="5">
        <f>[1]cesta!AG437/6</f>
        <v>15.99</v>
      </c>
      <c r="AH437" s="5">
        <f>[1]cesta!AH437/1.2</f>
        <v>3.6916666666666664</v>
      </c>
      <c r="AI437" s="5">
        <f>[1]cesta!AI437/1.2</f>
        <v>7.7833333333333332</v>
      </c>
      <c r="AJ437" s="5">
        <f>[1]cesta!AJ437/1.2</f>
        <v>7.9916666666666671</v>
      </c>
      <c r="AK437" s="5">
        <f>[1]cesta!AK437/1.2</f>
        <v>9.9916666666666671</v>
      </c>
      <c r="AL437" s="5">
        <f>[1]cesta!AL437/11.25</f>
        <v>2.9902222222222221</v>
      </c>
      <c r="AM437" s="5">
        <f>[1]cesta!AM437/11.25</f>
        <v>3.8897777777777778</v>
      </c>
      <c r="AN437" s="5">
        <f>[1]cesta!AN437/11.25</f>
        <v>3.9902222222222221</v>
      </c>
      <c r="AO437" s="5">
        <f>[1]cesta!AO437/11.25</f>
        <v>4.9902222222222221</v>
      </c>
      <c r="AP437" s="5">
        <f>[1]cesta!AP437/3</f>
        <v>2.4899999999999998</v>
      </c>
      <c r="AQ437" s="5">
        <f>[1]cesta!AQ437/3</f>
        <v>4.1066666666666665</v>
      </c>
      <c r="AR437" s="5">
        <f>[1]cesta!AR437/3</f>
        <v>4.22</v>
      </c>
      <c r="AS437" s="5">
        <f>[1]cesta!AS437/3</f>
        <v>4.8899999999999997</v>
      </c>
      <c r="AT437" s="5">
        <f>[1]cesta!AT437*1.2</f>
        <v>8.3879999999999999</v>
      </c>
      <c r="AU437" s="5">
        <f>[1]cesta!AU437*1.2</f>
        <v>9.9119999999999973</v>
      </c>
      <c r="AV437" s="5">
        <f>[1]cesta!AV437*1.2</f>
        <v>9.8879999999999999</v>
      </c>
      <c r="AW437" s="5">
        <f>[1]cesta!AW437*1.2</f>
        <v>11.484</v>
      </c>
      <c r="AX437" s="5">
        <f>[1]cesta!AX437/3.75</f>
        <v>5.8906666666666663</v>
      </c>
      <c r="AY437" s="5">
        <f>[1]cesta!AY437/3.75</f>
        <v>10.24</v>
      </c>
      <c r="AZ437" s="5">
        <f>[1]cesta!AZ437/3.75</f>
        <v>9.7893333333333334</v>
      </c>
      <c r="BA437" s="5">
        <f>[1]cesta!BA437/3.75</f>
        <v>21.498666666666669</v>
      </c>
    </row>
    <row r="438" spans="1:53" x14ac:dyDescent="0.25">
      <c r="A438" s="1" t="s">
        <v>84</v>
      </c>
      <c r="B438" s="3">
        <v>44580</v>
      </c>
      <c r="C438" s="2" t="s">
        <v>64</v>
      </c>
      <c r="D438" s="4">
        <v>0.38472222222222208</v>
      </c>
      <c r="E438" s="2" t="s">
        <v>63</v>
      </c>
      <c r="F438" s="5">
        <f>[1]cesta!F438/4.5</f>
        <v>32.99111111111111</v>
      </c>
      <c r="G438" s="5">
        <f>[1]cesta!G438/4.5</f>
        <v>40.084444444444443</v>
      </c>
      <c r="H438" s="5">
        <f>[1]cesta!H438/4.5</f>
        <v>39.944444444444443</v>
      </c>
      <c r="I438" s="5">
        <f>[1]cesta!I438/4.5</f>
        <v>51.388888888888886</v>
      </c>
      <c r="J438" s="5">
        <f>[1]cesta!J438/6</f>
        <v>3.69</v>
      </c>
      <c r="K438" s="5">
        <f>[1]cesta!K438/6</f>
        <v>5.4899999999999993</v>
      </c>
      <c r="L438" s="5">
        <f>[1]cesta!L438/6</f>
        <v>4.99</v>
      </c>
      <c r="M438" s="5">
        <f>[1]cesta!M438/6</f>
        <v>9.59</v>
      </c>
      <c r="N438" s="5">
        <f>[1]cesta!N438/4.5</f>
        <v>5.7888888888888888</v>
      </c>
      <c r="O438" s="5">
        <f>[1]cesta!O438/4.5</f>
        <v>7.6888888888888891</v>
      </c>
      <c r="P438" s="5">
        <f>[1]cesta!P438/4.5</f>
        <v>7.4888888888888898</v>
      </c>
      <c r="Q438" s="5">
        <f>[1]cesta!Q438/4.5</f>
        <v>11.68</v>
      </c>
      <c r="R438" s="5">
        <f>[1]cesta!R438/3.6</f>
        <v>3.3888888888888884</v>
      </c>
      <c r="S438" s="5">
        <f>[1]cesta!S438/3.6</f>
        <v>4.7833333333333323</v>
      </c>
      <c r="T438" s="5">
        <f>[1]cesta!T438/3.6</f>
        <v>4.8888888888888893</v>
      </c>
      <c r="U438" s="5">
        <f>[1]cesta!U438/3.6</f>
        <v>5.988888888888888</v>
      </c>
      <c r="V438" s="5">
        <f>[1]cesta!V438/3</f>
        <v>3.35</v>
      </c>
      <c r="W438" s="5">
        <f>[1]cesta!W438/3</f>
        <v>4.92</v>
      </c>
      <c r="X438" s="5">
        <f>[1]cesta!X438/3</f>
        <v>4.75</v>
      </c>
      <c r="Y438" s="5">
        <f>[1]cesta!Y438/3</f>
        <v>6.8900000000000006</v>
      </c>
      <c r="Z438" s="5">
        <f>[1]cesta!Z438/12</f>
        <v>3.49</v>
      </c>
      <c r="AA438" s="5">
        <f>[1]cesta!AA438/12</f>
        <v>7.1008333333333331</v>
      </c>
      <c r="AB438" s="5">
        <f>[1]cesta!AB438/12</f>
        <v>7.9899999999999993</v>
      </c>
      <c r="AC438" s="5">
        <f>[1]cesta!AC438/12</f>
        <v>9.99</v>
      </c>
      <c r="AD438" s="5">
        <f>[1]cesta!AD438/6</f>
        <v>9.5</v>
      </c>
      <c r="AE438" s="5">
        <f>[1]cesta!AE438/6</f>
        <v>12.034999999999998</v>
      </c>
      <c r="AF438" s="5">
        <f>[1]cesta!AF438/6</f>
        <v>11.99</v>
      </c>
      <c r="AG438" s="5">
        <f>[1]cesta!AG438/6</f>
        <v>15.99</v>
      </c>
      <c r="AH438" s="5">
        <f>[1]cesta!AH438/1.2</f>
        <v>3.6916666666666664</v>
      </c>
      <c r="AI438" s="5">
        <f>[1]cesta!AI438/1.2</f>
        <v>7.7583333333333337</v>
      </c>
      <c r="AJ438" s="5">
        <f>[1]cesta!AJ438/1.2</f>
        <v>7.9916666666666671</v>
      </c>
      <c r="AK438" s="5">
        <f>[1]cesta!AK438/1.2</f>
        <v>9.8000000000000007</v>
      </c>
      <c r="AL438" s="5">
        <f>[1]cesta!AL438/11.25</f>
        <v>2.9902222222222221</v>
      </c>
      <c r="AM438" s="5">
        <f>[1]cesta!AM438/11.25</f>
        <v>4.1404444444444444</v>
      </c>
      <c r="AN438" s="5">
        <f>[1]cesta!AN438/11.25</f>
        <v>4.3395555555555552</v>
      </c>
      <c r="AO438" s="5">
        <f>[1]cesta!AO438/11.25</f>
        <v>4.9902222222222221</v>
      </c>
      <c r="AP438" s="5">
        <f>[1]cesta!AP438/3</f>
        <v>2.4899999999999998</v>
      </c>
      <c r="AQ438" s="5">
        <f>[1]cesta!AQ438/3</f>
        <v>4.1100000000000003</v>
      </c>
      <c r="AR438" s="5">
        <f>[1]cesta!AR438/3</f>
        <v>4.2700000000000005</v>
      </c>
      <c r="AS438" s="5">
        <f>[1]cesta!AS438/3</f>
        <v>4.8899999999999997</v>
      </c>
      <c r="AT438" s="5">
        <f>[1]cesta!AT438*1.2</f>
        <v>8.3879999999999999</v>
      </c>
      <c r="AU438" s="5">
        <f>[1]cesta!AU438*1.2</f>
        <v>9.9119999999999973</v>
      </c>
      <c r="AV438" s="5">
        <f>[1]cesta!AV438*1.2</f>
        <v>9.8879999999999999</v>
      </c>
      <c r="AW438" s="5">
        <f>[1]cesta!AW438*1.2</f>
        <v>11.484</v>
      </c>
      <c r="AX438" s="5">
        <f>[1]cesta!AX438/3.75</f>
        <v>5.9893333333333336</v>
      </c>
      <c r="AY438" s="5">
        <f>[1]cesta!AY438/3.75</f>
        <v>10.120000000000001</v>
      </c>
      <c r="AZ438" s="5">
        <f>[1]cesta!AZ438/3.75</f>
        <v>9.5893333333333342</v>
      </c>
      <c r="BA438" s="5">
        <f>[1]cesta!BA438/3.75</f>
        <v>17.490666666666666</v>
      </c>
    </row>
    <row r="439" spans="1:53" x14ac:dyDescent="0.25">
      <c r="A439" s="1" t="s">
        <v>84</v>
      </c>
      <c r="B439" s="3">
        <v>44581</v>
      </c>
      <c r="C439" s="2" t="s">
        <v>66</v>
      </c>
      <c r="D439" s="4">
        <v>0.75069444444444444</v>
      </c>
      <c r="E439" s="2" t="s">
        <v>65</v>
      </c>
      <c r="F439" s="5">
        <f>[1]cesta!F439/4.5</f>
        <v>32.99111111111111</v>
      </c>
      <c r="G439" s="5">
        <f>[1]cesta!G439/4.5</f>
        <v>39.166666666666664</v>
      </c>
      <c r="H439" s="5">
        <f>[1]cesta!H439/4.5</f>
        <v>39.44</v>
      </c>
      <c r="I439" s="5">
        <f>[1]cesta!I439/4.5</f>
        <v>51.388888888888886</v>
      </c>
      <c r="J439" s="5">
        <f>[1]cesta!J439/6</f>
        <v>3.69</v>
      </c>
      <c r="K439" s="5">
        <f>[1]cesta!K439/6</f>
        <v>5.4450000000000003</v>
      </c>
      <c r="L439" s="5">
        <f>[1]cesta!L439/6</f>
        <v>4.99</v>
      </c>
      <c r="M439" s="5">
        <f>[1]cesta!M439/6</f>
        <v>9.59</v>
      </c>
      <c r="N439" s="5">
        <f>[1]cesta!N439/4.5</f>
        <v>6.4911111111111115</v>
      </c>
      <c r="O439" s="5">
        <f>[1]cesta!O439/4.5</f>
        <v>7.8977777777777778</v>
      </c>
      <c r="P439" s="5">
        <f>[1]cesta!P439/4.5</f>
        <v>7.6400000000000006</v>
      </c>
      <c r="Q439" s="5">
        <f>[1]cesta!Q439/4.5</f>
        <v>11.68</v>
      </c>
      <c r="R439" s="5">
        <f>[1]cesta!R439/3.6</f>
        <v>3.3888888888888884</v>
      </c>
      <c r="S439" s="5">
        <f>[1]cesta!S439/3.6</f>
        <v>4.7166666666666668</v>
      </c>
      <c r="T439" s="5">
        <f>[1]cesta!T439/3.6</f>
        <v>4.6888888888888882</v>
      </c>
      <c r="U439" s="5">
        <f>[1]cesta!U439/3.6</f>
        <v>6.2888888888888888</v>
      </c>
      <c r="V439" s="5">
        <f>[1]cesta!V439/3</f>
        <v>3.3900000000000006</v>
      </c>
      <c r="W439" s="5">
        <f>[1]cesta!W439/3</f>
        <v>4.9433333333333334</v>
      </c>
      <c r="X439" s="5">
        <f>[1]cesta!X439/3</f>
        <v>4.99</v>
      </c>
      <c r="Y439" s="5">
        <f>[1]cesta!Y439/3</f>
        <v>6.8900000000000006</v>
      </c>
      <c r="Z439" s="5">
        <f>[1]cesta!Z439/12</f>
        <v>3.49</v>
      </c>
      <c r="AA439" s="5">
        <f>[1]cesta!AA439/12</f>
        <v>7.8816666666666668</v>
      </c>
      <c r="AB439" s="5">
        <f>[1]cesta!AB439/12</f>
        <v>8.49</v>
      </c>
      <c r="AC439" s="5">
        <f>[1]cesta!AC439/12</f>
        <v>10.5</v>
      </c>
      <c r="AD439" s="5">
        <f>[1]cesta!AD439/6</f>
        <v>9.5</v>
      </c>
      <c r="AE439" s="5">
        <f>[1]cesta!AE439/6</f>
        <v>12.155000000000001</v>
      </c>
      <c r="AF439" s="5">
        <f>[1]cesta!AF439/6</f>
        <v>12.395000000000001</v>
      </c>
      <c r="AG439" s="5">
        <f>[1]cesta!AG439/6</f>
        <v>15.99</v>
      </c>
      <c r="AH439" s="5">
        <f>[1]cesta!AH439/1.2</f>
        <v>3.6916666666666664</v>
      </c>
      <c r="AI439" s="5">
        <f>[1]cesta!AI439/1.2</f>
        <v>7.8083333333333327</v>
      </c>
      <c r="AJ439" s="5">
        <f>[1]cesta!AJ439/1.2</f>
        <v>7.9916666666666671</v>
      </c>
      <c r="AK439" s="5">
        <f>[1]cesta!AK439/1.2</f>
        <v>10.191666666666668</v>
      </c>
      <c r="AL439" s="5">
        <f>[1]cesta!AL439/11.25</f>
        <v>2.9902222222222221</v>
      </c>
      <c r="AM439" s="5">
        <f>[1]cesta!AM439/11.25</f>
        <v>4.28</v>
      </c>
      <c r="AN439" s="5">
        <f>[1]cesta!AN439/11.25</f>
        <v>4.3395555555555552</v>
      </c>
      <c r="AO439" s="5">
        <f>[1]cesta!AO439/11.25</f>
        <v>4.9902222222222221</v>
      </c>
      <c r="AP439" s="5">
        <f>[1]cesta!AP439/3</f>
        <v>2.4899999999999998</v>
      </c>
      <c r="AQ439" s="5">
        <f>[1]cesta!AQ439/3</f>
        <v>4.1033333333333335</v>
      </c>
      <c r="AR439" s="5">
        <f>[1]cesta!AR439/3</f>
        <v>4.25</v>
      </c>
      <c r="AS439" s="5">
        <f>[1]cesta!AS439/3</f>
        <v>4.8899999999999997</v>
      </c>
      <c r="AT439" s="5">
        <f>[1]cesta!AT439*1.2</f>
        <v>8.3879999999999999</v>
      </c>
      <c r="AU439" s="5">
        <f>[1]cesta!AU439*1.2</f>
        <v>9.9119999999999973</v>
      </c>
      <c r="AV439" s="5">
        <f>[1]cesta!AV439*1.2</f>
        <v>9.9239999999999995</v>
      </c>
      <c r="AW439" s="5">
        <f>[1]cesta!AW439*1.2</f>
        <v>10.284000000000001</v>
      </c>
      <c r="AX439" s="5">
        <f>[1]cesta!AX439/3.75</f>
        <v>5.9893333333333336</v>
      </c>
      <c r="AY439" s="5">
        <f>[1]cesta!AY439/3.75</f>
        <v>10.144</v>
      </c>
      <c r="AZ439" s="5">
        <f>[1]cesta!AZ439/3.75</f>
        <v>9.5893333333333342</v>
      </c>
      <c r="BA439" s="5">
        <f>[1]cesta!BA439/3.75</f>
        <v>17.490666666666666</v>
      </c>
    </row>
    <row r="440" spans="1:53" x14ac:dyDescent="0.25">
      <c r="A440" s="1" t="s">
        <v>84</v>
      </c>
      <c r="B440" s="3">
        <v>44582</v>
      </c>
      <c r="C440" s="2" t="s">
        <v>67</v>
      </c>
      <c r="D440" s="4">
        <v>0.40138888888888891</v>
      </c>
      <c r="E440" s="2" t="s">
        <v>63</v>
      </c>
      <c r="F440" s="5">
        <f>[1]cesta!F440/4.5</f>
        <v>32.99111111111111</v>
      </c>
      <c r="G440" s="5">
        <f>[1]cesta!G440/4.5</f>
        <v>39.468888888888891</v>
      </c>
      <c r="H440" s="5">
        <f>[1]cesta!H440/4.5</f>
        <v>38.99111111111111</v>
      </c>
      <c r="I440" s="5">
        <f>[1]cesta!I440/4.5</f>
        <v>51.388888888888886</v>
      </c>
      <c r="J440" s="5">
        <f>[1]cesta!J440/6</f>
        <v>3.69</v>
      </c>
      <c r="K440" s="5">
        <f>[1]cesta!K440/6</f>
        <v>5.4816666666666665</v>
      </c>
      <c r="L440" s="5">
        <f>[1]cesta!L440/6</f>
        <v>4.99</v>
      </c>
      <c r="M440" s="5">
        <f>[1]cesta!M440/6</f>
        <v>9.59</v>
      </c>
      <c r="N440" s="5">
        <f>[1]cesta!N440/4.5</f>
        <v>6.4911111111111115</v>
      </c>
      <c r="O440" s="5">
        <f>[1]cesta!O440/4.5</f>
        <v>7.8311111111111114</v>
      </c>
      <c r="P440" s="5">
        <f>[1]cesta!P440/4.5</f>
        <v>7.4888888888888898</v>
      </c>
      <c r="Q440" s="5">
        <f>[1]cesta!Q440/4.5</f>
        <v>11.68</v>
      </c>
      <c r="R440" s="5">
        <f>[1]cesta!R440/3.6</f>
        <v>3.3888888888888884</v>
      </c>
      <c r="S440" s="5">
        <f>[1]cesta!S440/3.6</f>
        <v>4.7527777777777773</v>
      </c>
      <c r="T440" s="5">
        <f>[1]cesta!T440/3.6</f>
        <v>4.7694444444444448</v>
      </c>
      <c r="U440" s="5">
        <f>[1]cesta!U440/3.6</f>
        <v>6.0888888888888895</v>
      </c>
      <c r="V440" s="5">
        <f>[1]cesta!V440/3</f>
        <v>3.3900000000000006</v>
      </c>
      <c r="W440" s="5">
        <f>[1]cesta!W440/3</f>
        <v>4.8933333333333335</v>
      </c>
      <c r="X440" s="5">
        <f>[1]cesta!X440/3</f>
        <v>4.6900000000000004</v>
      </c>
      <c r="Y440" s="5">
        <f>[1]cesta!Y440/3</f>
        <v>6.8</v>
      </c>
      <c r="Z440" s="5">
        <f>[1]cesta!Z440/12</f>
        <v>3.49</v>
      </c>
      <c r="AA440" s="5">
        <f>[1]cesta!AA440/12</f>
        <v>7.2699999999999987</v>
      </c>
      <c r="AB440" s="5">
        <f>[1]cesta!AB440/12</f>
        <v>8.19</v>
      </c>
      <c r="AC440" s="5">
        <f>[1]cesta!AC440/12</f>
        <v>9.99</v>
      </c>
      <c r="AD440" s="5">
        <f>[1]cesta!AD440/6</f>
        <v>9.5</v>
      </c>
      <c r="AE440" s="5">
        <f>[1]cesta!AE440/6</f>
        <v>12.21</v>
      </c>
      <c r="AF440" s="5">
        <f>[1]cesta!AF440/6</f>
        <v>12.395000000000001</v>
      </c>
      <c r="AG440" s="5">
        <f>[1]cesta!AG440/6</f>
        <v>15.99</v>
      </c>
      <c r="AH440" s="5">
        <f>[1]cesta!AH440/1.2</f>
        <v>3.6916666666666664</v>
      </c>
      <c r="AI440" s="5">
        <f>[1]cesta!AI440/1.2</f>
        <v>7.8166666666666673</v>
      </c>
      <c r="AJ440" s="5">
        <f>[1]cesta!AJ440/1.2</f>
        <v>7.9916666666666671</v>
      </c>
      <c r="AK440" s="5">
        <f>[1]cesta!AK440/1.2</f>
        <v>10.191666666666668</v>
      </c>
      <c r="AL440" s="5">
        <f>[1]cesta!AL440/11.25</f>
        <v>1.4897777777777779</v>
      </c>
      <c r="AM440" s="5">
        <f>[1]cesta!AM440/11.25</f>
        <v>3.6648888888888886</v>
      </c>
      <c r="AN440" s="5">
        <f>[1]cesta!AN440/11.25</f>
        <v>3.7902222222222224</v>
      </c>
      <c r="AO440" s="5">
        <f>[1]cesta!AO440/11.25</f>
        <v>4.9902222222222221</v>
      </c>
      <c r="AP440" s="5">
        <f>[1]cesta!AP440/3</f>
        <v>2.4899999999999998</v>
      </c>
      <c r="AQ440" s="5">
        <f>[1]cesta!AQ440/3</f>
        <v>4.0566666666666675</v>
      </c>
      <c r="AR440" s="5">
        <f>[1]cesta!AR440/3</f>
        <v>4.1900000000000004</v>
      </c>
      <c r="AS440" s="5">
        <f>[1]cesta!AS440/3</f>
        <v>4.8899999999999997</v>
      </c>
      <c r="AT440" s="5">
        <f>[1]cesta!AT440*1.2</f>
        <v>8.3879999999999999</v>
      </c>
      <c r="AU440" s="5">
        <f>[1]cesta!AU440*1.2</f>
        <v>9.9239999999999995</v>
      </c>
      <c r="AV440" s="5">
        <f>[1]cesta!AV440*1.2</f>
        <v>9.9479999999999986</v>
      </c>
      <c r="AW440" s="5">
        <f>[1]cesta!AW440*1.2</f>
        <v>11.484</v>
      </c>
      <c r="AX440" s="5">
        <f>[1]cesta!AX440/3.75</f>
        <v>5.8906666666666663</v>
      </c>
      <c r="AY440" s="5">
        <f>[1]cesta!AY440/3.75</f>
        <v>9.5626666666666669</v>
      </c>
      <c r="AZ440" s="5">
        <f>[1]cesta!AZ440/3.75</f>
        <v>9.1893333333333338</v>
      </c>
      <c r="BA440" s="5">
        <f>[1]cesta!BA440/3.75</f>
        <v>17.490666666666666</v>
      </c>
    </row>
    <row r="441" spans="1:53" x14ac:dyDescent="0.25">
      <c r="A441" s="1" t="s">
        <v>84</v>
      </c>
      <c r="B441" s="3">
        <v>44583</v>
      </c>
      <c r="C441" s="2" t="s">
        <v>68</v>
      </c>
      <c r="D441" s="4">
        <v>0.98750000000000004</v>
      </c>
      <c r="E441" s="2" t="s">
        <v>65</v>
      </c>
      <c r="F441" s="5">
        <f>[1]cesta!F441/4.5</f>
        <v>32.99111111111111</v>
      </c>
      <c r="G441" s="5">
        <f>[1]cesta!G441/4.5</f>
        <v>39.777777777777779</v>
      </c>
      <c r="H441" s="5">
        <f>[1]cesta!H441/4.5</f>
        <v>39.895555555555553</v>
      </c>
      <c r="I441" s="5">
        <f>[1]cesta!I441/4.5</f>
        <v>51.388888888888886</v>
      </c>
      <c r="J441" s="5">
        <f>[1]cesta!J441/6</f>
        <v>3.69</v>
      </c>
      <c r="K441" s="5">
        <f>[1]cesta!K441/6</f>
        <v>5.4383333333333335</v>
      </c>
      <c r="L441" s="5">
        <f>[1]cesta!L441/6</f>
        <v>5.09</v>
      </c>
      <c r="M441" s="5">
        <f>[1]cesta!M441/6</f>
        <v>9.59</v>
      </c>
      <c r="N441" s="5">
        <f>[1]cesta!N441/4.5</f>
        <v>5.8888888888888893</v>
      </c>
      <c r="O441" s="5">
        <f>[1]cesta!O441/4.5</f>
        <v>7.8266666666666662</v>
      </c>
      <c r="P441" s="5">
        <f>[1]cesta!P441/4.5</f>
        <v>7.7888888888888879</v>
      </c>
      <c r="Q441" s="5">
        <f>[1]cesta!Q441/4.5</f>
        <v>11.68</v>
      </c>
      <c r="R441" s="5">
        <f>[1]cesta!R441/3.6</f>
        <v>3.3888888888888884</v>
      </c>
      <c r="S441" s="5">
        <f>[1]cesta!S441/3.6</f>
        <v>4.7250000000000005</v>
      </c>
      <c r="T441" s="5">
        <f>[1]cesta!T441/3.6</f>
        <v>4.7194444444444441</v>
      </c>
      <c r="U441" s="5">
        <f>[1]cesta!U441/3.6</f>
        <v>6.0888888888888895</v>
      </c>
      <c r="V441" s="5">
        <f>[1]cesta!V441/3</f>
        <v>3.35</v>
      </c>
      <c r="W441" s="5">
        <f>[1]cesta!W441/3</f>
        <v>4.9266666666666667</v>
      </c>
      <c r="X441" s="5">
        <f>[1]cesta!X441/3</f>
        <v>4.75</v>
      </c>
      <c r="Y441" s="5">
        <f>[1]cesta!Y441/3</f>
        <v>6.8900000000000006</v>
      </c>
      <c r="Z441" s="5">
        <f>[1]cesta!Z441/12</f>
        <v>3.49</v>
      </c>
      <c r="AA441" s="5">
        <f>[1]cesta!AA441/12</f>
        <v>7.66</v>
      </c>
      <c r="AB441" s="5">
        <f>[1]cesta!AB441/12</f>
        <v>8.39</v>
      </c>
      <c r="AC441" s="5">
        <f>[1]cesta!AC441/12</f>
        <v>10.5</v>
      </c>
      <c r="AD441" s="5">
        <f>[1]cesta!AD441/6</f>
        <v>9.5</v>
      </c>
      <c r="AE441" s="5">
        <f>[1]cesta!AE441/6</f>
        <v>12.155000000000001</v>
      </c>
      <c r="AF441" s="5">
        <f>[1]cesta!AF441/6</f>
        <v>12.395000000000001</v>
      </c>
      <c r="AG441" s="5">
        <f>[1]cesta!AG441/6</f>
        <v>15.99</v>
      </c>
      <c r="AH441" s="5">
        <f>[1]cesta!AH441/1.2</f>
        <v>3.6916666666666664</v>
      </c>
      <c r="AI441" s="5">
        <f>[1]cesta!AI441/1.2</f>
        <v>7.8583333333333334</v>
      </c>
      <c r="AJ441" s="5">
        <f>[1]cesta!AJ441/1.2</f>
        <v>7.9916666666666671</v>
      </c>
      <c r="AK441" s="5">
        <f>[1]cesta!AK441/1.2</f>
        <v>10.991666666666667</v>
      </c>
      <c r="AL441" s="5">
        <f>[1]cesta!AL441/11.25</f>
        <v>2.9902222222222221</v>
      </c>
      <c r="AM441" s="5">
        <f>[1]cesta!AM441/11.25</f>
        <v>3.9324444444444446</v>
      </c>
      <c r="AN441" s="5">
        <f>[1]cesta!AN441/11.25</f>
        <v>3.9902222222222221</v>
      </c>
      <c r="AO441" s="5">
        <f>[1]cesta!AO441/11.25</f>
        <v>4.9902222222222221</v>
      </c>
      <c r="AP441" s="5">
        <f>[1]cesta!AP441/3</f>
        <v>2.4899999999999998</v>
      </c>
      <c r="AQ441" s="5">
        <f>[1]cesta!AQ441/3</f>
        <v>4.12</v>
      </c>
      <c r="AR441" s="5">
        <f>[1]cesta!AR441/3</f>
        <v>4.22</v>
      </c>
      <c r="AS441" s="5">
        <f>[1]cesta!AS441/3</f>
        <v>4.8899999999999997</v>
      </c>
      <c r="AT441" s="5">
        <f>[1]cesta!AT441*1.2</f>
        <v>8.484</v>
      </c>
      <c r="AU441" s="5">
        <f>[1]cesta!AU441*1.2</f>
        <v>9.9239999999999995</v>
      </c>
      <c r="AV441" s="5">
        <f>[1]cesta!AV441*1.2</f>
        <v>9.9479999999999986</v>
      </c>
      <c r="AW441" s="5">
        <f>[1]cesta!AW441*1.2</f>
        <v>11.484</v>
      </c>
      <c r="AX441" s="5">
        <f>[1]cesta!AX441/3.75</f>
        <v>5.8906666666666663</v>
      </c>
      <c r="AY441" s="5">
        <f>[1]cesta!AY441/3.75</f>
        <v>10.178666666666667</v>
      </c>
      <c r="AZ441" s="5">
        <f>[1]cesta!AZ441/3.75</f>
        <v>9.690666666666667</v>
      </c>
      <c r="BA441" s="5">
        <f>[1]cesta!BA441/3.75</f>
        <v>17.490666666666666</v>
      </c>
    </row>
    <row r="442" spans="1:53" x14ac:dyDescent="0.25">
      <c r="A442" s="1" t="s">
        <v>84</v>
      </c>
      <c r="B442" s="3">
        <v>44584</v>
      </c>
      <c r="C442" s="2" t="s">
        <v>69</v>
      </c>
      <c r="D442" s="4">
        <v>0.52361111111111114</v>
      </c>
      <c r="E442" s="2" t="s">
        <v>61</v>
      </c>
      <c r="F442" s="5">
        <f>[1]cesta!F442/4.5</f>
        <v>32.99111111111111</v>
      </c>
      <c r="G442" s="5">
        <f>[1]cesta!G442/4.5</f>
        <v>39.88666666666667</v>
      </c>
      <c r="H442" s="5">
        <f>[1]cesta!H442/4.5</f>
        <v>39.900000000000006</v>
      </c>
      <c r="I442" s="5">
        <f>[1]cesta!I442/4.5</f>
        <v>51.388888888888886</v>
      </c>
      <c r="J442" s="5">
        <f>[1]cesta!J442/6</f>
        <v>3.69</v>
      </c>
      <c r="K442" s="5">
        <f>[1]cesta!K442/6</f>
        <v>5.4383333333333335</v>
      </c>
      <c r="L442" s="5">
        <f>[1]cesta!L442/6</f>
        <v>5.09</v>
      </c>
      <c r="M442" s="5">
        <f>[1]cesta!M442/6</f>
        <v>9.59</v>
      </c>
      <c r="N442" s="5">
        <f>[1]cesta!N442/4.5</f>
        <v>5.8888888888888893</v>
      </c>
      <c r="O442" s="5">
        <f>[1]cesta!O442/4.5</f>
        <v>7.8266666666666662</v>
      </c>
      <c r="P442" s="5">
        <f>[1]cesta!P442/4.5</f>
        <v>7.7888888888888879</v>
      </c>
      <c r="Q442" s="5">
        <f>[1]cesta!Q442/4.5</f>
        <v>11.68</v>
      </c>
      <c r="R442" s="5">
        <f>[1]cesta!R442/3.6</f>
        <v>3.3888888888888884</v>
      </c>
      <c r="S442" s="5">
        <f>[1]cesta!S442/3.6</f>
        <v>4.7194444444444441</v>
      </c>
      <c r="T442" s="5">
        <f>[1]cesta!T442/3.6</f>
        <v>4.7194444444444441</v>
      </c>
      <c r="U442" s="5">
        <f>[1]cesta!U442/3.6</f>
        <v>6.0888888888888895</v>
      </c>
      <c r="V442" s="5">
        <f>[1]cesta!V442/3</f>
        <v>3.35</v>
      </c>
      <c r="W442" s="5">
        <f>[1]cesta!W442/3</f>
        <v>4.8966666666666665</v>
      </c>
      <c r="X442" s="5">
        <f>[1]cesta!X442/3</f>
        <v>4.72</v>
      </c>
      <c r="Y442" s="5">
        <f>[1]cesta!Y442/3</f>
        <v>6.8900000000000006</v>
      </c>
      <c r="Z442" s="5">
        <f>[1]cesta!Z442/12</f>
        <v>3.49</v>
      </c>
      <c r="AA442" s="5">
        <f>[1]cesta!AA442/12</f>
        <v>7.4291666666666671</v>
      </c>
      <c r="AB442" s="5">
        <f>[1]cesta!AB442/12</f>
        <v>7.9899999999999993</v>
      </c>
      <c r="AC442" s="5">
        <f>[1]cesta!AC442/12</f>
        <v>9.99</v>
      </c>
      <c r="AD442" s="5">
        <f>[1]cesta!AD442/6</f>
        <v>9.5</v>
      </c>
      <c r="AE442" s="5">
        <f>[1]cesta!AE442/6</f>
        <v>12.155000000000001</v>
      </c>
      <c r="AF442" s="5">
        <f>[1]cesta!AF442/6</f>
        <v>12.395000000000001</v>
      </c>
      <c r="AG442" s="5">
        <f>[1]cesta!AG442/6</f>
        <v>15.99</v>
      </c>
      <c r="AH442" s="5">
        <f>[1]cesta!AH442/1.2</f>
        <v>3.6916666666666664</v>
      </c>
      <c r="AI442" s="5">
        <f>[1]cesta!AI442/1.2</f>
        <v>7.8583333333333334</v>
      </c>
      <c r="AJ442" s="5">
        <f>[1]cesta!AJ442/1.2</f>
        <v>7.9916666666666671</v>
      </c>
      <c r="AK442" s="5">
        <f>[1]cesta!AK442/1.2</f>
        <v>10.991666666666667</v>
      </c>
      <c r="AL442" s="5">
        <f>[1]cesta!AL442/11.25</f>
        <v>2.9902222222222221</v>
      </c>
      <c r="AM442" s="5">
        <f>[1]cesta!AM442/11.25</f>
        <v>3.8613333333333331</v>
      </c>
      <c r="AN442" s="5">
        <f>[1]cesta!AN442/11.25</f>
        <v>3.7902222222222224</v>
      </c>
      <c r="AO442" s="5">
        <f>[1]cesta!AO442/11.25</f>
        <v>4.9902222222222221</v>
      </c>
      <c r="AP442" s="5">
        <f>[1]cesta!AP442/3</f>
        <v>2.4899999999999998</v>
      </c>
      <c r="AQ442" s="5">
        <f>[1]cesta!AQ442/3</f>
        <v>4.1400000000000006</v>
      </c>
      <c r="AR442" s="5">
        <f>[1]cesta!AR442/3</f>
        <v>4.25</v>
      </c>
      <c r="AS442" s="5">
        <f>[1]cesta!AS442/3</f>
        <v>4.8899999999999997</v>
      </c>
      <c r="AT442" s="5">
        <f>[1]cesta!AT442*1.2</f>
        <v>8.484</v>
      </c>
      <c r="AU442" s="5">
        <f>[1]cesta!AU442*1.2</f>
        <v>9.9239999999999995</v>
      </c>
      <c r="AV442" s="5">
        <f>[1]cesta!AV442*1.2</f>
        <v>9.9479999999999986</v>
      </c>
      <c r="AW442" s="5">
        <f>[1]cesta!AW442*1.2</f>
        <v>11.484</v>
      </c>
      <c r="AX442" s="5">
        <f>[1]cesta!AX442/3.75</f>
        <v>5.8906666666666663</v>
      </c>
      <c r="AY442" s="5">
        <f>[1]cesta!AY442/3.75</f>
        <v>10.170666666666667</v>
      </c>
      <c r="AZ442" s="5">
        <f>[1]cesta!AZ442/3.75</f>
        <v>9.6399999999999988</v>
      </c>
      <c r="BA442" s="5">
        <f>[1]cesta!BA442/3.75</f>
        <v>17.490666666666666</v>
      </c>
    </row>
    <row r="443" spans="1:53" x14ac:dyDescent="0.25">
      <c r="A443" s="1" t="s">
        <v>84</v>
      </c>
      <c r="B443" s="3">
        <v>44585</v>
      </c>
      <c r="C443" s="2" t="s">
        <v>60</v>
      </c>
      <c r="D443" s="4">
        <v>0.4375</v>
      </c>
      <c r="E443" s="2" t="s">
        <v>63</v>
      </c>
      <c r="F443" s="5">
        <f>[1]cesta!F443/4.5</f>
        <v>32.99111111111111</v>
      </c>
      <c r="G443" s="5">
        <f>[1]cesta!G443/4.5</f>
        <v>39.706666666666671</v>
      </c>
      <c r="H443" s="5">
        <f>[1]cesta!H443/4.5</f>
        <v>39.888888888888886</v>
      </c>
      <c r="I443" s="5">
        <f>[1]cesta!I443/4.5</f>
        <v>51.388888888888886</v>
      </c>
      <c r="J443" s="5">
        <f>[1]cesta!J443/6</f>
        <v>3.69</v>
      </c>
      <c r="K443" s="5">
        <f>[1]cesta!K443/6</f>
        <v>5.4533333333333331</v>
      </c>
      <c r="L443" s="5">
        <f>[1]cesta!L443/6</f>
        <v>5.09</v>
      </c>
      <c r="M443" s="5">
        <f>[1]cesta!M443/6</f>
        <v>9.59</v>
      </c>
      <c r="N443" s="5">
        <f>[1]cesta!N443/4.5</f>
        <v>5.8888888888888893</v>
      </c>
      <c r="O443" s="5">
        <f>[1]cesta!O443/4.5</f>
        <v>7.8244444444444445</v>
      </c>
      <c r="P443" s="5">
        <f>[1]cesta!P443/4.5</f>
        <v>7.7888888888888879</v>
      </c>
      <c r="Q443" s="5">
        <f>[1]cesta!Q443/4.5</f>
        <v>11.68</v>
      </c>
      <c r="R443" s="5">
        <f>[1]cesta!R443/3.6</f>
        <v>3.3888888888888884</v>
      </c>
      <c r="S443" s="5">
        <f>[1]cesta!S443/3.6</f>
        <v>4.7250000000000005</v>
      </c>
      <c r="T443" s="5">
        <f>[1]cesta!T443/3.6</f>
        <v>4.6888888888888882</v>
      </c>
      <c r="U443" s="5">
        <f>[1]cesta!U443/3.6</f>
        <v>6.0888888888888895</v>
      </c>
      <c r="V443" s="5">
        <f>[1]cesta!V443/3</f>
        <v>3.35</v>
      </c>
      <c r="W443" s="5">
        <f>[1]cesta!W443/3</f>
        <v>4.9266666666666667</v>
      </c>
      <c r="X443" s="5">
        <f>[1]cesta!X443/3</f>
        <v>4.75</v>
      </c>
      <c r="Y443" s="5">
        <f>[1]cesta!Y443/3</f>
        <v>6.8900000000000006</v>
      </c>
      <c r="Z443" s="5">
        <f>[1]cesta!Z443/12</f>
        <v>3.49</v>
      </c>
      <c r="AA443" s="5">
        <f>[1]cesta!AA443/12</f>
        <v>7.2158333333333333</v>
      </c>
      <c r="AB443" s="5">
        <f>[1]cesta!AB443/12</f>
        <v>7.79</v>
      </c>
      <c r="AC443" s="5">
        <f>[1]cesta!AC443/12</f>
        <v>9.99</v>
      </c>
      <c r="AD443" s="5">
        <f>[1]cesta!AD443/6</f>
        <v>9.5</v>
      </c>
      <c r="AE443" s="5">
        <f>[1]cesta!AE443/6</f>
        <v>11.87666666666667</v>
      </c>
      <c r="AF443" s="5">
        <f>[1]cesta!AF443/6</f>
        <v>11.395000000000001</v>
      </c>
      <c r="AG443" s="5">
        <f>[1]cesta!AG443/6</f>
        <v>15.99</v>
      </c>
      <c r="AH443" s="5">
        <f>[1]cesta!AH443/1.2</f>
        <v>3.6916666666666664</v>
      </c>
      <c r="AI443" s="5">
        <f>[1]cesta!AI443/1.2</f>
        <v>7.8583333333333334</v>
      </c>
      <c r="AJ443" s="5">
        <f>[1]cesta!AJ443/1.2</f>
        <v>7.9916666666666671</v>
      </c>
      <c r="AK443" s="5">
        <f>[1]cesta!AK443/1.2</f>
        <v>11.391666666666669</v>
      </c>
      <c r="AL443" s="5">
        <f>[1]cesta!AL443/11.25</f>
        <v>2.9902222222222221</v>
      </c>
      <c r="AM443" s="5">
        <f>[1]cesta!AM443/11.25</f>
        <v>3.8897777777777778</v>
      </c>
      <c r="AN443" s="5">
        <f>[1]cesta!AN443/11.25</f>
        <v>3.7902222222222224</v>
      </c>
      <c r="AO443" s="5">
        <f>[1]cesta!AO443/11.25</f>
        <v>4.9902222222222221</v>
      </c>
      <c r="AP443" s="5">
        <f>[1]cesta!AP443/3</f>
        <v>2.4899999999999998</v>
      </c>
      <c r="AQ443" s="5">
        <f>[1]cesta!AQ443/3</f>
        <v>4.1066666666666665</v>
      </c>
      <c r="AR443" s="5">
        <f>[1]cesta!AR443/3</f>
        <v>4.22</v>
      </c>
      <c r="AS443" s="5">
        <f>[1]cesta!AS443/3</f>
        <v>4.8899999999999997</v>
      </c>
      <c r="AT443" s="5">
        <f>[1]cesta!AT443*1.2</f>
        <v>8.484</v>
      </c>
      <c r="AU443" s="5">
        <f>[1]cesta!AU443*1.2</f>
        <v>9.8759999999999994</v>
      </c>
      <c r="AV443" s="5">
        <f>[1]cesta!AV443*1.2</f>
        <v>9.8879999999999999</v>
      </c>
      <c r="AW443" s="5">
        <f>[1]cesta!AW443*1.2</f>
        <v>11.484</v>
      </c>
      <c r="AX443" s="5">
        <f>[1]cesta!AX443/3.75</f>
        <v>5.8906666666666663</v>
      </c>
      <c r="AY443" s="5">
        <f>[1]cesta!AY443/3.75</f>
        <v>10.138666666666667</v>
      </c>
      <c r="AZ443" s="5">
        <f>[1]cesta!AZ443/3.75</f>
        <v>9.5893333333333342</v>
      </c>
      <c r="BA443" s="5">
        <f>[1]cesta!BA443/3.75</f>
        <v>17.490666666666666</v>
      </c>
    </row>
    <row r="444" spans="1:53" x14ac:dyDescent="0.25">
      <c r="A444" s="1" t="s">
        <v>84</v>
      </c>
      <c r="B444" s="3">
        <v>44586</v>
      </c>
      <c r="C444" s="2" t="s">
        <v>62</v>
      </c>
      <c r="D444" s="4">
        <v>0.42222222222222222</v>
      </c>
      <c r="E444" s="2" t="s">
        <v>63</v>
      </c>
      <c r="F444" s="5">
        <f>[1]cesta!F444/4.5</f>
        <v>32.99111111111111</v>
      </c>
      <c r="G444" s="5">
        <f>[1]cesta!G444/4.5</f>
        <v>39.513333333333335</v>
      </c>
      <c r="H444" s="5">
        <f>[1]cesta!H444/4.5</f>
        <v>39.900000000000006</v>
      </c>
      <c r="I444" s="5">
        <f>[1]cesta!I444/4.5</f>
        <v>44.99111111111111</v>
      </c>
      <c r="J444" s="5">
        <f>[1]cesta!J444/6</f>
        <v>3.69</v>
      </c>
      <c r="K444" s="5">
        <f>[1]cesta!K444/6</f>
        <v>5.4333333333333336</v>
      </c>
      <c r="L444" s="5">
        <f>[1]cesta!L444/6</f>
        <v>4.99</v>
      </c>
      <c r="M444" s="5">
        <f>[1]cesta!M444/6</f>
        <v>9.59</v>
      </c>
      <c r="N444" s="5">
        <f>[1]cesta!N444/4.5</f>
        <v>6.2888888888888888</v>
      </c>
      <c r="O444" s="5">
        <f>[1]cesta!O444/4.5</f>
        <v>7.8844444444444441</v>
      </c>
      <c r="P444" s="5">
        <f>[1]cesta!P444/4.5</f>
        <v>7.7888888888888879</v>
      </c>
      <c r="Q444" s="5">
        <f>[1]cesta!Q444/4.5</f>
        <v>11.68</v>
      </c>
      <c r="R444" s="5">
        <f>[1]cesta!R444/3.6</f>
        <v>3.3888888888888884</v>
      </c>
      <c r="S444" s="5">
        <f>[1]cesta!S444/3.6</f>
        <v>4.7611111111111111</v>
      </c>
      <c r="T444" s="5">
        <f>[1]cesta!T444/3.6</f>
        <v>4.7888888888888888</v>
      </c>
      <c r="U444" s="5">
        <f>[1]cesta!U444/3.6</f>
        <v>5.988888888888888</v>
      </c>
      <c r="V444" s="5">
        <f>[1]cesta!V444/3</f>
        <v>3.35</v>
      </c>
      <c r="W444" s="5">
        <f>[1]cesta!W444/3</f>
        <v>5.0433333333333339</v>
      </c>
      <c r="X444" s="5">
        <f>[1]cesta!X444/3</f>
        <v>4.99</v>
      </c>
      <c r="Y444" s="5">
        <f>[1]cesta!Y444/3</f>
        <v>6.8900000000000006</v>
      </c>
      <c r="Z444" s="5">
        <f>[1]cesta!Z444/12</f>
        <v>3.49</v>
      </c>
      <c r="AA444" s="5">
        <f>[1]cesta!AA444/12</f>
        <v>6.9683333333333337</v>
      </c>
      <c r="AB444" s="5">
        <f>[1]cesta!AB444/12</f>
        <v>7.59</v>
      </c>
      <c r="AC444" s="5">
        <f>[1]cesta!AC444/12</f>
        <v>8.99</v>
      </c>
      <c r="AD444" s="5">
        <f>[1]cesta!AD444/6</f>
        <v>9.99</v>
      </c>
      <c r="AE444" s="5">
        <f>[1]cesta!AE444/6</f>
        <v>12.351666666666667</v>
      </c>
      <c r="AF444" s="5">
        <f>[1]cesta!AF444/6</f>
        <v>12.799999999999997</v>
      </c>
      <c r="AG444" s="5">
        <f>[1]cesta!AG444/6</f>
        <v>13.989999999999997</v>
      </c>
      <c r="AH444" s="5">
        <f>[1]cesta!AH444/1.2</f>
        <v>3.6916666666666664</v>
      </c>
      <c r="AI444" s="5">
        <f>[1]cesta!AI444/1.2</f>
        <v>7.9</v>
      </c>
      <c r="AJ444" s="5">
        <f>[1]cesta!AJ444/1.2</f>
        <v>7.9916666666666671</v>
      </c>
      <c r="AK444" s="5">
        <f>[1]cesta!AK444/1.2</f>
        <v>11.391666666666669</v>
      </c>
      <c r="AL444" s="5">
        <f>[1]cesta!AL444/11.25</f>
        <v>2.9902222222222221</v>
      </c>
      <c r="AM444" s="5">
        <f>[1]cesta!AM444/11.25</f>
        <v>3.870222222222222</v>
      </c>
      <c r="AN444" s="5">
        <f>[1]cesta!AN444/11.25</f>
        <v>3.9902222222222221</v>
      </c>
      <c r="AO444" s="5">
        <f>[1]cesta!AO444/11.25</f>
        <v>4.9902222222222221</v>
      </c>
      <c r="AP444" s="5">
        <f>[1]cesta!AP444/3</f>
        <v>2.4899999999999998</v>
      </c>
      <c r="AQ444" s="5">
        <f>[1]cesta!AQ444/3</f>
        <v>4.09</v>
      </c>
      <c r="AR444" s="5">
        <f>[1]cesta!AR444/3</f>
        <v>4.2700000000000005</v>
      </c>
      <c r="AS444" s="5">
        <f>[1]cesta!AS444/3</f>
        <v>4.8899999999999997</v>
      </c>
      <c r="AT444" s="5">
        <f>[1]cesta!AT444*1.2</f>
        <v>8.3879999999999999</v>
      </c>
      <c r="AU444" s="5">
        <f>[1]cesta!AU444*1.2</f>
        <v>9.8640000000000008</v>
      </c>
      <c r="AV444" s="5">
        <f>[1]cesta!AV444*1.2</f>
        <v>9.9239999999999995</v>
      </c>
      <c r="AW444" s="5">
        <f>[1]cesta!AW444*1.2</f>
        <v>11.484</v>
      </c>
      <c r="AX444" s="5">
        <f>[1]cesta!AX444/3.75</f>
        <v>5.8906666666666663</v>
      </c>
      <c r="AY444" s="5">
        <f>[1]cesta!AY444/3.75</f>
        <v>10.133333333333333</v>
      </c>
      <c r="AZ444" s="5">
        <f>[1]cesta!AZ444/3.75</f>
        <v>9.890666666666668</v>
      </c>
      <c r="BA444" s="5">
        <f>[1]cesta!BA444/3.75</f>
        <v>17.490666666666666</v>
      </c>
    </row>
    <row r="445" spans="1:53" x14ac:dyDescent="0.25">
      <c r="A445" s="1" t="s">
        <v>84</v>
      </c>
      <c r="B445" s="3">
        <v>44587</v>
      </c>
      <c r="C445" s="2" t="s">
        <v>64</v>
      </c>
      <c r="D445" s="4">
        <v>0.51180555555555551</v>
      </c>
      <c r="E445" s="2" t="s">
        <v>61</v>
      </c>
      <c r="F445" s="5">
        <f>[1]cesta!F445/4.5</f>
        <v>32.99111111111111</v>
      </c>
      <c r="G445" s="5">
        <f>[1]cesta!G445/4.5</f>
        <v>39.233333333333334</v>
      </c>
      <c r="H445" s="5">
        <f>[1]cesta!H445/4.5</f>
        <v>38.99111111111111</v>
      </c>
      <c r="I445" s="5">
        <f>[1]cesta!I445/4.5</f>
        <v>51.388888888888886</v>
      </c>
      <c r="J445" s="5">
        <f>[1]cesta!J445/6</f>
        <v>3.69</v>
      </c>
      <c r="K445" s="5">
        <f>[1]cesta!K445/6</f>
        <v>5.4333333333333336</v>
      </c>
      <c r="L445" s="5">
        <f>[1]cesta!L445/6</f>
        <v>4.99</v>
      </c>
      <c r="M445" s="5">
        <f>[1]cesta!M445/6</f>
        <v>9.59</v>
      </c>
      <c r="N445" s="5">
        <f>[1]cesta!N445/4.5</f>
        <v>6.4911111111111115</v>
      </c>
      <c r="O445" s="5">
        <f>[1]cesta!O445/4.5</f>
        <v>7.9711111111111101</v>
      </c>
      <c r="P445" s="5">
        <f>[1]cesta!P445/4.5</f>
        <v>7.891111111111111</v>
      </c>
      <c r="Q445" s="5">
        <f>[1]cesta!Q445/4.5</f>
        <v>11.68</v>
      </c>
      <c r="R445" s="5">
        <f>[1]cesta!R445/3.6</f>
        <v>3.4888888888888889</v>
      </c>
      <c r="S445" s="5">
        <f>[1]cesta!S445/3.6</f>
        <v>4.8138888888888882</v>
      </c>
      <c r="T445" s="5">
        <f>[1]cesta!T445/3.6</f>
        <v>4.8888888888888893</v>
      </c>
      <c r="U445" s="5">
        <f>[1]cesta!U445/3.6</f>
        <v>6.0888888888888895</v>
      </c>
      <c r="V445" s="5">
        <f>[1]cesta!V445/3</f>
        <v>3.3900000000000006</v>
      </c>
      <c r="W445" s="5">
        <f>[1]cesta!W445/3</f>
        <v>5.0966666666666667</v>
      </c>
      <c r="X445" s="5">
        <f>[1]cesta!X445/3</f>
        <v>4.99</v>
      </c>
      <c r="Y445" s="5">
        <f>[1]cesta!Y445/3</f>
        <v>6.8900000000000006</v>
      </c>
      <c r="Z445" s="5">
        <f>[1]cesta!Z445/12</f>
        <v>3.49</v>
      </c>
      <c r="AA445" s="5">
        <f>[1]cesta!AA445/12</f>
        <v>6.9158333333333317</v>
      </c>
      <c r="AB445" s="5">
        <f>[1]cesta!AB445/12</f>
        <v>7.5450000000000008</v>
      </c>
      <c r="AC445" s="5">
        <f>[1]cesta!AC445/12</f>
        <v>8.99</v>
      </c>
      <c r="AD445" s="5">
        <f>[1]cesta!AD445/6</f>
        <v>9.5</v>
      </c>
      <c r="AE445" s="5">
        <f>[1]cesta!AE445/6</f>
        <v>10.853333333333333</v>
      </c>
      <c r="AF445" s="5">
        <f>[1]cesta!AF445/6</f>
        <v>9.99</v>
      </c>
      <c r="AG445" s="5">
        <f>[1]cesta!AG445/6</f>
        <v>12.799999999999997</v>
      </c>
      <c r="AH445" s="5">
        <f>[1]cesta!AH445/1.2</f>
        <v>3.6916666666666664</v>
      </c>
      <c r="AI445" s="5">
        <f>[1]cesta!AI445/1.2</f>
        <v>7.9</v>
      </c>
      <c r="AJ445" s="5">
        <f>[1]cesta!AJ445/1.2</f>
        <v>7.9916666666666671</v>
      </c>
      <c r="AK445" s="5">
        <f>[1]cesta!AK445/1.2</f>
        <v>11.391666666666669</v>
      </c>
      <c r="AL445" s="5">
        <f>[1]cesta!AL445/11.25</f>
        <v>2.9902222222222221</v>
      </c>
      <c r="AM445" s="5">
        <f>[1]cesta!AM445/11.25</f>
        <v>3.9173333333333336</v>
      </c>
      <c r="AN445" s="5">
        <f>[1]cesta!AN445/11.25</f>
        <v>3.9902222222222221</v>
      </c>
      <c r="AO445" s="5">
        <f>[1]cesta!AO445/11.25</f>
        <v>4.9902222222222221</v>
      </c>
      <c r="AP445" s="5">
        <f>[1]cesta!AP445/3</f>
        <v>2.4899999999999998</v>
      </c>
      <c r="AQ445" s="5">
        <f>[1]cesta!AQ445/3</f>
        <v>4.09</v>
      </c>
      <c r="AR445" s="5">
        <f>[1]cesta!AR445/3</f>
        <v>4.2700000000000005</v>
      </c>
      <c r="AS445" s="5">
        <f>[1]cesta!AS445/3</f>
        <v>4.8899999999999997</v>
      </c>
      <c r="AT445" s="5">
        <f>[1]cesta!AT445*1.2</f>
        <v>8.3879999999999999</v>
      </c>
      <c r="AU445" s="5">
        <f>[1]cesta!AU445*1.2</f>
        <v>9.8159999999999972</v>
      </c>
      <c r="AV445" s="5">
        <f>[1]cesta!AV445*1.2</f>
        <v>9.8879999999999999</v>
      </c>
      <c r="AW445" s="5">
        <f>[1]cesta!AW445*1.2</f>
        <v>11.484</v>
      </c>
      <c r="AX445" s="5">
        <f>[1]cesta!AX445/3.75</f>
        <v>5.8906666666666663</v>
      </c>
      <c r="AY445" s="5">
        <f>[1]cesta!AY445/3.75</f>
        <v>9.7413333333333334</v>
      </c>
      <c r="AZ445" s="5">
        <f>[1]cesta!AZ445/3.75</f>
        <v>9.0906666666666673</v>
      </c>
      <c r="BA445" s="5">
        <f>[1]cesta!BA445/3.75</f>
        <v>17.517333333333333</v>
      </c>
    </row>
    <row r="446" spans="1:53" x14ac:dyDescent="0.25">
      <c r="A446" s="1" t="s">
        <v>84</v>
      </c>
      <c r="B446" s="3">
        <v>44588</v>
      </c>
      <c r="C446" s="2" t="s">
        <v>66</v>
      </c>
      <c r="D446" s="4">
        <v>0.50138888888888888</v>
      </c>
      <c r="E446" s="2" t="s">
        <v>61</v>
      </c>
      <c r="F446" s="5">
        <f>[1]cesta!F446/4.5</f>
        <v>35.99111111111111</v>
      </c>
      <c r="G446" s="5">
        <f>[1]cesta!G446/4.5</f>
        <v>40.577777777777776</v>
      </c>
      <c r="H446" s="5">
        <f>[1]cesta!H446/4.5</f>
        <v>39.99111111111111</v>
      </c>
      <c r="I446" s="5">
        <f>[1]cesta!I446/4.5</f>
        <v>51.388888888888886</v>
      </c>
      <c r="J446" s="5">
        <f>[1]cesta!J446/6</f>
        <v>3.69</v>
      </c>
      <c r="K446" s="5">
        <f>[1]cesta!K446/6</f>
        <v>5.4816666666666665</v>
      </c>
      <c r="L446" s="5">
        <f>[1]cesta!L446/6</f>
        <v>5.19</v>
      </c>
      <c r="M446" s="5">
        <f>[1]cesta!M446/6</f>
        <v>9.59</v>
      </c>
      <c r="N446" s="5">
        <f>[1]cesta!N446/4.5</f>
        <v>6.4911111111111115</v>
      </c>
      <c r="O446" s="5">
        <f>[1]cesta!O446/4.5</f>
        <v>7.942222222222223</v>
      </c>
      <c r="P446" s="5">
        <f>[1]cesta!P446/4.5</f>
        <v>7.7888888888888879</v>
      </c>
      <c r="Q446" s="5">
        <f>[1]cesta!Q446/4.5</f>
        <v>11.68</v>
      </c>
      <c r="R446" s="5">
        <f>[1]cesta!R446/3.6</f>
        <v>3.4888888888888889</v>
      </c>
      <c r="S446" s="5">
        <f>[1]cesta!S446/3.6</f>
        <v>4.822222222222222</v>
      </c>
      <c r="T446" s="5">
        <f>[1]cesta!T446/3.6</f>
        <v>4.9194444444444443</v>
      </c>
      <c r="U446" s="5">
        <f>[1]cesta!U446/3.6</f>
        <v>6.0888888888888895</v>
      </c>
      <c r="V446" s="5">
        <f>[1]cesta!V446/3</f>
        <v>3.35</v>
      </c>
      <c r="W446" s="5">
        <f>[1]cesta!W446/3</f>
        <v>4.9366666666666665</v>
      </c>
      <c r="X446" s="5">
        <f>[1]cesta!X446/3</f>
        <v>4.6900000000000004</v>
      </c>
      <c r="Y446" s="5">
        <f>[1]cesta!Y446/3</f>
        <v>6.8900000000000006</v>
      </c>
      <c r="Z446" s="5">
        <f>[1]cesta!Z446/12</f>
        <v>3.49</v>
      </c>
      <c r="AA446" s="5">
        <f>[1]cesta!AA446/12</f>
        <v>6.4633333333333338</v>
      </c>
      <c r="AB446" s="5">
        <f>[1]cesta!AB446/12</f>
        <v>7.25</v>
      </c>
      <c r="AC446" s="5">
        <f>[1]cesta!AC446/12</f>
        <v>8.99</v>
      </c>
      <c r="AD446" s="5">
        <f>[1]cesta!AD446/6</f>
        <v>9.5</v>
      </c>
      <c r="AE446" s="5">
        <f>[1]cesta!AE446/6</f>
        <v>12.653333333333334</v>
      </c>
      <c r="AF446" s="5">
        <f>[1]cesta!AF446/6</f>
        <v>12.799999999999997</v>
      </c>
      <c r="AG446" s="5">
        <f>[1]cesta!AG446/6</f>
        <v>15.99</v>
      </c>
      <c r="AH446" s="5">
        <f>[1]cesta!AH446/1.2</f>
        <v>3.6916666666666664</v>
      </c>
      <c r="AI446" s="5">
        <f>[1]cesta!AI446/1.2</f>
        <v>7.8583333333333334</v>
      </c>
      <c r="AJ446" s="5">
        <f>[1]cesta!AJ446/1.2</f>
        <v>7.9916666666666671</v>
      </c>
      <c r="AK446" s="5">
        <f>[1]cesta!AK446/1.2</f>
        <v>11.391666666666669</v>
      </c>
      <c r="AL446" s="5">
        <f>[1]cesta!AL446/11.25</f>
        <v>2.9902222222222221</v>
      </c>
      <c r="AM446" s="5">
        <f>[1]cesta!AM446/11.25</f>
        <v>3.9404444444444442</v>
      </c>
      <c r="AN446" s="5">
        <f>[1]cesta!AN446/11.25</f>
        <v>3.9902222222222221</v>
      </c>
      <c r="AO446" s="5">
        <f>[1]cesta!AO446/11.25</f>
        <v>4.9902222222222221</v>
      </c>
      <c r="AP446" s="5">
        <f>[1]cesta!AP446/3</f>
        <v>2.4899999999999998</v>
      </c>
      <c r="AQ446" s="5">
        <f>[1]cesta!AQ446/3</f>
        <v>4.03</v>
      </c>
      <c r="AR446" s="5">
        <f>[1]cesta!AR446/3</f>
        <v>4.25</v>
      </c>
      <c r="AS446" s="5">
        <f>[1]cesta!AS446/3</f>
        <v>4.8899999999999997</v>
      </c>
      <c r="AT446" s="5">
        <f>[1]cesta!AT446*1.2</f>
        <v>8.7840000000000007</v>
      </c>
      <c r="AU446" s="5">
        <f>[1]cesta!AU446*1.2</f>
        <v>9.9719999999999995</v>
      </c>
      <c r="AV446" s="5">
        <f>[1]cesta!AV446*1.2</f>
        <v>9.7919999999999998</v>
      </c>
      <c r="AW446" s="5">
        <f>[1]cesta!AW446*1.2</f>
        <v>13.38</v>
      </c>
      <c r="AX446" s="5">
        <f>[1]cesta!AX446/3.75</f>
        <v>5.8906666666666663</v>
      </c>
      <c r="AY446" s="5">
        <f>[1]cesta!AY446/3.75</f>
        <v>9.3946666666666658</v>
      </c>
      <c r="AZ446" s="5">
        <f>[1]cesta!AZ446/3.75</f>
        <v>8.9893333333333327</v>
      </c>
      <c r="BA446" s="5">
        <f>[1]cesta!BA446/3.75</f>
        <v>15.890666666666668</v>
      </c>
    </row>
    <row r="447" spans="1:53" x14ac:dyDescent="0.25">
      <c r="A447" s="1" t="s">
        <v>84</v>
      </c>
      <c r="B447" s="3">
        <v>44589</v>
      </c>
      <c r="C447" s="2" t="s">
        <v>67</v>
      </c>
      <c r="D447" s="4">
        <v>0.43819444444444444</v>
      </c>
      <c r="E447" s="2" t="s">
        <v>63</v>
      </c>
      <c r="F447" s="5">
        <f>[1]cesta!F447/4.5</f>
        <v>32.99111111111111</v>
      </c>
      <c r="G447" s="5">
        <f>[1]cesta!G447/4.5</f>
        <v>39.18</v>
      </c>
      <c r="H447" s="5">
        <f>[1]cesta!H447/4.5</f>
        <v>38.99111111111111</v>
      </c>
      <c r="I447" s="5">
        <f>[1]cesta!I447/4.5</f>
        <v>51.388888888888886</v>
      </c>
      <c r="J447" s="5">
        <f>[1]cesta!J447/6</f>
        <v>3.69</v>
      </c>
      <c r="K447" s="5">
        <f>[1]cesta!K447/6</f>
        <v>5.5516666666666667</v>
      </c>
      <c r="L447" s="5">
        <f>[1]cesta!L447/6</f>
        <v>5.25</v>
      </c>
      <c r="M447" s="5">
        <f>[1]cesta!M447/6</f>
        <v>9.59</v>
      </c>
      <c r="N447" s="5">
        <f>[1]cesta!N447/4.5</f>
        <v>6.1911111111111108</v>
      </c>
      <c r="O447" s="5">
        <f>[1]cesta!O447/4.5</f>
        <v>8.1155555555555559</v>
      </c>
      <c r="P447" s="5">
        <f>[1]cesta!P447/4.5</f>
        <v>7.9888888888888898</v>
      </c>
      <c r="Q447" s="5">
        <f>[1]cesta!Q447/4.5</f>
        <v>11.68</v>
      </c>
      <c r="R447" s="5">
        <f>[1]cesta!R447/3.6</f>
        <v>3.0888888888888886</v>
      </c>
      <c r="S447" s="5">
        <f>[1]cesta!S447/3.6</f>
        <v>4.7555555555555555</v>
      </c>
      <c r="T447" s="5">
        <f>[1]cesta!T447/3.6</f>
        <v>4.7388888888888872</v>
      </c>
      <c r="U447" s="5">
        <f>[1]cesta!U447/3.6</f>
        <v>6.0888888888888895</v>
      </c>
      <c r="V447" s="5">
        <f>[1]cesta!V447/3</f>
        <v>3.49</v>
      </c>
      <c r="W447" s="5">
        <f>[1]cesta!W447/3</f>
        <v>5.2166666666666668</v>
      </c>
      <c r="X447" s="5">
        <f>[1]cesta!X447/3</f>
        <v>4.99</v>
      </c>
      <c r="Y447" s="5">
        <f>[1]cesta!Y447/3</f>
        <v>6.8900000000000006</v>
      </c>
      <c r="Z447" s="5">
        <f>[1]cesta!Z447/12</f>
        <v>3.49</v>
      </c>
      <c r="AA447" s="5">
        <f>[1]cesta!AA447/12</f>
        <v>6.4466666666666663</v>
      </c>
      <c r="AB447" s="5">
        <f>[1]cesta!AB447/12</f>
        <v>6.7699999999999987</v>
      </c>
      <c r="AC447" s="5">
        <f>[1]cesta!AC447/12</f>
        <v>8.99</v>
      </c>
      <c r="AD447" s="5">
        <f>[1]cesta!AD447/6</f>
        <v>9.5</v>
      </c>
      <c r="AE447" s="5">
        <f>[1]cesta!AE447/6</f>
        <v>12.408333333333333</v>
      </c>
      <c r="AF447" s="5">
        <f>[1]cesta!AF447/6</f>
        <v>12.489999999999997</v>
      </c>
      <c r="AG447" s="5">
        <f>[1]cesta!AG447/6</f>
        <v>15.99</v>
      </c>
      <c r="AH447" s="5">
        <f>[1]cesta!AH447/1.2</f>
        <v>3.9916666666666667</v>
      </c>
      <c r="AI447" s="5">
        <f>[1]cesta!AI447/1.2</f>
        <v>8.0250000000000004</v>
      </c>
      <c r="AJ447" s="5">
        <f>[1]cesta!AJ447/1.2</f>
        <v>7.9916666666666671</v>
      </c>
      <c r="AK447" s="5">
        <f>[1]cesta!AK447/1.2</f>
        <v>10.491666666666669</v>
      </c>
      <c r="AL447" s="5">
        <f>[1]cesta!AL447/11.25</f>
        <v>2.9902222222222221</v>
      </c>
      <c r="AM447" s="5">
        <f>[1]cesta!AM447/11.25</f>
        <v>3.8319999999999999</v>
      </c>
      <c r="AN447" s="5">
        <f>[1]cesta!AN447/11.25</f>
        <v>3.7902222222222224</v>
      </c>
      <c r="AO447" s="5">
        <f>[1]cesta!AO447/11.25</f>
        <v>4.9902222222222221</v>
      </c>
      <c r="AP447" s="5">
        <f>[1]cesta!AP447/3</f>
        <v>2.4899999999999998</v>
      </c>
      <c r="AQ447" s="5">
        <f>[1]cesta!AQ447/3</f>
        <v>4.1166666666666663</v>
      </c>
      <c r="AR447" s="5">
        <f>[1]cesta!AR447/3</f>
        <v>4.29</v>
      </c>
      <c r="AS447" s="5">
        <f>[1]cesta!AS447/3</f>
        <v>4.8899999999999997</v>
      </c>
      <c r="AT447" s="5">
        <f>[1]cesta!AT447*1.2</f>
        <v>8.1839999999999993</v>
      </c>
      <c r="AU447" s="5">
        <f>[1]cesta!AU447*1.2</f>
        <v>9.9239999999999995</v>
      </c>
      <c r="AV447" s="5">
        <f>[1]cesta!AV447*1.2</f>
        <v>9.8879999999999999</v>
      </c>
      <c r="AW447" s="5">
        <f>[1]cesta!AW447*1.2</f>
        <v>13.38</v>
      </c>
      <c r="AX447" s="5">
        <f>[1]cesta!AX447/3.75</f>
        <v>5.9893333333333336</v>
      </c>
      <c r="AY447" s="5">
        <f>[1]cesta!AY447/3.75</f>
        <v>10.226666666666667</v>
      </c>
      <c r="AZ447" s="5">
        <f>[1]cesta!AZ447/3.75</f>
        <v>9.690666666666667</v>
      </c>
      <c r="BA447" s="5">
        <f>[1]cesta!BA447/3.75</f>
        <v>16.989333333333335</v>
      </c>
    </row>
    <row r="448" spans="1:53" x14ac:dyDescent="0.25">
      <c r="A448" s="1" t="s">
        <v>84</v>
      </c>
      <c r="B448" s="3">
        <v>44590</v>
      </c>
      <c r="C448" s="2" t="s">
        <v>68</v>
      </c>
      <c r="D448" s="4">
        <v>0.4895833333333332</v>
      </c>
      <c r="E448" s="2" t="s">
        <v>63</v>
      </c>
      <c r="F448" s="5">
        <f>[1]cesta!F448/4.5</f>
        <v>32.99111111111111</v>
      </c>
      <c r="G448" s="5">
        <f>[1]cesta!G448/4.5</f>
        <v>39.020000000000003</v>
      </c>
      <c r="H448" s="5">
        <f>[1]cesta!H448/4.5</f>
        <v>38.99111111111111</v>
      </c>
      <c r="I448" s="5">
        <f>[1]cesta!I448/4.5</f>
        <v>51.388888888888886</v>
      </c>
      <c r="J448" s="5">
        <f>[1]cesta!J448/6</f>
        <v>3.7899999999999996</v>
      </c>
      <c r="K448" s="5">
        <f>[1]cesta!K448/6</f>
        <v>5.6000000000000005</v>
      </c>
      <c r="L448" s="5">
        <f>[1]cesta!L448/6</f>
        <v>5.29</v>
      </c>
      <c r="M448" s="5">
        <f>[1]cesta!M448/6</f>
        <v>9.59</v>
      </c>
      <c r="N448" s="5">
        <f>[1]cesta!N448/4.5</f>
        <v>6.1911111111111108</v>
      </c>
      <c r="O448" s="5">
        <f>[1]cesta!O448/4.5</f>
        <v>7.9644444444444451</v>
      </c>
      <c r="P448" s="5">
        <f>[1]cesta!P448/4.5</f>
        <v>7.9888888888888898</v>
      </c>
      <c r="Q448" s="5">
        <f>[1]cesta!Q448/4.5</f>
        <v>11.68</v>
      </c>
      <c r="R448" s="5">
        <f>[1]cesta!R448/3.6</f>
        <v>3.0888888888888886</v>
      </c>
      <c r="S448" s="5">
        <f>[1]cesta!S448/3.6</f>
        <v>4.7750000000000004</v>
      </c>
      <c r="T448" s="5">
        <f>[1]cesta!T448/3.6</f>
        <v>4.75</v>
      </c>
      <c r="U448" s="5">
        <f>[1]cesta!U448/3.6</f>
        <v>6.0888888888888895</v>
      </c>
      <c r="V448" s="5">
        <f>[1]cesta!V448/3</f>
        <v>3.35</v>
      </c>
      <c r="W448" s="5">
        <f>[1]cesta!W448/3</f>
        <v>5</v>
      </c>
      <c r="X448" s="5">
        <f>[1]cesta!X448/3</f>
        <v>4.99</v>
      </c>
      <c r="Y448" s="5">
        <f>[1]cesta!Y448/3</f>
        <v>6.8900000000000006</v>
      </c>
      <c r="Z448" s="5">
        <f>[1]cesta!Z448/12</f>
        <v>3.49</v>
      </c>
      <c r="AA448" s="5">
        <f>[1]cesta!AA448/12</f>
        <v>6.6016666666666666</v>
      </c>
      <c r="AB448" s="5">
        <f>[1]cesta!AB448/12</f>
        <v>7.25</v>
      </c>
      <c r="AC448" s="5">
        <f>[1]cesta!AC448/12</f>
        <v>8.99</v>
      </c>
      <c r="AD448" s="5">
        <f>[1]cesta!AD448/6</f>
        <v>9.5</v>
      </c>
      <c r="AE448" s="5">
        <f>[1]cesta!AE448/6</f>
        <v>12.408333333333333</v>
      </c>
      <c r="AF448" s="5">
        <f>[1]cesta!AF448/6</f>
        <v>12.489999999999997</v>
      </c>
      <c r="AG448" s="5">
        <f>[1]cesta!AG448/6</f>
        <v>15.823333333333332</v>
      </c>
      <c r="AH448" s="5">
        <f>[1]cesta!AH448/1.2</f>
        <v>3.6916666666666664</v>
      </c>
      <c r="AI448" s="5">
        <f>[1]cesta!AI448/1.2</f>
        <v>7.9833333333333334</v>
      </c>
      <c r="AJ448" s="5">
        <f>[1]cesta!AJ448/1.2</f>
        <v>7.9916666666666671</v>
      </c>
      <c r="AK448" s="5">
        <f>[1]cesta!AK448/1.2</f>
        <v>11.391666666666669</v>
      </c>
      <c r="AL448" s="5">
        <f>[1]cesta!AL448/11.25</f>
        <v>2.9902222222222221</v>
      </c>
      <c r="AM448" s="5">
        <f>[1]cesta!AM448/11.25</f>
        <v>3.9244444444444442</v>
      </c>
      <c r="AN448" s="5">
        <f>[1]cesta!AN448/11.25</f>
        <v>3.9902222222222221</v>
      </c>
      <c r="AO448" s="5">
        <f>[1]cesta!AO448/11.25</f>
        <v>5.089777777777778</v>
      </c>
      <c r="AP448" s="5">
        <f>[1]cesta!AP448/3</f>
        <v>2.4899999999999998</v>
      </c>
      <c r="AQ448" s="5">
        <f>[1]cesta!AQ448/3</f>
        <v>4.04</v>
      </c>
      <c r="AR448" s="5">
        <f>[1]cesta!AR448/3</f>
        <v>4.1900000000000004</v>
      </c>
      <c r="AS448" s="5">
        <f>[1]cesta!AS448/3</f>
        <v>4.8899999999999997</v>
      </c>
      <c r="AT448" s="5">
        <f>[1]cesta!AT448*1.2</f>
        <v>8.1839999999999993</v>
      </c>
      <c r="AU448" s="5">
        <f>[1]cesta!AU448*1.2</f>
        <v>9.9359999999999964</v>
      </c>
      <c r="AV448" s="5">
        <f>[1]cesta!AV448*1.2</f>
        <v>9.8879999999999999</v>
      </c>
      <c r="AW448" s="5">
        <f>[1]cesta!AW448*1.2</f>
        <v>13.38</v>
      </c>
      <c r="AX448" s="5">
        <f>[1]cesta!AX448/3.75</f>
        <v>5.8906666666666663</v>
      </c>
      <c r="AY448" s="5">
        <f>[1]cesta!AY448/3.75</f>
        <v>10.122666666666667</v>
      </c>
      <c r="AZ448" s="5">
        <f>[1]cesta!AZ448/3.75</f>
        <v>9.84</v>
      </c>
      <c r="BA448" s="5">
        <f>[1]cesta!BA448/3.75</f>
        <v>16.989333333333335</v>
      </c>
    </row>
    <row r="449" spans="1:53" x14ac:dyDescent="0.25">
      <c r="A449" s="1" t="s">
        <v>84</v>
      </c>
      <c r="B449" s="3">
        <v>44591</v>
      </c>
      <c r="C449" s="2" t="s">
        <v>69</v>
      </c>
      <c r="D449" s="4">
        <v>0.38333333333333325</v>
      </c>
      <c r="E449" s="2" t="s">
        <v>63</v>
      </c>
      <c r="F449" s="5">
        <f>[1]cesta!F449/4.5</f>
        <v>32.99111111111111</v>
      </c>
      <c r="G449" s="5">
        <f>[1]cesta!G449/4.5</f>
        <v>39.593333333333327</v>
      </c>
      <c r="H449" s="5">
        <f>[1]cesta!H449/4.5</f>
        <v>39.888888888888886</v>
      </c>
      <c r="I449" s="5">
        <f>[1]cesta!I449/4.5</f>
        <v>51.388888888888886</v>
      </c>
      <c r="J449" s="5">
        <f>[1]cesta!J449/6</f>
        <v>3.69</v>
      </c>
      <c r="K449" s="5">
        <f>[1]cesta!K449/6</f>
        <v>5.57</v>
      </c>
      <c r="L449" s="5">
        <f>[1]cesta!L449/6</f>
        <v>5.29</v>
      </c>
      <c r="M449" s="5">
        <f>[1]cesta!M449/6</f>
        <v>9.59</v>
      </c>
      <c r="N449" s="5">
        <f>[1]cesta!N449/4.5</f>
        <v>6.0133333333333328</v>
      </c>
      <c r="O449" s="5">
        <f>[1]cesta!O449/4.5</f>
        <v>8.0088888888888885</v>
      </c>
      <c r="P449" s="5">
        <f>[1]cesta!P449/4.5</f>
        <v>7.9888888888888898</v>
      </c>
      <c r="Q449" s="5">
        <f>[1]cesta!Q449/4.5</f>
        <v>11.68</v>
      </c>
      <c r="R449" s="5">
        <f>[1]cesta!R449/3.6</f>
        <v>2.9805555555555556</v>
      </c>
      <c r="S449" s="5">
        <f>[1]cesta!S449/3.6</f>
        <v>4.7166666666666668</v>
      </c>
      <c r="T449" s="5">
        <f>[1]cesta!T449/3.6</f>
        <v>4.7194444444444441</v>
      </c>
      <c r="U449" s="5">
        <f>[1]cesta!U449/3.6</f>
        <v>6.0888888888888895</v>
      </c>
      <c r="V449" s="5">
        <f>[1]cesta!V449/3</f>
        <v>3.35</v>
      </c>
      <c r="W449" s="5">
        <f>[1]cesta!W449/3</f>
        <v>4.92</v>
      </c>
      <c r="X449" s="5">
        <f>[1]cesta!X449/3</f>
        <v>4.6900000000000004</v>
      </c>
      <c r="Y449" s="5">
        <f>[1]cesta!Y449/3</f>
        <v>6.8900000000000006</v>
      </c>
      <c r="Z449" s="5">
        <f>[1]cesta!Z449/12</f>
        <v>3.49</v>
      </c>
      <c r="AA449" s="5">
        <f>[1]cesta!AA449/12</f>
        <v>6.7391666666666667</v>
      </c>
      <c r="AB449" s="5">
        <f>[1]cesta!AB449/12</f>
        <v>7.25</v>
      </c>
      <c r="AC449" s="5">
        <f>[1]cesta!AC449/12</f>
        <v>8.99</v>
      </c>
      <c r="AD449" s="5">
        <f>[1]cesta!AD449/6</f>
        <v>9.5</v>
      </c>
      <c r="AE449" s="5">
        <f>[1]cesta!AE449/6</f>
        <v>12.465000000000002</v>
      </c>
      <c r="AF449" s="5">
        <f>[1]cesta!AF449/6</f>
        <v>12.799999999999997</v>
      </c>
      <c r="AG449" s="5">
        <f>[1]cesta!AG449/6</f>
        <v>15.99</v>
      </c>
      <c r="AH449" s="5">
        <f>[1]cesta!AH449/1.2</f>
        <v>3.6916666666666664</v>
      </c>
      <c r="AI449" s="5">
        <f>[1]cesta!AI449/1.2</f>
        <v>8.0083333333333329</v>
      </c>
      <c r="AJ449" s="5">
        <f>[1]cesta!AJ449/1.2</f>
        <v>7.9916666666666671</v>
      </c>
      <c r="AK449" s="5">
        <f>[1]cesta!AK449/1.2</f>
        <v>11.391666666666669</v>
      </c>
      <c r="AL449" s="5">
        <f>[1]cesta!AL449/11.25</f>
        <v>2.9902222222222221</v>
      </c>
      <c r="AM449" s="5">
        <f>[1]cesta!AM449/11.25</f>
        <v>3.968</v>
      </c>
      <c r="AN449" s="5">
        <f>[1]cesta!AN449/11.25</f>
        <v>3.9902222222222221</v>
      </c>
      <c r="AO449" s="5">
        <f>[1]cesta!AO449/11.25</f>
        <v>5.089777777777778</v>
      </c>
      <c r="AP449" s="5">
        <f>[1]cesta!AP449/3</f>
        <v>2.4899999999999998</v>
      </c>
      <c r="AQ449" s="5">
        <f>[1]cesta!AQ449/3</f>
        <v>4.09</v>
      </c>
      <c r="AR449" s="5">
        <f>[1]cesta!AR449/3</f>
        <v>4.1900000000000004</v>
      </c>
      <c r="AS449" s="5">
        <f>[1]cesta!AS449/3</f>
        <v>4.8899999999999997</v>
      </c>
      <c r="AT449" s="5">
        <f>[1]cesta!AT449*1.2</f>
        <v>8.1839999999999993</v>
      </c>
      <c r="AU449" s="5">
        <f>[1]cesta!AU449*1.2</f>
        <v>9.9</v>
      </c>
      <c r="AV449" s="5">
        <f>[1]cesta!AV449*1.2</f>
        <v>9.8879999999999999</v>
      </c>
      <c r="AW449" s="5">
        <f>[1]cesta!AW449*1.2</f>
        <v>13.38</v>
      </c>
      <c r="AX449" s="5">
        <f>[1]cesta!AX449/3.75</f>
        <v>5.8906666666666663</v>
      </c>
      <c r="AY449" s="5">
        <f>[1]cesta!AY449/3.75</f>
        <v>10.101333333333335</v>
      </c>
      <c r="AZ449" s="5">
        <f>[1]cesta!AZ449/3.75</f>
        <v>9.690666666666667</v>
      </c>
      <c r="BA449" s="5">
        <f>[1]cesta!BA449/3.75</f>
        <v>16.989333333333335</v>
      </c>
    </row>
    <row r="450" spans="1:53" x14ac:dyDescent="0.25">
      <c r="A450" s="1" t="s">
        <v>84</v>
      </c>
      <c r="B450" s="3">
        <v>44592</v>
      </c>
      <c r="C450" s="2" t="s">
        <v>60</v>
      </c>
      <c r="D450" s="4">
        <v>0.30347222222222214</v>
      </c>
      <c r="E450" s="2" t="s">
        <v>63</v>
      </c>
      <c r="F450" s="5">
        <f>[1]cesta!F450/4.5</f>
        <v>32.99111111111111</v>
      </c>
      <c r="G450" s="5">
        <f>[1]cesta!G450/4.5</f>
        <v>39.193333333333335</v>
      </c>
      <c r="H450" s="5">
        <f>[1]cesta!H450/4.5</f>
        <v>39.888888888888886</v>
      </c>
      <c r="I450" s="5">
        <f>[1]cesta!I450/4.5</f>
        <v>51.388888888888886</v>
      </c>
      <c r="J450" s="5">
        <f>[1]cesta!J450/6</f>
        <v>3.69</v>
      </c>
      <c r="K450" s="5">
        <f>[1]cesta!K450/6</f>
        <v>5.57</v>
      </c>
      <c r="L450" s="5">
        <f>[1]cesta!L450/6</f>
        <v>5.29</v>
      </c>
      <c r="M450" s="5">
        <f>[1]cesta!M450/6</f>
        <v>9.59</v>
      </c>
      <c r="N450" s="5">
        <f>[1]cesta!N450/4.5</f>
        <v>5.9911111111111115</v>
      </c>
      <c r="O450" s="5">
        <f>[1]cesta!O450/4.5</f>
        <v>7.8955555555555561</v>
      </c>
      <c r="P450" s="5">
        <f>[1]cesta!P450/4.5</f>
        <v>7.9399999999999995</v>
      </c>
      <c r="Q450" s="5">
        <f>[1]cesta!Q450/4.5</f>
        <v>11.68</v>
      </c>
      <c r="R450" s="5">
        <f>[1]cesta!R450/3.6</f>
        <v>2.9805555555555556</v>
      </c>
      <c r="S450" s="5">
        <f>[1]cesta!S450/3.6</f>
        <v>4.7222222222222223</v>
      </c>
      <c r="T450" s="5">
        <f>[1]cesta!T450/3.6</f>
        <v>4.6888888888888882</v>
      </c>
      <c r="U450" s="5">
        <f>[1]cesta!U450/3.6</f>
        <v>6.0888888888888895</v>
      </c>
      <c r="V450" s="5">
        <f>[1]cesta!V450/3</f>
        <v>3.35</v>
      </c>
      <c r="W450" s="5">
        <f>[1]cesta!W450/3</f>
        <v>4.96</v>
      </c>
      <c r="X450" s="5">
        <f>[1]cesta!X450/3</f>
        <v>4.75</v>
      </c>
      <c r="Y450" s="5">
        <f>[1]cesta!Y450/3</f>
        <v>6.8900000000000006</v>
      </c>
      <c r="Z450" s="5">
        <f>[1]cesta!Z450/12</f>
        <v>3.49</v>
      </c>
      <c r="AA450" s="5">
        <f>[1]cesta!AA450/12</f>
        <v>6.7391666666666667</v>
      </c>
      <c r="AB450" s="5">
        <f>[1]cesta!AB450/12</f>
        <v>7.25</v>
      </c>
      <c r="AC450" s="5">
        <f>[1]cesta!AC450/12</f>
        <v>8.99</v>
      </c>
      <c r="AD450" s="5">
        <f>[1]cesta!AD450/6</f>
        <v>9.5</v>
      </c>
      <c r="AE450" s="5">
        <f>[1]cesta!AE450/6</f>
        <v>12.153333333333334</v>
      </c>
      <c r="AF450" s="5">
        <f>[1]cesta!AF450/6</f>
        <v>12.799999999999997</v>
      </c>
      <c r="AG450" s="5">
        <f>[1]cesta!AG450/6</f>
        <v>15.99</v>
      </c>
      <c r="AH450" s="5">
        <f>[1]cesta!AH450/1.2</f>
        <v>3.6916666666666664</v>
      </c>
      <c r="AI450" s="5">
        <f>[1]cesta!AI450/1.2</f>
        <v>8.0166666666666657</v>
      </c>
      <c r="AJ450" s="5">
        <f>[1]cesta!AJ450/1.2</f>
        <v>7.9916666666666671</v>
      </c>
      <c r="AK450" s="5">
        <f>[1]cesta!AK450/1.2</f>
        <v>11.391666666666669</v>
      </c>
      <c r="AL450" s="5">
        <f>[1]cesta!AL450/11.25</f>
        <v>2.9902222222222221</v>
      </c>
      <c r="AM450" s="5">
        <f>[1]cesta!AM450/11.25</f>
        <v>3.9662222222222221</v>
      </c>
      <c r="AN450" s="5">
        <f>[1]cesta!AN450/11.25</f>
        <v>3.7902222222222224</v>
      </c>
      <c r="AO450" s="5">
        <f>[1]cesta!AO450/11.25</f>
        <v>5.089777777777778</v>
      </c>
      <c r="AP450" s="5">
        <f>[1]cesta!AP450/3</f>
        <v>2.4899999999999998</v>
      </c>
      <c r="AQ450" s="5">
        <f>[1]cesta!AQ450/3</f>
        <v>4.1066666666666665</v>
      </c>
      <c r="AR450" s="5">
        <f>[1]cesta!AR450/3</f>
        <v>4.22</v>
      </c>
      <c r="AS450" s="5">
        <f>[1]cesta!AS450/3</f>
        <v>4.8899999999999997</v>
      </c>
      <c r="AT450" s="5">
        <f>[1]cesta!AT450*1.2</f>
        <v>8.1839999999999993</v>
      </c>
      <c r="AU450" s="5">
        <f>[1]cesta!AU450*1.2</f>
        <v>9.9</v>
      </c>
      <c r="AV450" s="5">
        <f>[1]cesta!AV450*1.2</f>
        <v>9.8879999999999999</v>
      </c>
      <c r="AW450" s="5">
        <f>[1]cesta!AW450*1.2</f>
        <v>13.38</v>
      </c>
      <c r="AX450" s="5">
        <f>[1]cesta!AX450/3.75</f>
        <v>5.8906666666666663</v>
      </c>
      <c r="AY450" s="5">
        <f>[1]cesta!AY450/3.75</f>
        <v>10.085333333333333</v>
      </c>
      <c r="AZ450" s="5">
        <f>[1]cesta!AZ450/3.75</f>
        <v>9.690666666666667</v>
      </c>
      <c r="BA450" s="5">
        <f>[1]cesta!BA450/3.75</f>
        <v>16.989333333333335</v>
      </c>
    </row>
    <row r="451" spans="1:53" x14ac:dyDescent="0.25">
      <c r="A451" s="1" t="s">
        <v>85</v>
      </c>
      <c r="B451" s="3">
        <v>44593</v>
      </c>
      <c r="C451" s="2" t="s">
        <v>62</v>
      </c>
      <c r="D451" s="4">
        <v>0.34097222222222223</v>
      </c>
      <c r="E451" s="2" t="s">
        <v>63</v>
      </c>
      <c r="F451" s="5">
        <f>[1]cesta!F451/4.5</f>
        <v>32.99111111111111</v>
      </c>
      <c r="G451" s="5">
        <f>[1]cesta!G451/4.5</f>
        <v>40.162222222222219</v>
      </c>
      <c r="H451" s="5">
        <f>[1]cesta!H451/4.5</f>
        <v>39.888888888888886</v>
      </c>
      <c r="I451" s="5">
        <f>[1]cesta!I451/4.5</f>
        <v>51.388888888888886</v>
      </c>
      <c r="J451" s="5">
        <f>[1]cesta!J451/6</f>
        <v>3.69</v>
      </c>
      <c r="K451" s="5">
        <f>[1]cesta!K451/6</f>
        <v>5.6333333333333329</v>
      </c>
      <c r="L451" s="5">
        <f>[1]cesta!L451/6</f>
        <v>5.29</v>
      </c>
      <c r="M451" s="5">
        <f>[1]cesta!M451/6</f>
        <v>9.59</v>
      </c>
      <c r="N451" s="5">
        <f>[1]cesta!N451/4.5</f>
        <v>6.1911111111111108</v>
      </c>
      <c r="O451" s="5">
        <f>[1]cesta!O451/4.5</f>
        <v>7.9844444444444447</v>
      </c>
      <c r="P451" s="5">
        <f>[1]cesta!P451/4.5</f>
        <v>7.8888888888888893</v>
      </c>
      <c r="Q451" s="5">
        <f>[1]cesta!Q451/4.5</f>
        <v>11.68</v>
      </c>
      <c r="R451" s="5">
        <f>[1]cesta!R451/3.6</f>
        <v>3.0888888888888886</v>
      </c>
      <c r="S451" s="5">
        <f>[1]cesta!S451/3.6</f>
        <v>4.7277777777777779</v>
      </c>
      <c r="T451" s="5">
        <f>[1]cesta!T451/3.6</f>
        <v>4.6888888888888882</v>
      </c>
      <c r="U451" s="5">
        <f>[1]cesta!U451/3.6</f>
        <v>6.0888888888888895</v>
      </c>
      <c r="V451" s="5">
        <f>[1]cesta!V451/3</f>
        <v>3.35</v>
      </c>
      <c r="W451" s="5">
        <f>[1]cesta!W451/3</f>
        <v>4.8833333333333337</v>
      </c>
      <c r="X451" s="5">
        <f>[1]cesta!X451/3</f>
        <v>4.72</v>
      </c>
      <c r="Y451" s="5">
        <f>[1]cesta!Y451/3</f>
        <v>6.8900000000000006</v>
      </c>
      <c r="Z451" s="5">
        <f>[1]cesta!Z451/12</f>
        <v>3.49</v>
      </c>
      <c r="AA451" s="5">
        <f>[1]cesta!AA451/12</f>
        <v>6.6658333333333317</v>
      </c>
      <c r="AB451" s="5">
        <f>[1]cesta!AB451/12</f>
        <v>7.25</v>
      </c>
      <c r="AC451" s="5">
        <f>[1]cesta!AC451/12</f>
        <v>8.99</v>
      </c>
      <c r="AD451" s="5">
        <f>[1]cesta!AD451/6</f>
        <v>9.5</v>
      </c>
      <c r="AE451" s="5">
        <f>[1]cesta!AE451/6</f>
        <v>11.653333333333334</v>
      </c>
      <c r="AF451" s="5">
        <f>[1]cesta!AF451/6</f>
        <v>11.99</v>
      </c>
      <c r="AG451" s="5">
        <f>[1]cesta!AG451/6</f>
        <v>13.989999999999997</v>
      </c>
      <c r="AH451" s="5">
        <f>[1]cesta!AH451/1.2</f>
        <v>3.6916666666666664</v>
      </c>
      <c r="AI451" s="5">
        <f>[1]cesta!AI451/1.2</f>
        <v>8.0500000000000007</v>
      </c>
      <c r="AJ451" s="5">
        <f>[1]cesta!AJ451/1.2</f>
        <v>7.9916666666666671</v>
      </c>
      <c r="AK451" s="5">
        <f>[1]cesta!AK451/1.2</f>
        <v>11.391666666666669</v>
      </c>
      <c r="AL451" s="5">
        <f>[1]cesta!AL451/11.25</f>
        <v>2.9902222222222221</v>
      </c>
      <c r="AM451" s="5">
        <f>[1]cesta!AM451/11.25</f>
        <v>3.8506666666666667</v>
      </c>
      <c r="AN451" s="5">
        <f>[1]cesta!AN451/11.25</f>
        <v>3.5404444444444443</v>
      </c>
      <c r="AO451" s="5">
        <f>[1]cesta!AO451/11.25</f>
        <v>4.9902222222222221</v>
      </c>
      <c r="AP451" s="5">
        <f>[1]cesta!AP451/3</f>
        <v>2.4899999999999998</v>
      </c>
      <c r="AQ451" s="5">
        <f>[1]cesta!AQ451/3</f>
        <v>4.1233333333333331</v>
      </c>
      <c r="AR451" s="5">
        <f>[1]cesta!AR451/3</f>
        <v>4.2700000000000005</v>
      </c>
      <c r="AS451" s="5">
        <f>[1]cesta!AS451/3</f>
        <v>4.8899999999999997</v>
      </c>
      <c r="AT451" s="5">
        <f>[1]cesta!AT451*1.2</f>
        <v>8.1839999999999993</v>
      </c>
      <c r="AU451" s="5">
        <f>[1]cesta!AU451*1.2</f>
        <v>9.9239999999999995</v>
      </c>
      <c r="AV451" s="5">
        <f>[1]cesta!AV451*1.2</f>
        <v>9.8879999999999999</v>
      </c>
      <c r="AW451" s="5">
        <f>[1]cesta!AW451*1.2</f>
        <v>13.38</v>
      </c>
      <c r="AX451" s="5">
        <f>[1]cesta!AX451/3.75</f>
        <v>5.8906666666666663</v>
      </c>
      <c r="AY451" s="5">
        <f>[1]cesta!AY451/3.75</f>
        <v>10.120000000000001</v>
      </c>
      <c r="AZ451" s="5">
        <f>[1]cesta!AZ451/3.75</f>
        <v>9.895999999999999</v>
      </c>
      <c r="BA451" s="5">
        <f>[1]cesta!BA451/3.75</f>
        <v>16.989333333333335</v>
      </c>
    </row>
    <row r="452" spans="1:53" x14ac:dyDescent="0.25">
      <c r="A452" s="1" t="s">
        <v>85</v>
      </c>
      <c r="B452" s="3">
        <v>44594</v>
      </c>
      <c r="C452" s="2" t="s">
        <v>64</v>
      </c>
      <c r="D452" s="4">
        <v>0.34652777777777777</v>
      </c>
      <c r="E452" s="2" t="s">
        <v>63</v>
      </c>
      <c r="F452" s="5">
        <f>[1]cesta!F452/4.5</f>
        <v>32.99111111111111</v>
      </c>
      <c r="G452" s="5">
        <f>[1]cesta!G452/4.5</f>
        <v>39.846666666666664</v>
      </c>
      <c r="H452" s="5">
        <f>[1]cesta!H452/4.5</f>
        <v>39.900000000000006</v>
      </c>
      <c r="I452" s="5">
        <f>[1]cesta!I452/4.5</f>
        <v>51.388888888888886</v>
      </c>
      <c r="J452" s="5">
        <f>[1]cesta!J452/6</f>
        <v>3.69</v>
      </c>
      <c r="K452" s="5">
        <f>[1]cesta!K452/6</f>
        <v>5.4683333333333337</v>
      </c>
      <c r="L452" s="5">
        <f>[1]cesta!L452/6</f>
        <v>5.2250000000000005</v>
      </c>
      <c r="M452" s="5">
        <f>[1]cesta!M452/6</f>
        <v>8.75</v>
      </c>
      <c r="N452" s="5">
        <f>[1]cesta!N452/4.5</f>
        <v>6.1911111111111108</v>
      </c>
      <c r="O452" s="5">
        <f>[1]cesta!O452/4.5</f>
        <v>8.0333333333333332</v>
      </c>
      <c r="P452" s="5">
        <f>[1]cesta!P452/4.5</f>
        <v>7.9888888888888898</v>
      </c>
      <c r="Q452" s="5">
        <f>[1]cesta!Q452/4.5</f>
        <v>11.68</v>
      </c>
      <c r="R452" s="5">
        <f>[1]cesta!R452/3.6</f>
        <v>3.4888888888888889</v>
      </c>
      <c r="S452" s="5">
        <f>[1]cesta!S452/3.6</f>
        <v>4.7944444444444452</v>
      </c>
      <c r="T452" s="5">
        <f>[1]cesta!T452/3.6</f>
        <v>4.7888888888888888</v>
      </c>
      <c r="U452" s="5">
        <f>[1]cesta!U452/3.6</f>
        <v>6.0888888888888895</v>
      </c>
      <c r="V452" s="5">
        <f>[1]cesta!V452/3</f>
        <v>3.35</v>
      </c>
      <c r="W452" s="5">
        <f>[1]cesta!W452/3</f>
        <v>4.9366666666666665</v>
      </c>
      <c r="X452" s="5">
        <f>[1]cesta!X452/3</f>
        <v>4.6900000000000004</v>
      </c>
      <c r="Y452" s="5">
        <f>[1]cesta!Y452/3</f>
        <v>6.8900000000000006</v>
      </c>
      <c r="Z452" s="5">
        <f>[1]cesta!Z452/12</f>
        <v>3.49</v>
      </c>
      <c r="AA452" s="5">
        <f>[1]cesta!AA452/12</f>
        <v>6.6733333333333329</v>
      </c>
      <c r="AB452" s="5">
        <f>[1]cesta!AB452/12</f>
        <v>7.25</v>
      </c>
      <c r="AC452" s="5">
        <f>[1]cesta!AC452/12</f>
        <v>8.99</v>
      </c>
      <c r="AD452" s="5">
        <f>[1]cesta!AD452/6</f>
        <v>9.5</v>
      </c>
      <c r="AE452" s="5">
        <f>[1]cesta!AE452/6</f>
        <v>12.376666666666667</v>
      </c>
      <c r="AF452" s="5">
        <f>[1]cesta!AF452/6</f>
        <v>12.395000000000001</v>
      </c>
      <c r="AG452" s="5">
        <f>[1]cesta!AG452/6</f>
        <v>15.99</v>
      </c>
      <c r="AH452" s="5">
        <f>[1]cesta!AH452/1.2</f>
        <v>3.6916666666666664</v>
      </c>
      <c r="AI452" s="5">
        <f>[1]cesta!AI452/1.2</f>
        <v>8.0583333333333353</v>
      </c>
      <c r="AJ452" s="5">
        <f>[1]cesta!AJ452/1.2</f>
        <v>8.2166666666666668</v>
      </c>
      <c r="AK452" s="5">
        <f>[1]cesta!AK452/1.2</f>
        <v>11.391666666666669</v>
      </c>
      <c r="AL452" s="5">
        <f>[1]cesta!AL452/11.25</f>
        <v>2.9902222222222221</v>
      </c>
      <c r="AM452" s="5">
        <f>[1]cesta!AM452/11.25</f>
        <v>3.9635555555555557</v>
      </c>
      <c r="AN452" s="5">
        <f>[1]cesta!AN452/11.25</f>
        <v>3.9902222222222221</v>
      </c>
      <c r="AO452" s="5">
        <f>[1]cesta!AO452/11.25</f>
        <v>4.9902222222222221</v>
      </c>
      <c r="AP452" s="5">
        <f>[1]cesta!AP452/3</f>
        <v>2.4899999999999998</v>
      </c>
      <c r="AQ452" s="5">
        <f>[1]cesta!AQ452/3</f>
        <v>4.1100000000000003</v>
      </c>
      <c r="AR452" s="5">
        <f>[1]cesta!AR452/3</f>
        <v>4.25</v>
      </c>
      <c r="AS452" s="5">
        <f>[1]cesta!AS452/3</f>
        <v>4.8899999999999997</v>
      </c>
      <c r="AT452" s="5">
        <f>[1]cesta!AT452*1.2</f>
        <v>8.1839999999999993</v>
      </c>
      <c r="AU452" s="5">
        <f>[1]cesta!AU452*1.2</f>
        <v>9.9479999999999986</v>
      </c>
      <c r="AV452" s="5">
        <f>[1]cesta!AV452*1.2</f>
        <v>9.8879999999999999</v>
      </c>
      <c r="AW452" s="5">
        <f>[1]cesta!AW452*1.2</f>
        <v>13.38</v>
      </c>
      <c r="AX452" s="5">
        <f>[1]cesta!AX452/3.75</f>
        <v>5.8906666666666663</v>
      </c>
      <c r="AY452" s="5">
        <f>[1]cesta!AY452/3.75</f>
        <v>10.162666666666667</v>
      </c>
      <c r="AZ452" s="5">
        <f>[1]cesta!AZ452/3.75</f>
        <v>9.5893333333333342</v>
      </c>
      <c r="BA452" s="5">
        <f>[1]cesta!BA452/3.75</f>
        <v>16.989333333333335</v>
      </c>
    </row>
    <row r="453" spans="1:53" x14ac:dyDescent="0.25">
      <c r="A453" s="1" t="s">
        <v>85</v>
      </c>
      <c r="B453" s="3">
        <v>44595</v>
      </c>
      <c r="C453" s="2" t="s">
        <v>66</v>
      </c>
      <c r="D453" s="4">
        <v>0.36388888888888887</v>
      </c>
      <c r="E453" s="2" t="s">
        <v>63</v>
      </c>
      <c r="F453" s="5">
        <f>[1]cesta!F453/4.5</f>
        <v>33.99111111111111</v>
      </c>
      <c r="G453" s="5">
        <f>[1]cesta!G453/4.5</f>
        <v>39.995555555555555</v>
      </c>
      <c r="H453" s="5">
        <f>[1]cesta!H453/4.5</f>
        <v>39.900000000000006</v>
      </c>
      <c r="I453" s="5">
        <f>[1]cesta!I453/4.5</f>
        <v>51.388888888888886</v>
      </c>
      <c r="J453" s="5">
        <f>[1]cesta!J453/6</f>
        <v>3.69</v>
      </c>
      <c r="K453" s="5">
        <f>[1]cesta!K453/6</f>
        <v>5.3599999999999994</v>
      </c>
      <c r="L453" s="5">
        <f>[1]cesta!L453/6</f>
        <v>5.09</v>
      </c>
      <c r="M453" s="5">
        <f>[1]cesta!M453/6</f>
        <v>8.59</v>
      </c>
      <c r="N453" s="5">
        <f>[1]cesta!N453/4.5</f>
        <v>6.1911111111111108</v>
      </c>
      <c r="O453" s="5">
        <f>[1]cesta!O453/4.5</f>
        <v>8.0777777777777775</v>
      </c>
      <c r="P453" s="5">
        <f>[1]cesta!P453/4.5</f>
        <v>7.9888888888888898</v>
      </c>
      <c r="Q453" s="5">
        <f>[1]cesta!Q453/4.5</f>
        <v>11.68</v>
      </c>
      <c r="R453" s="5">
        <f>[1]cesta!R453/3.6</f>
        <v>3.4888888888888889</v>
      </c>
      <c r="S453" s="5">
        <f>[1]cesta!S453/3.6</f>
        <v>4.7972222222222216</v>
      </c>
      <c r="T453" s="5">
        <f>[1]cesta!T453/3.6</f>
        <v>4.8388888888888895</v>
      </c>
      <c r="U453" s="5">
        <f>[1]cesta!U453/3.6</f>
        <v>6.0888888888888895</v>
      </c>
      <c r="V453" s="5">
        <f>[1]cesta!V453/3</f>
        <v>3.35</v>
      </c>
      <c r="W453" s="5">
        <f>[1]cesta!W453/3</f>
        <v>4.8500000000000005</v>
      </c>
      <c r="X453" s="5">
        <f>[1]cesta!X453/3</f>
        <v>4.5966666666666667</v>
      </c>
      <c r="Y453" s="5">
        <f>[1]cesta!Y453/3</f>
        <v>6.8900000000000006</v>
      </c>
      <c r="Z453" s="5">
        <f>[1]cesta!Z453/12</f>
        <v>3.49</v>
      </c>
      <c r="AA453" s="5">
        <f>[1]cesta!AA453/12</f>
        <v>7.0025000000000004</v>
      </c>
      <c r="AB453" s="5">
        <f>[1]cesta!AB453/12</f>
        <v>7.72</v>
      </c>
      <c r="AC453" s="5">
        <f>[1]cesta!AC453/12</f>
        <v>8.99</v>
      </c>
      <c r="AD453" s="5">
        <f>[1]cesta!AD453/6</f>
        <v>9.5</v>
      </c>
      <c r="AE453" s="5">
        <f>[1]cesta!AE453/6</f>
        <v>12.280000000000001</v>
      </c>
      <c r="AF453" s="5">
        <f>[1]cesta!AF453/6</f>
        <v>12.395000000000001</v>
      </c>
      <c r="AG453" s="5">
        <f>[1]cesta!AG453/6</f>
        <v>15.99</v>
      </c>
      <c r="AH453" s="5">
        <f>[1]cesta!AH453/1.2</f>
        <v>3.6916666666666664</v>
      </c>
      <c r="AI453" s="5">
        <f>[1]cesta!AI453/1.2</f>
        <v>8.0749999999999993</v>
      </c>
      <c r="AJ453" s="5">
        <f>[1]cesta!AJ453/1.2</f>
        <v>8.2916666666666661</v>
      </c>
      <c r="AK453" s="5">
        <f>[1]cesta!AK453/1.2</f>
        <v>11.391666666666669</v>
      </c>
      <c r="AL453" s="5">
        <f>[1]cesta!AL453/11.25</f>
        <v>2.9902222222222221</v>
      </c>
      <c r="AM453" s="5">
        <f>[1]cesta!AM453/11.25</f>
        <v>4.2284444444444444</v>
      </c>
      <c r="AN453" s="5">
        <f>[1]cesta!AN453/11.25</f>
        <v>4.1902222222222223</v>
      </c>
      <c r="AO453" s="5">
        <f>[1]cesta!AO453/11.25</f>
        <v>5.4</v>
      </c>
      <c r="AP453" s="5">
        <f>[1]cesta!AP453/3</f>
        <v>2.4899999999999998</v>
      </c>
      <c r="AQ453" s="5">
        <f>[1]cesta!AQ453/3</f>
        <v>4.1233333333333331</v>
      </c>
      <c r="AR453" s="5">
        <f>[1]cesta!AR453/3</f>
        <v>4.2700000000000005</v>
      </c>
      <c r="AS453" s="5">
        <f>[1]cesta!AS453/3</f>
        <v>4.8899999999999997</v>
      </c>
      <c r="AT453" s="5">
        <f>[1]cesta!AT453*1.2</f>
        <v>8.1839999999999993</v>
      </c>
      <c r="AU453" s="5">
        <f>[1]cesta!AU453*1.2</f>
        <v>9.8640000000000008</v>
      </c>
      <c r="AV453" s="5">
        <f>[1]cesta!AV453*1.2</f>
        <v>9.8879999999999999</v>
      </c>
      <c r="AW453" s="5">
        <f>[1]cesta!AW453*1.2</f>
        <v>11.484</v>
      </c>
      <c r="AX453" s="5">
        <f>[1]cesta!AX453/3.75</f>
        <v>5.8906666666666663</v>
      </c>
      <c r="AY453" s="5">
        <f>[1]cesta!AY453/3.75</f>
        <v>10.061333333333332</v>
      </c>
      <c r="AZ453" s="5">
        <f>[1]cesta!AZ453/3.75</f>
        <v>9.690666666666667</v>
      </c>
      <c r="BA453" s="5">
        <f>[1]cesta!BA453/3.75</f>
        <v>16.989333333333335</v>
      </c>
    </row>
    <row r="454" spans="1:53" x14ac:dyDescent="0.25">
      <c r="A454" s="1" t="s">
        <v>85</v>
      </c>
      <c r="B454" s="3">
        <v>44596</v>
      </c>
      <c r="C454" s="2" t="s">
        <v>67</v>
      </c>
      <c r="D454" s="4">
        <v>0.27847222222222223</v>
      </c>
      <c r="E454" s="2" t="s">
        <v>63</v>
      </c>
      <c r="F454" s="5">
        <f>[1]cesta!F454/4.5</f>
        <v>29.988888888888887</v>
      </c>
      <c r="G454" s="5">
        <f>[1]cesta!G454/4.5</f>
        <v>39.606666666666662</v>
      </c>
      <c r="H454" s="5">
        <f>[1]cesta!H454/4.5</f>
        <v>39.895555555555553</v>
      </c>
      <c r="I454" s="5">
        <f>[1]cesta!I454/4.5</f>
        <v>51.388888888888886</v>
      </c>
      <c r="J454" s="5">
        <f>[1]cesta!J454/6</f>
        <v>3.69</v>
      </c>
      <c r="K454" s="5">
        <f>[1]cesta!K454/6</f>
        <v>5.418333333333333</v>
      </c>
      <c r="L454" s="5">
        <f>[1]cesta!L454/6</f>
        <v>5.1950000000000003</v>
      </c>
      <c r="M454" s="5">
        <f>[1]cesta!M454/6</f>
        <v>8.59</v>
      </c>
      <c r="N454" s="5">
        <f>[1]cesta!N454/4.5</f>
        <v>6.1911111111111108</v>
      </c>
      <c r="O454" s="5">
        <f>[1]cesta!O454/4.5</f>
        <v>8.1000000000000014</v>
      </c>
      <c r="P454" s="5">
        <f>[1]cesta!P454/4.5</f>
        <v>7.9888888888888898</v>
      </c>
      <c r="Q454" s="5">
        <f>[1]cesta!Q454/4.5</f>
        <v>11.68</v>
      </c>
      <c r="R454" s="5">
        <f>[1]cesta!R454/3.6</f>
        <v>3.4888888888888889</v>
      </c>
      <c r="S454" s="5">
        <f>[1]cesta!S454/3.6</f>
        <v>4.7638888888888875</v>
      </c>
      <c r="T454" s="5">
        <f>[1]cesta!T454/3.6</f>
        <v>4.7888888888888888</v>
      </c>
      <c r="U454" s="5">
        <f>[1]cesta!U454/3.6</f>
        <v>6.0888888888888895</v>
      </c>
      <c r="V454" s="5">
        <f>[1]cesta!V454/3</f>
        <v>3.35</v>
      </c>
      <c r="W454" s="5">
        <f>[1]cesta!W454/3</f>
        <v>4.87</v>
      </c>
      <c r="X454" s="5">
        <f>[1]cesta!X454/3</f>
        <v>4.6900000000000004</v>
      </c>
      <c r="Y454" s="5">
        <f>[1]cesta!Y454/3</f>
        <v>6.8900000000000006</v>
      </c>
      <c r="Z454" s="5">
        <f>[1]cesta!Z454/12</f>
        <v>3.49</v>
      </c>
      <c r="AA454" s="5">
        <f>[1]cesta!AA454/12</f>
        <v>6.9266666666666667</v>
      </c>
      <c r="AB454" s="5">
        <f>[1]cesta!AB454/12</f>
        <v>7.55</v>
      </c>
      <c r="AC454" s="5">
        <f>[1]cesta!AC454/12</f>
        <v>8.99</v>
      </c>
      <c r="AD454" s="5">
        <f>[1]cesta!AD454/6</f>
        <v>9.5</v>
      </c>
      <c r="AE454" s="5">
        <f>[1]cesta!AE454/6</f>
        <v>11.75</v>
      </c>
      <c r="AF454" s="5">
        <f>[1]cesta!AF454/6</f>
        <v>11.99</v>
      </c>
      <c r="AG454" s="5">
        <f>[1]cesta!AG454/6</f>
        <v>13.989999999999997</v>
      </c>
      <c r="AH454" s="5">
        <f>[1]cesta!AH454/1.2</f>
        <v>3.6916666666666664</v>
      </c>
      <c r="AI454" s="5">
        <f>[1]cesta!AI454/1.2</f>
        <v>8.1000000000000014</v>
      </c>
      <c r="AJ454" s="5">
        <f>[1]cesta!AJ454/1.2</f>
        <v>8.3916666666666675</v>
      </c>
      <c r="AK454" s="5">
        <f>[1]cesta!AK454/1.2</f>
        <v>11.391666666666669</v>
      </c>
      <c r="AL454" s="5">
        <f>[1]cesta!AL454/11.25</f>
        <v>1.9902222222222223</v>
      </c>
      <c r="AM454" s="5">
        <f>[1]cesta!AM454/11.25</f>
        <v>4.0746666666666673</v>
      </c>
      <c r="AN454" s="5">
        <f>[1]cesta!AN454/11.25</f>
        <v>4.089777777777778</v>
      </c>
      <c r="AO454" s="5">
        <f>[1]cesta!AO454/11.25</f>
        <v>5.4</v>
      </c>
      <c r="AP454" s="5">
        <f>[1]cesta!AP454/3</f>
        <v>2.4899999999999998</v>
      </c>
      <c r="AQ454" s="5">
        <f>[1]cesta!AQ454/3</f>
        <v>4.1233333333333331</v>
      </c>
      <c r="AR454" s="5">
        <f>[1]cesta!AR454/3</f>
        <v>4.2700000000000005</v>
      </c>
      <c r="AS454" s="5">
        <f>[1]cesta!AS454/3</f>
        <v>4.8899999999999997</v>
      </c>
      <c r="AT454" s="5">
        <f>[1]cesta!AT454*1.2</f>
        <v>8.7840000000000007</v>
      </c>
      <c r="AU454" s="5">
        <f>[1]cesta!AU454*1.2</f>
        <v>9.9</v>
      </c>
      <c r="AV454" s="5">
        <f>[1]cesta!AV454*1.2</f>
        <v>9.8879999999999999</v>
      </c>
      <c r="AW454" s="5">
        <f>[1]cesta!AW454*1.2</f>
        <v>11.484</v>
      </c>
      <c r="AX454" s="5">
        <f>[1]cesta!AX454/3.75</f>
        <v>5.8906666666666663</v>
      </c>
      <c r="AY454" s="5">
        <f>[1]cesta!AY454/3.75</f>
        <v>10.282666666666668</v>
      </c>
      <c r="AZ454" s="5">
        <f>[1]cesta!AZ454/3.75</f>
        <v>9.9893333333333327</v>
      </c>
      <c r="BA454" s="5">
        <f>[1]cesta!BA454/3.75</f>
        <v>16.989333333333335</v>
      </c>
    </row>
    <row r="455" spans="1:53" x14ac:dyDescent="0.25">
      <c r="A455" s="1" t="s">
        <v>85</v>
      </c>
      <c r="B455" s="3">
        <v>44597</v>
      </c>
      <c r="C455" s="2" t="s">
        <v>68</v>
      </c>
      <c r="D455" s="4">
        <v>0.64027777777777761</v>
      </c>
      <c r="E455" s="2" t="s">
        <v>61</v>
      </c>
      <c r="F455" s="5">
        <f>[1]cesta!F455/4.5</f>
        <v>32.99111111111111</v>
      </c>
      <c r="G455" s="5">
        <f>[1]cesta!G455/4.5</f>
        <v>39.966666666666669</v>
      </c>
      <c r="H455" s="5">
        <f>[1]cesta!H455/4.5</f>
        <v>39.900000000000006</v>
      </c>
      <c r="I455" s="5">
        <f>[1]cesta!I455/4.5</f>
        <v>51.388888888888886</v>
      </c>
      <c r="J455" s="5">
        <f>[1]cesta!J455/6</f>
        <v>3.69</v>
      </c>
      <c r="K455" s="5">
        <f>[1]cesta!K455/6</f>
        <v>5.3316666666666661</v>
      </c>
      <c r="L455" s="5">
        <f>[1]cesta!L455/6</f>
        <v>4.99</v>
      </c>
      <c r="M455" s="5">
        <f>[1]cesta!M455/6</f>
        <v>8.59</v>
      </c>
      <c r="N455" s="5">
        <f>[1]cesta!N455/4.5</f>
        <v>6.1911111111111108</v>
      </c>
      <c r="O455" s="5">
        <f>[1]cesta!O455/4.5</f>
        <v>8.0977777777777771</v>
      </c>
      <c r="P455" s="5">
        <f>[1]cesta!P455/4.5</f>
        <v>7.9888888888888898</v>
      </c>
      <c r="Q455" s="5">
        <f>[1]cesta!Q455/4.5</f>
        <v>11.68</v>
      </c>
      <c r="R455" s="5">
        <f>[1]cesta!R455/3.6</f>
        <v>3.4888888888888889</v>
      </c>
      <c r="S455" s="5">
        <f>[1]cesta!S455/3.6</f>
        <v>4.7722222222222221</v>
      </c>
      <c r="T455" s="5">
        <f>[1]cesta!T455/3.6</f>
        <v>4.7888888888888888</v>
      </c>
      <c r="U455" s="5">
        <f>[1]cesta!U455/3.6</f>
        <v>6.0888888888888895</v>
      </c>
      <c r="V455" s="5">
        <f>[1]cesta!V455/3</f>
        <v>3.49</v>
      </c>
      <c r="W455" s="5">
        <f>[1]cesta!W455/3</f>
        <v>5.1866666666666665</v>
      </c>
      <c r="X455" s="5">
        <f>[1]cesta!X455/3</f>
        <v>4.99</v>
      </c>
      <c r="Y455" s="5">
        <f>[1]cesta!Y455/3</f>
        <v>6.8900000000000006</v>
      </c>
      <c r="Z455" s="5">
        <f>[1]cesta!Z455/12</f>
        <v>3.49</v>
      </c>
      <c r="AA455" s="5">
        <f>[1]cesta!AA455/12</f>
        <v>6.8591666666666669</v>
      </c>
      <c r="AB455" s="5">
        <f>[1]cesta!AB455/12</f>
        <v>7.4949999999999983</v>
      </c>
      <c r="AC455" s="5">
        <f>[1]cesta!AC455/12</f>
        <v>8.99</v>
      </c>
      <c r="AD455" s="5">
        <f>[1]cesta!AD455/6</f>
        <v>9.5</v>
      </c>
      <c r="AE455" s="5">
        <f>[1]cesta!AE455/6</f>
        <v>12.093333333333334</v>
      </c>
      <c r="AF455" s="5">
        <f>[1]cesta!AF455/6</f>
        <v>12.895000000000001</v>
      </c>
      <c r="AG455" s="5">
        <f>[1]cesta!AG455/6</f>
        <v>15.99</v>
      </c>
      <c r="AH455" s="5">
        <f>[1]cesta!AH455/1.2</f>
        <v>3.6916666666666664</v>
      </c>
      <c r="AI455" s="5">
        <f>[1]cesta!AI455/1.2</f>
        <v>8.1666666666666679</v>
      </c>
      <c r="AJ455" s="5">
        <f>[1]cesta!AJ455/1.2</f>
        <v>8.4250000000000007</v>
      </c>
      <c r="AK455" s="5">
        <f>[1]cesta!AK455/1.2</f>
        <v>11.391666666666669</v>
      </c>
      <c r="AL455" s="5">
        <f>[1]cesta!AL455/11.25</f>
        <v>2.9902222222222221</v>
      </c>
      <c r="AM455" s="5">
        <f>[1]cesta!AM455/11.25</f>
        <v>4.1840000000000002</v>
      </c>
      <c r="AN455" s="5">
        <f>[1]cesta!AN455/11.25</f>
        <v>3.9902222222222221</v>
      </c>
      <c r="AO455" s="5">
        <f>[1]cesta!AO455/11.25</f>
        <v>5.4</v>
      </c>
      <c r="AP455" s="5">
        <f>[1]cesta!AP455/3</f>
        <v>2.4899999999999998</v>
      </c>
      <c r="AQ455" s="5">
        <f>[1]cesta!AQ455/3</f>
        <v>4.0666666666666664</v>
      </c>
      <c r="AR455" s="5">
        <f>[1]cesta!AR455/3</f>
        <v>4.22</v>
      </c>
      <c r="AS455" s="5">
        <f>[1]cesta!AS455/3</f>
        <v>4.8899999999999997</v>
      </c>
      <c r="AT455" s="5">
        <f>[1]cesta!AT455*1.2</f>
        <v>8.7840000000000007</v>
      </c>
      <c r="AU455" s="5">
        <f>[1]cesta!AU455*1.2</f>
        <v>9.9600000000000009</v>
      </c>
      <c r="AV455" s="5">
        <f>[1]cesta!AV455*1.2</f>
        <v>9.8879999999999999</v>
      </c>
      <c r="AW455" s="5">
        <f>[1]cesta!AW455*1.2</f>
        <v>13.38</v>
      </c>
      <c r="AX455" s="5">
        <f>[1]cesta!AX455/3.75</f>
        <v>5.8906666666666663</v>
      </c>
      <c r="AY455" s="5">
        <f>[1]cesta!AY455/3.75</f>
        <v>9.9546666666666663</v>
      </c>
      <c r="AZ455" s="5">
        <f>[1]cesta!AZ455/3.75</f>
        <v>9.4906666666666677</v>
      </c>
      <c r="BA455" s="5">
        <f>[1]cesta!BA455/3.75</f>
        <v>16.989333333333335</v>
      </c>
    </row>
    <row r="456" spans="1:53" x14ac:dyDescent="0.25">
      <c r="A456" s="1" t="s">
        <v>85</v>
      </c>
      <c r="B456" s="3">
        <v>44598</v>
      </c>
      <c r="C456" s="2" t="s">
        <v>69</v>
      </c>
      <c r="D456" s="4">
        <v>0.58680555555555558</v>
      </c>
      <c r="E456" s="2" t="s">
        <v>61</v>
      </c>
      <c r="F456" s="5">
        <f>[1]cesta!F456/4.5</f>
        <v>32.99111111111111</v>
      </c>
      <c r="G456" s="5">
        <f>[1]cesta!G456/4.5</f>
        <v>39.995555555555555</v>
      </c>
      <c r="H456" s="5">
        <f>[1]cesta!H456/4.5</f>
        <v>39.900000000000006</v>
      </c>
      <c r="I456" s="5">
        <f>[1]cesta!I456/4.5</f>
        <v>51.388888888888886</v>
      </c>
      <c r="J456" s="5">
        <f>[1]cesta!J456/6</f>
        <v>3.69</v>
      </c>
      <c r="K456" s="5">
        <f>[1]cesta!K456/6</f>
        <v>5.3433333333333337</v>
      </c>
      <c r="L456" s="5">
        <f>[1]cesta!L456/6</f>
        <v>5.09</v>
      </c>
      <c r="M456" s="5">
        <f>[1]cesta!M456/6</f>
        <v>8.59</v>
      </c>
      <c r="N456" s="5">
        <f>[1]cesta!N456/4.5</f>
        <v>6.1911111111111108</v>
      </c>
      <c r="O456" s="5">
        <f>[1]cesta!O456/4.5</f>
        <v>8.0711111111111116</v>
      </c>
      <c r="P456" s="5">
        <f>[1]cesta!P456/4.5</f>
        <v>7.9399999999999995</v>
      </c>
      <c r="Q456" s="5">
        <f>[1]cesta!Q456/4.5</f>
        <v>11.68</v>
      </c>
      <c r="R456" s="5">
        <f>[1]cesta!R456/3.6</f>
        <v>3.4888888888888889</v>
      </c>
      <c r="S456" s="5">
        <f>[1]cesta!S456/3.6</f>
        <v>4.7611111111111111</v>
      </c>
      <c r="T456" s="5">
        <f>[1]cesta!T456/3.6</f>
        <v>4.7888888888888888</v>
      </c>
      <c r="U456" s="5">
        <f>[1]cesta!U456/3.6</f>
        <v>6.0888888888888895</v>
      </c>
      <c r="V456" s="5">
        <f>[1]cesta!V456/3</f>
        <v>3.49</v>
      </c>
      <c r="W456" s="5">
        <f>[1]cesta!W456/3</f>
        <v>4.9533333333333331</v>
      </c>
      <c r="X456" s="5">
        <f>[1]cesta!X456/3</f>
        <v>4.75</v>
      </c>
      <c r="Y456" s="5">
        <f>[1]cesta!Y456/3</f>
        <v>6.8900000000000006</v>
      </c>
      <c r="Z456" s="5">
        <f>[1]cesta!Z456/12</f>
        <v>3.49</v>
      </c>
      <c r="AA456" s="5">
        <f>[1]cesta!AA456/12</f>
        <v>7.0041666666666655</v>
      </c>
      <c r="AB456" s="5">
        <f>[1]cesta!AB456/12</f>
        <v>7.4949999999999983</v>
      </c>
      <c r="AC456" s="5">
        <f>[1]cesta!AC456/12</f>
        <v>8.99</v>
      </c>
      <c r="AD456" s="5">
        <f>[1]cesta!AD456/6</f>
        <v>8.99</v>
      </c>
      <c r="AE456" s="5">
        <f>[1]cesta!AE456/6</f>
        <v>11.653333333333334</v>
      </c>
      <c r="AF456" s="5">
        <f>[1]cesta!AF456/6</f>
        <v>12.799999999999997</v>
      </c>
      <c r="AG456" s="5">
        <f>[1]cesta!AG456/6</f>
        <v>13.989999999999997</v>
      </c>
      <c r="AH456" s="5">
        <f>[1]cesta!AH456/1.2</f>
        <v>3.6916666666666664</v>
      </c>
      <c r="AI456" s="5">
        <f>[1]cesta!AI456/1.2</f>
        <v>8.1166666666666671</v>
      </c>
      <c r="AJ456" s="5">
        <f>[1]cesta!AJ456/1.2</f>
        <v>8.3916666666666675</v>
      </c>
      <c r="AK456" s="5">
        <f>[1]cesta!AK456/1.2</f>
        <v>10.491666666666669</v>
      </c>
      <c r="AL456" s="5">
        <f>[1]cesta!AL456/11.25</f>
        <v>2.9902222222222221</v>
      </c>
      <c r="AM456" s="5">
        <f>[1]cesta!AM456/11.25</f>
        <v>4.1840000000000002</v>
      </c>
      <c r="AN456" s="5">
        <f>[1]cesta!AN456/11.25</f>
        <v>3.9902222222222221</v>
      </c>
      <c r="AO456" s="5">
        <f>[1]cesta!AO456/11.25</f>
        <v>5.4</v>
      </c>
      <c r="AP456" s="5">
        <f>[1]cesta!AP456/3</f>
        <v>2.4899999999999998</v>
      </c>
      <c r="AQ456" s="5">
        <f>[1]cesta!AQ456/3</f>
        <v>4.0633333333333335</v>
      </c>
      <c r="AR456" s="5">
        <f>[1]cesta!AR456/3</f>
        <v>4.1900000000000004</v>
      </c>
      <c r="AS456" s="5">
        <f>[1]cesta!AS456/3</f>
        <v>4.8899999999999997</v>
      </c>
      <c r="AT456" s="5">
        <f>[1]cesta!AT456*1.2</f>
        <v>8.7840000000000007</v>
      </c>
      <c r="AU456" s="5">
        <f>[1]cesta!AU456*1.2</f>
        <v>9.9359999999999964</v>
      </c>
      <c r="AV456" s="5">
        <f>[1]cesta!AV456*1.2</f>
        <v>9.8879999999999999</v>
      </c>
      <c r="AW456" s="5">
        <f>[1]cesta!AW456*1.2</f>
        <v>13.38</v>
      </c>
      <c r="AX456" s="5">
        <f>[1]cesta!AX456/3.75</f>
        <v>5.8906666666666663</v>
      </c>
      <c r="AY456" s="5">
        <f>[1]cesta!AY456/3.75</f>
        <v>10.120000000000001</v>
      </c>
      <c r="AZ456" s="5">
        <f>[1]cesta!AZ456/3.75</f>
        <v>9.9893333333333327</v>
      </c>
      <c r="BA456" s="5">
        <f>[1]cesta!BA456/3.75</f>
        <v>16.989333333333335</v>
      </c>
    </row>
    <row r="457" spans="1:53" x14ac:dyDescent="0.25">
      <c r="A457" s="1" t="s">
        <v>85</v>
      </c>
      <c r="B457" s="3">
        <v>44599</v>
      </c>
      <c r="C457" s="2" t="s">
        <v>60</v>
      </c>
      <c r="D457" s="4">
        <v>0.37916666666666649</v>
      </c>
      <c r="E457" s="2" t="s">
        <v>63</v>
      </c>
      <c r="F457" s="5">
        <f>[1]cesta!F457/4.5</f>
        <v>32.99111111111111</v>
      </c>
      <c r="G457" s="5">
        <f>[1]cesta!G457/4.5</f>
        <v>40.248888888888892</v>
      </c>
      <c r="H457" s="5">
        <f>[1]cesta!H457/4.5</f>
        <v>39.900000000000006</v>
      </c>
      <c r="I457" s="5">
        <f>[1]cesta!I457/4.5</f>
        <v>51.388888888888886</v>
      </c>
      <c r="J457" s="5">
        <f>[1]cesta!J457/6</f>
        <v>3.69</v>
      </c>
      <c r="K457" s="5">
        <f>[1]cesta!K457/6</f>
        <v>5.3133333333333335</v>
      </c>
      <c r="L457" s="5">
        <f>[1]cesta!L457/6</f>
        <v>4.99</v>
      </c>
      <c r="M457" s="5">
        <f>[1]cesta!M457/6</f>
        <v>8.59</v>
      </c>
      <c r="N457" s="5">
        <f>[1]cesta!N457/4.5</f>
        <v>6.2888888888888888</v>
      </c>
      <c r="O457" s="5">
        <f>[1]cesta!O457/4.5</f>
        <v>8.0777777777777775</v>
      </c>
      <c r="P457" s="5">
        <f>[1]cesta!P457/4.5</f>
        <v>7.8999999999999995</v>
      </c>
      <c r="Q457" s="5">
        <f>[1]cesta!Q457/4.5</f>
        <v>11.68</v>
      </c>
      <c r="R457" s="5">
        <f>[1]cesta!R457/3.6</f>
        <v>2.9</v>
      </c>
      <c r="S457" s="5">
        <f>[1]cesta!S457/3.6</f>
        <v>4.7388888888888872</v>
      </c>
      <c r="T457" s="5">
        <f>[1]cesta!T457/3.6</f>
        <v>4.7694444444444448</v>
      </c>
      <c r="U457" s="5">
        <f>[1]cesta!U457/3.6</f>
        <v>6.0888888888888895</v>
      </c>
      <c r="V457" s="5">
        <f>[1]cesta!V457/3</f>
        <v>3.35</v>
      </c>
      <c r="W457" s="5">
        <f>[1]cesta!W457/3</f>
        <v>4.996666666666667</v>
      </c>
      <c r="X457" s="5">
        <f>[1]cesta!X457/3</f>
        <v>4.99</v>
      </c>
      <c r="Y457" s="5">
        <f>[1]cesta!Y457/3</f>
        <v>6.8900000000000006</v>
      </c>
      <c r="Z457" s="5">
        <f>[1]cesta!Z457/12</f>
        <v>3.49</v>
      </c>
      <c r="AA457" s="5">
        <f>[1]cesta!AA457/12</f>
        <v>6.7208333333333341</v>
      </c>
      <c r="AB457" s="5">
        <f>[1]cesta!AB457/12</f>
        <v>7.4949999999999983</v>
      </c>
      <c r="AC457" s="5">
        <f>[1]cesta!AC457/12</f>
        <v>8.99</v>
      </c>
      <c r="AD457" s="5">
        <f>[1]cesta!AD457/6</f>
        <v>9.5</v>
      </c>
      <c r="AE457" s="5">
        <f>[1]cesta!AE457/6</f>
        <v>11.763333333333334</v>
      </c>
      <c r="AF457" s="5">
        <f>[1]cesta!AF457/6</f>
        <v>12.799999999999997</v>
      </c>
      <c r="AG457" s="5">
        <f>[1]cesta!AG457/6</f>
        <v>12.989999999999997</v>
      </c>
      <c r="AH457" s="5">
        <f>[1]cesta!AH457/1.2</f>
        <v>3.6916666666666664</v>
      </c>
      <c r="AI457" s="5">
        <f>[1]cesta!AI457/1.2</f>
        <v>8.1333333333333329</v>
      </c>
      <c r="AJ457" s="5">
        <f>[1]cesta!AJ457/1.2</f>
        <v>8.3916666666666675</v>
      </c>
      <c r="AK457" s="5">
        <f>[1]cesta!AK457/1.2</f>
        <v>11.391666666666669</v>
      </c>
      <c r="AL457" s="5">
        <f>[1]cesta!AL457/11.25</f>
        <v>2.9902222222222221</v>
      </c>
      <c r="AM457" s="5">
        <f>[1]cesta!AM457/11.25</f>
        <v>4.1840000000000002</v>
      </c>
      <c r="AN457" s="5">
        <f>[1]cesta!AN457/11.25</f>
        <v>3.9902222222222221</v>
      </c>
      <c r="AO457" s="5">
        <f>[1]cesta!AO457/11.25</f>
        <v>5.4</v>
      </c>
      <c r="AP457" s="5">
        <f>[1]cesta!AP457/3</f>
        <v>2.4899999999999998</v>
      </c>
      <c r="AQ457" s="5">
        <f>[1]cesta!AQ457/3</f>
        <v>4.0633333333333335</v>
      </c>
      <c r="AR457" s="5">
        <f>[1]cesta!AR457/3</f>
        <v>4.1900000000000004</v>
      </c>
      <c r="AS457" s="5">
        <f>[1]cesta!AS457/3</f>
        <v>4.8899999999999997</v>
      </c>
      <c r="AT457" s="5">
        <f>[1]cesta!AT457*1.2</f>
        <v>8.7840000000000007</v>
      </c>
      <c r="AU457" s="5">
        <f>[1]cesta!AU457*1.2</f>
        <v>9.9719999999999995</v>
      </c>
      <c r="AV457" s="5">
        <f>[1]cesta!AV457*1.2</f>
        <v>9.8879999999999999</v>
      </c>
      <c r="AW457" s="5">
        <f>[1]cesta!AW457*1.2</f>
        <v>13.38</v>
      </c>
      <c r="AX457" s="5">
        <f>[1]cesta!AX457/3.75</f>
        <v>5.9893333333333336</v>
      </c>
      <c r="AY457" s="5">
        <f>[1]cesta!AY457/3.75</f>
        <v>10.258666666666667</v>
      </c>
      <c r="AZ457" s="5">
        <f>[1]cesta!AZ457/3.75</f>
        <v>9.9893333333333327</v>
      </c>
      <c r="BA457" s="5">
        <f>[1]cesta!BA457/3.75</f>
        <v>16.989333333333335</v>
      </c>
    </row>
    <row r="458" spans="1:53" x14ac:dyDescent="0.25">
      <c r="A458" s="1" t="s">
        <v>85</v>
      </c>
      <c r="B458" s="3">
        <v>44600</v>
      </c>
      <c r="C458" s="2" t="s">
        <v>62</v>
      </c>
      <c r="D458" s="4">
        <v>0.3125</v>
      </c>
      <c r="E458" s="2" t="s">
        <v>63</v>
      </c>
      <c r="F458" s="5">
        <f>[1]cesta!F458/4.5</f>
        <v>29.988888888888887</v>
      </c>
      <c r="G458" s="5">
        <f>[1]cesta!G458/4.5</f>
        <v>39.682222222222222</v>
      </c>
      <c r="H458" s="5">
        <f>[1]cesta!H458/4.5</f>
        <v>39.895555555555553</v>
      </c>
      <c r="I458" s="5">
        <f>[1]cesta!I458/4.5</f>
        <v>51.388888888888886</v>
      </c>
      <c r="J458" s="5">
        <f>[1]cesta!J458/6</f>
        <v>3.69</v>
      </c>
      <c r="K458" s="5">
        <f>[1]cesta!K458/6</f>
        <v>5.3533333333333326</v>
      </c>
      <c r="L458" s="5">
        <f>[1]cesta!L458/6</f>
        <v>5.09</v>
      </c>
      <c r="M458" s="5">
        <f>[1]cesta!M458/6</f>
        <v>8.59</v>
      </c>
      <c r="N458" s="5">
        <f>[1]cesta!N458/4.5</f>
        <v>6.2888888888888888</v>
      </c>
      <c r="O458" s="5">
        <f>[1]cesta!O458/4.5</f>
        <v>8.1288888888888877</v>
      </c>
      <c r="P458" s="5">
        <f>[1]cesta!P458/4.5</f>
        <v>7.9888888888888898</v>
      </c>
      <c r="Q458" s="5">
        <f>[1]cesta!Q458/4.5</f>
        <v>11.68</v>
      </c>
      <c r="R458" s="5">
        <f>[1]cesta!R458/3.6</f>
        <v>3.4888888888888889</v>
      </c>
      <c r="S458" s="5">
        <f>[1]cesta!S458/3.6</f>
        <v>4.7972222222222216</v>
      </c>
      <c r="T458" s="5">
        <f>[1]cesta!T458/3.6</f>
        <v>4.7888888888888888</v>
      </c>
      <c r="U458" s="5">
        <f>[1]cesta!U458/3.6</f>
        <v>6.0888888888888895</v>
      </c>
      <c r="V458" s="5">
        <f>[1]cesta!V458/3</f>
        <v>3.35</v>
      </c>
      <c r="W458" s="5">
        <f>[1]cesta!W458/3</f>
        <v>4.9266666666666667</v>
      </c>
      <c r="X458" s="5">
        <f>[1]cesta!X458/3</f>
        <v>4.72</v>
      </c>
      <c r="Y458" s="5">
        <f>[1]cesta!Y458/3</f>
        <v>6.8900000000000006</v>
      </c>
      <c r="Z458" s="5">
        <f>[1]cesta!Z458/12</f>
        <v>3.49</v>
      </c>
      <c r="AA458" s="5">
        <f>[1]cesta!AA458/12</f>
        <v>6.8949999999999987</v>
      </c>
      <c r="AB458" s="5">
        <f>[1]cesta!AB458/12</f>
        <v>7.4949999999999983</v>
      </c>
      <c r="AC458" s="5">
        <f>[1]cesta!AC458/12</f>
        <v>8.99</v>
      </c>
      <c r="AD458" s="5">
        <f>[1]cesta!AD458/6</f>
        <v>9.5</v>
      </c>
      <c r="AE458" s="5">
        <f>[1]cesta!AE458/6</f>
        <v>12.376666666666667</v>
      </c>
      <c r="AF458" s="5">
        <f>[1]cesta!AF458/6</f>
        <v>12.395000000000001</v>
      </c>
      <c r="AG458" s="5">
        <f>[1]cesta!AG458/6</f>
        <v>15.99</v>
      </c>
      <c r="AH458" s="5">
        <f>[1]cesta!AH458/1.2</f>
        <v>3.6916666666666664</v>
      </c>
      <c r="AI458" s="5">
        <f>[1]cesta!AI458/1.2</f>
        <v>8.1083333333333343</v>
      </c>
      <c r="AJ458" s="5">
        <f>[1]cesta!AJ458/1.2</f>
        <v>8.3916666666666675</v>
      </c>
      <c r="AK458" s="5">
        <f>[1]cesta!AK458/1.2</f>
        <v>10.491666666666669</v>
      </c>
      <c r="AL458" s="5">
        <f>[1]cesta!AL458/11.25</f>
        <v>2.9902222222222221</v>
      </c>
      <c r="AM458" s="5">
        <f>[1]cesta!AM458/11.25</f>
        <v>4.3102222222222224</v>
      </c>
      <c r="AN458" s="5">
        <f>[1]cesta!AN458/11.25</f>
        <v>4.4897777777777774</v>
      </c>
      <c r="AO458" s="5">
        <f>[1]cesta!AO458/11.25</f>
        <v>5.4</v>
      </c>
      <c r="AP458" s="5">
        <f>[1]cesta!AP458/3</f>
        <v>2.4899999999999998</v>
      </c>
      <c r="AQ458" s="5">
        <f>[1]cesta!AQ458/3</f>
        <v>4.1233333333333331</v>
      </c>
      <c r="AR458" s="5">
        <f>[1]cesta!AR458/3</f>
        <v>4.2700000000000005</v>
      </c>
      <c r="AS458" s="5">
        <f>[1]cesta!AS458/3</f>
        <v>4.8899999999999997</v>
      </c>
      <c r="AT458" s="5">
        <f>[1]cesta!AT458*1.2</f>
        <v>8.7840000000000007</v>
      </c>
      <c r="AU458" s="5">
        <f>[1]cesta!AU458*1.2</f>
        <v>9.9359999999999964</v>
      </c>
      <c r="AV458" s="5">
        <f>[1]cesta!AV458*1.2</f>
        <v>9.8879999999999999</v>
      </c>
      <c r="AW458" s="5">
        <f>[1]cesta!AW458*1.2</f>
        <v>13.38</v>
      </c>
      <c r="AX458" s="5">
        <f>[1]cesta!AX458/3.75</f>
        <v>5.8906666666666663</v>
      </c>
      <c r="AY458" s="5">
        <f>[1]cesta!AY458/3.75</f>
        <v>9.7146666666666661</v>
      </c>
      <c r="AZ458" s="5">
        <f>[1]cesta!AZ458/3.75</f>
        <v>9.3013333333333339</v>
      </c>
      <c r="BA458" s="5">
        <f>[1]cesta!BA458/3.75</f>
        <v>15.890666666666668</v>
      </c>
    </row>
    <row r="459" spans="1:53" x14ac:dyDescent="0.25">
      <c r="A459" s="1" t="s">
        <v>85</v>
      </c>
      <c r="B459" s="3">
        <v>44601</v>
      </c>
      <c r="C459" s="2" t="s">
        <v>64</v>
      </c>
      <c r="D459" s="4">
        <v>0.3215277777777778</v>
      </c>
      <c r="E459" s="2" t="s">
        <v>63</v>
      </c>
      <c r="F459" s="5">
        <f>[1]cesta!F459/4.5</f>
        <v>32.99111111111111</v>
      </c>
      <c r="G459" s="5">
        <f>[1]cesta!G459/4.5</f>
        <v>39.962222222222223</v>
      </c>
      <c r="H459" s="5">
        <f>[1]cesta!H459/4.5</f>
        <v>39.888888888888886</v>
      </c>
      <c r="I459" s="5">
        <f>[1]cesta!I459/4.5</f>
        <v>51.388888888888886</v>
      </c>
      <c r="J459" s="5">
        <f>[1]cesta!J459/6</f>
        <v>3.69</v>
      </c>
      <c r="K459" s="5">
        <f>[1]cesta!K459/6</f>
        <v>5.4066666666666663</v>
      </c>
      <c r="L459" s="5">
        <f>[1]cesta!L459/6</f>
        <v>5.2</v>
      </c>
      <c r="M459" s="5">
        <f>[1]cesta!M459/6</f>
        <v>8.99</v>
      </c>
      <c r="N459" s="5">
        <f>[1]cesta!N459/4.5</f>
        <v>6.2888888888888888</v>
      </c>
      <c r="O459" s="5">
        <f>[1]cesta!O459/4.5</f>
        <v>8.1466666666666665</v>
      </c>
      <c r="P459" s="5">
        <f>[1]cesta!P459/4.5</f>
        <v>7.9888888888888898</v>
      </c>
      <c r="Q459" s="5">
        <f>[1]cesta!Q459/4.5</f>
        <v>11.68</v>
      </c>
      <c r="R459" s="5">
        <f>[1]cesta!R459/3.6</f>
        <v>3.4888888888888889</v>
      </c>
      <c r="S459" s="5">
        <f>[1]cesta!S459/3.6</f>
        <v>4.7583333333333329</v>
      </c>
      <c r="T459" s="5">
        <f>[1]cesta!T459/3.6</f>
        <v>4.7888888888888888</v>
      </c>
      <c r="U459" s="5">
        <f>[1]cesta!U459/3.6</f>
        <v>6.0888888888888895</v>
      </c>
      <c r="V459" s="5">
        <f>[1]cesta!V459/3</f>
        <v>3.35</v>
      </c>
      <c r="W459" s="5">
        <f>[1]cesta!W459/3</f>
        <v>5</v>
      </c>
      <c r="X459" s="5">
        <f>[1]cesta!X459/3</f>
        <v>4.99</v>
      </c>
      <c r="Y459" s="5">
        <f>[1]cesta!Y459/3</f>
        <v>6.8900000000000006</v>
      </c>
      <c r="Z459" s="5">
        <f>[1]cesta!Z459/12</f>
        <v>3.49</v>
      </c>
      <c r="AA459" s="5">
        <f>[1]cesta!AA459/12</f>
        <v>6.8508333333333331</v>
      </c>
      <c r="AB459" s="5">
        <f>[1]cesta!AB459/12</f>
        <v>7.5</v>
      </c>
      <c r="AC459" s="5">
        <f>[1]cesta!AC459/12</f>
        <v>8.99</v>
      </c>
      <c r="AD459" s="5">
        <f>[1]cesta!AD459/6</f>
        <v>9.5</v>
      </c>
      <c r="AE459" s="5">
        <f>[1]cesta!AE459/6</f>
        <v>12.376666666666667</v>
      </c>
      <c r="AF459" s="5">
        <f>[1]cesta!AF459/6</f>
        <v>12.395000000000001</v>
      </c>
      <c r="AG459" s="5">
        <f>[1]cesta!AG459/6</f>
        <v>15.99</v>
      </c>
      <c r="AH459" s="5">
        <f>[1]cesta!AH459/1.2</f>
        <v>3.6916666666666664</v>
      </c>
      <c r="AI459" s="5">
        <f>[1]cesta!AI459/1.2</f>
        <v>8.1333333333333329</v>
      </c>
      <c r="AJ459" s="5">
        <f>[1]cesta!AJ459/1.2</f>
        <v>8.3916666666666675</v>
      </c>
      <c r="AK459" s="5">
        <f>[1]cesta!AK459/1.2</f>
        <v>11.391666666666669</v>
      </c>
      <c r="AL459" s="5">
        <f>[1]cesta!AL459/11.25</f>
        <v>2.9902222222222221</v>
      </c>
      <c r="AM459" s="5">
        <f>[1]cesta!AM459/11.25</f>
        <v>4.2417777777777781</v>
      </c>
      <c r="AN459" s="5">
        <f>[1]cesta!AN459/11.25</f>
        <v>4.3395555555555552</v>
      </c>
      <c r="AO459" s="5">
        <f>[1]cesta!AO459/11.25</f>
        <v>5.4</v>
      </c>
      <c r="AP459" s="5">
        <f>[1]cesta!AP459/3</f>
        <v>2.4899999999999998</v>
      </c>
      <c r="AQ459" s="5">
        <f>[1]cesta!AQ459/3</f>
        <v>4.1233333333333331</v>
      </c>
      <c r="AR459" s="5">
        <f>[1]cesta!AR459/3</f>
        <v>4.2700000000000005</v>
      </c>
      <c r="AS459" s="5">
        <f>[1]cesta!AS459/3</f>
        <v>4.8899999999999997</v>
      </c>
      <c r="AT459" s="5">
        <f>[1]cesta!AT459*1.2</f>
        <v>8.7840000000000007</v>
      </c>
      <c r="AU459" s="5">
        <f>[1]cesta!AU459*1.2</f>
        <v>9.9479999999999986</v>
      </c>
      <c r="AV459" s="5">
        <f>[1]cesta!AV459*1.2</f>
        <v>9.8879999999999999</v>
      </c>
      <c r="AW459" s="5">
        <f>[1]cesta!AW459*1.2</f>
        <v>13.38</v>
      </c>
      <c r="AX459" s="5">
        <f>[1]cesta!AX459/3.75</f>
        <v>5.8906666666666663</v>
      </c>
      <c r="AY459" s="5">
        <f>[1]cesta!AY459/3.75</f>
        <v>10.034666666666668</v>
      </c>
      <c r="AZ459" s="5">
        <f>[1]cesta!AZ459/3.75</f>
        <v>9.9493333333333336</v>
      </c>
      <c r="BA459" s="5">
        <f>[1]cesta!BA459/3.75</f>
        <v>16.989333333333335</v>
      </c>
    </row>
    <row r="460" spans="1:53" x14ac:dyDescent="0.25">
      <c r="A460" s="1" t="s">
        <v>85</v>
      </c>
      <c r="B460" s="3">
        <v>44602</v>
      </c>
      <c r="C460" s="2" t="s">
        <v>66</v>
      </c>
      <c r="D460" s="4">
        <v>0.29583333333333334</v>
      </c>
      <c r="E460" s="2" t="s">
        <v>63</v>
      </c>
      <c r="F460" s="5">
        <f>[1]cesta!F460/4.5</f>
        <v>32.99111111111111</v>
      </c>
      <c r="G460" s="5">
        <f>[1]cesta!G460/4.5</f>
        <v>40.271111111111111</v>
      </c>
      <c r="H460" s="5">
        <f>[1]cesta!H460/4.5</f>
        <v>39.895555555555553</v>
      </c>
      <c r="I460" s="5">
        <f>[1]cesta!I460/4.5</f>
        <v>51.388888888888886</v>
      </c>
      <c r="J460" s="5">
        <f>[1]cesta!J460/6</f>
        <v>3.69</v>
      </c>
      <c r="K460" s="5">
        <f>[1]cesta!K460/6</f>
        <v>5.4083333333333341</v>
      </c>
      <c r="L460" s="5">
        <f>[1]cesta!L460/6</f>
        <v>4.99</v>
      </c>
      <c r="M460" s="5">
        <f>[1]cesta!M460/6</f>
        <v>8.99</v>
      </c>
      <c r="N460" s="5">
        <f>[1]cesta!N460/4.5</f>
        <v>6.2888888888888888</v>
      </c>
      <c r="O460" s="5">
        <f>[1]cesta!O460/4.5</f>
        <v>8.1844444444444449</v>
      </c>
      <c r="P460" s="5">
        <f>[1]cesta!P460/4.5</f>
        <v>7.9888888888888898</v>
      </c>
      <c r="Q460" s="5">
        <f>[1]cesta!Q460/4.5</f>
        <v>11.68</v>
      </c>
      <c r="R460" s="5">
        <f>[1]cesta!R460/3.6</f>
        <v>3.55</v>
      </c>
      <c r="S460" s="5">
        <f>[1]cesta!S460/3.6</f>
        <v>4.7722222222222221</v>
      </c>
      <c r="T460" s="5">
        <f>[1]cesta!T460/3.6</f>
        <v>4.7888888888888888</v>
      </c>
      <c r="U460" s="5">
        <f>[1]cesta!U460/3.6</f>
        <v>6.0888888888888895</v>
      </c>
      <c r="V460" s="5">
        <f>[1]cesta!V460/3</f>
        <v>3.35</v>
      </c>
      <c r="W460" s="5">
        <f>[1]cesta!W460/3</f>
        <v>4.9833333333333334</v>
      </c>
      <c r="X460" s="5">
        <f>[1]cesta!X460/3</f>
        <v>4.87</v>
      </c>
      <c r="Y460" s="5">
        <f>[1]cesta!Y460/3</f>
        <v>6.8900000000000006</v>
      </c>
      <c r="Z460" s="5">
        <f>[1]cesta!Z460/12</f>
        <v>3.49</v>
      </c>
      <c r="AA460" s="5">
        <f>[1]cesta!AA460/12</f>
        <v>6.3491666666666653</v>
      </c>
      <c r="AB460" s="5">
        <f>[1]cesta!AB460/12</f>
        <v>6.69</v>
      </c>
      <c r="AC460" s="5">
        <f>[1]cesta!AC460/12</f>
        <v>7.9899999999999993</v>
      </c>
      <c r="AD460" s="5">
        <f>[1]cesta!AD460/6</f>
        <v>9.5</v>
      </c>
      <c r="AE460" s="5">
        <f>[1]cesta!AE460/6</f>
        <v>12.178333333333329</v>
      </c>
      <c r="AF460" s="5">
        <f>[1]cesta!AF460/6</f>
        <v>11.99</v>
      </c>
      <c r="AG460" s="5">
        <f>[1]cesta!AG460/6</f>
        <v>15.99</v>
      </c>
      <c r="AH460" s="5">
        <f>[1]cesta!AH460/1.2</f>
        <v>3.6916666666666664</v>
      </c>
      <c r="AI460" s="5">
        <f>[1]cesta!AI460/1.2</f>
        <v>8.1416666666666675</v>
      </c>
      <c r="AJ460" s="5">
        <f>[1]cesta!AJ460/1.2</f>
        <v>8.3916666666666675</v>
      </c>
      <c r="AK460" s="5">
        <f>[1]cesta!AK460/1.2</f>
        <v>10.491666666666669</v>
      </c>
      <c r="AL460" s="5">
        <f>[1]cesta!AL460/11.25</f>
        <v>2.9902222222222221</v>
      </c>
      <c r="AM460" s="5">
        <f>[1]cesta!AM460/11.25</f>
        <v>4.1875555555555559</v>
      </c>
      <c r="AN460" s="5">
        <f>[1]cesta!AN460/11.25</f>
        <v>4.1902222222222223</v>
      </c>
      <c r="AO460" s="5">
        <f>[1]cesta!AO460/11.25</f>
        <v>5.2497777777777781</v>
      </c>
      <c r="AP460" s="5">
        <f>[1]cesta!AP460/3</f>
        <v>2.4899999999999998</v>
      </c>
      <c r="AQ460" s="5">
        <f>[1]cesta!AQ460/3</f>
        <v>4.1100000000000003</v>
      </c>
      <c r="AR460" s="5">
        <f>[1]cesta!AR460/3</f>
        <v>4.29</v>
      </c>
      <c r="AS460" s="5">
        <f>[1]cesta!AS460/3</f>
        <v>4.8899999999999997</v>
      </c>
      <c r="AT460" s="5">
        <f>[1]cesta!AT460*1.2</f>
        <v>8.1839999999999993</v>
      </c>
      <c r="AU460" s="5">
        <f>[1]cesta!AU460*1.2</f>
        <v>9.8640000000000008</v>
      </c>
      <c r="AV460" s="5">
        <f>[1]cesta!AV460*1.2</f>
        <v>9.8879999999999999</v>
      </c>
      <c r="AW460" s="5">
        <f>[1]cesta!AW460*1.2</f>
        <v>13.38</v>
      </c>
      <c r="AX460" s="5">
        <f>[1]cesta!AX460/3.75</f>
        <v>5.8906666666666663</v>
      </c>
      <c r="AY460" s="5">
        <f>[1]cesta!AY460/3.75</f>
        <v>10.066666666666666</v>
      </c>
      <c r="AZ460" s="5">
        <f>[1]cesta!AZ460/3.75</f>
        <v>9.7893333333333334</v>
      </c>
      <c r="BA460" s="5">
        <f>[1]cesta!BA460/3.75</f>
        <v>16.989333333333335</v>
      </c>
    </row>
    <row r="461" spans="1:53" x14ac:dyDescent="0.25">
      <c r="A461" s="1" t="s">
        <v>85</v>
      </c>
      <c r="B461" s="3">
        <v>44603</v>
      </c>
      <c r="C461" s="2" t="s">
        <v>67</v>
      </c>
      <c r="D461" s="4">
        <v>0.52083333333333337</v>
      </c>
      <c r="E461" s="2" t="s">
        <v>63</v>
      </c>
      <c r="F461" s="5">
        <f>[1]cesta!F461/4.5</f>
        <v>32.99111111111111</v>
      </c>
      <c r="G461" s="5">
        <f>[1]cesta!G461/4.5</f>
        <v>39.866666666666667</v>
      </c>
      <c r="H461" s="5">
        <f>[1]cesta!H461/4.5</f>
        <v>39.888888888888886</v>
      </c>
      <c r="I461" s="5">
        <f>[1]cesta!I461/4.5</f>
        <v>51.388888888888886</v>
      </c>
      <c r="J461" s="5">
        <f>[1]cesta!J461/6</f>
        <v>3.69</v>
      </c>
      <c r="K461" s="5">
        <f>[1]cesta!K461/6</f>
        <v>5.4483333333333333</v>
      </c>
      <c r="L461" s="5">
        <f>[1]cesta!L461/6</f>
        <v>4.99</v>
      </c>
      <c r="M461" s="5">
        <f>[1]cesta!M461/6</f>
        <v>8.99</v>
      </c>
      <c r="N461" s="5">
        <f>[1]cesta!N461/4.5</f>
        <v>6.2888888888888888</v>
      </c>
      <c r="O461" s="5">
        <f>[1]cesta!O461/4.5</f>
        <v>8.1733333333333338</v>
      </c>
      <c r="P461" s="5">
        <f>[1]cesta!P461/4.5</f>
        <v>7.9888888888888898</v>
      </c>
      <c r="Q461" s="5">
        <f>[1]cesta!Q461/4.5</f>
        <v>11.68</v>
      </c>
      <c r="R461" s="5">
        <f>[1]cesta!R461/3.6</f>
        <v>3.4888888888888889</v>
      </c>
      <c r="S461" s="5">
        <f>[1]cesta!S461/3.6</f>
        <v>4.7527777777777773</v>
      </c>
      <c r="T461" s="5">
        <f>[1]cesta!T461/3.6</f>
        <v>4.7888888888888888</v>
      </c>
      <c r="U461" s="5">
        <f>[1]cesta!U461/3.6</f>
        <v>6.0888888888888895</v>
      </c>
      <c r="V461" s="5">
        <f>[1]cesta!V461/3</f>
        <v>3.49</v>
      </c>
      <c r="W461" s="5">
        <f>[1]cesta!W461/3</f>
        <v>5.13</v>
      </c>
      <c r="X461" s="5">
        <f>[1]cesta!X461/3</f>
        <v>4.99</v>
      </c>
      <c r="Y461" s="5">
        <f>[1]cesta!Y461/3</f>
        <v>6.8900000000000006</v>
      </c>
      <c r="Z461" s="5">
        <f>[1]cesta!Z461/12</f>
        <v>3.49</v>
      </c>
      <c r="AA461" s="5">
        <f>[1]cesta!AA461/12</f>
        <v>6.0658333333333339</v>
      </c>
      <c r="AB461" s="5">
        <f>[1]cesta!AB461/12</f>
        <v>6.2399999999999984</v>
      </c>
      <c r="AC461" s="5">
        <f>[1]cesta!AC461/12</f>
        <v>7.9899999999999993</v>
      </c>
      <c r="AD461" s="5">
        <f>[1]cesta!AD461/6</f>
        <v>9.5</v>
      </c>
      <c r="AE461" s="5">
        <f>[1]cesta!AE461/6</f>
        <v>11.543333333333337</v>
      </c>
      <c r="AF461" s="5">
        <f>[1]cesta!AF461/6</f>
        <v>11.49</v>
      </c>
      <c r="AG461" s="5">
        <f>[1]cesta!AG461/6</f>
        <v>13.989999999999997</v>
      </c>
      <c r="AH461" s="5">
        <f>[1]cesta!AH461/1.2</f>
        <v>3.6916666666666664</v>
      </c>
      <c r="AI461" s="5">
        <f>[1]cesta!AI461/1.2</f>
        <v>8.15</v>
      </c>
      <c r="AJ461" s="5">
        <f>[1]cesta!AJ461/1.2</f>
        <v>8.3916666666666675</v>
      </c>
      <c r="AK461" s="5">
        <f>[1]cesta!AK461/1.2</f>
        <v>11.391666666666669</v>
      </c>
      <c r="AL461" s="5">
        <f>[1]cesta!AL461/11.25</f>
        <v>2.9902222222222221</v>
      </c>
      <c r="AM461" s="5">
        <f>[1]cesta!AM461/11.25</f>
        <v>4.105777777777778</v>
      </c>
      <c r="AN461" s="5">
        <f>[1]cesta!AN461/11.25</f>
        <v>3.9902222222222221</v>
      </c>
      <c r="AO461" s="5">
        <f>[1]cesta!AO461/11.25</f>
        <v>4.9902222222222221</v>
      </c>
      <c r="AP461" s="5">
        <f>[1]cesta!AP461/3</f>
        <v>2.4899999999999998</v>
      </c>
      <c r="AQ461" s="5">
        <f>[1]cesta!AQ461/3</f>
        <v>4.1466666666666665</v>
      </c>
      <c r="AR461" s="5">
        <f>[1]cesta!AR461/3</f>
        <v>4.29</v>
      </c>
      <c r="AS461" s="5">
        <f>[1]cesta!AS461/3</f>
        <v>4.8899999999999997</v>
      </c>
      <c r="AT461" s="5">
        <f>[1]cesta!AT461*1.2</f>
        <v>8.1839999999999993</v>
      </c>
      <c r="AU461" s="5">
        <f>[1]cesta!AU461*1.2</f>
        <v>9.9239999999999995</v>
      </c>
      <c r="AV461" s="5">
        <f>[1]cesta!AV461*1.2</f>
        <v>9.8879999999999999</v>
      </c>
      <c r="AW461" s="5">
        <f>[1]cesta!AW461*1.2</f>
        <v>13.38</v>
      </c>
      <c r="AX461" s="5">
        <f>[1]cesta!AX461/3.75</f>
        <v>5.8906666666666663</v>
      </c>
      <c r="AY461" s="5">
        <f>[1]cesta!AY461/3.75</f>
        <v>9.9733333333333327</v>
      </c>
      <c r="AZ461" s="5">
        <f>[1]cesta!AZ461/3.75</f>
        <v>9.5893333333333342</v>
      </c>
      <c r="BA461" s="5">
        <f>[1]cesta!BA461/3.75</f>
        <v>16.989333333333335</v>
      </c>
    </row>
    <row r="462" spans="1:53" x14ac:dyDescent="0.25">
      <c r="A462" s="1" t="s">
        <v>85</v>
      </c>
      <c r="B462" s="3">
        <v>44604</v>
      </c>
      <c r="C462" s="2" t="s">
        <v>68</v>
      </c>
      <c r="D462" s="4">
        <v>0.59583333333333321</v>
      </c>
      <c r="E462" s="2" t="s">
        <v>61</v>
      </c>
      <c r="F462" s="5">
        <f>[1]cesta!F462/4.5</f>
        <v>32.99111111111111</v>
      </c>
      <c r="G462" s="5">
        <f>[1]cesta!G462/4.5</f>
        <v>39.802222222222227</v>
      </c>
      <c r="H462" s="5">
        <f>[1]cesta!H462/4.5</f>
        <v>39.895555555555553</v>
      </c>
      <c r="I462" s="5">
        <f>[1]cesta!I462/4.5</f>
        <v>51.388888888888886</v>
      </c>
      <c r="J462" s="5">
        <f>[1]cesta!J462/6</f>
        <v>3.69</v>
      </c>
      <c r="K462" s="5">
        <f>[1]cesta!K462/6</f>
        <v>5.48</v>
      </c>
      <c r="L462" s="5">
        <f>[1]cesta!L462/6</f>
        <v>4.99</v>
      </c>
      <c r="M462" s="5">
        <f>[1]cesta!M462/6</f>
        <v>8.99</v>
      </c>
      <c r="N462" s="5">
        <f>[1]cesta!N462/4.5</f>
        <v>6.2888888888888888</v>
      </c>
      <c r="O462" s="5">
        <f>[1]cesta!O462/4.5</f>
        <v>8.1733333333333338</v>
      </c>
      <c r="P462" s="5">
        <f>[1]cesta!P462/4.5</f>
        <v>7.9888888888888898</v>
      </c>
      <c r="Q462" s="5">
        <f>[1]cesta!Q462/4.5</f>
        <v>11.68</v>
      </c>
      <c r="R462" s="5">
        <f>[1]cesta!R462/3.6</f>
        <v>3.4888888888888889</v>
      </c>
      <c r="S462" s="5">
        <f>[1]cesta!S462/3.6</f>
        <v>4.7583333333333329</v>
      </c>
      <c r="T462" s="5">
        <f>[1]cesta!T462/3.6</f>
        <v>4.7888888888888888</v>
      </c>
      <c r="U462" s="5">
        <f>[1]cesta!U462/3.6</f>
        <v>6.0888888888888895</v>
      </c>
      <c r="V462" s="5">
        <f>[1]cesta!V462/3</f>
        <v>3.49</v>
      </c>
      <c r="W462" s="5">
        <f>[1]cesta!W462/3</f>
        <v>5.0766666666666671</v>
      </c>
      <c r="X462" s="5">
        <f>[1]cesta!X462/3</f>
        <v>4.99</v>
      </c>
      <c r="Y462" s="5">
        <f>[1]cesta!Y462/3</f>
        <v>6.8900000000000006</v>
      </c>
      <c r="Z462" s="5">
        <f>[1]cesta!Z462/12</f>
        <v>3.49</v>
      </c>
      <c r="AA462" s="5">
        <f>[1]cesta!AA462/12</f>
        <v>5.9458333333333329</v>
      </c>
      <c r="AB462" s="5">
        <f>[1]cesta!AB462/12</f>
        <v>5.9899999999999993</v>
      </c>
      <c r="AC462" s="5">
        <f>[1]cesta!AC462/12</f>
        <v>7.9899999999999993</v>
      </c>
      <c r="AD462" s="5">
        <f>[1]cesta!AD462/6</f>
        <v>9.5</v>
      </c>
      <c r="AE462" s="5">
        <f>[1]cesta!AE462/6</f>
        <v>11.75</v>
      </c>
      <c r="AF462" s="5">
        <f>[1]cesta!AF462/6</f>
        <v>11.99</v>
      </c>
      <c r="AG462" s="5">
        <f>[1]cesta!AG462/6</f>
        <v>13.989999999999997</v>
      </c>
      <c r="AH462" s="5">
        <f>[1]cesta!AH462/1.2</f>
        <v>3.6916666666666664</v>
      </c>
      <c r="AI462" s="5">
        <f>[1]cesta!AI462/1.2</f>
        <v>8.1416666666666675</v>
      </c>
      <c r="AJ462" s="5">
        <f>[1]cesta!AJ462/1.2</f>
        <v>8.3916666666666675</v>
      </c>
      <c r="AK462" s="5">
        <f>[1]cesta!AK462/1.2</f>
        <v>10.491666666666669</v>
      </c>
      <c r="AL462" s="5">
        <f>[1]cesta!AL462/11.25</f>
        <v>2.9902222222222221</v>
      </c>
      <c r="AM462" s="5">
        <f>[1]cesta!AM462/11.25</f>
        <v>4.1368888888888886</v>
      </c>
      <c r="AN462" s="5">
        <f>[1]cesta!AN462/11.25</f>
        <v>3.9902222222222221</v>
      </c>
      <c r="AO462" s="5">
        <f>[1]cesta!AO462/11.25</f>
        <v>5.4</v>
      </c>
      <c r="AP462" s="5">
        <f>[1]cesta!AP462/3</f>
        <v>2.4899999999999998</v>
      </c>
      <c r="AQ462" s="5">
        <f>[1]cesta!AQ462/3</f>
        <v>4.1566666666666672</v>
      </c>
      <c r="AR462" s="5">
        <f>[1]cesta!AR462/3</f>
        <v>4.29</v>
      </c>
      <c r="AS462" s="5">
        <f>[1]cesta!AS462/3</f>
        <v>4.8899999999999997</v>
      </c>
      <c r="AT462" s="5">
        <f>[1]cesta!AT462*1.2</f>
        <v>8.1839999999999993</v>
      </c>
      <c r="AU462" s="5">
        <f>[1]cesta!AU462*1.2</f>
        <v>9.9359999999999964</v>
      </c>
      <c r="AV462" s="5">
        <f>[1]cesta!AV462*1.2</f>
        <v>9.8879999999999999</v>
      </c>
      <c r="AW462" s="5">
        <f>[1]cesta!AW462*1.2</f>
        <v>13.38</v>
      </c>
      <c r="AX462" s="5">
        <f>[1]cesta!AX462/3.75</f>
        <v>5.9893333333333336</v>
      </c>
      <c r="AY462" s="5">
        <f>[1]cesta!AY462/3.75</f>
        <v>9.9253333333333327</v>
      </c>
      <c r="AZ462" s="5">
        <f>[1]cesta!AZ462/3.75</f>
        <v>9.5893333333333342</v>
      </c>
      <c r="BA462" s="5">
        <f>[1]cesta!BA462/3.75</f>
        <v>16.989333333333335</v>
      </c>
    </row>
    <row r="463" spans="1:53" x14ac:dyDescent="0.25">
      <c r="A463" s="1" t="s">
        <v>85</v>
      </c>
      <c r="B463" s="3">
        <v>44605</v>
      </c>
      <c r="C463" s="2" t="s">
        <v>69</v>
      </c>
      <c r="D463" s="4">
        <v>0.62847222222222221</v>
      </c>
      <c r="E463" s="2" t="s">
        <v>61</v>
      </c>
      <c r="F463" s="5">
        <f>[1]cesta!F463/4.5</f>
        <v>32.99111111111111</v>
      </c>
      <c r="G463" s="5">
        <f>[1]cesta!G463/4.5</f>
        <v>39.353333333333332</v>
      </c>
      <c r="H463" s="5">
        <f>[1]cesta!H463/4.5</f>
        <v>39.895555555555553</v>
      </c>
      <c r="I463" s="5">
        <f>[1]cesta!I463/4.5</f>
        <v>43.99111111111111</v>
      </c>
      <c r="J463" s="5">
        <f>[1]cesta!J463/6</f>
        <v>3.69</v>
      </c>
      <c r="K463" s="5">
        <f>[1]cesta!K463/6</f>
        <v>5.5483333333333329</v>
      </c>
      <c r="L463" s="5">
        <f>[1]cesta!L463/6</f>
        <v>5.09</v>
      </c>
      <c r="M463" s="5">
        <f>[1]cesta!M463/6</f>
        <v>9.59</v>
      </c>
      <c r="N463" s="5">
        <f>[1]cesta!N463/4.5</f>
        <v>6.2888888888888888</v>
      </c>
      <c r="O463" s="5">
        <f>[1]cesta!O463/4.5</f>
        <v>8.1311111111111121</v>
      </c>
      <c r="P463" s="5">
        <f>[1]cesta!P463/4.5</f>
        <v>7.9888888888888898</v>
      </c>
      <c r="Q463" s="5">
        <f>[1]cesta!Q463/4.5</f>
        <v>11.68</v>
      </c>
      <c r="R463" s="5">
        <f>[1]cesta!R463/3.6</f>
        <v>3.4888888888888889</v>
      </c>
      <c r="S463" s="5">
        <f>[1]cesta!S463/3.6</f>
        <v>4.7444444444444436</v>
      </c>
      <c r="T463" s="5">
        <f>[1]cesta!T463/3.6</f>
        <v>4.7888888888888888</v>
      </c>
      <c r="U463" s="5">
        <f>[1]cesta!U463/3.6</f>
        <v>6.0888888888888895</v>
      </c>
      <c r="V463" s="5">
        <f>[1]cesta!V463/3</f>
        <v>3.35</v>
      </c>
      <c r="W463" s="5">
        <f>[1]cesta!W463/3</f>
        <v>5.0066666666666668</v>
      </c>
      <c r="X463" s="5">
        <f>[1]cesta!X463/3</f>
        <v>4.87</v>
      </c>
      <c r="Y463" s="5">
        <f>[1]cesta!Y463/3</f>
        <v>6.8900000000000006</v>
      </c>
      <c r="Z463" s="5">
        <f>[1]cesta!Z463/12</f>
        <v>3.49</v>
      </c>
      <c r="AA463" s="5">
        <f>[1]cesta!AA463/12</f>
        <v>5.9458333333333329</v>
      </c>
      <c r="AB463" s="5">
        <f>[1]cesta!AB463/12</f>
        <v>5.9899999999999993</v>
      </c>
      <c r="AC463" s="5">
        <f>[1]cesta!AC463/12</f>
        <v>7.9899999999999993</v>
      </c>
      <c r="AD463" s="5">
        <f>[1]cesta!AD463/6</f>
        <v>8.99</v>
      </c>
      <c r="AE463" s="5">
        <f>[1]cesta!AE463/6</f>
        <v>12.034999999999998</v>
      </c>
      <c r="AF463" s="5">
        <f>[1]cesta!AF463/6</f>
        <v>11.99</v>
      </c>
      <c r="AG463" s="5">
        <f>[1]cesta!AG463/6</f>
        <v>15.99</v>
      </c>
      <c r="AH463" s="5">
        <f>[1]cesta!AH463/1.2</f>
        <v>3.6916666666666664</v>
      </c>
      <c r="AI463" s="5">
        <f>[1]cesta!AI463/1.2</f>
        <v>8.1666666666666679</v>
      </c>
      <c r="AJ463" s="5">
        <f>[1]cesta!AJ463/1.2</f>
        <v>8.3916666666666675</v>
      </c>
      <c r="AK463" s="5">
        <f>[1]cesta!AK463/1.2</f>
        <v>11.391666666666669</v>
      </c>
      <c r="AL463" s="5">
        <f>[1]cesta!AL463/11.25</f>
        <v>2.9902222222222221</v>
      </c>
      <c r="AM463" s="5">
        <f>[1]cesta!AM463/11.25</f>
        <v>4.1911111111111108</v>
      </c>
      <c r="AN463" s="5">
        <f>[1]cesta!AN463/11.25</f>
        <v>4.089777777777778</v>
      </c>
      <c r="AO463" s="5">
        <f>[1]cesta!AO463/11.25</f>
        <v>5.4</v>
      </c>
      <c r="AP463" s="5">
        <f>[1]cesta!AP463/3</f>
        <v>2.4899999999999998</v>
      </c>
      <c r="AQ463" s="5">
        <f>[1]cesta!AQ463/3</f>
        <v>4.1566666666666672</v>
      </c>
      <c r="AR463" s="5">
        <f>[1]cesta!AR463/3</f>
        <v>4.29</v>
      </c>
      <c r="AS463" s="5">
        <f>[1]cesta!AS463/3</f>
        <v>4.8899999999999997</v>
      </c>
      <c r="AT463" s="5">
        <f>[1]cesta!AT463*1.2</f>
        <v>8.1839999999999993</v>
      </c>
      <c r="AU463" s="5">
        <f>[1]cesta!AU463*1.2</f>
        <v>9.9239999999999995</v>
      </c>
      <c r="AV463" s="5">
        <f>[1]cesta!AV463*1.2</f>
        <v>9.8879999999999999</v>
      </c>
      <c r="AW463" s="5">
        <f>[1]cesta!AW463*1.2</f>
        <v>13.38</v>
      </c>
      <c r="AX463" s="5">
        <f>[1]cesta!AX463/3.75</f>
        <v>5.8906666666666663</v>
      </c>
      <c r="AY463" s="5">
        <f>[1]cesta!AY463/3.75</f>
        <v>9.9946666666666655</v>
      </c>
      <c r="AZ463" s="5">
        <f>[1]cesta!AZ463/3.75</f>
        <v>9.6399999999999988</v>
      </c>
      <c r="BA463" s="5">
        <f>[1]cesta!BA463/3.75</f>
        <v>16.989333333333335</v>
      </c>
    </row>
    <row r="464" spans="1:53" x14ac:dyDescent="0.25">
      <c r="A464" s="1" t="s">
        <v>85</v>
      </c>
      <c r="B464" s="3">
        <v>44606</v>
      </c>
      <c r="C464" s="2" t="s">
        <v>60</v>
      </c>
      <c r="D464" s="4">
        <v>0.51944444444444449</v>
      </c>
      <c r="E464" s="2" t="s">
        <v>63</v>
      </c>
      <c r="F464" s="5">
        <f>[1]cesta!F464/4.5</f>
        <v>32.99111111111111</v>
      </c>
      <c r="G464" s="5">
        <f>[1]cesta!G464/4.5</f>
        <v>40.231111111111112</v>
      </c>
      <c r="H464" s="5">
        <f>[1]cesta!H464/4.5</f>
        <v>39.99111111111111</v>
      </c>
      <c r="I464" s="5">
        <f>[1]cesta!I464/4.5</f>
        <v>51.388888888888886</v>
      </c>
      <c r="J464" s="5">
        <f>[1]cesta!J464/6</f>
        <v>3.69</v>
      </c>
      <c r="K464" s="5">
        <f>[1]cesta!K464/6</f>
        <v>5.4849999999999994</v>
      </c>
      <c r="L464" s="5">
        <f>[1]cesta!L464/6</f>
        <v>4.99</v>
      </c>
      <c r="M464" s="5">
        <f>[1]cesta!M464/6</f>
        <v>9.59</v>
      </c>
      <c r="N464" s="5">
        <f>[1]cesta!N464/4.5</f>
        <v>6.2888888888888888</v>
      </c>
      <c r="O464" s="5">
        <f>[1]cesta!O464/4.5</f>
        <v>8.0244444444444447</v>
      </c>
      <c r="P464" s="5">
        <f>[1]cesta!P464/4.5</f>
        <v>7.9888888888888898</v>
      </c>
      <c r="Q464" s="5">
        <f>[1]cesta!Q464/4.5</f>
        <v>9.9888888888888889</v>
      </c>
      <c r="R464" s="5">
        <f>[1]cesta!R464/3.6</f>
        <v>3.4888888888888889</v>
      </c>
      <c r="S464" s="5">
        <f>[1]cesta!S464/3.6</f>
        <v>4.75</v>
      </c>
      <c r="T464" s="5">
        <f>[1]cesta!T464/3.6</f>
        <v>4.7888888888888888</v>
      </c>
      <c r="U464" s="5">
        <f>[1]cesta!U464/3.6</f>
        <v>6.0888888888888895</v>
      </c>
      <c r="V464" s="5">
        <f>[1]cesta!V464/3</f>
        <v>3.35</v>
      </c>
      <c r="W464" s="5">
        <f>[1]cesta!W464/3</f>
        <v>4.9933333333333332</v>
      </c>
      <c r="X464" s="5">
        <f>[1]cesta!X464/3</f>
        <v>4.79</v>
      </c>
      <c r="Y464" s="5">
        <f>[1]cesta!Y464/3</f>
        <v>6.8900000000000006</v>
      </c>
      <c r="Z464" s="5">
        <f>[1]cesta!Z464/12</f>
        <v>3.49</v>
      </c>
      <c r="AA464" s="5">
        <f>[1]cesta!AA464/12</f>
        <v>5.9074999999999998</v>
      </c>
      <c r="AB464" s="5">
        <f>[1]cesta!AB464/12</f>
        <v>5.9899999999999993</v>
      </c>
      <c r="AC464" s="5">
        <f>[1]cesta!AC464/12</f>
        <v>7.9899999999999993</v>
      </c>
      <c r="AD464" s="5">
        <f>[1]cesta!AD464/6</f>
        <v>9.5</v>
      </c>
      <c r="AE464" s="5">
        <f>[1]cesta!AE464/6</f>
        <v>12.653333333333334</v>
      </c>
      <c r="AF464" s="5">
        <f>[1]cesta!AF464/6</f>
        <v>12.799999999999997</v>
      </c>
      <c r="AG464" s="5">
        <f>[1]cesta!AG464/6</f>
        <v>15.99</v>
      </c>
      <c r="AH464" s="5">
        <f>[1]cesta!AH464/1.2</f>
        <v>3.6916666666666664</v>
      </c>
      <c r="AI464" s="5">
        <f>[1]cesta!AI464/1.2</f>
        <v>8.1833333333333336</v>
      </c>
      <c r="AJ464" s="5">
        <f>[1]cesta!AJ464/1.2</f>
        <v>8.3916666666666675</v>
      </c>
      <c r="AK464" s="5">
        <f>[1]cesta!AK464/1.2</f>
        <v>11.391666666666669</v>
      </c>
      <c r="AL464" s="5">
        <f>[1]cesta!AL464/11.25</f>
        <v>2.9902222222222221</v>
      </c>
      <c r="AM464" s="5">
        <f>[1]cesta!AM464/11.25</f>
        <v>4.1493333333333329</v>
      </c>
      <c r="AN464" s="5">
        <f>[1]cesta!AN464/11.25</f>
        <v>4.089777777777778</v>
      </c>
      <c r="AO464" s="5">
        <f>[1]cesta!AO464/11.25</f>
        <v>5.4</v>
      </c>
      <c r="AP464" s="5">
        <f>[1]cesta!AP464/3</f>
        <v>2.4899999999999998</v>
      </c>
      <c r="AQ464" s="5">
        <f>[1]cesta!AQ464/3</f>
        <v>4.1366666666666667</v>
      </c>
      <c r="AR464" s="5">
        <f>[1]cesta!AR464/3</f>
        <v>4.29</v>
      </c>
      <c r="AS464" s="5">
        <f>[1]cesta!AS464/3</f>
        <v>4.8899999999999997</v>
      </c>
      <c r="AT464" s="5">
        <f>[1]cesta!AT464*1.2</f>
        <v>8.1839999999999993</v>
      </c>
      <c r="AU464" s="5">
        <f>[1]cesta!AU464*1.2</f>
        <v>9.9600000000000009</v>
      </c>
      <c r="AV464" s="5">
        <f>[1]cesta!AV464*1.2</f>
        <v>9.8879999999999999</v>
      </c>
      <c r="AW464" s="5">
        <f>[1]cesta!AW464*1.2</f>
        <v>13.38</v>
      </c>
      <c r="AX464" s="5">
        <f>[1]cesta!AX464/3.75</f>
        <v>5.9893333333333336</v>
      </c>
      <c r="AY464" s="5">
        <f>[1]cesta!AY464/3.75</f>
        <v>10.029333333333334</v>
      </c>
      <c r="AZ464" s="5">
        <f>[1]cesta!AZ464/3.75</f>
        <v>9.690666666666667</v>
      </c>
      <c r="BA464" s="5">
        <f>[1]cesta!BA464/3.75</f>
        <v>16.989333333333335</v>
      </c>
    </row>
    <row r="465" spans="1:53" x14ac:dyDescent="0.25">
      <c r="A465" s="1" t="s">
        <v>85</v>
      </c>
      <c r="B465" s="3">
        <v>44607</v>
      </c>
      <c r="C465" s="2" t="s">
        <v>62</v>
      </c>
      <c r="D465" s="4">
        <v>0.25486111111111109</v>
      </c>
      <c r="E465" s="2" t="s">
        <v>63</v>
      </c>
      <c r="F465" s="5">
        <f>[1]cesta!F465/4.5</f>
        <v>32.99111111111111</v>
      </c>
      <c r="G465" s="5">
        <f>[1]cesta!G465/4.5</f>
        <v>39.875555555555557</v>
      </c>
      <c r="H465" s="5">
        <f>[1]cesta!H465/4.5</f>
        <v>39.900000000000006</v>
      </c>
      <c r="I465" s="5">
        <f>[1]cesta!I465/4.5</f>
        <v>51.388888888888886</v>
      </c>
      <c r="J465" s="5">
        <f>[1]cesta!J465/6</f>
        <v>3.69</v>
      </c>
      <c r="K465" s="5">
        <f>[1]cesta!K465/6</f>
        <v>5.5100000000000007</v>
      </c>
      <c r="L465" s="5">
        <f>[1]cesta!L465/6</f>
        <v>4.99</v>
      </c>
      <c r="M465" s="5">
        <f>[1]cesta!M465/6</f>
        <v>9.59</v>
      </c>
      <c r="N465" s="5">
        <f>[1]cesta!N465/4.5</f>
        <v>6.2888888888888888</v>
      </c>
      <c r="O465" s="5">
        <f>[1]cesta!O465/4.5</f>
        <v>8.1666666666666661</v>
      </c>
      <c r="P465" s="5">
        <f>[1]cesta!P465/4.5</f>
        <v>7.9888888888888898</v>
      </c>
      <c r="Q465" s="5">
        <f>[1]cesta!Q465/4.5</f>
        <v>11.68</v>
      </c>
      <c r="R465" s="5">
        <f>[1]cesta!R465/3.6</f>
        <v>3.4888888888888889</v>
      </c>
      <c r="S465" s="5">
        <f>[1]cesta!S465/3.6</f>
        <v>4.7694444444444448</v>
      </c>
      <c r="T465" s="5">
        <f>[1]cesta!T465/3.6</f>
        <v>4.7888888888888888</v>
      </c>
      <c r="U465" s="5">
        <f>[1]cesta!U465/3.6</f>
        <v>6.0888888888888895</v>
      </c>
      <c r="V465" s="5">
        <f>[1]cesta!V465/3</f>
        <v>3.35</v>
      </c>
      <c r="W465" s="5">
        <f>[1]cesta!W465/3</f>
        <v>5</v>
      </c>
      <c r="X465" s="5">
        <f>[1]cesta!X465/3</f>
        <v>4.87</v>
      </c>
      <c r="Y465" s="5">
        <f>[1]cesta!Y465/3</f>
        <v>6.8900000000000006</v>
      </c>
      <c r="Z465" s="5">
        <f>[1]cesta!Z465/12</f>
        <v>3.49</v>
      </c>
      <c r="AA465" s="5">
        <f>[1]cesta!AA465/12</f>
        <v>5.7908333333333326</v>
      </c>
      <c r="AB465" s="5">
        <f>[1]cesta!AB465/12</f>
        <v>5.9899999999999993</v>
      </c>
      <c r="AC465" s="5">
        <f>[1]cesta!AC465/12</f>
        <v>7.9899999999999993</v>
      </c>
      <c r="AD465" s="5">
        <f>[1]cesta!AD465/6</f>
        <v>9.5</v>
      </c>
      <c r="AE465" s="5">
        <f>[1]cesta!AE465/6</f>
        <v>12.376666666666667</v>
      </c>
      <c r="AF465" s="5">
        <f>[1]cesta!AF465/6</f>
        <v>12.395000000000001</v>
      </c>
      <c r="AG465" s="5">
        <f>[1]cesta!AG465/6</f>
        <v>15.99</v>
      </c>
      <c r="AH465" s="5">
        <f>[1]cesta!AH465/1.2</f>
        <v>3.6916666666666664</v>
      </c>
      <c r="AI465" s="5">
        <f>[1]cesta!AI465/1.2</f>
        <v>8.1833333333333336</v>
      </c>
      <c r="AJ465" s="5">
        <f>[1]cesta!AJ465/1.2</f>
        <v>8.3916666666666675</v>
      </c>
      <c r="AK465" s="5">
        <f>[1]cesta!AK465/1.2</f>
        <v>11.391666666666669</v>
      </c>
      <c r="AL465" s="5">
        <f>[1]cesta!AL465/11.25</f>
        <v>2.9902222222222221</v>
      </c>
      <c r="AM465" s="5">
        <f>[1]cesta!AM465/11.25</f>
        <v>4.1608888888888895</v>
      </c>
      <c r="AN465" s="5">
        <f>[1]cesta!AN465/11.25</f>
        <v>4.089777777777778</v>
      </c>
      <c r="AO465" s="5">
        <f>[1]cesta!AO465/11.25</f>
        <v>5.4</v>
      </c>
      <c r="AP465" s="5">
        <f>[1]cesta!AP465/3</f>
        <v>2.4899999999999998</v>
      </c>
      <c r="AQ465" s="5">
        <f>[1]cesta!AQ465/3</f>
        <v>4.1900000000000004</v>
      </c>
      <c r="AR465" s="5">
        <f>[1]cesta!AR465/3</f>
        <v>4.29</v>
      </c>
      <c r="AS465" s="5">
        <f>[1]cesta!AS465/3</f>
        <v>4.8899999999999997</v>
      </c>
      <c r="AT465" s="5">
        <f>[1]cesta!AT465*1.2</f>
        <v>8.1839999999999993</v>
      </c>
      <c r="AU465" s="5">
        <f>[1]cesta!AU465*1.2</f>
        <v>9.9600000000000009</v>
      </c>
      <c r="AV465" s="5">
        <f>[1]cesta!AV465*1.2</f>
        <v>9.8879999999999999</v>
      </c>
      <c r="AW465" s="5">
        <f>[1]cesta!AW465*1.2</f>
        <v>13.38</v>
      </c>
      <c r="AX465" s="5">
        <f>[1]cesta!AX465/3.75</f>
        <v>5.9893333333333336</v>
      </c>
      <c r="AY465" s="5">
        <f>[1]cesta!AY465/3.75</f>
        <v>9.895999999999999</v>
      </c>
      <c r="AZ465" s="5">
        <f>[1]cesta!AZ465/3.75</f>
        <v>9.4906666666666677</v>
      </c>
      <c r="BA465" s="5">
        <f>[1]cesta!BA465/3.75</f>
        <v>16.989333333333335</v>
      </c>
    </row>
    <row r="466" spans="1:53" x14ac:dyDescent="0.25">
      <c r="A466" s="1" t="s">
        <v>85</v>
      </c>
      <c r="B466" s="3">
        <v>44608</v>
      </c>
      <c r="C466" s="2" t="s">
        <v>64</v>
      </c>
      <c r="D466" s="4">
        <v>0.39722222222222209</v>
      </c>
      <c r="E466" s="2" t="s">
        <v>63</v>
      </c>
      <c r="F466" s="5">
        <f>[1]cesta!F466/4.5</f>
        <v>32.99111111111111</v>
      </c>
      <c r="G466" s="5">
        <f>[1]cesta!G466/4.5</f>
        <v>40.11333333333333</v>
      </c>
      <c r="H466" s="5">
        <f>[1]cesta!H466/4.5</f>
        <v>39.99111111111111</v>
      </c>
      <c r="I466" s="5">
        <f>[1]cesta!I466/4.5</f>
        <v>51.388888888888886</v>
      </c>
      <c r="J466" s="5">
        <f>[1]cesta!J466/6</f>
        <v>3.69</v>
      </c>
      <c r="K466" s="5">
        <f>[1]cesta!K466/6</f>
        <v>5.5616666666666665</v>
      </c>
      <c r="L466" s="5">
        <f>[1]cesta!L466/6</f>
        <v>5.19</v>
      </c>
      <c r="M466" s="5">
        <f>[1]cesta!M466/6</f>
        <v>9.59</v>
      </c>
      <c r="N466" s="5">
        <f>[1]cesta!N466/4.5</f>
        <v>6.2888888888888888</v>
      </c>
      <c r="O466" s="5">
        <f>[1]cesta!O466/4.5</f>
        <v>8.1000000000000014</v>
      </c>
      <c r="P466" s="5">
        <f>[1]cesta!P466/4.5</f>
        <v>7.9888888888888898</v>
      </c>
      <c r="Q466" s="5">
        <f>[1]cesta!Q466/4.5</f>
        <v>9.9888888888888889</v>
      </c>
      <c r="R466" s="5">
        <f>[1]cesta!R466/3.6</f>
        <v>3.4888888888888889</v>
      </c>
      <c r="S466" s="5">
        <f>[1]cesta!S466/3.6</f>
        <v>4.7694444444444448</v>
      </c>
      <c r="T466" s="5">
        <f>[1]cesta!T466/3.6</f>
        <v>4.7888888888888888</v>
      </c>
      <c r="U466" s="5">
        <f>[1]cesta!U466/3.6</f>
        <v>6.0888888888888895</v>
      </c>
      <c r="V466" s="5">
        <f>[1]cesta!V466/3</f>
        <v>3.35</v>
      </c>
      <c r="W466" s="5">
        <f>[1]cesta!W466/3</f>
        <v>5.0366666666666662</v>
      </c>
      <c r="X466" s="5">
        <f>[1]cesta!X466/3</f>
        <v>4.87</v>
      </c>
      <c r="Y466" s="5">
        <f>[1]cesta!Y466/3</f>
        <v>6.8900000000000006</v>
      </c>
      <c r="Z466" s="5">
        <f>[1]cesta!Z466/12</f>
        <v>3.49</v>
      </c>
      <c r="AA466" s="5">
        <f>[1]cesta!AA466/12</f>
        <v>5.6008333333333331</v>
      </c>
      <c r="AB466" s="5">
        <f>[1]cesta!AB466/12</f>
        <v>5.9899999999999993</v>
      </c>
      <c r="AC466" s="5">
        <f>[1]cesta!AC466/12</f>
        <v>7.9899999999999993</v>
      </c>
      <c r="AD466" s="5">
        <f>[1]cesta!AD466/6</f>
        <v>9.5</v>
      </c>
      <c r="AE466" s="5">
        <f>[1]cesta!AE466/6</f>
        <v>11.653333333333334</v>
      </c>
      <c r="AF466" s="5">
        <f>[1]cesta!AF466/6</f>
        <v>11.99</v>
      </c>
      <c r="AG466" s="5">
        <f>[1]cesta!AG466/6</f>
        <v>13.989999999999997</v>
      </c>
      <c r="AH466" s="5">
        <f>[1]cesta!AH466/1.2</f>
        <v>3.6916666666666664</v>
      </c>
      <c r="AI466" s="5">
        <f>[1]cesta!AI466/1.2</f>
        <v>8.2083333333333339</v>
      </c>
      <c r="AJ466" s="5">
        <f>[1]cesta!AJ466/1.2</f>
        <v>8.3916666666666675</v>
      </c>
      <c r="AK466" s="5">
        <f>[1]cesta!AK466/1.2</f>
        <v>11.391666666666669</v>
      </c>
      <c r="AL466" s="5">
        <f>[1]cesta!AL466/11.25</f>
        <v>2.9902222222222221</v>
      </c>
      <c r="AM466" s="5">
        <f>[1]cesta!AM466/11.25</f>
        <v>4.2053333333333338</v>
      </c>
      <c r="AN466" s="5">
        <f>[1]cesta!AN466/11.25</f>
        <v>4.1902222222222223</v>
      </c>
      <c r="AO466" s="5">
        <f>[1]cesta!AO466/11.25</f>
        <v>4.9902222222222221</v>
      </c>
      <c r="AP466" s="5">
        <f>[1]cesta!AP466/3</f>
        <v>2.4899999999999998</v>
      </c>
      <c r="AQ466" s="5">
        <f>[1]cesta!AQ466/3</f>
        <v>4.1499999999999995</v>
      </c>
      <c r="AR466" s="5">
        <f>[1]cesta!AR466/3</f>
        <v>4.29</v>
      </c>
      <c r="AS466" s="5">
        <f>[1]cesta!AS466/3</f>
        <v>4.8899999999999997</v>
      </c>
      <c r="AT466" s="5">
        <f>[1]cesta!AT466*1.2</f>
        <v>8.7840000000000007</v>
      </c>
      <c r="AU466" s="5">
        <f>[1]cesta!AU466*1.2</f>
        <v>9.8879999999999999</v>
      </c>
      <c r="AV466" s="5">
        <f>[1]cesta!AV466*1.2</f>
        <v>9.8879999999999999</v>
      </c>
      <c r="AW466" s="5">
        <f>[1]cesta!AW466*1.2</f>
        <v>11.484</v>
      </c>
      <c r="AX466" s="5">
        <f>[1]cesta!AX466/3.75</f>
        <v>5.8906666666666663</v>
      </c>
      <c r="AY466" s="5">
        <f>[1]cesta!AY466/3.75</f>
        <v>9.8506666666666653</v>
      </c>
      <c r="AZ466" s="5">
        <f>[1]cesta!AZ466/3.75</f>
        <v>9.4906666666666677</v>
      </c>
      <c r="BA466" s="5">
        <f>[1]cesta!BA466/3.75</f>
        <v>16.989333333333335</v>
      </c>
    </row>
    <row r="467" spans="1:53" x14ac:dyDescent="0.25">
      <c r="A467" s="1" t="s">
        <v>85</v>
      </c>
      <c r="B467" s="3">
        <v>44609</v>
      </c>
      <c r="C467" s="2" t="s">
        <v>66</v>
      </c>
      <c r="D467" s="4">
        <v>0.36388888888888887</v>
      </c>
      <c r="E467" s="2" t="s">
        <v>63</v>
      </c>
      <c r="F467" s="5">
        <f>[1]cesta!F467/4.5</f>
        <v>32.99111111111111</v>
      </c>
      <c r="G467" s="5">
        <f>[1]cesta!G467/4.5</f>
        <v>39.815555555555548</v>
      </c>
      <c r="H467" s="5">
        <f>[1]cesta!H467/4.5</f>
        <v>39.900000000000006</v>
      </c>
      <c r="I467" s="5">
        <f>[1]cesta!I467/4.5</f>
        <v>51.388888888888886</v>
      </c>
      <c r="J467" s="5">
        <f>[1]cesta!J467/6</f>
        <v>3.69</v>
      </c>
      <c r="K467" s="5">
        <f>[1]cesta!K467/6</f>
        <v>5.498333333333334</v>
      </c>
      <c r="L467" s="5">
        <f>[1]cesta!L467/6</f>
        <v>4.99</v>
      </c>
      <c r="M467" s="5">
        <f>[1]cesta!M467/6</f>
        <v>9.59</v>
      </c>
      <c r="N467" s="5">
        <f>[1]cesta!N467/4.5</f>
        <v>6.2888888888888888</v>
      </c>
      <c r="O467" s="5">
        <f>[1]cesta!O467/4.5</f>
        <v>8.1000000000000014</v>
      </c>
      <c r="P467" s="5">
        <f>[1]cesta!P467/4.5</f>
        <v>7.9888888888888898</v>
      </c>
      <c r="Q467" s="5">
        <f>[1]cesta!Q467/4.5</f>
        <v>9.9888888888888889</v>
      </c>
      <c r="R467" s="5">
        <f>[1]cesta!R467/3.6</f>
        <v>3.4888888888888889</v>
      </c>
      <c r="S467" s="5">
        <f>[1]cesta!S467/3.6</f>
        <v>4.7416666666666663</v>
      </c>
      <c r="T467" s="5">
        <f>[1]cesta!T467/3.6</f>
        <v>4.7888888888888888</v>
      </c>
      <c r="U467" s="5">
        <f>[1]cesta!U467/3.6</f>
        <v>6.0888888888888895</v>
      </c>
      <c r="V467" s="5">
        <f>[1]cesta!V467/3</f>
        <v>3.49</v>
      </c>
      <c r="W467" s="5">
        <f>[1]cesta!W467/3</f>
        <v>5</v>
      </c>
      <c r="X467" s="5">
        <f>[1]cesta!X467/3</f>
        <v>4.72</v>
      </c>
      <c r="Y467" s="5">
        <f>[1]cesta!Y467/3</f>
        <v>6.8900000000000006</v>
      </c>
      <c r="Z467" s="5">
        <f>[1]cesta!Z467/12</f>
        <v>3.49</v>
      </c>
      <c r="AA467" s="5">
        <f>[1]cesta!AA467/12</f>
        <v>5.72</v>
      </c>
      <c r="AB467" s="5">
        <f>[1]cesta!AB467/12</f>
        <v>5.9899999999999993</v>
      </c>
      <c r="AC467" s="5">
        <f>[1]cesta!AC467/12</f>
        <v>7.4899999999999984</v>
      </c>
      <c r="AD467" s="5">
        <f>[1]cesta!AD467/6</f>
        <v>9.5</v>
      </c>
      <c r="AE467" s="5">
        <f>[1]cesta!AE467/6</f>
        <v>11.543333333333337</v>
      </c>
      <c r="AF467" s="5">
        <f>[1]cesta!AF467/6</f>
        <v>11.49</v>
      </c>
      <c r="AG467" s="5">
        <f>[1]cesta!AG467/6</f>
        <v>13.989999999999997</v>
      </c>
      <c r="AH467" s="5">
        <f>[1]cesta!AH467/1.2</f>
        <v>3.6916666666666664</v>
      </c>
      <c r="AI467" s="5">
        <f>[1]cesta!AI467/1.2</f>
        <v>8.2416666666666671</v>
      </c>
      <c r="AJ467" s="5">
        <f>[1]cesta!AJ467/1.2</f>
        <v>8.4500000000000011</v>
      </c>
      <c r="AK467" s="5">
        <f>[1]cesta!AK467/1.2</f>
        <v>11.991666666666667</v>
      </c>
      <c r="AL467" s="5">
        <f>[1]cesta!AL467/11.25</f>
        <v>2.9902222222222221</v>
      </c>
      <c r="AM467" s="5">
        <f>[1]cesta!AM467/11.25</f>
        <v>4.1813333333333329</v>
      </c>
      <c r="AN467" s="5">
        <f>[1]cesta!AN467/11.25</f>
        <v>4.089777777777778</v>
      </c>
      <c r="AO467" s="5">
        <f>[1]cesta!AO467/11.25</f>
        <v>4.8124444444444441</v>
      </c>
      <c r="AP467" s="5">
        <f>[1]cesta!AP467/3</f>
        <v>2.4899999999999998</v>
      </c>
      <c r="AQ467" s="5">
        <f>[1]cesta!AQ467/3</f>
        <v>4.16</v>
      </c>
      <c r="AR467" s="5">
        <f>[1]cesta!AR467/3</f>
        <v>4.32</v>
      </c>
      <c r="AS467" s="5">
        <f>[1]cesta!AS467/3</f>
        <v>4.8899999999999997</v>
      </c>
      <c r="AT467" s="5">
        <f>[1]cesta!AT467*1.2</f>
        <v>8.7840000000000007</v>
      </c>
      <c r="AU467" s="5">
        <f>[1]cesta!AU467*1.2</f>
        <v>9.8759999999999994</v>
      </c>
      <c r="AV467" s="5">
        <f>[1]cesta!AV467*1.2</f>
        <v>9.8640000000000008</v>
      </c>
      <c r="AW467" s="5">
        <f>[1]cesta!AW467*1.2</f>
        <v>11.484</v>
      </c>
      <c r="AX467" s="5">
        <f>[1]cesta!AX467/3.75</f>
        <v>5.8906666666666663</v>
      </c>
      <c r="AY467" s="5">
        <f>[1]cesta!AY467/3.75</f>
        <v>9.6826666666666679</v>
      </c>
      <c r="AZ467" s="5">
        <f>[1]cesta!AZ467/3.75</f>
        <v>9.2906666666666684</v>
      </c>
      <c r="BA467" s="5">
        <f>[1]cesta!BA467/3.75</f>
        <v>16.989333333333335</v>
      </c>
    </row>
    <row r="468" spans="1:53" x14ac:dyDescent="0.25">
      <c r="A468" s="1" t="s">
        <v>85</v>
      </c>
      <c r="B468" s="3">
        <v>44610</v>
      </c>
      <c r="C468" s="2" t="s">
        <v>67</v>
      </c>
      <c r="D468" s="4">
        <v>0.32361111111111118</v>
      </c>
      <c r="E468" s="2" t="s">
        <v>63</v>
      </c>
      <c r="F468" s="5">
        <f>[1]cesta!F468/4.5</f>
        <v>32.99111111111111</v>
      </c>
      <c r="G468" s="5">
        <f>[1]cesta!G468/4.5</f>
        <v>39.919999999999987</v>
      </c>
      <c r="H468" s="5">
        <f>[1]cesta!H468/4.5</f>
        <v>39.900000000000006</v>
      </c>
      <c r="I468" s="5">
        <f>[1]cesta!I468/4.5</f>
        <v>51.388888888888886</v>
      </c>
      <c r="J468" s="5">
        <f>[1]cesta!J468/6</f>
        <v>3.69</v>
      </c>
      <c r="K468" s="5">
        <f>[1]cesta!K468/6</f>
        <v>5.5549999999999997</v>
      </c>
      <c r="L468" s="5">
        <f>[1]cesta!L468/6</f>
        <v>4.99</v>
      </c>
      <c r="M468" s="5">
        <f>[1]cesta!M468/6</f>
        <v>9.59</v>
      </c>
      <c r="N468" s="5">
        <f>[1]cesta!N468/4.5</f>
        <v>6.8888888888888893</v>
      </c>
      <c r="O468" s="5">
        <f>[1]cesta!O468/4.5</f>
        <v>8.1511111111111116</v>
      </c>
      <c r="P468" s="5">
        <f>[1]cesta!P468/4.5</f>
        <v>7.9888888888888898</v>
      </c>
      <c r="Q468" s="5">
        <f>[1]cesta!Q468/4.5</f>
        <v>9.9888888888888889</v>
      </c>
      <c r="R468" s="5">
        <f>[1]cesta!R468/3.6</f>
        <v>3.4888888888888889</v>
      </c>
      <c r="S468" s="5">
        <f>[1]cesta!S468/3.6</f>
        <v>4.7583333333333329</v>
      </c>
      <c r="T468" s="5">
        <f>[1]cesta!T468/3.6</f>
        <v>4.7888888888888888</v>
      </c>
      <c r="U468" s="5">
        <f>[1]cesta!U468/3.6</f>
        <v>6.0888888888888895</v>
      </c>
      <c r="V468" s="5">
        <f>[1]cesta!V468/3</f>
        <v>3.49</v>
      </c>
      <c r="W468" s="5">
        <f>[1]cesta!W468/3</f>
        <v>5.0233333333333334</v>
      </c>
      <c r="X468" s="5">
        <f>[1]cesta!X468/3</f>
        <v>4.75</v>
      </c>
      <c r="Y468" s="5">
        <f>[1]cesta!Y468/3</f>
        <v>6.8900000000000006</v>
      </c>
      <c r="Z468" s="5">
        <f>[1]cesta!Z468/12</f>
        <v>3.49</v>
      </c>
      <c r="AA468" s="5">
        <f>[1]cesta!AA468/12</f>
        <v>5.7491666666666665</v>
      </c>
      <c r="AB468" s="5">
        <f>[1]cesta!AB468/12</f>
        <v>5.9899999999999993</v>
      </c>
      <c r="AC468" s="5">
        <f>[1]cesta!AC468/12</f>
        <v>7.4899999999999984</v>
      </c>
      <c r="AD468" s="5">
        <f>[1]cesta!AD468/6</f>
        <v>9.5</v>
      </c>
      <c r="AE468" s="5">
        <f>[1]cesta!AE468/6</f>
        <v>11.75</v>
      </c>
      <c r="AF468" s="5">
        <f>[1]cesta!AF468/6</f>
        <v>11.99</v>
      </c>
      <c r="AG468" s="5">
        <f>[1]cesta!AG468/6</f>
        <v>13.989999999999997</v>
      </c>
      <c r="AH468" s="5">
        <f>[1]cesta!AH468/1.2</f>
        <v>3.6916666666666664</v>
      </c>
      <c r="AI468" s="5">
        <f>[1]cesta!AI468/1.2</f>
        <v>8.2249999999999996</v>
      </c>
      <c r="AJ468" s="5">
        <f>[1]cesta!AJ468/1.2</f>
        <v>8.4500000000000011</v>
      </c>
      <c r="AK468" s="5">
        <f>[1]cesta!AK468/1.2</f>
        <v>11.391666666666669</v>
      </c>
      <c r="AL468" s="5">
        <f>[1]cesta!AL468/11.25</f>
        <v>2.9902222222222221</v>
      </c>
      <c r="AM468" s="5">
        <f>[1]cesta!AM468/11.25</f>
        <v>4.323555555555556</v>
      </c>
      <c r="AN468" s="5">
        <f>[1]cesta!AN468/11.25</f>
        <v>4.1902222222222223</v>
      </c>
      <c r="AO468" s="5">
        <f>[1]cesta!AO468/11.25</f>
        <v>4.9902222222222221</v>
      </c>
      <c r="AP468" s="5">
        <f>[1]cesta!AP468/3</f>
        <v>2.4899999999999998</v>
      </c>
      <c r="AQ468" s="5">
        <f>[1]cesta!AQ468/3</f>
        <v>4.1499999999999995</v>
      </c>
      <c r="AR468" s="5">
        <f>[1]cesta!AR468/3</f>
        <v>4.29</v>
      </c>
      <c r="AS468" s="5">
        <f>[1]cesta!AS468/3</f>
        <v>4.8899999999999997</v>
      </c>
      <c r="AT468" s="5">
        <f>[1]cesta!AT468*1.2</f>
        <v>8.7840000000000007</v>
      </c>
      <c r="AU468" s="5">
        <f>[1]cesta!AU468*1.2</f>
        <v>9.9119999999999973</v>
      </c>
      <c r="AV468" s="5">
        <f>[1]cesta!AV468*1.2</f>
        <v>9.8879999999999999</v>
      </c>
      <c r="AW468" s="5">
        <f>[1]cesta!AW468*1.2</f>
        <v>11.484</v>
      </c>
      <c r="AX468" s="5">
        <f>[1]cesta!AX468/3.75</f>
        <v>5.8906666666666663</v>
      </c>
      <c r="AY468" s="5">
        <f>[1]cesta!AY468/3.75</f>
        <v>9.68</v>
      </c>
      <c r="AZ468" s="5">
        <f>[1]cesta!AZ468/3.75</f>
        <v>9.3013333333333339</v>
      </c>
      <c r="BA468" s="5">
        <f>[1]cesta!BA468/3.75</f>
        <v>16.989333333333335</v>
      </c>
    </row>
    <row r="469" spans="1:53" x14ac:dyDescent="0.25">
      <c r="A469" s="1" t="s">
        <v>85</v>
      </c>
      <c r="B469" s="3">
        <v>44611</v>
      </c>
      <c r="C469" s="2" t="s">
        <v>68</v>
      </c>
      <c r="D469" s="4">
        <v>0.73958333333333315</v>
      </c>
      <c r="E469" s="2" t="s">
        <v>61</v>
      </c>
      <c r="F469" s="5">
        <f>[1]cesta!F469/4.5</f>
        <v>32.99111111111111</v>
      </c>
      <c r="G469" s="5">
        <f>[1]cesta!G469/4.5</f>
        <v>40.022222222222219</v>
      </c>
      <c r="H469" s="5">
        <f>[1]cesta!H469/4.5</f>
        <v>39.900000000000006</v>
      </c>
      <c r="I469" s="5">
        <f>[1]cesta!I469/4.5</f>
        <v>51.388888888888886</v>
      </c>
      <c r="J469" s="5">
        <f>[1]cesta!J469/6</f>
        <v>3.69</v>
      </c>
      <c r="K469" s="5">
        <f>[1]cesta!K469/6</f>
        <v>5.5366666666666662</v>
      </c>
      <c r="L469" s="5">
        <f>[1]cesta!L469/6</f>
        <v>5.2250000000000005</v>
      </c>
      <c r="M469" s="5">
        <f>[1]cesta!M469/6</f>
        <v>9.59</v>
      </c>
      <c r="N469" s="5">
        <f>[1]cesta!N469/4.5</f>
        <v>6.8888888888888893</v>
      </c>
      <c r="O469" s="5">
        <f>[1]cesta!O469/4.5</f>
        <v>8.1933333333333334</v>
      </c>
      <c r="P469" s="5">
        <f>[1]cesta!P469/4.5</f>
        <v>7.9888888888888898</v>
      </c>
      <c r="Q469" s="5">
        <f>[1]cesta!Q469/4.5</f>
        <v>9.9888888888888889</v>
      </c>
      <c r="R469" s="5">
        <f>[1]cesta!R469/3.6</f>
        <v>2.9888888888888889</v>
      </c>
      <c r="S469" s="5">
        <f>[1]cesta!S469/3.6</f>
        <v>4.7416666666666663</v>
      </c>
      <c r="T469" s="5">
        <f>[1]cesta!T469/3.6</f>
        <v>4.7888888888888888</v>
      </c>
      <c r="U469" s="5">
        <f>[1]cesta!U469/3.6</f>
        <v>6.0888888888888895</v>
      </c>
      <c r="V469" s="5">
        <f>[1]cesta!V469/3</f>
        <v>3.49</v>
      </c>
      <c r="W469" s="5">
        <f>[1]cesta!W469/3</f>
        <v>5.0666666666666664</v>
      </c>
      <c r="X469" s="5">
        <f>[1]cesta!X469/3</f>
        <v>4.87</v>
      </c>
      <c r="Y469" s="5">
        <f>[1]cesta!Y469/3</f>
        <v>6.8900000000000006</v>
      </c>
      <c r="Z469" s="5">
        <f>[1]cesta!Z469/12</f>
        <v>3.49</v>
      </c>
      <c r="AA469" s="5">
        <f>[1]cesta!AA469/12</f>
        <v>6.4783333333333317</v>
      </c>
      <c r="AB469" s="5">
        <f>[1]cesta!AB469/12</f>
        <v>7.07</v>
      </c>
      <c r="AC469" s="5">
        <f>[1]cesta!AC469/12</f>
        <v>8.99</v>
      </c>
      <c r="AD469" s="5">
        <f>[1]cesta!AD469/6</f>
        <v>9.5</v>
      </c>
      <c r="AE469" s="5">
        <f>[1]cesta!AE469/6</f>
        <v>11.75</v>
      </c>
      <c r="AF469" s="5">
        <f>[1]cesta!AF469/6</f>
        <v>11.99</v>
      </c>
      <c r="AG469" s="5">
        <f>[1]cesta!AG469/6</f>
        <v>13.989999999999997</v>
      </c>
      <c r="AH469" s="5">
        <f>[1]cesta!AH469/1.2</f>
        <v>3.6916666666666664</v>
      </c>
      <c r="AI469" s="5">
        <f>[1]cesta!AI469/1.2</f>
        <v>8.2333333333333343</v>
      </c>
      <c r="AJ469" s="5">
        <f>[1]cesta!AJ469/1.2</f>
        <v>8.4916666666666671</v>
      </c>
      <c r="AK469" s="5">
        <f>[1]cesta!AK469/1.2</f>
        <v>10.991666666666667</v>
      </c>
      <c r="AL469" s="5">
        <f>[1]cesta!AL469/11.25</f>
        <v>2.9902222222222221</v>
      </c>
      <c r="AM469" s="5">
        <f>[1]cesta!AM469/11.25</f>
        <v>4.2008888888888887</v>
      </c>
      <c r="AN469" s="5">
        <f>[1]cesta!AN469/11.25</f>
        <v>4.1902222222222223</v>
      </c>
      <c r="AO469" s="5">
        <f>[1]cesta!AO469/11.25</f>
        <v>4.9902222222222221</v>
      </c>
      <c r="AP469" s="5">
        <f>[1]cesta!AP469/3</f>
        <v>2.4899999999999998</v>
      </c>
      <c r="AQ469" s="5">
        <f>[1]cesta!AQ469/3</f>
        <v>4.1499999999999995</v>
      </c>
      <c r="AR469" s="5">
        <f>[1]cesta!AR469/3</f>
        <v>4.29</v>
      </c>
      <c r="AS469" s="5">
        <f>[1]cesta!AS469/3</f>
        <v>4.8899999999999997</v>
      </c>
      <c r="AT469" s="5">
        <f>[1]cesta!AT469*1.2</f>
        <v>8.9760000000000009</v>
      </c>
      <c r="AU469" s="5">
        <f>[1]cesta!AU469*1.2</f>
        <v>9.9600000000000009</v>
      </c>
      <c r="AV469" s="5">
        <f>[1]cesta!AV469*1.2</f>
        <v>9.8879999999999999</v>
      </c>
      <c r="AW469" s="5">
        <f>[1]cesta!AW469*1.2</f>
        <v>11.484</v>
      </c>
      <c r="AX469" s="5">
        <f>[1]cesta!AX469/3.75</f>
        <v>5.8906666666666663</v>
      </c>
      <c r="AY469" s="5">
        <f>[1]cesta!AY469/3.75</f>
        <v>9.7759999999999998</v>
      </c>
      <c r="AZ469" s="5">
        <f>[1]cesta!AZ469/3.75</f>
        <v>9.4906666666666677</v>
      </c>
      <c r="BA469" s="5">
        <f>[1]cesta!BA469/3.75</f>
        <v>16.989333333333335</v>
      </c>
    </row>
    <row r="470" spans="1:53" x14ac:dyDescent="0.25">
      <c r="A470" s="1" t="s">
        <v>85</v>
      </c>
      <c r="B470" s="3">
        <v>44612</v>
      </c>
      <c r="C470" s="2" t="s">
        <v>69</v>
      </c>
      <c r="D470" s="4">
        <v>0.34166666666666662</v>
      </c>
      <c r="E470" s="2" t="s">
        <v>63</v>
      </c>
      <c r="F470" s="5">
        <f>[1]cesta!F470/4.5</f>
        <v>32.99111111111111</v>
      </c>
      <c r="G470" s="5">
        <f>[1]cesta!G470/4.5</f>
        <v>40.022222222222219</v>
      </c>
      <c r="H470" s="5">
        <f>[1]cesta!H470/4.5</f>
        <v>39.900000000000006</v>
      </c>
      <c r="I470" s="5">
        <f>[1]cesta!I470/4.5</f>
        <v>51.388888888888886</v>
      </c>
      <c r="J470" s="5">
        <f>[1]cesta!J470/6</f>
        <v>3.69</v>
      </c>
      <c r="K470" s="5">
        <f>[1]cesta!K470/6</f>
        <v>5.52</v>
      </c>
      <c r="L470" s="5">
        <f>[1]cesta!L470/6</f>
        <v>5.2</v>
      </c>
      <c r="M470" s="5">
        <f>[1]cesta!M470/6</f>
        <v>9.59</v>
      </c>
      <c r="N470" s="5">
        <f>[1]cesta!N470/4.5</f>
        <v>6.8888888888888893</v>
      </c>
      <c r="O470" s="5">
        <f>[1]cesta!O470/4.5</f>
        <v>8.1933333333333334</v>
      </c>
      <c r="P470" s="5">
        <f>[1]cesta!P470/4.5</f>
        <v>7.9888888888888898</v>
      </c>
      <c r="Q470" s="5">
        <f>[1]cesta!Q470/4.5</f>
        <v>9.9888888888888889</v>
      </c>
      <c r="R470" s="5">
        <f>[1]cesta!R470/3.6</f>
        <v>2.9888888888888889</v>
      </c>
      <c r="S470" s="5">
        <f>[1]cesta!S470/3.6</f>
        <v>4.7388888888888872</v>
      </c>
      <c r="T470" s="5">
        <f>[1]cesta!T470/3.6</f>
        <v>4.7888888888888888</v>
      </c>
      <c r="U470" s="5">
        <f>[1]cesta!U470/3.6</f>
        <v>6.0888888888888895</v>
      </c>
      <c r="V470" s="5">
        <f>[1]cesta!V470/3</f>
        <v>3.49</v>
      </c>
      <c r="W470" s="5">
        <f>[1]cesta!W470/3</f>
        <v>5.01</v>
      </c>
      <c r="X470" s="5">
        <f>[1]cesta!X470/3</f>
        <v>4.75</v>
      </c>
      <c r="Y470" s="5">
        <f>[1]cesta!Y470/3</f>
        <v>6.8900000000000006</v>
      </c>
      <c r="Z470" s="5">
        <f>[1]cesta!Z470/12</f>
        <v>3.49</v>
      </c>
      <c r="AA470" s="5">
        <f>[1]cesta!AA470/12</f>
        <v>6.4258333333333333</v>
      </c>
      <c r="AB470" s="5">
        <f>[1]cesta!AB470/12</f>
        <v>7.07</v>
      </c>
      <c r="AC470" s="5">
        <f>[1]cesta!AC470/12</f>
        <v>8.99</v>
      </c>
      <c r="AD470" s="5">
        <f>[1]cesta!AD470/6</f>
        <v>9.5</v>
      </c>
      <c r="AE470" s="5">
        <f>[1]cesta!AE470/6</f>
        <v>11.543333333333337</v>
      </c>
      <c r="AF470" s="5">
        <f>[1]cesta!AF470/6</f>
        <v>11.49</v>
      </c>
      <c r="AG470" s="5">
        <f>[1]cesta!AG470/6</f>
        <v>13.989999999999997</v>
      </c>
      <c r="AH470" s="5">
        <f>[1]cesta!AH470/1.2</f>
        <v>3.6916666666666664</v>
      </c>
      <c r="AI470" s="5">
        <f>[1]cesta!AI470/1.2</f>
        <v>8.2583333333333346</v>
      </c>
      <c r="AJ470" s="5">
        <f>[1]cesta!AJ470/1.2</f>
        <v>8.4916666666666671</v>
      </c>
      <c r="AK470" s="5">
        <f>[1]cesta!AK470/1.2</f>
        <v>11.991666666666667</v>
      </c>
      <c r="AL470" s="5">
        <f>[1]cesta!AL470/11.25</f>
        <v>2.9902222222222221</v>
      </c>
      <c r="AM470" s="5">
        <f>[1]cesta!AM470/11.25</f>
        <v>4.28</v>
      </c>
      <c r="AN470" s="5">
        <f>[1]cesta!AN470/11.25</f>
        <v>4.3395555555555552</v>
      </c>
      <c r="AO470" s="5">
        <f>[1]cesta!AO470/11.25</f>
        <v>4.9902222222222221</v>
      </c>
      <c r="AP470" s="5">
        <f>[1]cesta!AP470/3</f>
        <v>2.4899999999999998</v>
      </c>
      <c r="AQ470" s="5">
        <f>[1]cesta!AQ470/3</f>
        <v>4.1499999999999995</v>
      </c>
      <c r="AR470" s="5">
        <f>[1]cesta!AR470/3</f>
        <v>4.29</v>
      </c>
      <c r="AS470" s="5">
        <f>[1]cesta!AS470/3</f>
        <v>4.8899999999999997</v>
      </c>
      <c r="AT470" s="5">
        <f>[1]cesta!AT470*1.2</f>
        <v>8.9760000000000009</v>
      </c>
      <c r="AU470" s="5">
        <f>[1]cesta!AU470*1.2</f>
        <v>10.019999999999998</v>
      </c>
      <c r="AV470" s="5">
        <f>[1]cesta!AV470*1.2</f>
        <v>9.9239999999999995</v>
      </c>
      <c r="AW470" s="5">
        <f>[1]cesta!AW470*1.2</f>
        <v>11.484</v>
      </c>
      <c r="AX470" s="5">
        <f>[1]cesta!AX470/3.75</f>
        <v>5.8906666666666663</v>
      </c>
      <c r="AY470" s="5">
        <f>[1]cesta!AY470/3.75</f>
        <v>9.754666666666667</v>
      </c>
      <c r="AZ470" s="5">
        <f>[1]cesta!AZ470/3.75</f>
        <v>9.4693333333333332</v>
      </c>
      <c r="BA470" s="5">
        <f>[1]cesta!BA470/3.75</f>
        <v>16.989333333333335</v>
      </c>
    </row>
    <row r="471" spans="1:53" x14ac:dyDescent="0.25">
      <c r="A471" s="1" t="s">
        <v>85</v>
      </c>
      <c r="B471" s="3">
        <v>44613</v>
      </c>
      <c r="C471" s="2" t="s">
        <v>60</v>
      </c>
      <c r="D471" s="4">
        <v>0.77222222222222225</v>
      </c>
      <c r="E471" s="2" t="s">
        <v>65</v>
      </c>
      <c r="F471" s="5">
        <f>[1]cesta!F471/4.5</f>
        <v>32.99111111111111</v>
      </c>
      <c r="G471" s="5">
        <f>[1]cesta!G471/4.5</f>
        <v>39.82</v>
      </c>
      <c r="H471" s="5">
        <f>[1]cesta!H471/4.5</f>
        <v>39.900000000000006</v>
      </c>
      <c r="I471" s="5">
        <f>[1]cesta!I471/4.5</f>
        <v>51.388888888888886</v>
      </c>
      <c r="J471" s="5">
        <f>[1]cesta!J471/6</f>
        <v>3.69</v>
      </c>
      <c r="K471" s="5">
        <f>[1]cesta!K471/6</f>
        <v>5.5333333333333341</v>
      </c>
      <c r="L471" s="5">
        <f>[1]cesta!L471/6</f>
        <v>5.2250000000000005</v>
      </c>
      <c r="M471" s="5">
        <f>[1]cesta!M471/6</f>
        <v>9.59</v>
      </c>
      <c r="N471" s="5">
        <f>[1]cesta!N471/4.5</f>
        <v>5.9911111111111115</v>
      </c>
      <c r="O471" s="5">
        <f>[1]cesta!O471/4.5</f>
        <v>8.1155555555555559</v>
      </c>
      <c r="P471" s="5">
        <f>[1]cesta!P471/4.5</f>
        <v>7.9888888888888898</v>
      </c>
      <c r="Q471" s="5">
        <f>[1]cesta!Q471/4.5</f>
        <v>9.9888888888888889</v>
      </c>
      <c r="R471" s="5">
        <f>[1]cesta!R471/3.6</f>
        <v>2.9888888888888889</v>
      </c>
      <c r="S471" s="5">
        <f>[1]cesta!S471/3.6</f>
        <v>4.7361111111111116</v>
      </c>
      <c r="T471" s="5">
        <f>[1]cesta!T471/3.6</f>
        <v>4.7888888888888888</v>
      </c>
      <c r="U471" s="5">
        <f>[1]cesta!U471/3.6</f>
        <v>6.0888888888888895</v>
      </c>
      <c r="V471" s="5">
        <f>[1]cesta!V471/3</f>
        <v>3.49</v>
      </c>
      <c r="W471" s="5">
        <f>[1]cesta!W471/3</f>
        <v>5.01</v>
      </c>
      <c r="X471" s="5">
        <f>[1]cesta!X471/3</f>
        <v>4.75</v>
      </c>
      <c r="Y471" s="5">
        <f>[1]cesta!Y471/3</f>
        <v>6.8900000000000006</v>
      </c>
      <c r="Z471" s="5">
        <f>[1]cesta!Z471/12</f>
        <v>3.49</v>
      </c>
      <c r="AA471" s="5">
        <f>[1]cesta!AA471/12</f>
        <v>6.6400000000000006</v>
      </c>
      <c r="AB471" s="5">
        <f>[1]cesta!AB471/12</f>
        <v>6.98</v>
      </c>
      <c r="AC471" s="5">
        <f>[1]cesta!AC471/12</f>
        <v>8.9833333333333325</v>
      </c>
      <c r="AD471" s="5">
        <f>[1]cesta!AD471/6</f>
        <v>9.5</v>
      </c>
      <c r="AE471" s="5">
        <f>[1]cesta!AE471/6</f>
        <v>12.053333333333329</v>
      </c>
      <c r="AF471" s="5">
        <f>[1]cesta!AF471/6</f>
        <v>12.799999999999997</v>
      </c>
      <c r="AG471" s="5">
        <f>[1]cesta!AG471/6</f>
        <v>13.989999999999997</v>
      </c>
      <c r="AH471" s="5">
        <f>[1]cesta!AH471/1.2</f>
        <v>3.6916666666666664</v>
      </c>
      <c r="AI471" s="5">
        <f>[1]cesta!AI471/1.2</f>
        <v>8.2666666666666693</v>
      </c>
      <c r="AJ471" s="5">
        <f>[1]cesta!AJ471/1.2</f>
        <v>8.4916666666666671</v>
      </c>
      <c r="AK471" s="5">
        <f>[1]cesta!AK471/1.2</f>
        <v>11.991666666666667</v>
      </c>
      <c r="AL471" s="5">
        <f>[1]cesta!AL471/11.25</f>
        <v>2.9902222222222221</v>
      </c>
      <c r="AM471" s="5">
        <f>[1]cesta!AM471/11.25</f>
        <v>4.2897777777777772</v>
      </c>
      <c r="AN471" s="5">
        <f>[1]cesta!AN471/11.25</f>
        <v>4.3395555555555552</v>
      </c>
      <c r="AO471" s="5">
        <f>[1]cesta!AO471/11.25</f>
        <v>4.9902222222222221</v>
      </c>
      <c r="AP471" s="5">
        <f>[1]cesta!AP471/3</f>
        <v>2.4899999999999998</v>
      </c>
      <c r="AQ471" s="5">
        <f>[1]cesta!AQ471/3</f>
        <v>4.1566666666666672</v>
      </c>
      <c r="AR471" s="5">
        <f>[1]cesta!AR471/3</f>
        <v>4.29</v>
      </c>
      <c r="AS471" s="5">
        <f>[1]cesta!AS471/3</f>
        <v>4.8899999999999997</v>
      </c>
      <c r="AT471" s="5">
        <f>[1]cesta!AT471*1.2</f>
        <v>8.9760000000000009</v>
      </c>
      <c r="AU471" s="5">
        <f>[1]cesta!AU471*1.2</f>
        <v>9.984</v>
      </c>
      <c r="AV471" s="5">
        <f>[1]cesta!AV471*1.2</f>
        <v>9.9239999999999995</v>
      </c>
      <c r="AW471" s="5">
        <f>[1]cesta!AW471*1.2</f>
        <v>11.484</v>
      </c>
      <c r="AX471" s="5">
        <f>[1]cesta!AX471/3.75</f>
        <v>6.2906666666666666</v>
      </c>
      <c r="AY471" s="5">
        <f>[1]cesta!AY471/3.75</f>
        <v>9.9573333333333345</v>
      </c>
      <c r="AZ471" s="5">
        <f>[1]cesta!AZ471/3.75</f>
        <v>9.5893333333333342</v>
      </c>
      <c r="BA471" s="5">
        <f>[1]cesta!BA471/3.75</f>
        <v>16.989333333333335</v>
      </c>
    </row>
    <row r="472" spans="1:53" x14ac:dyDescent="0.25">
      <c r="A472" s="1" t="s">
        <v>85</v>
      </c>
      <c r="B472" s="3">
        <v>44614</v>
      </c>
      <c r="C472" s="2" t="s">
        <v>62</v>
      </c>
      <c r="D472" s="4">
        <v>0.3305555555555556</v>
      </c>
      <c r="E472" s="2" t="s">
        <v>63</v>
      </c>
      <c r="F472" s="5">
        <f>[1]cesta!F472/4.5</f>
        <v>32.99111111111111</v>
      </c>
      <c r="G472" s="5">
        <f>[1]cesta!G472/4.5</f>
        <v>39.86</v>
      </c>
      <c r="H472" s="5">
        <f>[1]cesta!H472/4.5</f>
        <v>39.900000000000006</v>
      </c>
      <c r="I472" s="5">
        <f>[1]cesta!I472/4.5</f>
        <v>51.388888888888886</v>
      </c>
      <c r="J472" s="5">
        <f>[1]cesta!J472/6</f>
        <v>3.69</v>
      </c>
      <c r="K472" s="5">
        <f>[1]cesta!K472/6</f>
        <v>5.498333333333334</v>
      </c>
      <c r="L472" s="5">
        <f>[1]cesta!L472/6</f>
        <v>5.2250000000000005</v>
      </c>
      <c r="M472" s="5">
        <f>[1]cesta!M472/6</f>
        <v>9.59</v>
      </c>
      <c r="N472" s="5">
        <f>[1]cesta!N472/4.5</f>
        <v>5.9911111111111115</v>
      </c>
      <c r="O472" s="5">
        <f>[1]cesta!O472/4.5</f>
        <v>8.1155555555555559</v>
      </c>
      <c r="P472" s="5">
        <f>[1]cesta!P472/4.5</f>
        <v>7.9888888888888898</v>
      </c>
      <c r="Q472" s="5">
        <f>[1]cesta!Q472/4.5</f>
        <v>9.9888888888888889</v>
      </c>
      <c r="R472" s="5">
        <f>[1]cesta!R472/3.6</f>
        <v>2.9888888888888889</v>
      </c>
      <c r="S472" s="5">
        <f>[1]cesta!S472/3.6</f>
        <v>4.7361111111111116</v>
      </c>
      <c r="T472" s="5">
        <f>[1]cesta!T472/3.6</f>
        <v>4.7888888888888888</v>
      </c>
      <c r="U472" s="5">
        <f>[1]cesta!U472/3.6</f>
        <v>6.0888888888888895</v>
      </c>
      <c r="V472" s="5">
        <f>[1]cesta!V472/3</f>
        <v>3.49</v>
      </c>
      <c r="W472" s="5">
        <f>[1]cesta!W472/3</f>
        <v>5.08</v>
      </c>
      <c r="X472" s="5">
        <f>[1]cesta!X472/3</f>
        <v>4.99</v>
      </c>
      <c r="Y472" s="5">
        <f>[1]cesta!Y472/3</f>
        <v>6.8900000000000006</v>
      </c>
      <c r="Z472" s="5">
        <f>[1]cesta!Z472/12</f>
        <v>3.49</v>
      </c>
      <c r="AA472" s="5">
        <f>[1]cesta!AA472/12</f>
        <v>6.7049999999999992</v>
      </c>
      <c r="AB472" s="5">
        <f>[1]cesta!AB472/12</f>
        <v>7.2349999999999994</v>
      </c>
      <c r="AC472" s="5">
        <f>[1]cesta!AC472/12</f>
        <v>8.99</v>
      </c>
      <c r="AD472" s="5">
        <f>[1]cesta!AD472/6</f>
        <v>9.5</v>
      </c>
      <c r="AE472" s="5">
        <f>[1]cesta!AE472/6</f>
        <v>11.291666666666666</v>
      </c>
      <c r="AF472" s="5">
        <f>[1]cesta!AF472/6</f>
        <v>10.99</v>
      </c>
      <c r="AG472" s="5">
        <f>[1]cesta!AG472/6</f>
        <v>13.989999999999997</v>
      </c>
      <c r="AH472" s="5">
        <f>[1]cesta!AH472/1.2</f>
        <v>3.6916666666666664</v>
      </c>
      <c r="AI472" s="5">
        <f>[1]cesta!AI472/1.2</f>
        <v>8.2666666666666693</v>
      </c>
      <c r="AJ472" s="5">
        <f>[1]cesta!AJ472/1.2</f>
        <v>8.4916666666666671</v>
      </c>
      <c r="AK472" s="5">
        <f>[1]cesta!AK472/1.2</f>
        <v>11.991666666666667</v>
      </c>
      <c r="AL472" s="5">
        <f>[1]cesta!AL472/11.25</f>
        <v>2.9902222222222221</v>
      </c>
      <c r="AM472" s="5">
        <f>[1]cesta!AM472/11.25</f>
        <v>4.2897777777777772</v>
      </c>
      <c r="AN472" s="5">
        <f>[1]cesta!AN472/11.25</f>
        <v>4.3395555555555552</v>
      </c>
      <c r="AO472" s="5">
        <f>[1]cesta!AO472/11.25</f>
        <v>4.9902222222222221</v>
      </c>
      <c r="AP472" s="5">
        <f>[1]cesta!AP472/3</f>
        <v>2.4899999999999998</v>
      </c>
      <c r="AQ472" s="5">
        <f>[1]cesta!AQ472/3</f>
        <v>4.1366666666666667</v>
      </c>
      <c r="AR472" s="5">
        <f>[1]cesta!AR472/3</f>
        <v>4.29</v>
      </c>
      <c r="AS472" s="5">
        <f>[1]cesta!AS472/3</f>
        <v>4.8899999999999997</v>
      </c>
      <c r="AT472" s="5">
        <f>[1]cesta!AT472*1.2</f>
        <v>8.9760000000000009</v>
      </c>
      <c r="AU472" s="5">
        <f>[1]cesta!AU472*1.2</f>
        <v>9.984</v>
      </c>
      <c r="AV472" s="5">
        <f>[1]cesta!AV472*1.2</f>
        <v>9.9239999999999995</v>
      </c>
      <c r="AW472" s="5">
        <f>[1]cesta!AW472*1.2</f>
        <v>11.484</v>
      </c>
      <c r="AX472" s="5">
        <f>[1]cesta!AX472/3.75</f>
        <v>5.8906666666666663</v>
      </c>
      <c r="AY472" s="5">
        <f>[1]cesta!AY472/3.75</f>
        <v>9.8613333333333326</v>
      </c>
      <c r="AZ472" s="5">
        <f>[1]cesta!AZ472/3.75</f>
        <v>9.5893333333333342</v>
      </c>
      <c r="BA472" s="5">
        <f>[1]cesta!BA472/3.75</f>
        <v>16.989333333333335</v>
      </c>
    </row>
    <row r="473" spans="1:53" x14ac:dyDescent="0.25">
      <c r="A473" s="1" t="s">
        <v>85</v>
      </c>
      <c r="B473" s="3">
        <v>44615</v>
      </c>
      <c r="C473" s="2" t="s">
        <v>64</v>
      </c>
      <c r="D473" s="4">
        <v>0.56736111111111109</v>
      </c>
      <c r="E473" s="2" t="s">
        <v>61</v>
      </c>
      <c r="F473" s="5">
        <f>[1]cesta!F473/4.5</f>
        <v>32.99111111111111</v>
      </c>
      <c r="G473" s="5">
        <f>[1]cesta!G473/4.5</f>
        <v>39.86</v>
      </c>
      <c r="H473" s="5">
        <f>[1]cesta!H473/4.5</f>
        <v>39.900000000000006</v>
      </c>
      <c r="I473" s="5">
        <f>[1]cesta!I473/4.5</f>
        <v>51.388888888888886</v>
      </c>
      <c r="J473" s="5">
        <f>[1]cesta!J473/6</f>
        <v>3.69</v>
      </c>
      <c r="K473" s="5">
        <f>[1]cesta!K473/6</f>
        <v>5.375</v>
      </c>
      <c r="L473" s="5">
        <f>[1]cesta!L473/6</f>
        <v>5.09</v>
      </c>
      <c r="M473" s="5">
        <f>[1]cesta!M473/6</f>
        <v>9.59</v>
      </c>
      <c r="N473" s="5">
        <f>[1]cesta!N473/4.5</f>
        <v>6.8888888888888893</v>
      </c>
      <c r="O473" s="5">
        <f>[1]cesta!O473/4.5</f>
        <v>8.3888888888888893</v>
      </c>
      <c r="P473" s="5">
        <f>[1]cesta!P473/4.5</f>
        <v>8.068888888888889</v>
      </c>
      <c r="Q473" s="5">
        <f>[1]cesta!Q473/4.5</f>
        <v>9.9888888888888889</v>
      </c>
      <c r="R473" s="5">
        <f>[1]cesta!R473/3.6</f>
        <v>2.9888888888888889</v>
      </c>
      <c r="S473" s="5">
        <f>[1]cesta!S473/3.6</f>
        <v>4.7472222222222218</v>
      </c>
      <c r="T473" s="5">
        <f>[1]cesta!T473/3.6</f>
        <v>4.7888888888888888</v>
      </c>
      <c r="U473" s="5">
        <f>[1]cesta!U473/3.6</f>
        <v>5.988888888888888</v>
      </c>
      <c r="V473" s="5">
        <f>[1]cesta!V473/3</f>
        <v>3.49</v>
      </c>
      <c r="W473" s="5">
        <f>[1]cesta!W473/3</f>
        <v>5.08</v>
      </c>
      <c r="X473" s="5">
        <f>[1]cesta!X473/3</f>
        <v>4.99</v>
      </c>
      <c r="Y473" s="5">
        <f>[1]cesta!Y473/3</f>
        <v>6.8900000000000006</v>
      </c>
      <c r="Z473" s="5">
        <f>[1]cesta!Z473/12</f>
        <v>3.49</v>
      </c>
      <c r="AA473" s="5">
        <f>[1]cesta!AA473/12</f>
        <v>6.7575000000000003</v>
      </c>
      <c r="AB473" s="5">
        <f>[1]cesta!AB473/12</f>
        <v>7.25</v>
      </c>
      <c r="AC473" s="5">
        <f>[1]cesta!AC473/12</f>
        <v>8.99</v>
      </c>
      <c r="AD473" s="5">
        <f>[1]cesta!AD473/6</f>
        <v>9.5</v>
      </c>
      <c r="AE473" s="5">
        <f>[1]cesta!AE473/6</f>
        <v>10.616666666666667</v>
      </c>
      <c r="AF473" s="5">
        <f>[1]cesta!AF473/6</f>
        <v>10.49</v>
      </c>
      <c r="AG473" s="5">
        <f>[1]cesta!AG473/6</f>
        <v>11.99</v>
      </c>
      <c r="AH473" s="5">
        <f>[1]cesta!AH473/1.2</f>
        <v>3.6916666666666664</v>
      </c>
      <c r="AI473" s="5">
        <f>[1]cesta!AI473/1.2</f>
        <v>8.2333333333333343</v>
      </c>
      <c r="AJ473" s="5">
        <f>[1]cesta!AJ473/1.2</f>
        <v>8.4500000000000011</v>
      </c>
      <c r="AK473" s="5">
        <f>[1]cesta!AK473/1.2</f>
        <v>11.991666666666667</v>
      </c>
      <c r="AL473" s="5">
        <f>[1]cesta!AL473/11.25</f>
        <v>2.9902222222222221</v>
      </c>
      <c r="AM473" s="5">
        <f>[1]cesta!AM473/11.25</f>
        <v>4.5457777777777775</v>
      </c>
      <c r="AN473" s="5">
        <f>[1]cesta!AN473/11.25</f>
        <v>4.7902222222222219</v>
      </c>
      <c r="AO473" s="5">
        <f>[1]cesta!AO473/11.25</f>
        <v>4.9902222222222221</v>
      </c>
      <c r="AP473" s="5">
        <f>[1]cesta!AP473/3</f>
        <v>2.4899999999999998</v>
      </c>
      <c r="AQ473" s="5">
        <f>[1]cesta!AQ473/3</f>
        <v>4.1366666666666667</v>
      </c>
      <c r="AR473" s="5">
        <f>[1]cesta!AR473/3</f>
        <v>4.29</v>
      </c>
      <c r="AS473" s="5">
        <f>[1]cesta!AS473/3</f>
        <v>4.8899999999999997</v>
      </c>
      <c r="AT473" s="5">
        <f>[1]cesta!AT473*1.2</f>
        <v>8.484</v>
      </c>
      <c r="AU473" s="5">
        <f>[1]cesta!AU473*1.2</f>
        <v>9.9119999999999973</v>
      </c>
      <c r="AV473" s="5">
        <f>[1]cesta!AV473*1.2</f>
        <v>9.8879999999999999</v>
      </c>
      <c r="AW473" s="5">
        <f>[1]cesta!AW473*1.2</f>
        <v>11.484</v>
      </c>
      <c r="AX473" s="5">
        <f>[1]cesta!AX473/3.75</f>
        <v>6.2906666666666666</v>
      </c>
      <c r="AY473" s="5">
        <f>[1]cesta!AY473/3.75</f>
        <v>9.879999999999999</v>
      </c>
      <c r="AZ473" s="5">
        <f>[1]cesta!AZ473/3.75</f>
        <v>9.4906666666666677</v>
      </c>
      <c r="BA473" s="5">
        <f>[1]cesta!BA473/3.75</f>
        <v>16.490666666666666</v>
      </c>
    </row>
    <row r="474" spans="1:53" x14ac:dyDescent="0.25">
      <c r="A474" s="1" t="s">
        <v>85</v>
      </c>
      <c r="B474" s="3">
        <v>44616</v>
      </c>
      <c r="C474" s="2" t="s">
        <v>66</v>
      </c>
      <c r="D474" s="4">
        <v>0.72013888888888899</v>
      </c>
      <c r="E474" s="2" t="s">
        <v>61</v>
      </c>
      <c r="F474" s="5">
        <f>[1]cesta!F474/4.5</f>
        <v>32.99111111111111</v>
      </c>
      <c r="G474" s="5">
        <f>[1]cesta!G474/4.5</f>
        <v>39.975555555555545</v>
      </c>
      <c r="H474" s="5">
        <f>[1]cesta!H474/4.5</f>
        <v>39.900000000000006</v>
      </c>
      <c r="I474" s="5">
        <f>[1]cesta!I474/4.5</f>
        <v>51.388888888888886</v>
      </c>
      <c r="J474" s="5">
        <f>[1]cesta!J474/6</f>
        <v>3.69</v>
      </c>
      <c r="K474" s="5">
        <f>[1]cesta!K474/6</f>
        <v>5.4216666666666669</v>
      </c>
      <c r="L474" s="5">
        <f>[1]cesta!L474/6</f>
        <v>4.99</v>
      </c>
      <c r="M474" s="5">
        <f>[1]cesta!M474/6</f>
        <v>9.59</v>
      </c>
      <c r="N474" s="5">
        <f>[1]cesta!N474/4.5</f>
        <v>5.9911111111111115</v>
      </c>
      <c r="O474" s="5">
        <f>[1]cesta!O474/4.5</f>
        <v>8.2888888888888879</v>
      </c>
      <c r="P474" s="5">
        <f>[1]cesta!P474/4.5</f>
        <v>7.9888888888888898</v>
      </c>
      <c r="Q474" s="5">
        <f>[1]cesta!Q474/4.5</f>
        <v>11.52888888888889</v>
      </c>
      <c r="R474" s="5">
        <f>[1]cesta!R474/3.6</f>
        <v>3.4888888888888889</v>
      </c>
      <c r="S474" s="5">
        <f>[1]cesta!S474/3.6</f>
        <v>4.7666666666666666</v>
      </c>
      <c r="T474" s="5">
        <f>[1]cesta!T474/3.6</f>
        <v>4.7888888888888888</v>
      </c>
      <c r="U474" s="5">
        <f>[1]cesta!U474/3.6</f>
        <v>6.0888888888888895</v>
      </c>
      <c r="V474" s="5">
        <f>[1]cesta!V474/3</f>
        <v>3.49</v>
      </c>
      <c r="W474" s="5">
        <f>[1]cesta!W474/3</f>
        <v>5.1833333333333336</v>
      </c>
      <c r="X474" s="5">
        <f>[1]cesta!X474/3</f>
        <v>4.99</v>
      </c>
      <c r="Y474" s="5">
        <f>[1]cesta!Y474/3</f>
        <v>6.8900000000000006</v>
      </c>
      <c r="Z474" s="5">
        <f>[1]cesta!Z474/12</f>
        <v>3.49</v>
      </c>
      <c r="AA474" s="5">
        <f>[1]cesta!AA474/12</f>
        <v>6.8724999999999996</v>
      </c>
      <c r="AB474" s="5">
        <f>[1]cesta!AB474/12</f>
        <v>7.4899999999999984</v>
      </c>
      <c r="AC474" s="5">
        <f>[1]cesta!AC474/12</f>
        <v>8.99</v>
      </c>
      <c r="AD474" s="5">
        <f>[1]cesta!AD474/6</f>
        <v>9.5</v>
      </c>
      <c r="AE474" s="5">
        <f>[1]cesta!AE474/6</f>
        <v>11.75</v>
      </c>
      <c r="AF474" s="5">
        <f>[1]cesta!AF474/6</f>
        <v>11.99</v>
      </c>
      <c r="AG474" s="5">
        <f>[1]cesta!AG474/6</f>
        <v>13.989999999999997</v>
      </c>
      <c r="AH474" s="5">
        <f>[1]cesta!AH474/1.2</f>
        <v>3.6916666666666664</v>
      </c>
      <c r="AI474" s="5">
        <f>[1]cesta!AI474/1.2</f>
        <v>8.2916666666666661</v>
      </c>
      <c r="AJ474" s="5">
        <f>[1]cesta!AJ474/1.2</f>
        <v>8.4916666666666671</v>
      </c>
      <c r="AK474" s="5">
        <f>[1]cesta!AK474/1.2</f>
        <v>11.991666666666667</v>
      </c>
      <c r="AL474" s="5">
        <f>[1]cesta!AL474/11.25</f>
        <v>2.9902222222222221</v>
      </c>
      <c r="AM474" s="5">
        <f>[1]cesta!AM474/11.25</f>
        <v>4.3484444444444446</v>
      </c>
      <c r="AN474" s="5">
        <f>[1]cesta!AN474/11.25</f>
        <v>4.4897777777777774</v>
      </c>
      <c r="AO474" s="5">
        <f>[1]cesta!AO474/11.25</f>
        <v>4.9902222222222221</v>
      </c>
      <c r="AP474" s="5">
        <f>[1]cesta!AP474/3</f>
        <v>2.4899999999999998</v>
      </c>
      <c r="AQ474" s="5">
        <f>[1]cesta!AQ474/3</f>
        <v>4.1866666666666665</v>
      </c>
      <c r="AR474" s="5">
        <f>[1]cesta!AR474/3</f>
        <v>4.32</v>
      </c>
      <c r="AS474" s="5">
        <f>[1]cesta!AS474/3</f>
        <v>4.8899999999999997</v>
      </c>
      <c r="AT474" s="5">
        <f>[1]cesta!AT474*1.2</f>
        <v>8.484</v>
      </c>
      <c r="AU474" s="5">
        <f>[1]cesta!AU474*1.2</f>
        <v>9.9600000000000009</v>
      </c>
      <c r="AV474" s="5">
        <f>[1]cesta!AV474*1.2</f>
        <v>9.9</v>
      </c>
      <c r="AW474" s="5">
        <f>[1]cesta!AW474*1.2</f>
        <v>11.484</v>
      </c>
      <c r="AX474" s="5">
        <f>[1]cesta!AX474/3.75</f>
        <v>6.2906666666666666</v>
      </c>
      <c r="AY474" s="5">
        <f>[1]cesta!AY474/3.75</f>
        <v>9.8853333333333335</v>
      </c>
      <c r="AZ474" s="5">
        <f>[1]cesta!AZ474/3.75</f>
        <v>9.690666666666667</v>
      </c>
      <c r="BA474" s="5">
        <f>[1]cesta!BA474/3.75</f>
        <v>16.490666666666666</v>
      </c>
    </row>
    <row r="475" spans="1:53" x14ac:dyDescent="0.25">
      <c r="A475" s="1" t="s">
        <v>85</v>
      </c>
      <c r="B475" s="3">
        <v>44617</v>
      </c>
      <c r="C475" s="2" t="s">
        <v>67</v>
      </c>
      <c r="D475" s="4">
        <v>0.69027777777777777</v>
      </c>
      <c r="E475" s="2" t="s">
        <v>61</v>
      </c>
      <c r="F475" s="5">
        <f>[1]cesta!F475/4.5</f>
        <v>32.99111111111111</v>
      </c>
      <c r="G475" s="5">
        <f>[1]cesta!G475/4.5</f>
        <v>39.975555555555545</v>
      </c>
      <c r="H475" s="5">
        <f>[1]cesta!H475/4.5</f>
        <v>39.900000000000006</v>
      </c>
      <c r="I475" s="5">
        <f>[1]cesta!I475/4.5</f>
        <v>51.388888888888886</v>
      </c>
      <c r="J475" s="5">
        <f>[1]cesta!J475/6</f>
        <v>3.69</v>
      </c>
      <c r="K475" s="5">
        <f>[1]cesta!K475/6</f>
        <v>5.4266666666666667</v>
      </c>
      <c r="L475" s="5">
        <f>[1]cesta!L475/6</f>
        <v>5.09</v>
      </c>
      <c r="M475" s="5">
        <f>[1]cesta!M475/6</f>
        <v>9.59</v>
      </c>
      <c r="N475" s="5">
        <f>[1]cesta!N475/4.5</f>
        <v>5.9911111111111115</v>
      </c>
      <c r="O475" s="5">
        <f>[1]cesta!O475/4.5</f>
        <v>8.3000000000000007</v>
      </c>
      <c r="P475" s="5">
        <f>[1]cesta!P475/4.5</f>
        <v>7.9888888888888898</v>
      </c>
      <c r="Q475" s="5">
        <f>[1]cesta!Q475/4.5</f>
        <v>11.52888888888889</v>
      </c>
      <c r="R475" s="5">
        <f>[1]cesta!R475/3.6</f>
        <v>3.4888888888888889</v>
      </c>
      <c r="S475" s="5">
        <f>[1]cesta!S475/3.6</f>
        <v>4.7722222222222221</v>
      </c>
      <c r="T475" s="5">
        <f>[1]cesta!T475/3.6</f>
        <v>4.7888888888888888</v>
      </c>
      <c r="U475" s="5">
        <f>[1]cesta!U475/3.6</f>
        <v>6.0888888888888895</v>
      </c>
      <c r="V475" s="5">
        <f>[1]cesta!V475/3</f>
        <v>3.49</v>
      </c>
      <c r="W475" s="5">
        <f>[1]cesta!W475/3</f>
        <v>5.2766666666666664</v>
      </c>
      <c r="X475" s="5">
        <f>[1]cesta!X475/3</f>
        <v>4.99</v>
      </c>
      <c r="Y475" s="5">
        <f>[1]cesta!Y475/3</f>
        <v>6.8900000000000006</v>
      </c>
      <c r="Z475" s="5">
        <f>[1]cesta!Z475/12</f>
        <v>3.49</v>
      </c>
      <c r="AA475" s="5">
        <f>[1]cesta!AA475/12</f>
        <v>6.9274999999999984</v>
      </c>
      <c r="AB475" s="5">
        <f>[1]cesta!AB475/12</f>
        <v>7.4899999999999984</v>
      </c>
      <c r="AC475" s="5">
        <f>[1]cesta!AC475/12</f>
        <v>8.49</v>
      </c>
      <c r="AD475" s="5">
        <f>[1]cesta!AD475/6</f>
        <v>9.5</v>
      </c>
      <c r="AE475" s="5">
        <f>[1]cesta!AE475/6</f>
        <v>11.75</v>
      </c>
      <c r="AF475" s="5">
        <f>[1]cesta!AF475/6</f>
        <v>11.99</v>
      </c>
      <c r="AG475" s="5">
        <f>[1]cesta!AG475/6</f>
        <v>13.989999999999997</v>
      </c>
      <c r="AH475" s="5">
        <f>[1]cesta!AH475/1.2</f>
        <v>3.6916666666666664</v>
      </c>
      <c r="AI475" s="5">
        <f>[1]cesta!AI475/1.2</f>
        <v>8.3416666666666668</v>
      </c>
      <c r="AJ475" s="5">
        <f>[1]cesta!AJ475/1.2</f>
        <v>8.4916666666666671</v>
      </c>
      <c r="AK475" s="5">
        <f>[1]cesta!AK475/1.2</f>
        <v>11.991666666666667</v>
      </c>
      <c r="AL475" s="5">
        <f>[1]cesta!AL475/11.25</f>
        <v>2.9902222222222221</v>
      </c>
      <c r="AM475" s="5">
        <f>[1]cesta!AM475/11.25</f>
        <v>4.3902222222222225</v>
      </c>
      <c r="AN475" s="5">
        <f>[1]cesta!AN475/11.25</f>
        <v>4.6400000000000006</v>
      </c>
      <c r="AO475" s="5">
        <f>[1]cesta!AO475/11.25</f>
        <v>4.9902222222222221</v>
      </c>
      <c r="AP475" s="5">
        <f>[1]cesta!AP475/3</f>
        <v>2.4899999999999998</v>
      </c>
      <c r="AQ475" s="5">
        <f>[1]cesta!AQ475/3</f>
        <v>4.16</v>
      </c>
      <c r="AR475" s="5">
        <f>[1]cesta!AR475/3</f>
        <v>4.32</v>
      </c>
      <c r="AS475" s="5">
        <f>[1]cesta!AS475/3</f>
        <v>4.8899999999999997</v>
      </c>
      <c r="AT475" s="5">
        <f>[1]cesta!AT475*1.2</f>
        <v>8.484</v>
      </c>
      <c r="AU475" s="5">
        <f>[1]cesta!AU475*1.2</f>
        <v>9.9359999999999964</v>
      </c>
      <c r="AV475" s="5">
        <f>[1]cesta!AV475*1.2</f>
        <v>9.8879999999999999</v>
      </c>
      <c r="AW475" s="5">
        <f>[1]cesta!AW475*1.2</f>
        <v>11.484</v>
      </c>
      <c r="AX475" s="5">
        <f>[1]cesta!AX475/3.75</f>
        <v>5.8906666666666663</v>
      </c>
      <c r="AY475" s="5">
        <f>[1]cesta!AY475/3.75</f>
        <v>9.8373333333333335</v>
      </c>
      <c r="AZ475" s="5">
        <f>[1]cesta!AZ475/3.75</f>
        <v>9.5893333333333342</v>
      </c>
      <c r="BA475" s="5">
        <f>[1]cesta!BA475/3.75</f>
        <v>16.490666666666666</v>
      </c>
    </row>
    <row r="476" spans="1:53" x14ac:dyDescent="0.25">
      <c r="A476" s="1" t="s">
        <v>85</v>
      </c>
      <c r="B476" s="3">
        <v>44618</v>
      </c>
      <c r="C476" s="2" t="s">
        <v>68</v>
      </c>
      <c r="D476" s="4">
        <v>0.8125</v>
      </c>
      <c r="E476" s="2" t="s">
        <v>65</v>
      </c>
      <c r="F476" s="5">
        <f>[1]cesta!F476/4.5</f>
        <v>32.99111111111111</v>
      </c>
      <c r="G476" s="5">
        <f>[1]cesta!G476/4.5</f>
        <v>40.248888888888892</v>
      </c>
      <c r="H476" s="5">
        <f>[1]cesta!H476/4.5</f>
        <v>39.944444444444443</v>
      </c>
      <c r="I476" s="5">
        <f>[1]cesta!I476/4.5</f>
        <v>51.388888888888886</v>
      </c>
      <c r="J476" s="5">
        <f>[1]cesta!J476/6</f>
        <v>3.69</v>
      </c>
      <c r="K476" s="5">
        <f>[1]cesta!K476/6</f>
        <v>5.3883333333333328</v>
      </c>
      <c r="L476" s="5">
        <f>[1]cesta!L476/6</f>
        <v>4.99</v>
      </c>
      <c r="M476" s="5">
        <f>[1]cesta!M476/6</f>
        <v>9.59</v>
      </c>
      <c r="N476" s="5">
        <f>[1]cesta!N476/4.5</f>
        <v>5.9911111111111115</v>
      </c>
      <c r="O476" s="5">
        <f>[1]cesta!O476/4.5</f>
        <v>8.3177777777777777</v>
      </c>
      <c r="P476" s="5">
        <f>[1]cesta!P476/4.5</f>
        <v>7.9888888888888898</v>
      </c>
      <c r="Q476" s="5">
        <f>[1]cesta!Q476/4.5</f>
        <v>1.1528888888888889</v>
      </c>
      <c r="R476" s="5">
        <f>[1]cesta!R476/3.6</f>
        <v>3.55</v>
      </c>
      <c r="S476" s="5">
        <f>[1]cesta!S476/3.6</f>
        <v>4.7611111111111111</v>
      </c>
      <c r="T476" s="5">
        <f>[1]cesta!T476/3.6</f>
        <v>4.7888888888888888</v>
      </c>
      <c r="U476" s="5">
        <f>[1]cesta!U476/3.6</f>
        <v>6.0888888888888895</v>
      </c>
      <c r="V476" s="5">
        <f>[1]cesta!V476/3</f>
        <v>3.49</v>
      </c>
      <c r="W476" s="5">
        <f>[1]cesta!W476/3</f>
        <v>5.1133333333333333</v>
      </c>
      <c r="X476" s="5">
        <f>[1]cesta!X476/3</f>
        <v>4.99</v>
      </c>
      <c r="Y476" s="5">
        <f>[1]cesta!Y476/3</f>
        <v>6.8900000000000006</v>
      </c>
      <c r="Z476" s="5">
        <f>[1]cesta!Z476/12</f>
        <v>3.49</v>
      </c>
      <c r="AA476" s="5">
        <f>[1]cesta!AA476/12</f>
        <v>6.9241666666666672</v>
      </c>
      <c r="AB476" s="5">
        <f>[1]cesta!AB476/12</f>
        <v>7.62</v>
      </c>
      <c r="AC476" s="5">
        <f>[1]cesta!AC476/12</f>
        <v>8.99</v>
      </c>
      <c r="AD476" s="5">
        <f>[1]cesta!AD476/6</f>
        <v>9.5</v>
      </c>
      <c r="AE476" s="5">
        <f>[1]cesta!AE476/6</f>
        <v>11.75</v>
      </c>
      <c r="AF476" s="5">
        <f>[1]cesta!AF476/6</f>
        <v>11.99</v>
      </c>
      <c r="AG476" s="5">
        <f>[1]cesta!AG476/6</f>
        <v>13.989999999999997</v>
      </c>
      <c r="AH476" s="5">
        <f>[1]cesta!AH476/1.2</f>
        <v>3.6916666666666664</v>
      </c>
      <c r="AI476" s="5">
        <f>[1]cesta!AI476/1.2</f>
        <v>8.3000000000000007</v>
      </c>
      <c r="AJ476" s="5">
        <f>[1]cesta!AJ476/1.2</f>
        <v>8.4916666666666671</v>
      </c>
      <c r="AK476" s="5">
        <f>[1]cesta!AK476/1.2</f>
        <v>11.991666666666667</v>
      </c>
      <c r="AL476" s="5">
        <f>[1]cesta!AL476/11.25</f>
        <v>2.9902222222222221</v>
      </c>
      <c r="AM476" s="5">
        <f>[1]cesta!AM476/11.25</f>
        <v>4.2897777777777772</v>
      </c>
      <c r="AN476" s="5">
        <f>[1]cesta!AN476/11.25</f>
        <v>4.4897777777777774</v>
      </c>
      <c r="AO476" s="5">
        <f>[1]cesta!AO476/11.25</f>
        <v>4.9902222222222221</v>
      </c>
      <c r="AP476" s="5">
        <f>[1]cesta!AP476/3</f>
        <v>2.4899999999999998</v>
      </c>
      <c r="AQ476" s="5">
        <f>[1]cesta!AQ476/3</f>
        <v>4.18</v>
      </c>
      <c r="AR476" s="5">
        <f>[1]cesta!AR476/3</f>
        <v>4.3500000000000005</v>
      </c>
      <c r="AS476" s="5">
        <f>[1]cesta!AS476/3</f>
        <v>4.8899999999999997</v>
      </c>
      <c r="AT476" s="5">
        <f>[1]cesta!AT476*1.2</f>
        <v>8.484</v>
      </c>
      <c r="AU476" s="5">
        <f>[1]cesta!AU476*1.2</f>
        <v>9.9239999999999995</v>
      </c>
      <c r="AV476" s="5">
        <f>[1]cesta!AV476*1.2</f>
        <v>9.8879999999999999</v>
      </c>
      <c r="AW476" s="5">
        <f>[1]cesta!AW476*1.2</f>
        <v>11.484</v>
      </c>
      <c r="AX476" s="5">
        <f>[1]cesta!AX476/3.75</f>
        <v>5.8906666666666663</v>
      </c>
      <c r="AY476" s="5">
        <f>[1]cesta!AY476/3.75</f>
        <v>9.9146666666666672</v>
      </c>
      <c r="AZ476" s="5">
        <f>[1]cesta!AZ476/3.75</f>
        <v>9.890666666666668</v>
      </c>
      <c r="BA476" s="5">
        <f>[1]cesta!BA476/3.75</f>
        <v>16.490666666666666</v>
      </c>
    </row>
    <row r="477" spans="1:53" x14ac:dyDescent="0.25">
      <c r="A477" s="1" t="s">
        <v>85</v>
      </c>
      <c r="B477" s="3">
        <v>44619</v>
      </c>
      <c r="C477" s="2" t="s">
        <v>69</v>
      </c>
      <c r="D477" s="4">
        <v>0.62708333333333321</v>
      </c>
      <c r="E477" s="2" t="s">
        <v>61</v>
      </c>
      <c r="F477" s="5">
        <f>[1]cesta!F477/4.5</f>
        <v>32.99111111111111</v>
      </c>
      <c r="G477" s="5">
        <f>[1]cesta!G477/4.5</f>
        <v>40.06</v>
      </c>
      <c r="H477" s="5">
        <f>[1]cesta!H477/4.5</f>
        <v>39.900000000000006</v>
      </c>
      <c r="I477" s="5">
        <f>[1]cesta!I477/4.5</f>
        <v>51.388888888888886</v>
      </c>
      <c r="J477" s="5">
        <f>[1]cesta!J477/6</f>
        <v>3.69</v>
      </c>
      <c r="K477" s="5">
        <f>[1]cesta!K477/6</f>
        <v>5.4066666666666663</v>
      </c>
      <c r="L477" s="5">
        <f>[1]cesta!L477/6</f>
        <v>5.09</v>
      </c>
      <c r="M477" s="5">
        <f>[1]cesta!M477/6</f>
        <v>9.59</v>
      </c>
      <c r="N477" s="5">
        <f>[1]cesta!N477/4.5</f>
        <v>5.9911111111111115</v>
      </c>
      <c r="O477" s="5">
        <f>[1]cesta!O477/4.5</f>
        <v>8.3177777777777777</v>
      </c>
      <c r="P477" s="5">
        <f>[1]cesta!P477/4.5</f>
        <v>7.9888888888888898</v>
      </c>
      <c r="Q477" s="5">
        <f>[1]cesta!Q477/4.5</f>
        <v>11.52888888888889</v>
      </c>
      <c r="R477" s="5">
        <f>[1]cesta!R477/3.6</f>
        <v>3.55</v>
      </c>
      <c r="S477" s="5">
        <f>[1]cesta!S477/3.6</f>
        <v>4.7611111111111111</v>
      </c>
      <c r="T477" s="5">
        <f>[1]cesta!T477/3.6</f>
        <v>4.7888888888888888</v>
      </c>
      <c r="U477" s="5">
        <f>[1]cesta!U477/3.6</f>
        <v>6.0888888888888895</v>
      </c>
      <c r="V477" s="5">
        <f>[1]cesta!V477/3</f>
        <v>3.49</v>
      </c>
      <c r="W477" s="5">
        <f>[1]cesta!W477/3</f>
        <v>5.19</v>
      </c>
      <c r="X477" s="5">
        <f>[1]cesta!X477/3</f>
        <v>4.99</v>
      </c>
      <c r="Y477" s="5">
        <f>[1]cesta!Y477/3</f>
        <v>6.8900000000000006</v>
      </c>
      <c r="Z477" s="5">
        <f>[1]cesta!Z477/12</f>
        <v>3.49</v>
      </c>
      <c r="AA477" s="5">
        <f>[1]cesta!AA477/12</f>
        <v>6.7366666666666672</v>
      </c>
      <c r="AB477" s="5">
        <f>[1]cesta!AB477/12</f>
        <v>7.4899999999999984</v>
      </c>
      <c r="AC477" s="5">
        <f>[1]cesta!AC477/12</f>
        <v>7.9899999999999993</v>
      </c>
      <c r="AD477" s="5">
        <f>[1]cesta!AD477/6</f>
        <v>9.5</v>
      </c>
      <c r="AE477" s="5">
        <f>[1]cesta!AE477/6</f>
        <v>11.75</v>
      </c>
      <c r="AF477" s="5">
        <f>[1]cesta!AF477/6</f>
        <v>11.99</v>
      </c>
      <c r="AG477" s="5">
        <f>[1]cesta!AG477/6</f>
        <v>13.989999999999997</v>
      </c>
      <c r="AH477" s="5">
        <f>[1]cesta!AH477/1.2</f>
        <v>3.6916666666666664</v>
      </c>
      <c r="AI477" s="5">
        <f>[1]cesta!AI477/1.2</f>
        <v>8.2833333333333332</v>
      </c>
      <c r="AJ477" s="5">
        <f>[1]cesta!AJ477/1.2</f>
        <v>8.4916666666666671</v>
      </c>
      <c r="AK477" s="5">
        <f>[1]cesta!AK477/1.2</f>
        <v>11.991666666666667</v>
      </c>
      <c r="AL477" s="5">
        <f>[1]cesta!AL477/11.25</f>
        <v>2.9902222222222221</v>
      </c>
      <c r="AM477" s="5">
        <f>[1]cesta!AM477/11.25</f>
        <v>4.3119999999999994</v>
      </c>
      <c r="AN477" s="5">
        <f>[1]cesta!AN477/11.25</f>
        <v>4.4897777777777774</v>
      </c>
      <c r="AO477" s="5">
        <f>[1]cesta!AO477/11.25</f>
        <v>4.9902222222222221</v>
      </c>
      <c r="AP477" s="5">
        <f>[1]cesta!AP477/3</f>
        <v>2.4899999999999998</v>
      </c>
      <c r="AQ477" s="5">
        <f>[1]cesta!AQ477/3</f>
        <v>4.18</v>
      </c>
      <c r="AR477" s="5">
        <f>[1]cesta!AR477/3</f>
        <v>4.3500000000000005</v>
      </c>
      <c r="AS477" s="5">
        <f>[1]cesta!AS477/3</f>
        <v>4.8899999999999997</v>
      </c>
      <c r="AT477" s="5">
        <f>[1]cesta!AT477*1.2</f>
        <v>8.484</v>
      </c>
      <c r="AU477" s="5">
        <f>[1]cesta!AU477*1.2</f>
        <v>9.9239999999999995</v>
      </c>
      <c r="AV477" s="5">
        <f>[1]cesta!AV477*1.2</f>
        <v>9.8879999999999999</v>
      </c>
      <c r="AW477" s="5">
        <f>[1]cesta!AW477*1.2</f>
        <v>11.484</v>
      </c>
      <c r="AX477" s="5">
        <f>[1]cesta!AX477/3.75</f>
        <v>6.2906666666666666</v>
      </c>
      <c r="AY477" s="5">
        <f>[1]cesta!AY477/3.75</f>
        <v>10</v>
      </c>
      <c r="AZ477" s="5">
        <f>[1]cesta!AZ477/3.75</f>
        <v>9.890666666666668</v>
      </c>
      <c r="BA477" s="5">
        <f>[1]cesta!BA477/3.75</f>
        <v>16.490666666666666</v>
      </c>
    </row>
    <row r="478" spans="1:53" x14ac:dyDescent="0.25">
      <c r="A478" s="1" t="s">
        <v>85</v>
      </c>
      <c r="B478" s="3">
        <v>44620</v>
      </c>
      <c r="C478" s="2" t="s">
        <v>60</v>
      </c>
      <c r="D478" s="4">
        <v>0.70833333333333337</v>
      </c>
      <c r="E478" s="2" t="s">
        <v>61</v>
      </c>
      <c r="F478" s="5">
        <f>[1]cesta!F478/4.5</f>
        <v>32.99111111111111</v>
      </c>
      <c r="G478" s="5">
        <f>[1]cesta!G478/4.5</f>
        <v>40.26</v>
      </c>
      <c r="H478" s="5">
        <f>[1]cesta!H478/4.5</f>
        <v>39.900000000000006</v>
      </c>
      <c r="I478" s="5">
        <f>[1]cesta!I478/4.5</f>
        <v>51.388888888888886</v>
      </c>
      <c r="J478" s="5">
        <f>[1]cesta!J478/6</f>
        <v>3.69</v>
      </c>
      <c r="K478" s="5">
        <f>[1]cesta!K478/6</f>
        <v>5.4033333333333333</v>
      </c>
      <c r="L478" s="5">
        <f>[1]cesta!L478/6</f>
        <v>4.99</v>
      </c>
      <c r="M478" s="5">
        <f>[1]cesta!M478/6</f>
        <v>9.59</v>
      </c>
      <c r="N478" s="5">
        <f>[1]cesta!N478/4.5</f>
        <v>5.9911111111111115</v>
      </c>
      <c r="O478" s="5">
        <f>[1]cesta!O478/4.5</f>
        <v>8.42</v>
      </c>
      <c r="P478" s="5">
        <f>[1]cesta!P478/4.5</f>
        <v>7.9888888888888898</v>
      </c>
      <c r="Q478" s="5">
        <f>[1]cesta!Q478/4.5</f>
        <v>11.52888888888889</v>
      </c>
      <c r="R478" s="5">
        <f>[1]cesta!R478/3.6</f>
        <v>3.55</v>
      </c>
      <c r="S478" s="5">
        <f>[1]cesta!S478/3.6</f>
        <v>4.7694444444444448</v>
      </c>
      <c r="T478" s="5">
        <f>[1]cesta!T478/3.6</f>
        <v>4.7888888888888888</v>
      </c>
      <c r="U478" s="5">
        <f>[1]cesta!U478/3.6</f>
        <v>6.0888888888888895</v>
      </c>
      <c r="V478" s="5">
        <f>[1]cesta!V478/3</f>
        <v>3.49</v>
      </c>
      <c r="W478" s="5">
        <f>[1]cesta!W478/3</f>
        <v>5.0433333333333339</v>
      </c>
      <c r="X478" s="5">
        <f>[1]cesta!X478/3</f>
        <v>4.79</v>
      </c>
      <c r="Y478" s="5">
        <f>[1]cesta!Y478/3</f>
        <v>6.8900000000000006</v>
      </c>
      <c r="Z478" s="5">
        <f>[1]cesta!Z478/12</f>
        <v>3.49</v>
      </c>
      <c r="AA478" s="5">
        <f>[1]cesta!AA478/12</f>
        <v>6.7616666666666667</v>
      </c>
      <c r="AB478" s="5">
        <f>[1]cesta!AB478/12</f>
        <v>7.62</v>
      </c>
      <c r="AC478" s="5">
        <f>[1]cesta!AC478/12</f>
        <v>8.99</v>
      </c>
      <c r="AD478" s="5">
        <f>[1]cesta!AD478/6</f>
        <v>9.5</v>
      </c>
      <c r="AE478" s="5">
        <f>[1]cesta!AE478/6</f>
        <v>11.096666666666666</v>
      </c>
      <c r="AF478" s="5">
        <f>[1]cesta!AF478/6</f>
        <v>10.99</v>
      </c>
      <c r="AG478" s="5">
        <f>[1]cesta!AG478/6</f>
        <v>12.799999999999997</v>
      </c>
      <c r="AH478" s="5">
        <f>[1]cesta!AH478/1.2</f>
        <v>3.6916666666666664</v>
      </c>
      <c r="AI478" s="5">
        <f>[1]cesta!AI478/1.2</f>
        <v>8.2916666666666661</v>
      </c>
      <c r="AJ478" s="5">
        <f>[1]cesta!AJ478/1.2</f>
        <v>8.4916666666666671</v>
      </c>
      <c r="AK478" s="5">
        <f>[1]cesta!AK478/1.2</f>
        <v>11.991666666666667</v>
      </c>
      <c r="AL478" s="5">
        <f>[1]cesta!AL478/11.25</f>
        <v>2.9902222222222221</v>
      </c>
      <c r="AM478" s="5">
        <f>[1]cesta!AM478/11.25</f>
        <v>4.407111111111111</v>
      </c>
      <c r="AN478" s="5">
        <f>[1]cesta!AN478/11.25</f>
        <v>4.6400000000000006</v>
      </c>
      <c r="AO478" s="5">
        <f>[1]cesta!AO478/11.25</f>
        <v>4.9902222222222221</v>
      </c>
      <c r="AP478" s="5">
        <f>[1]cesta!AP478/3</f>
        <v>2.4899999999999998</v>
      </c>
      <c r="AQ478" s="5">
        <f>[1]cesta!AQ478/3</f>
        <v>4.16</v>
      </c>
      <c r="AR478" s="5">
        <f>[1]cesta!AR478/3</f>
        <v>4.32</v>
      </c>
      <c r="AS478" s="5">
        <f>[1]cesta!AS478/3</f>
        <v>4.8899999999999997</v>
      </c>
      <c r="AT478" s="5">
        <f>[1]cesta!AT478*1.2</f>
        <v>8.484</v>
      </c>
      <c r="AU478" s="5">
        <f>[1]cesta!AU478*1.2</f>
        <v>9.9239999999999995</v>
      </c>
      <c r="AV478" s="5">
        <f>[1]cesta!AV478*1.2</f>
        <v>9.8879999999999999</v>
      </c>
      <c r="AW478" s="5">
        <f>[1]cesta!AW478*1.2</f>
        <v>11.484</v>
      </c>
      <c r="AX478" s="5">
        <f>[1]cesta!AX478/3.75</f>
        <v>5.8906666666666663</v>
      </c>
      <c r="AY478" s="5">
        <f>[1]cesta!AY478/3.75</f>
        <v>10.106666666666666</v>
      </c>
      <c r="AZ478" s="5">
        <f>[1]cesta!AZ478/3.75</f>
        <v>9.890666666666668</v>
      </c>
      <c r="BA478" s="5">
        <f>[1]cesta!BA478/3.75</f>
        <v>16.989333333333335</v>
      </c>
    </row>
    <row r="479" spans="1:53" x14ac:dyDescent="0.25">
      <c r="A479" s="1" t="s">
        <v>86</v>
      </c>
      <c r="B479" s="3">
        <v>44621</v>
      </c>
      <c r="C479" s="2" t="s">
        <v>62</v>
      </c>
      <c r="D479" s="4">
        <v>0.47430555555555554</v>
      </c>
      <c r="E479" s="2" t="s">
        <v>63</v>
      </c>
      <c r="F479" s="5">
        <f>[1]cesta!F479/4.5</f>
        <v>32.99111111111111</v>
      </c>
      <c r="G479" s="5">
        <f>[1]cesta!G479/4.5</f>
        <v>40.06444444444444</v>
      </c>
      <c r="H479" s="5">
        <f>[1]cesta!H479/4.5</f>
        <v>39.900000000000006</v>
      </c>
      <c r="I479" s="5">
        <f>[1]cesta!I479/4.5</f>
        <v>51.388888888888886</v>
      </c>
      <c r="J479" s="5">
        <f>[1]cesta!J479/6</f>
        <v>3.7899999999999996</v>
      </c>
      <c r="K479" s="5">
        <f>[1]cesta!K479/6</f>
        <v>5.5366666666666662</v>
      </c>
      <c r="L479" s="5">
        <f>[1]cesta!L479/6</f>
        <v>5.3900000000000006</v>
      </c>
      <c r="M479" s="5">
        <f>[1]cesta!M479/6</f>
        <v>9.59</v>
      </c>
      <c r="N479" s="5">
        <f>[1]cesta!N479/4.5</f>
        <v>5.9911111111111115</v>
      </c>
      <c r="O479" s="5">
        <f>[1]cesta!O479/4.5</f>
        <v>8.3288888888888888</v>
      </c>
      <c r="P479" s="5">
        <f>[1]cesta!P479/4.5</f>
        <v>7.9888888888888898</v>
      </c>
      <c r="Q479" s="5">
        <f>[1]cesta!Q479/4.5</f>
        <v>11.52888888888889</v>
      </c>
      <c r="R479" s="5">
        <f>[1]cesta!R479/3.6</f>
        <v>3.55</v>
      </c>
      <c r="S479" s="5">
        <f>[1]cesta!S479/3.6</f>
        <v>4.677777777777778</v>
      </c>
      <c r="T479" s="5">
        <f>[1]cesta!T479/3.6</f>
        <v>4.6888888888888882</v>
      </c>
      <c r="U479" s="5">
        <f>[1]cesta!U479/3.6</f>
        <v>6.0888888888888895</v>
      </c>
      <c r="V479" s="5">
        <f>[1]cesta!V479/3</f>
        <v>3.49</v>
      </c>
      <c r="W479" s="5">
        <f>[1]cesta!W479/3</f>
        <v>5.1166666666666663</v>
      </c>
      <c r="X479" s="5">
        <f>[1]cesta!X479/3</f>
        <v>4.99</v>
      </c>
      <c r="Y479" s="5">
        <f>[1]cesta!Y479/3</f>
        <v>6.8999999999999995</v>
      </c>
      <c r="Z479" s="5">
        <f>[1]cesta!Z479/12</f>
        <v>3.49</v>
      </c>
      <c r="AA479" s="5">
        <f>[1]cesta!AA479/12</f>
        <v>6.3299999999999992</v>
      </c>
      <c r="AB479" s="5">
        <f>[1]cesta!AB479/12</f>
        <v>7.3699999999999983</v>
      </c>
      <c r="AC479" s="5">
        <f>[1]cesta!AC479/12</f>
        <v>7.9899999999999993</v>
      </c>
      <c r="AD479" s="5">
        <f>[1]cesta!AD479/6</f>
        <v>9.5</v>
      </c>
      <c r="AE479" s="5">
        <f>[1]cesta!AE479/6</f>
        <v>11.653333333333334</v>
      </c>
      <c r="AF479" s="5">
        <f>[1]cesta!AF479/6</f>
        <v>11.99</v>
      </c>
      <c r="AG479" s="5">
        <f>[1]cesta!AG479/6</f>
        <v>13.989999999999997</v>
      </c>
      <c r="AH479" s="5">
        <f>[1]cesta!AH479/1.2</f>
        <v>3.6916666666666664</v>
      </c>
      <c r="AI479" s="5">
        <f>[1]cesta!AI479/1.2</f>
        <v>8.1833333333333336</v>
      </c>
      <c r="AJ479" s="5">
        <f>[1]cesta!AJ479/1.2</f>
        <v>8.4500000000000011</v>
      </c>
      <c r="AK479" s="5">
        <f>[1]cesta!AK479/1.2</f>
        <v>11.991666666666667</v>
      </c>
      <c r="AL479" s="5">
        <f>[1]cesta!AL479/11.25</f>
        <v>2.9902222222222221</v>
      </c>
      <c r="AM479" s="5">
        <f>[1]cesta!AM479/11.25</f>
        <v>4.2346666666666666</v>
      </c>
      <c r="AN479" s="5">
        <f>[1]cesta!AN479/11.25</f>
        <v>4.1902222222222223</v>
      </c>
      <c r="AO479" s="5">
        <f>[1]cesta!AO479/11.25</f>
        <v>4.9902222222222221</v>
      </c>
      <c r="AP479" s="5">
        <f>[1]cesta!AP479/3</f>
        <v>2.4899999999999998</v>
      </c>
      <c r="AQ479" s="5">
        <f>[1]cesta!AQ479/3</f>
        <v>4.16</v>
      </c>
      <c r="AR479" s="5">
        <f>[1]cesta!AR479/3</f>
        <v>4.32</v>
      </c>
      <c r="AS479" s="5">
        <f>[1]cesta!AS479/3</f>
        <v>4.8899999999999997</v>
      </c>
      <c r="AT479" s="5">
        <f>[1]cesta!AT479*1.2</f>
        <v>8.7840000000000007</v>
      </c>
      <c r="AU479" s="5">
        <f>[1]cesta!AU479*1.2</f>
        <v>9.9239999999999995</v>
      </c>
      <c r="AV479" s="5">
        <f>[1]cesta!AV479*1.2</f>
        <v>9.8879999999999999</v>
      </c>
      <c r="AW479" s="5">
        <f>[1]cesta!AW479*1.2</f>
        <v>11.484</v>
      </c>
      <c r="AX479" s="5">
        <f>[1]cesta!AX479/3.75</f>
        <v>5.8906666666666663</v>
      </c>
      <c r="AY479" s="5">
        <f>[1]cesta!AY479/3.75</f>
        <v>10.298666666666666</v>
      </c>
      <c r="AZ479" s="5">
        <f>[1]cesta!AZ479/3.75</f>
        <v>9.890666666666668</v>
      </c>
      <c r="BA479" s="5">
        <f>[1]cesta!BA479/3.75</f>
        <v>16.989333333333335</v>
      </c>
    </row>
    <row r="480" spans="1:53" x14ac:dyDescent="0.25">
      <c r="A480" s="1" t="s">
        <v>86</v>
      </c>
      <c r="B480" s="3">
        <v>44622</v>
      </c>
      <c r="C480" s="2" t="s">
        <v>64</v>
      </c>
      <c r="D480" s="4">
        <v>0.64652777777777781</v>
      </c>
      <c r="E480" s="2" t="s">
        <v>61</v>
      </c>
      <c r="F480" s="5">
        <f>[1]cesta!F480/4.5</f>
        <v>32.99111111111111</v>
      </c>
      <c r="G480" s="5">
        <f>[1]cesta!G480/4.5</f>
        <v>40.277777777777779</v>
      </c>
      <c r="H480" s="5">
        <f>[1]cesta!H480/4.5</f>
        <v>39.99111111111111</v>
      </c>
      <c r="I480" s="5">
        <f>[1]cesta!I480/4.5</f>
        <v>51.388888888888886</v>
      </c>
      <c r="J480" s="5">
        <f>[1]cesta!J480/6</f>
        <v>3.69</v>
      </c>
      <c r="K480" s="5">
        <f>[1]cesta!K480/6</f>
        <v>5.4733333333333336</v>
      </c>
      <c r="L480" s="5">
        <f>[1]cesta!L480/6</f>
        <v>5.25</v>
      </c>
      <c r="M480" s="5">
        <f>[1]cesta!M480/6</f>
        <v>9.59</v>
      </c>
      <c r="N480" s="5">
        <f>[1]cesta!N480/4.5</f>
        <v>5.9911111111111115</v>
      </c>
      <c r="O480" s="5">
        <f>[1]cesta!O480/4.5</f>
        <v>8.3488888888888884</v>
      </c>
      <c r="P480" s="5">
        <f>[1]cesta!P480/4.5</f>
        <v>7.9888888888888898</v>
      </c>
      <c r="Q480" s="5">
        <f>[1]cesta!Q480/4.5</f>
        <v>11.52888888888889</v>
      </c>
      <c r="R480" s="5">
        <f>[1]cesta!R480/3.6</f>
        <v>3.55</v>
      </c>
      <c r="S480" s="5">
        <f>[1]cesta!S480/3.6</f>
        <v>4.7583333333333329</v>
      </c>
      <c r="T480" s="5">
        <f>[1]cesta!T480/3.6</f>
        <v>4.7888888888888888</v>
      </c>
      <c r="U480" s="5">
        <f>[1]cesta!U480/3.6</f>
        <v>6.0888888888888895</v>
      </c>
      <c r="V480" s="5">
        <f>[1]cesta!V480/3</f>
        <v>3.49</v>
      </c>
      <c r="W480" s="5">
        <f>[1]cesta!W480/3</f>
        <v>5.1433333333333335</v>
      </c>
      <c r="X480" s="5">
        <f>[1]cesta!X480/3</f>
        <v>4.99</v>
      </c>
      <c r="Y480" s="5">
        <f>[1]cesta!Y480/3</f>
        <v>6.8999999999999995</v>
      </c>
      <c r="Z480" s="5">
        <f>[1]cesta!Z480/12</f>
        <v>3.49</v>
      </c>
      <c r="AA480" s="5">
        <f>[1]cesta!AA480/12</f>
        <v>6.8349999999999982</v>
      </c>
      <c r="AB480" s="5">
        <f>[1]cesta!AB480/12</f>
        <v>7.87</v>
      </c>
      <c r="AC480" s="5">
        <f>[1]cesta!AC480/12</f>
        <v>8.99</v>
      </c>
      <c r="AD480" s="5">
        <f>[1]cesta!AD480/6</f>
        <v>9.5</v>
      </c>
      <c r="AE480" s="5">
        <f>[1]cesta!AE480/6</f>
        <v>11.053333333333333</v>
      </c>
      <c r="AF480" s="5">
        <f>[1]cesta!AF480/6</f>
        <v>10.99</v>
      </c>
      <c r="AG480" s="5">
        <f>[1]cesta!AG480/6</f>
        <v>12.799999999999997</v>
      </c>
      <c r="AH480" s="5">
        <f>[1]cesta!AH480/1.2</f>
        <v>3.6916666666666664</v>
      </c>
      <c r="AI480" s="5">
        <f>[1]cesta!AI480/1.2</f>
        <v>8.25</v>
      </c>
      <c r="AJ480" s="5">
        <f>[1]cesta!AJ480/1.2</f>
        <v>8.4916666666666671</v>
      </c>
      <c r="AK480" s="5">
        <f>[1]cesta!AK480/1.2</f>
        <v>11.991666666666667</v>
      </c>
      <c r="AL480" s="5">
        <f>[1]cesta!AL480/11.25</f>
        <v>2.9902222222222221</v>
      </c>
      <c r="AM480" s="5">
        <f>[1]cesta!AM480/11.25</f>
        <v>4.2471111111111108</v>
      </c>
      <c r="AN480" s="5">
        <f>[1]cesta!AN480/11.25</f>
        <v>4.1902222222222223</v>
      </c>
      <c r="AO480" s="5">
        <f>[1]cesta!AO480/11.25</f>
        <v>4.9902222222222221</v>
      </c>
      <c r="AP480" s="5">
        <f>[1]cesta!AP480/3</f>
        <v>2.4899999999999998</v>
      </c>
      <c r="AQ480" s="5">
        <f>[1]cesta!AQ480/3</f>
        <v>4.2299999999999995</v>
      </c>
      <c r="AR480" s="5">
        <f>[1]cesta!AR480/3</f>
        <v>4.3900000000000006</v>
      </c>
      <c r="AS480" s="5">
        <f>[1]cesta!AS480/3</f>
        <v>5.79</v>
      </c>
      <c r="AT480" s="5">
        <f>[1]cesta!AT480*1.2</f>
        <v>8.7840000000000007</v>
      </c>
      <c r="AU480" s="5">
        <f>[1]cesta!AU480*1.2</f>
        <v>9.9960000000000004</v>
      </c>
      <c r="AV480" s="5">
        <f>[1]cesta!AV480*1.2</f>
        <v>9.8879999999999999</v>
      </c>
      <c r="AW480" s="5">
        <f>[1]cesta!AW480*1.2</f>
        <v>13.98</v>
      </c>
      <c r="AX480" s="5">
        <f>[1]cesta!AX480/3.75</f>
        <v>5.8906666666666663</v>
      </c>
      <c r="AY480" s="5">
        <f>[1]cesta!AY480/3.75</f>
        <v>10.496</v>
      </c>
      <c r="AZ480" s="5">
        <f>[1]cesta!AZ480/3.75</f>
        <v>9.9813333333333336</v>
      </c>
      <c r="BA480" s="5">
        <f>[1]cesta!BA480/3.75</f>
        <v>16.989333333333335</v>
      </c>
    </row>
    <row r="481" spans="1:53" x14ac:dyDescent="0.25">
      <c r="A481" s="1" t="s">
        <v>86</v>
      </c>
      <c r="B481" s="3">
        <v>44623</v>
      </c>
      <c r="C481" s="2" t="s">
        <v>66</v>
      </c>
      <c r="D481" s="4">
        <v>0.53472222222222221</v>
      </c>
      <c r="E481" s="2" t="s">
        <v>61</v>
      </c>
      <c r="F481" s="5">
        <f>[1]cesta!F481/4.5</f>
        <v>35.979999999999997</v>
      </c>
      <c r="G481" s="5">
        <f>[1]cesta!G481/4.5</f>
        <v>40.791111111111114</v>
      </c>
      <c r="H481" s="5">
        <f>[1]cesta!H481/4.5</f>
        <v>39.944444444444443</v>
      </c>
      <c r="I481" s="5">
        <f>[1]cesta!I481/4.5</f>
        <v>51.388888888888886</v>
      </c>
      <c r="J481" s="5">
        <f>[1]cesta!J481/6</f>
        <v>3.69</v>
      </c>
      <c r="K481" s="5">
        <f>[1]cesta!K481/6</f>
        <v>5.456666666666667</v>
      </c>
      <c r="L481" s="5">
        <f>[1]cesta!L481/6</f>
        <v>5.2250000000000005</v>
      </c>
      <c r="M481" s="5">
        <f>[1]cesta!M481/6</f>
        <v>9.59</v>
      </c>
      <c r="N481" s="5">
        <f>[1]cesta!N481/4.5</f>
        <v>5.9911111111111115</v>
      </c>
      <c r="O481" s="5">
        <f>[1]cesta!O481/4.5</f>
        <v>8.4222222222222225</v>
      </c>
      <c r="P481" s="5">
        <f>[1]cesta!P481/4.5</f>
        <v>8.068888888888889</v>
      </c>
      <c r="Q481" s="5">
        <f>[1]cesta!Q481/4.5</f>
        <v>11.52888888888889</v>
      </c>
      <c r="R481" s="5">
        <f>[1]cesta!R481/3.6</f>
        <v>2.588888888888889</v>
      </c>
      <c r="S481" s="5">
        <f>[1]cesta!S481/3.6</f>
        <v>4.7472222222222218</v>
      </c>
      <c r="T481" s="5">
        <f>[1]cesta!T481/3.6</f>
        <v>4.8888888888888893</v>
      </c>
      <c r="U481" s="5">
        <f>[1]cesta!U481/3.6</f>
        <v>6.0888888888888895</v>
      </c>
      <c r="V481" s="5">
        <f>[1]cesta!V481/3</f>
        <v>3.49</v>
      </c>
      <c r="W481" s="5">
        <f>[1]cesta!W481/3</f>
        <v>5.1866666666666665</v>
      </c>
      <c r="X481" s="5">
        <f>[1]cesta!X481/3</f>
        <v>4.99</v>
      </c>
      <c r="Y481" s="5">
        <f>[1]cesta!Y481/3</f>
        <v>6.8999999999999995</v>
      </c>
      <c r="Z481" s="5">
        <f>[1]cesta!Z481/12</f>
        <v>3.49</v>
      </c>
      <c r="AA481" s="5">
        <f>[1]cesta!AA481/12</f>
        <v>6.729166666666667</v>
      </c>
      <c r="AB481" s="5">
        <f>[1]cesta!AB481/12</f>
        <v>7.75</v>
      </c>
      <c r="AC481" s="5">
        <f>[1]cesta!AC481/12</f>
        <v>8.99</v>
      </c>
      <c r="AD481" s="5">
        <f>[1]cesta!AD481/6</f>
        <v>9.5</v>
      </c>
      <c r="AE481" s="5">
        <f>[1]cesta!AE481/6</f>
        <v>11.75</v>
      </c>
      <c r="AF481" s="5">
        <f>[1]cesta!AF481/6</f>
        <v>11.99</v>
      </c>
      <c r="AG481" s="5">
        <f>[1]cesta!AG481/6</f>
        <v>13.989999999999997</v>
      </c>
      <c r="AH481" s="5">
        <f>[1]cesta!AH481/1.2</f>
        <v>3.6916666666666664</v>
      </c>
      <c r="AI481" s="5">
        <f>[1]cesta!AI481/1.2</f>
        <v>8.3083333333333336</v>
      </c>
      <c r="AJ481" s="5">
        <f>[1]cesta!AJ481/1.2</f>
        <v>8.4916666666666671</v>
      </c>
      <c r="AK481" s="5">
        <f>[1]cesta!AK481/1.2</f>
        <v>11.991666666666667</v>
      </c>
      <c r="AL481" s="5">
        <f>[1]cesta!AL481/11.25</f>
        <v>2.9902222222222221</v>
      </c>
      <c r="AM481" s="5">
        <f>[1]cesta!AM481/11.25</f>
        <v>4.2675555555555551</v>
      </c>
      <c r="AN481" s="5">
        <f>[1]cesta!AN481/11.25</f>
        <v>4.1902222222222223</v>
      </c>
      <c r="AO481" s="5">
        <f>[1]cesta!AO481/11.25</f>
        <v>4.9902222222222221</v>
      </c>
      <c r="AP481" s="5">
        <f>[1]cesta!AP481/3</f>
        <v>2.4899999999999998</v>
      </c>
      <c r="AQ481" s="5">
        <f>[1]cesta!AQ481/3</f>
        <v>4.1966666666666672</v>
      </c>
      <c r="AR481" s="5">
        <f>[1]cesta!AR481/3</f>
        <v>4.32</v>
      </c>
      <c r="AS481" s="5">
        <f>[1]cesta!AS481/3</f>
        <v>5.79</v>
      </c>
      <c r="AT481" s="5">
        <f>[1]cesta!AT481*1.2</f>
        <v>8.7840000000000007</v>
      </c>
      <c r="AU481" s="5">
        <f>[1]cesta!AU481*1.2</f>
        <v>10.007999999999999</v>
      </c>
      <c r="AV481" s="5">
        <f>[1]cesta!AV481*1.2</f>
        <v>9.8879999999999999</v>
      </c>
      <c r="AW481" s="5">
        <f>[1]cesta!AW481*1.2</f>
        <v>13.98</v>
      </c>
      <c r="AX481" s="5">
        <f>[1]cesta!AX481/3.75</f>
        <v>5.8906666666666663</v>
      </c>
      <c r="AY481" s="5">
        <f>[1]cesta!AY481/3.75</f>
        <v>10.258666666666667</v>
      </c>
      <c r="AZ481" s="5">
        <f>[1]cesta!AZ481/3.75</f>
        <v>9.890666666666668</v>
      </c>
      <c r="BA481" s="5">
        <f>[1]cesta!BA481/3.75</f>
        <v>16.989333333333335</v>
      </c>
    </row>
    <row r="482" spans="1:53" x14ac:dyDescent="0.25">
      <c r="A482" s="1" t="s">
        <v>86</v>
      </c>
      <c r="B482" s="3">
        <v>44624</v>
      </c>
      <c r="C482" s="2" t="s">
        <v>67</v>
      </c>
      <c r="D482" s="4">
        <v>0.375</v>
      </c>
      <c r="E482" s="2" t="s">
        <v>63</v>
      </c>
      <c r="F482" s="5">
        <f>[1]cesta!F482/4.5</f>
        <v>34.99111111111111</v>
      </c>
      <c r="G482" s="5">
        <f>[1]cesta!G482/4.5</f>
        <v>40.546666666666667</v>
      </c>
      <c r="H482" s="5">
        <f>[1]cesta!H482/4.5</f>
        <v>39.944444444444443</v>
      </c>
      <c r="I482" s="5">
        <f>[1]cesta!I482/4.5</f>
        <v>51.388888888888886</v>
      </c>
      <c r="J482" s="5">
        <f>[1]cesta!J482/6</f>
        <v>3.69</v>
      </c>
      <c r="K482" s="5">
        <f>[1]cesta!K482/6</f>
        <v>5.4883333333333333</v>
      </c>
      <c r="L482" s="5">
        <f>[1]cesta!L482/6</f>
        <v>5.2700000000000005</v>
      </c>
      <c r="M482" s="5">
        <f>[1]cesta!M482/6</f>
        <v>9.59</v>
      </c>
      <c r="N482" s="5">
        <f>[1]cesta!N482/4.5</f>
        <v>5.9911111111111115</v>
      </c>
      <c r="O482" s="5">
        <f>[1]cesta!O482/4.5</f>
        <v>8.2288888888888891</v>
      </c>
      <c r="P482" s="5">
        <f>[1]cesta!P482/4.5</f>
        <v>7.9888888888888898</v>
      </c>
      <c r="Q482" s="5">
        <f>[1]cesta!Q482/4.5</f>
        <v>11.52888888888889</v>
      </c>
      <c r="R482" s="5">
        <f>[1]cesta!R482/3.6</f>
        <v>3.3888888888888884</v>
      </c>
      <c r="S482" s="5">
        <f>[1]cesta!S482/3.6</f>
        <v>4.7722222222222221</v>
      </c>
      <c r="T482" s="5">
        <f>[1]cesta!T482/3.6</f>
        <v>4.8888888888888893</v>
      </c>
      <c r="U482" s="5">
        <f>[1]cesta!U482/3.6</f>
        <v>6.0888888888888895</v>
      </c>
      <c r="V482" s="5">
        <f>[1]cesta!V482/3</f>
        <v>3.49</v>
      </c>
      <c r="W482" s="5">
        <f>[1]cesta!W482/3</f>
        <v>5.0566666666666666</v>
      </c>
      <c r="X482" s="5">
        <f>[1]cesta!X482/3</f>
        <v>4.75</v>
      </c>
      <c r="Y482" s="5">
        <f>[1]cesta!Y482/3</f>
        <v>6.8999999999999995</v>
      </c>
      <c r="Z482" s="5">
        <f>[1]cesta!Z482/12</f>
        <v>3.49</v>
      </c>
      <c r="AA482" s="5">
        <f>[1]cesta!AA482/12</f>
        <v>6.7958333333333316</v>
      </c>
      <c r="AB482" s="5">
        <f>[1]cesta!AB482/12</f>
        <v>7.75</v>
      </c>
      <c r="AC482" s="5">
        <f>[1]cesta!AC482/12</f>
        <v>7.9899999999999993</v>
      </c>
      <c r="AD482" s="5">
        <f>[1]cesta!AD482/6</f>
        <v>9.5</v>
      </c>
      <c r="AE482" s="5">
        <f>[1]cesta!AE482/6</f>
        <v>11.32</v>
      </c>
      <c r="AF482" s="5">
        <f>[1]cesta!AF482/6</f>
        <v>11.49</v>
      </c>
      <c r="AG482" s="5">
        <f>[1]cesta!AG482/6</f>
        <v>12.799999999999997</v>
      </c>
      <c r="AH482" s="5">
        <f>[1]cesta!AH482/1.2</f>
        <v>3.6916666666666664</v>
      </c>
      <c r="AI482" s="5">
        <f>[1]cesta!AI482/1.2</f>
        <v>8.125</v>
      </c>
      <c r="AJ482" s="5">
        <f>[1]cesta!AJ482/1.2</f>
        <v>8.4500000000000011</v>
      </c>
      <c r="AK482" s="5">
        <f>[1]cesta!AK482/1.2</f>
        <v>11.991666666666667</v>
      </c>
      <c r="AL482" s="5">
        <f>[1]cesta!AL482/11.25</f>
        <v>2.9902222222222221</v>
      </c>
      <c r="AM482" s="5">
        <f>[1]cesta!AM482/11.25</f>
        <v>4.277333333333333</v>
      </c>
      <c r="AN482" s="5">
        <f>[1]cesta!AN482/11.25</f>
        <v>4.4897777777777774</v>
      </c>
      <c r="AO482" s="5">
        <f>[1]cesta!AO482/11.25</f>
        <v>4.9902222222222221</v>
      </c>
      <c r="AP482" s="5">
        <f>[1]cesta!AP482/3</f>
        <v>2.4899999999999998</v>
      </c>
      <c r="AQ482" s="5">
        <f>[1]cesta!AQ482/3</f>
        <v>4.1333333333333337</v>
      </c>
      <c r="AR482" s="5">
        <f>[1]cesta!AR482/3</f>
        <v>4.32</v>
      </c>
      <c r="AS482" s="5">
        <f>[1]cesta!AS482/3</f>
        <v>5.79</v>
      </c>
      <c r="AT482" s="5">
        <f>[1]cesta!AT482*1.2</f>
        <v>8.7840000000000007</v>
      </c>
      <c r="AU482" s="5">
        <f>[1]cesta!AU482*1.2</f>
        <v>9.9119999999999973</v>
      </c>
      <c r="AV482" s="5">
        <f>[1]cesta!AV482*1.2</f>
        <v>9.7919999999999998</v>
      </c>
      <c r="AW482" s="5">
        <f>[1]cesta!AW482*1.2</f>
        <v>13.98</v>
      </c>
      <c r="AX482" s="5">
        <f>[1]cesta!AX482/3.75</f>
        <v>5.8906666666666663</v>
      </c>
      <c r="AY482" s="5">
        <f>[1]cesta!AY482/3.75</f>
        <v>9.8506666666666653</v>
      </c>
      <c r="AZ482" s="5">
        <f>[1]cesta!AZ482/3.75</f>
        <v>9.4906666666666677</v>
      </c>
      <c r="BA482" s="5">
        <f>[1]cesta!BA482/3.75</f>
        <v>14.989333333333333</v>
      </c>
    </row>
    <row r="483" spans="1:53" x14ac:dyDescent="0.25">
      <c r="A483" s="1" t="s">
        <v>86</v>
      </c>
      <c r="B483" s="3">
        <v>44625</v>
      </c>
      <c r="C483" s="2" t="s">
        <v>68</v>
      </c>
      <c r="D483" s="4">
        <v>0.4555555555555556</v>
      </c>
      <c r="E483" s="2" t="s">
        <v>63</v>
      </c>
      <c r="F483" s="5">
        <f>[1]cesta!F483/4.5</f>
        <v>32.99111111111111</v>
      </c>
      <c r="G483" s="5">
        <f>[1]cesta!G483/4.5</f>
        <v>39.691111111111113</v>
      </c>
      <c r="H483" s="5">
        <f>[1]cesta!H483/4.5</f>
        <v>39.944444444444443</v>
      </c>
      <c r="I483" s="5">
        <f>[1]cesta!I483/4.5</f>
        <v>45.99111111111111</v>
      </c>
      <c r="J483" s="5">
        <f>[1]cesta!J483/6</f>
        <v>3.69</v>
      </c>
      <c r="K483" s="5">
        <f>[1]cesta!K483/6</f>
        <v>5.4533333333333331</v>
      </c>
      <c r="L483" s="5">
        <f>[1]cesta!L483/6</f>
        <v>5.25</v>
      </c>
      <c r="M483" s="5">
        <f>[1]cesta!M483/6</f>
        <v>9.59</v>
      </c>
      <c r="N483" s="5">
        <f>[1]cesta!N483/4.5</f>
        <v>5.9911111111111115</v>
      </c>
      <c r="O483" s="5">
        <f>[1]cesta!O483/4.5</f>
        <v>8.5488888888888894</v>
      </c>
      <c r="P483" s="5">
        <f>[1]cesta!P483/4.5</f>
        <v>8.2888888888888879</v>
      </c>
      <c r="Q483" s="5">
        <f>[1]cesta!Q483/4.5</f>
        <v>11.52888888888889</v>
      </c>
      <c r="R483" s="5">
        <f>[1]cesta!R483/3.6</f>
        <v>3.3888888888888884</v>
      </c>
      <c r="S483" s="5">
        <f>[1]cesta!S483/3.6</f>
        <v>4.8194444444444446</v>
      </c>
      <c r="T483" s="5">
        <f>[1]cesta!T483/3.6</f>
        <v>4.8888888888888893</v>
      </c>
      <c r="U483" s="5">
        <f>[1]cesta!U483/3.6</f>
        <v>6.0888888888888895</v>
      </c>
      <c r="V483" s="5">
        <f>[1]cesta!V483/3</f>
        <v>3.49</v>
      </c>
      <c r="W483" s="5">
        <f>[1]cesta!W483/3</f>
        <v>5.3433333333333337</v>
      </c>
      <c r="X483" s="5">
        <f>[1]cesta!X483/3</f>
        <v>5.3900000000000006</v>
      </c>
      <c r="Y483" s="5">
        <f>[1]cesta!Y483/3</f>
        <v>6.9899999999999993</v>
      </c>
      <c r="Z483" s="5">
        <f>[1]cesta!Z483/12</f>
        <v>3.49</v>
      </c>
      <c r="AA483" s="5">
        <f>[1]cesta!AA483/12</f>
        <v>6.57</v>
      </c>
      <c r="AB483" s="5">
        <f>[1]cesta!AB483/12</f>
        <v>7.25</v>
      </c>
      <c r="AC483" s="5">
        <f>[1]cesta!AC483/12</f>
        <v>7.9899999999999993</v>
      </c>
      <c r="AD483" s="5">
        <f>[1]cesta!AD483/6</f>
        <v>9.5</v>
      </c>
      <c r="AE483" s="5">
        <f>[1]cesta!AE483/6</f>
        <v>11.693333333333333</v>
      </c>
      <c r="AF483" s="5">
        <f>[1]cesta!AF483/6</f>
        <v>11.49</v>
      </c>
      <c r="AG483" s="5">
        <f>[1]cesta!AG483/6</f>
        <v>13.989999999999997</v>
      </c>
      <c r="AH483" s="5">
        <f>[1]cesta!AH483/1.2</f>
        <v>3.6916666666666664</v>
      </c>
      <c r="AI483" s="5">
        <f>[1]cesta!AI483/1.2</f>
        <v>8.2750000000000004</v>
      </c>
      <c r="AJ483" s="5">
        <f>[1]cesta!AJ483/1.2</f>
        <v>8.4916666666666671</v>
      </c>
      <c r="AK483" s="5">
        <f>[1]cesta!AK483/1.2</f>
        <v>11.991666666666667</v>
      </c>
      <c r="AL483" s="5">
        <f>[1]cesta!AL483/11.25</f>
        <v>2.9902222222222221</v>
      </c>
      <c r="AM483" s="5">
        <f>[1]cesta!AM483/11.25</f>
        <v>4.3680000000000003</v>
      </c>
      <c r="AN483" s="5">
        <f>[1]cesta!AN483/11.25</f>
        <v>4.7902222222222219</v>
      </c>
      <c r="AO483" s="5">
        <f>[1]cesta!AO483/11.25</f>
        <v>4.9902222222222221</v>
      </c>
      <c r="AP483" s="5">
        <f>[1]cesta!AP483/3</f>
        <v>2.4899999999999998</v>
      </c>
      <c r="AQ483" s="5">
        <f>[1]cesta!AQ483/3</f>
        <v>4.253333333333333</v>
      </c>
      <c r="AR483" s="5">
        <f>[1]cesta!AR483/3</f>
        <v>4.42</v>
      </c>
      <c r="AS483" s="5">
        <f>[1]cesta!AS483/3</f>
        <v>5.79</v>
      </c>
      <c r="AT483" s="5">
        <f>[1]cesta!AT483*1.2</f>
        <v>8.7840000000000007</v>
      </c>
      <c r="AU483" s="5">
        <f>[1]cesta!AU483*1.2</f>
        <v>10.007999999999999</v>
      </c>
      <c r="AV483" s="5">
        <f>[1]cesta!AV483*1.2</f>
        <v>9.8879999999999999</v>
      </c>
      <c r="AW483" s="5">
        <f>[1]cesta!AW483*1.2</f>
        <v>13.98</v>
      </c>
      <c r="AX483" s="5">
        <f>[1]cesta!AX483/3.75</f>
        <v>5.8906666666666663</v>
      </c>
      <c r="AY483" s="5">
        <f>[1]cesta!AY483/3.75</f>
        <v>10.224</v>
      </c>
      <c r="AZ483" s="5">
        <f>[1]cesta!AZ483/3.75</f>
        <v>9.84</v>
      </c>
      <c r="BA483" s="5">
        <f>[1]cesta!BA483/3.75</f>
        <v>16.989333333333335</v>
      </c>
    </row>
    <row r="484" spans="1:53" x14ac:dyDescent="0.25">
      <c r="A484" s="1" t="s">
        <v>86</v>
      </c>
      <c r="B484" s="3">
        <v>44626</v>
      </c>
      <c r="C484" s="2" t="s">
        <v>69</v>
      </c>
      <c r="D484" s="4">
        <v>0.36249999999999999</v>
      </c>
      <c r="E484" s="2" t="s">
        <v>63</v>
      </c>
      <c r="F484" s="5">
        <f>[1]cesta!F484/4.5</f>
        <v>32.99111111111111</v>
      </c>
      <c r="G484" s="5">
        <f>[1]cesta!G484/4.5</f>
        <v>40.644444444444446</v>
      </c>
      <c r="H484" s="5">
        <f>[1]cesta!H484/4.5</f>
        <v>39.99111111111111</v>
      </c>
      <c r="I484" s="5">
        <f>[1]cesta!I484/4.5</f>
        <v>51.388888888888886</v>
      </c>
      <c r="J484" s="5">
        <f>[1]cesta!J484/6</f>
        <v>3.69</v>
      </c>
      <c r="K484" s="5">
        <f>[1]cesta!K484/6</f>
        <v>5.4533333333333331</v>
      </c>
      <c r="L484" s="5">
        <f>[1]cesta!L484/6</f>
        <v>5.25</v>
      </c>
      <c r="M484" s="5">
        <f>[1]cesta!M484/6</f>
        <v>9.59</v>
      </c>
      <c r="N484" s="5">
        <f>[1]cesta!N484/4.5</f>
        <v>5.9911111111111115</v>
      </c>
      <c r="O484" s="5">
        <f>[1]cesta!O484/4.5</f>
        <v>8.4888888888888889</v>
      </c>
      <c r="P484" s="5">
        <f>[1]cesta!P484/4.5</f>
        <v>8.2200000000000006</v>
      </c>
      <c r="Q484" s="5">
        <f>[1]cesta!Q484/4.5</f>
        <v>11.52888888888889</v>
      </c>
      <c r="R484" s="5">
        <f>[1]cesta!R484/3.6</f>
        <v>3.55</v>
      </c>
      <c r="S484" s="5">
        <f>[1]cesta!S484/3.6</f>
        <v>4.8166666666666664</v>
      </c>
      <c r="T484" s="5">
        <f>[1]cesta!T484/3.6</f>
        <v>4.8888888888888893</v>
      </c>
      <c r="U484" s="5">
        <f>[1]cesta!U484/3.6</f>
        <v>6.0888888888888895</v>
      </c>
      <c r="V484" s="5">
        <f>[1]cesta!V484/3</f>
        <v>3.49</v>
      </c>
      <c r="W484" s="5">
        <f>[1]cesta!W484/3</f>
        <v>5.3166666666666664</v>
      </c>
      <c r="X484" s="5">
        <f>[1]cesta!X484/3</f>
        <v>5.19</v>
      </c>
      <c r="Y484" s="5">
        <f>[1]cesta!Y484/3</f>
        <v>6.9899999999999993</v>
      </c>
      <c r="Z484" s="5">
        <f>[1]cesta!Z484/12</f>
        <v>3.49</v>
      </c>
      <c r="AA484" s="5">
        <f>[1]cesta!AA484/12</f>
        <v>6.3616666666666672</v>
      </c>
      <c r="AB484" s="5">
        <f>[1]cesta!AB484/12</f>
        <v>6.95</v>
      </c>
      <c r="AC484" s="5">
        <f>[1]cesta!AC484/12</f>
        <v>8.49</v>
      </c>
      <c r="AD484" s="5">
        <f>[1]cesta!AD484/6</f>
        <v>9.5</v>
      </c>
      <c r="AE484" s="5">
        <f>[1]cesta!AE484/6</f>
        <v>11.693333333333333</v>
      </c>
      <c r="AF484" s="5">
        <f>[1]cesta!AF484/6</f>
        <v>11.49</v>
      </c>
      <c r="AG484" s="5">
        <f>[1]cesta!AG484/6</f>
        <v>13.989999999999997</v>
      </c>
      <c r="AH484" s="5">
        <f>[1]cesta!AH484/1.2</f>
        <v>3.6916666666666664</v>
      </c>
      <c r="AI484" s="5">
        <f>[1]cesta!AI484/1.2</f>
        <v>8.2750000000000004</v>
      </c>
      <c r="AJ484" s="5">
        <f>[1]cesta!AJ484/1.2</f>
        <v>8.4916666666666671</v>
      </c>
      <c r="AK484" s="5">
        <f>[1]cesta!AK484/1.2</f>
        <v>11.991666666666667</v>
      </c>
      <c r="AL484" s="5">
        <f>[1]cesta!AL484/11.25</f>
        <v>2.9902222222222221</v>
      </c>
      <c r="AM484" s="5">
        <f>[1]cesta!AM484/11.25</f>
        <v>4.4168888888888889</v>
      </c>
      <c r="AN484" s="5">
        <f>[1]cesta!AN484/11.25</f>
        <v>4.4897777777777774</v>
      </c>
      <c r="AO484" s="5">
        <f>[1]cesta!AO484/11.25</f>
        <v>5.4897777777777774</v>
      </c>
      <c r="AP484" s="5">
        <f>[1]cesta!AP484/3</f>
        <v>2.4899999999999998</v>
      </c>
      <c r="AQ484" s="5">
        <f>[1]cesta!AQ484/3</f>
        <v>4.1366666666666667</v>
      </c>
      <c r="AR484" s="5">
        <f>[1]cesta!AR484/3</f>
        <v>4.29</v>
      </c>
      <c r="AS484" s="5">
        <f>[1]cesta!AS484/3</f>
        <v>4.8899999999999997</v>
      </c>
      <c r="AT484" s="5">
        <f>[1]cesta!AT484*1.2</f>
        <v>8.7840000000000007</v>
      </c>
      <c r="AU484" s="5">
        <f>[1]cesta!AU484*1.2</f>
        <v>10.211999999999998</v>
      </c>
      <c r="AV484" s="5">
        <f>[1]cesta!AV484*1.2</f>
        <v>9.8879999999999999</v>
      </c>
      <c r="AW484" s="5">
        <f>[1]cesta!AW484*1.2</f>
        <v>13.98</v>
      </c>
      <c r="AX484" s="5">
        <f>[1]cesta!AX484/3.75</f>
        <v>5.8906666666666663</v>
      </c>
      <c r="AY484" s="5">
        <f>[1]cesta!AY484/3.75</f>
        <v>10.383999999999999</v>
      </c>
      <c r="AZ484" s="5">
        <f>[1]cesta!AZ484/3.75</f>
        <v>9.92</v>
      </c>
      <c r="BA484" s="5">
        <f>[1]cesta!BA484/3.75</f>
        <v>16.989333333333335</v>
      </c>
    </row>
    <row r="485" spans="1:53" x14ac:dyDescent="0.25">
      <c r="A485" s="1" t="s">
        <v>86</v>
      </c>
      <c r="B485" s="3">
        <v>44627</v>
      </c>
      <c r="C485" s="2" t="s">
        <v>60</v>
      </c>
      <c r="D485" s="4">
        <v>0.72847222222222208</v>
      </c>
      <c r="E485" s="2" t="s">
        <v>61</v>
      </c>
      <c r="F485" s="5">
        <f>[1]cesta!F485/4.5</f>
        <v>34.99111111111111</v>
      </c>
      <c r="G485" s="5">
        <f>[1]cesta!G485/4.5</f>
        <v>40.937777777777775</v>
      </c>
      <c r="H485" s="5">
        <f>[1]cesta!H485/4.5</f>
        <v>39.99111111111111</v>
      </c>
      <c r="I485" s="5">
        <f>[1]cesta!I485/4.5</f>
        <v>51.388888888888886</v>
      </c>
      <c r="J485" s="5">
        <f>[1]cesta!J485/6</f>
        <v>3.69</v>
      </c>
      <c r="K485" s="5">
        <f>[1]cesta!K485/6</f>
        <v>5.4833333333333334</v>
      </c>
      <c r="L485" s="5">
        <f>[1]cesta!L485/6</f>
        <v>5.2700000000000005</v>
      </c>
      <c r="M485" s="5">
        <f>[1]cesta!M485/6</f>
        <v>9.59</v>
      </c>
      <c r="N485" s="5">
        <f>[1]cesta!N485/4.5</f>
        <v>6.6911111111111108</v>
      </c>
      <c r="O485" s="5">
        <f>[1]cesta!O485/4.5</f>
        <v>8.5044444444444451</v>
      </c>
      <c r="P485" s="5">
        <f>[1]cesta!P485/4.5</f>
        <v>8.2200000000000006</v>
      </c>
      <c r="Q485" s="5">
        <f>[1]cesta!Q485/4.5</f>
        <v>11.52888888888889</v>
      </c>
      <c r="R485" s="5">
        <f>[1]cesta!R485/3.6</f>
        <v>3.55</v>
      </c>
      <c r="S485" s="5">
        <f>[1]cesta!S485/3.6</f>
        <v>4.8472222222222223</v>
      </c>
      <c r="T485" s="5">
        <f>[1]cesta!T485/3.6</f>
        <v>4.8888888888888893</v>
      </c>
      <c r="U485" s="5">
        <f>[1]cesta!U485/3.6</f>
        <v>6.5888888888888886</v>
      </c>
      <c r="V485" s="5">
        <f>[1]cesta!V485/3</f>
        <v>3.49</v>
      </c>
      <c r="W485" s="5">
        <f>[1]cesta!W485/3</f>
        <v>5.3566666666666665</v>
      </c>
      <c r="X485" s="5">
        <f>[1]cesta!X485/3</f>
        <v>5.3900000000000006</v>
      </c>
      <c r="Y485" s="5">
        <f>[1]cesta!Y485/3</f>
        <v>6.9899999999999993</v>
      </c>
      <c r="Z485" s="5">
        <f>[1]cesta!Z485/12</f>
        <v>3.49</v>
      </c>
      <c r="AA485" s="5">
        <f>[1]cesta!AA485/12</f>
        <v>6.645833333333333</v>
      </c>
      <c r="AB485" s="5">
        <f>[1]cesta!AB485/12</f>
        <v>6.98</v>
      </c>
      <c r="AC485" s="5">
        <f>[1]cesta!AC485/12</f>
        <v>7.9899999999999993</v>
      </c>
      <c r="AD485" s="5">
        <f>[1]cesta!AD485/6</f>
        <v>9.5</v>
      </c>
      <c r="AE485" s="5">
        <f>[1]cesta!AE485/6</f>
        <v>11.853333333333333</v>
      </c>
      <c r="AF485" s="5">
        <f>[1]cesta!AF485/6</f>
        <v>11.99</v>
      </c>
      <c r="AG485" s="5">
        <f>[1]cesta!AG485/6</f>
        <v>13.989999999999997</v>
      </c>
      <c r="AH485" s="5">
        <f>[1]cesta!AH485/1.2</f>
        <v>3.6916666666666664</v>
      </c>
      <c r="AI485" s="5">
        <f>[1]cesta!AI485/1.2</f>
        <v>8.2833333333333332</v>
      </c>
      <c r="AJ485" s="5">
        <f>[1]cesta!AJ485/1.2</f>
        <v>8.4916666666666671</v>
      </c>
      <c r="AK485" s="5">
        <f>[1]cesta!AK485/1.2</f>
        <v>11.991666666666667</v>
      </c>
      <c r="AL485" s="5">
        <f>[1]cesta!AL485/11.25</f>
        <v>2.9902222222222221</v>
      </c>
      <c r="AM485" s="5">
        <f>[1]cesta!AM485/11.25</f>
        <v>4.4444444444444446</v>
      </c>
      <c r="AN485" s="5">
        <f>[1]cesta!AN485/11.25</f>
        <v>4.4897777777777774</v>
      </c>
      <c r="AO485" s="5">
        <f>[1]cesta!AO485/11.25</f>
        <v>5.9902222222222221</v>
      </c>
      <c r="AP485" s="5">
        <f>[1]cesta!AP485/3</f>
        <v>2.4899999999999998</v>
      </c>
      <c r="AQ485" s="5">
        <f>[1]cesta!AQ485/3</f>
        <v>4.1466666666666665</v>
      </c>
      <c r="AR485" s="5">
        <f>[1]cesta!AR485/3</f>
        <v>4.29</v>
      </c>
      <c r="AS485" s="5">
        <f>[1]cesta!AS485/3</f>
        <v>4.8899999999999997</v>
      </c>
      <c r="AT485" s="5">
        <f>[1]cesta!AT485*1.2</f>
        <v>8.7840000000000007</v>
      </c>
      <c r="AU485" s="5">
        <f>[1]cesta!AU485*1.2</f>
        <v>10.284000000000001</v>
      </c>
      <c r="AV485" s="5">
        <f>[1]cesta!AV485*1.2</f>
        <v>9.9359999999999964</v>
      </c>
      <c r="AW485" s="5">
        <f>[1]cesta!AW485*1.2</f>
        <v>13.98</v>
      </c>
      <c r="AX485" s="5">
        <f>[1]cesta!AX485/3.75</f>
        <v>5.8906666666666663</v>
      </c>
      <c r="AY485" s="5">
        <f>[1]cesta!AY485/3.75</f>
        <v>10.221333333333332</v>
      </c>
      <c r="AZ485" s="5">
        <f>[1]cesta!AZ485/3.75</f>
        <v>9.890666666666668</v>
      </c>
      <c r="BA485" s="5">
        <f>[1]cesta!BA485/3.75</f>
        <v>16.989333333333335</v>
      </c>
    </row>
    <row r="486" spans="1:53" x14ac:dyDescent="0.25">
      <c r="A486" s="1" t="s">
        <v>86</v>
      </c>
      <c r="B486" s="3">
        <v>44628</v>
      </c>
      <c r="C486" s="2" t="s">
        <v>62</v>
      </c>
      <c r="D486" s="4">
        <v>0.76597222222222205</v>
      </c>
      <c r="E486" s="2" t="s">
        <v>65</v>
      </c>
      <c r="F486" s="5">
        <f>[1]cesta!F486/4.5</f>
        <v>34.99111111111111</v>
      </c>
      <c r="G486" s="5">
        <f>[1]cesta!G486/4.5</f>
        <v>40.722222222222221</v>
      </c>
      <c r="H486" s="5">
        <f>[1]cesta!H486/4.5</f>
        <v>39.888888888888886</v>
      </c>
      <c r="I486" s="5">
        <f>[1]cesta!I486/4.5</f>
        <v>51.388888888888886</v>
      </c>
      <c r="J486" s="5">
        <f>[1]cesta!J486/6</f>
        <v>3.69</v>
      </c>
      <c r="K486" s="5">
        <f>[1]cesta!K486/6</f>
        <v>5.5350000000000001</v>
      </c>
      <c r="L486" s="5">
        <f>[1]cesta!L486/6</f>
        <v>5.29</v>
      </c>
      <c r="M486" s="5">
        <f>[1]cesta!M486/6</f>
        <v>9.59</v>
      </c>
      <c r="N486" s="5">
        <f>[1]cesta!N486/4.5</f>
        <v>6.8888888888888893</v>
      </c>
      <c r="O486" s="5">
        <f>[1]cesta!O486/4.5</f>
        <v>8.3822222222222216</v>
      </c>
      <c r="P486" s="5">
        <f>[1]cesta!P486/4.5</f>
        <v>7.9888888888888898</v>
      </c>
      <c r="Q486" s="5">
        <f>[1]cesta!Q486/4.5</f>
        <v>11.52888888888889</v>
      </c>
      <c r="R486" s="5">
        <f>[1]cesta!R486/3.6</f>
        <v>3.6888888888888887</v>
      </c>
      <c r="S486" s="5">
        <f>[1]cesta!S486/3.6</f>
        <v>4.8527777777777761</v>
      </c>
      <c r="T486" s="5">
        <f>[1]cesta!T486/3.6</f>
        <v>4.8888888888888893</v>
      </c>
      <c r="U486" s="5">
        <f>[1]cesta!U486/3.6</f>
        <v>6.5888888888888886</v>
      </c>
      <c r="V486" s="5">
        <f>[1]cesta!V486/3</f>
        <v>3.49</v>
      </c>
      <c r="W486" s="5">
        <f>[1]cesta!W486/3</f>
        <v>5.3566666666666665</v>
      </c>
      <c r="X486" s="5">
        <f>[1]cesta!X486/3</f>
        <v>5.29</v>
      </c>
      <c r="Y486" s="5">
        <f>[1]cesta!Y486/3</f>
        <v>6.9899999999999993</v>
      </c>
      <c r="Z486" s="5">
        <f>[1]cesta!Z486/12</f>
        <v>3.49</v>
      </c>
      <c r="AA486" s="5">
        <f>[1]cesta!AA486/12</f>
        <v>6.9366666666666648</v>
      </c>
      <c r="AB486" s="5">
        <f>[1]cesta!AB486/12</f>
        <v>7.4899999999999984</v>
      </c>
      <c r="AC486" s="5">
        <f>[1]cesta!AC486/12</f>
        <v>8.99</v>
      </c>
      <c r="AD486" s="5">
        <f>[1]cesta!AD486/6</f>
        <v>9.5</v>
      </c>
      <c r="AE486" s="5">
        <f>[1]cesta!AE486/6</f>
        <v>11.833333333333334</v>
      </c>
      <c r="AF486" s="5">
        <f>[1]cesta!AF486/6</f>
        <v>11.99</v>
      </c>
      <c r="AG486" s="5">
        <f>[1]cesta!AG486/6</f>
        <v>13.989999999999997</v>
      </c>
      <c r="AH486" s="5">
        <f>[1]cesta!AH486/1.2</f>
        <v>3.6916666666666664</v>
      </c>
      <c r="AI486" s="5">
        <f>[1]cesta!AI486/1.2</f>
        <v>8.2249999999999996</v>
      </c>
      <c r="AJ486" s="5">
        <f>[1]cesta!AJ486/1.2</f>
        <v>8.4916666666666671</v>
      </c>
      <c r="AK486" s="5">
        <f>[1]cesta!AK486/1.2</f>
        <v>11.991666666666667</v>
      </c>
      <c r="AL486" s="5">
        <f>[1]cesta!AL486/11.25</f>
        <v>2.9902222222222221</v>
      </c>
      <c r="AM486" s="5">
        <f>[1]cesta!AM486/11.25</f>
        <v>4.5351111111111111</v>
      </c>
      <c r="AN486" s="5">
        <f>[1]cesta!AN486/11.25</f>
        <v>4.4897777777777774</v>
      </c>
      <c r="AO486" s="5">
        <f>[1]cesta!AO486/11.25</f>
        <v>5.9902222222222221</v>
      </c>
      <c r="AP486" s="5">
        <f>[1]cesta!AP486/3</f>
        <v>2.4899999999999998</v>
      </c>
      <c r="AQ486" s="5">
        <f>[1]cesta!AQ486/3</f>
        <v>4.1566666666666672</v>
      </c>
      <c r="AR486" s="5">
        <f>[1]cesta!AR486/3</f>
        <v>4.3500000000000005</v>
      </c>
      <c r="AS486" s="5">
        <f>[1]cesta!AS486/3</f>
        <v>4.8899999999999997</v>
      </c>
      <c r="AT486" s="5">
        <f>[1]cesta!AT486*1.2</f>
        <v>8.7840000000000007</v>
      </c>
      <c r="AU486" s="5">
        <f>[1]cesta!AU486*1.2</f>
        <v>10.211999999999998</v>
      </c>
      <c r="AV486" s="5">
        <f>[1]cesta!AV486*1.2</f>
        <v>9.8879999999999999</v>
      </c>
      <c r="AW486" s="5">
        <f>[1]cesta!AW486*1.2</f>
        <v>13.98</v>
      </c>
      <c r="AX486" s="5">
        <f>[1]cesta!AX486/3.75</f>
        <v>5.8906666666666663</v>
      </c>
      <c r="AY486" s="5">
        <f>[1]cesta!AY486/3.75</f>
        <v>10.224</v>
      </c>
      <c r="AZ486" s="5">
        <f>[1]cesta!AZ486/3.75</f>
        <v>9.9493333333333336</v>
      </c>
      <c r="BA486" s="5">
        <f>[1]cesta!BA486/3.75</f>
        <v>16.989333333333335</v>
      </c>
    </row>
    <row r="487" spans="1:53" x14ac:dyDescent="0.25">
      <c r="A487" s="1" t="s">
        <v>86</v>
      </c>
      <c r="B487" s="3">
        <v>44629</v>
      </c>
      <c r="C487" s="2" t="s">
        <v>64</v>
      </c>
      <c r="D487" s="4">
        <v>0.43055555555555552</v>
      </c>
      <c r="E487" s="2" t="s">
        <v>63</v>
      </c>
      <c r="F487" s="5">
        <f>[1]cesta!F487/4.5</f>
        <v>34.99111111111111</v>
      </c>
      <c r="G487" s="5">
        <f>[1]cesta!G487/4.5</f>
        <v>40.72</v>
      </c>
      <c r="H487" s="5">
        <f>[1]cesta!H487/4.5</f>
        <v>39.99111111111111</v>
      </c>
      <c r="I487" s="5">
        <f>[1]cesta!I487/4.5</f>
        <v>51.388888888888886</v>
      </c>
      <c r="J487" s="5">
        <f>[1]cesta!J487/6</f>
        <v>3.69</v>
      </c>
      <c r="K487" s="5">
        <f>[1]cesta!K487/6</f>
        <v>5.5283333333333333</v>
      </c>
      <c r="L487" s="5">
        <f>[1]cesta!L487/6</f>
        <v>5.2700000000000005</v>
      </c>
      <c r="M487" s="5">
        <f>[1]cesta!M487/6</f>
        <v>9.59</v>
      </c>
      <c r="N487" s="5">
        <f>[1]cesta!N487/4.5</f>
        <v>6.6911111111111108</v>
      </c>
      <c r="O487" s="5">
        <f>[1]cesta!O487/4.5</f>
        <v>8.2888888888888879</v>
      </c>
      <c r="P487" s="5">
        <f>[1]cesta!P487/4.5</f>
        <v>7.9888888888888898</v>
      </c>
      <c r="Q487" s="5">
        <f>[1]cesta!Q487/4.5</f>
        <v>11.52888888888889</v>
      </c>
      <c r="R487" s="5">
        <f>[1]cesta!R487/3.6</f>
        <v>3.55</v>
      </c>
      <c r="S487" s="5">
        <f>[1]cesta!S487/3.6</f>
        <v>4.8638888888888889</v>
      </c>
      <c r="T487" s="5">
        <f>[1]cesta!T487/3.6</f>
        <v>4.8944444444444448</v>
      </c>
      <c r="U487" s="5">
        <f>[1]cesta!U487/3.6</f>
        <v>6.5888888888888886</v>
      </c>
      <c r="V487" s="5">
        <f>[1]cesta!V487/3</f>
        <v>3.49</v>
      </c>
      <c r="W487" s="5">
        <f>[1]cesta!W487/3</f>
        <v>5.2933333333333339</v>
      </c>
      <c r="X487" s="5">
        <f>[1]cesta!X487/3</f>
        <v>4.99</v>
      </c>
      <c r="Y487" s="5">
        <f>[1]cesta!Y487/3</f>
        <v>6.9899999999999993</v>
      </c>
      <c r="Z487" s="5">
        <f>[1]cesta!Z487/12</f>
        <v>3.49</v>
      </c>
      <c r="AA487" s="5">
        <f>[1]cesta!AA487/12</f>
        <v>6.8141666666666652</v>
      </c>
      <c r="AB487" s="5">
        <f>[1]cesta!AB487/12</f>
        <v>7.9899999999999993</v>
      </c>
      <c r="AC487" s="5">
        <f>[1]cesta!AC487/12</f>
        <v>8.99</v>
      </c>
      <c r="AD487" s="5">
        <f>[1]cesta!AD487/6</f>
        <v>9.5</v>
      </c>
      <c r="AE487" s="5">
        <f>[1]cesta!AE487/6</f>
        <v>11.233333333333336</v>
      </c>
      <c r="AF487" s="5">
        <f>[1]cesta!AF487/6</f>
        <v>10.99</v>
      </c>
      <c r="AG487" s="5">
        <f>[1]cesta!AG487/6</f>
        <v>12.799999999999997</v>
      </c>
      <c r="AH487" s="5">
        <f>[1]cesta!AH487/1.2</f>
        <v>3.6916666666666664</v>
      </c>
      <c r="AI487" s="5">
        <f>[1]cesta!AI487/1.2</f>
        <v>8.2833333333333332</v>
      </c>
      <c r="AJ487" s="5">
        <f>[1]cesta!AJ487/1.2</f>
        <v>8.4916666666666671</v>
      </c>
      <c r="AK487" s="5">
        <f>[1]cesta!AK487/1.2</f>
        <v>11.991666666666667</v>
      </c>
      <c r="AL487" s="5">
        <f>[1]cesta!AL487/11.25</f>
        <v>2.9902222222222221</v>
      </c>
      <c r="AM487" s="5">
        <f>[1]cesta!AM487/11.25</f>
        <v>4.6568888888888891</v>
      </c>
      <c r="AN487" s="5">
        <f>[1]cesta!AN487/11.25</f>
        <v>4.6400000000000006</v>
      </c>
      <c r="AO487" s="5">
        <f>[1]cesta!AO487/11.25</f>
        <v>5.9902222222222221</v>
      </c>
      <c r="AP487" s="5">
        <f>[1]cesta!AP487/3</f>
        <v>2.4899999999999998</v>
      </c>
      <c r="AQ487" s="5">
        <f>[1]cesta!AQ487/3</f>
        <v>4.16</v>
      </c>
      <c r="AR487" s="5">
        <f>[1]cesta!AR487/3</f>
        <v>4.42</v>
      </c>
      <c r="AS487" s="5">
        <f>[1]cesta!AS487/3</f>
        <v>4.8899999999999997</v>
      </c>
      <c r="AT487" s="5">
        <f>[1]cesta!AT487*1.2</f>
        <v>8.7840000000000007</v>
      </c>
      <c r="AU487" s="5">
        <f>[1]cesta!AU487*1.2</f>
        <v>10.284000000000001</v>
      </c>
      <c r="AV487" s="5">
        <f>[1]cesta!AV487*1.2</f>
        <v>9.9719999999999995</v>
      </c>
      <c r="AW487" s="5">
        <f>[1]cesta!AW487*1.2</f>
        <v>13.98</v>
      </c>
      <c r="AX487" s="5">
        <f>[1]cesta!AX487/3.75</f>
        <v>5.8906666666666663</v>
      </c>
      <c r="AY487" s="5">
        <f>[1]cesta!AY487/3.75</f>
        <v>10.442666666666666</v>
      </c>
      <c r="AZ487" s="5">
        <f>[1]cesta!AZ487/3.75</f>
        <v>9.984</v>
      </c>
      <c r="BA487" s="5">
        <f>[1]cesta!BA487/3.75</f>
        <v>16.989333333333335</v>
      </c>
    </row>
    <row r="488" spans="1:53" x14ac:dyDescent="0.25">
      <c r="A488" s="1" t="s">
        <v>86</v>
      </c>
      <c r="B488" s="3">
        <v>44630</v>
      </c>
      <c r="C488" s="2" t="s">
        <v>66</v>
      </c>
      <c r="D488" s="4">
        <v>0.35416666666666669</v>
      </c>
      <c r="E488" s="2" t="s">
        <v>63</v>
      </c>
      <c r="F488" s="5">
        <f>[1]cesta!F488/4.5</f>
        <v>34.99111111111111</v>
      </c>
      <c r="G488" s="5">
        <f>[1]cesta!G488/4.5</f>
        <v>40.217777777777776</v>
      </c>
      <c r="H488" s="5">
        <f>[1]cesta!H488/4.5</f>
        <v>39.900000000000006</v>
      </c>
      <c r="I488" s="5">
        <f>[1]cesta!I488/4.5</f>
        <v>45.99111111111111</v>
      </c>
      <c r="J488" s="5">
        <f>[1]cesta!J488/6</f>
        <v>3.69</v>
      </c>
      <c r="K488" s="5">
        <f>[1]cesta!K488/6</f>
        <v>5.5283333333333333</v>
      </c>
      <c r="L488" s="5">
        <f>[1]cesta!L488/6</f>
        <v>5.2700000000000005</v>
      </c>
      <c r="M488" s="5">
        <f>[1]cesta!M488/6</f>
        <v>9.59</v>
      </c>
      <c r="N488" s="5">
        <f>[1]cesta!N488/4.5</f>
        <v>6.8888888888888893</v>
      </c>
      <c r="O488" s="5">
        <f>[1]cesta!O488/4.5</f>
        <v>8.4911111111111115</v>
      </c>
      <c r="P488" s="5">
        <f>[1]cesta!P488/4.5</f>
        <v>8.2888888888888879</v>
      </c>
      <c r="Q488" s="5">
        <f>[1]cesta!Q488/4.5</f>
        <v>11.52888888888889</v>
      </c>
      <c r="R488" s="5">
        <f>[1]cesta!R488/3.6</f>
        <v>3.6888888888888887</v>
      </c>
      <c r="S488" s="5">
        <f>[1]cesta!S488/3.6</f>
        <v>4.8722222222222218</v>
      </c>
      <c r="T488" s="5">
        <f>[1]cesta!T488/3.6</f>
        <v>4.8888888888888893</v>
      </c>
      <c r="U488" s="5">
        <f>[1]cesta!U488/3.6</f>
        <v>6.5888888888888886</v>
      </c>
      <c r="V488" s="5">
        <f>[1]cesta!V488/3</f>
        <v>3.49</v>
      </c>
      <c r="W488" s="5">
        <f>[1]cesta!W488/3</f>
        <v>5.2133333333333338</v>
      </c>
      <c r="X488" s="5">
        <f>[1]cesta!X488/3</f>
        <v>4.99</v>
      </c>
      <c r="Y488" s="5">
        <f>[1]cesta!Y488/3</f>
        <v>6.8999999999999995</v>
      </c>
      <c r="Z488" s="5">
        <f>[1]cesta!Z488/12</f>
        <v>3.49</v>
      </c>
      <c r="AA488" s="5">
        <f>[1]cesta!AA488/12</f>
        <v>6.7458333333333336</v>
      </c>
      <c r="AB488" s="5">
        <f>[1]cesta!AB488/12</f>
        <v>6.98</v>
      </c>
      <c r="AC488" s="5">
        <f>[1]cesta!AC488/12</f>
        <v>8.99</v>
      </c>
      <c r="AD488" s="5">
        <f>[1]cesta!AD488/6</f>
        <v>9.5</v>
      </c>
      <c r="AE488" s="5">
        <f>[1]cesta!AE488/6</f>
        <v>11.878333333333332</v>
      </c>
      <c r="AF488" s="5">
        <f>[1]cesta!AF488/6</f>
        <v>11.99</v>
      </c>
      <c r="AG488" s="5">
        <f>[1]cesta!AG488/6</f>
        <v>13.989999999999997</v>
      </c>
      <c r="AH488" s="5">
        <f>[1]cesta!AH488/1.2</f>
        <v>3.6916666666666664</v>
      </c>
      <c r="AI488" s="5">
        <f>[1]cesta!AI488/1.2</f>
        <v>8.3083333333333336</v>
      </c>
      <c r="AJ488" s="5">
        <f>[1]cesta!AJ488/1.2</f>
        <v>8.4916666666666671</v>
      </c>
      <c r="AK488" s="5">
        <f>[1]cesta!AK488/1.2</f>
        <v>11.991666666666667</v>
      </c>
      <c r="AL488" s="5">
        <f>[1]cesta!AL488/11.25</f>
        <v>2.9902222222222221</v>
      </c>
      <c r="AM488" s="5">
        <f>[1]cesta!AM488/11.25</f>
        <v>4.5822222222222218</v>
      </c>
      <c r="AN488" s="5">
        <f>[1]cesta!AN488/11.25</f>
        <v>4.4897777777777774</v>
      </c>
      <c r="AO488" s="5">
        <f>[1]cesta!AO488/11.25</f>
        <v>5.9902222222222221</v>
      </c>
      <c r="AP488" s="5">
        <f>[1]cesta!AP488/3</f>
        <v>2.4899999999999998</v>
      </c>
      <c r="AQ488" s="5">
        <f>[1]cesta!AQ488/3</f>
        <v>4.1900000000000004</v>
      </c>
      <c r="AR488" s="5">
        <f>[1]cesta!AR488/3</f>
        <v>4.42</v>
      </c>
      <c r="AS488" s="5">
        <f>[1]cesta!AS488/3</f>
        <v>4.8899999999999997</v>
      </c>
      <c r="AT488" s="5">
        <f>[1]cesta!AT488*1.2</f>
        <v>8.7840000000000007</v>
      </c>
      <c r="AU488" s="5">
        <f>[1]cesta!AU488*1.2</f>
        <v>10.391999999999999</v>
      </c>
      <c r="AV488" s="5">
        <f>[1]cesta!AV488*1.2</f>
        <v>9.984</v>
      </c>
      <c r="AW488" s="5">
        <f>[1]cesta!AW488*1.2</f>
        <v>13.98</v>
      </c>
      <c r="AX488" s="5">
        <f>[1]cesta!AX488/3.75</f>
        <v>5.8906666666666663</v>
      </c>
      <c r="AY488" s="5">
        <f>[1]cesta!AY488/3.75</f>
        <v>10.253333333333334</v>
      </c>
      <c r="AZ488" s="5">
        <f>[1]cesta!AZ488/3.75</f>
        <v>9.9493333333333336</v>
      </c>
      <c r="BA488" s="5">
        <f>[1]cesta!BA488/3.75</f>
        <v>16.989333333333335</v>
      </c>
    </row>
    <row r="489" spans="1:53" x14ac:dyDescent="0.25">
      <c r="A489" s="1" t="s">
        <v>86</v>
      </c>
      <c r="B489" s="3">
        <v>44631</v>
      </c>
      <c r="C489" s="2" t="s">
        <v>67</v>
      </c>
      <c r="D489" s="4">
        <v>0.37430555555555534</v>
      </c>
      <c r="E489" s="2" t="s">
        <v>63</v>
      </c>
      <c r="F489" s="5">
        <f>[1]cesta!F489/4.5</f>
        <v>32.99111111111111</v>
      </c>
      <c r="G489" s="5">
        <f>[1]cesta!G489/4.5</f>
        <v>40.124444444444443</v>
      </c>
      <c r="H489" s="5">
        <f>[1]cesta!H489/4.5</f>
        <v>39.900000000000006</v>
      </c>
      <c r="I489" s="5">
        <f>[1]cesta!I489/4.5</f>
        <v>51.388888888888886</v>
      </c>
      <c r="J489" s="5">
        <f>[1]cesta!J489/6</f>
        <v>3.69</v>
      </c>
      <c r="K489" s="5">
        <f>[1]cesta!K489/6</f>
        <v>5.5266666666666664</v>
      </c>
      <c r="L489" s="5">
        <f>[1]cesta!L489/6</f>
        <v>5.2700000000000005</v>
      </c>
      <c r="M489" s="5">
        <f>[1]cesta!M489/6</f>
        <v>9.59</v>
      </c>
      <c r="N489" s="5">
        <f>[1]cesta!N489/4.5</f>
        <v>6.6911111111111108</v>
      </c>
      <c r="O489" s="5">
        <f>[1]cesta!O489/4.5</f>
        <v>8.4222222222222225</v>
      </c>
      <c r="P489" s="5">
        <f>[1]cesta!P489/4.5</f>
        <v>8.2888888888888879</v>
      </c>
      <c r="Q489" s="5">
        <f>[1]cesta!Q489/4.5</f>
        <v>11.52888888888889</v>
      </c>
      <c r="R489" s="5">
        <f>[1]cesta!R489/3.6</f>
        <v>3.45</v>
      </c>
      <c r="S489" s="5">
        <f>[1]cesta!S489/3.6</f>
        <v>4.8666666666666663</v>
      </c>
      <c r="T489" s="5">
        <f>[1]cesta!T489/3.6</f>
        <v>4.8888888888888893</v>
      </c>
      <c r="U489" s="5">
        <f>[1]cesta!U489/3.6</f>
        <v>6.5888888888888886</v>
      </c>
      <c r="V489" s="5">
        <f>[1]cesta!V489/3</f>
        <v>3.49</v>
      </c>
      <c r="W489" s="5">
        <f>[1]cesta!W489/3</f>
        <v>5.4333333333333336</v>
      </c>
      <c r="X489" s="5">
        <f>[1]cesta!X489/3</f>
        <v>5.3900000000000006</v>
      </c>
      <c r="Y489" s="5">
        <f>[1]cesta!Y489/3</f>
        <v>6.8999999999999995</v>
      </c>
      <c r="Z489" s="5">
        <f>[1]cesta!Z489/12</f>
        <v>3.49</v>
      </c>
      <c r="AA489" s="5">
        <f>[1]cesta!AA489/12</f>
        <v>6.519166666666667</v>
      </c>
      <c r="AB489" s="5">
        <f>[1]cesta!AB489/12</f>
        <v>6.6499999999999986</v>
      </c>
      <c r="AC489" s="5">
        <f>[1]cesta!AC489/12</f>
        <v>7.9899999999999993</v>
      </c>
      <c r="AD489" s="5">
        <f>[1]cesta!AD489/6</f>
        <v>9.5</v>
      </c>
      <c r="AE489" s="5">
        <f>[1]cesta!AE489/6</f>
        <v>11.878333333333332</v>
      </c>
      <c r="AF489" s="5">
        <f>[1]cesta!AF489/6</f>
        <v>11.99</v>
      </c>
      <c r="AG489" s="5">
        <f>[1]cesta!AG489/6</f>
        <v>13.989999999999997</v>
      </c>
      <c r="AH489" s="5">
        <f>[1]cesta!AH489/1.2</f>
        <v>3.6916666666666664</v>
      </c>
      <c r="AI489" s="5">
        <f>[1]cesta!AI489/1.2</f>
        <v>8.3250000000000011</v>
      </c>
      <c r="AJ489" s="5">
        <f>[1]cesta!AJ489/1.2</f>
        <v>8.4916666666666671</v>
      </c>
      <c r="AK489" s="5">
        <f>[1]cesta!AK489/1.2</f>
        <v>11.991666666666667</v>
      </c>
      <c r="AL489" s="5">
        <f>[1]cesta!AL489/11.25</f>
        <v>2.9902222222222221</v>
      </c>
      <c r="AM489" s="5">
        <f>[1]cesta!AM489/11.25</f>
        <v>4.4897777777777774</v>
      </c>
      <c r="AN489" s="5">
        <f>[1]cesta!AN489/11.25</f>
        <v>4.3902222222222225</v>
      </c>
      <c r="AO489" s="5">
        <f>[1]cesta!AO489/11.25</f>
        <v>5.4897777777777774</v>
      </c>
      <c r="AP489" s="5">
        <f>[1]cesta!AP489/3</f>
        <v>2.4899999999999998</v>
      </c>
      <c r="AQ489" s="5">
        <f>[1]cesta!AQ489/3</f>
        <v>4.1900000000000004</v>
      </c>
      <c r="AR489" s="5">
        <f>[1]cesta!AR489/3</f>
        <v>4.3500000000000005</v>
      </c>
      <c r="AS489" s="5">
        <f>[1]cesta!AS489/3</f>
        <v>4.8899999999999997</v>
      </c>
      <c r="AT489" s="5">
        <f>[1]cesta!AT489*1.2</f>
        <v>8.7840000000000007</v>
      </c>
      <c r="AU489" s="5">
        <f>[1]cesta!AU489*1.2</f>
        <v>10.68</v>
      </c>
      <c r="AV489" s="5">
        <f>[1]cesta!AV489*1.2</f>
        <v>10.139999999999997</v>
      </c>
      <c r="AW489" s="5">
        <f>[1]cesta!AW489*1.2</f>
        <v>13.98</v>
      </c>
      <c r="AX489" s="5">
        <f>[1]cesta!AX489/3.75</f>
        <v>5.8906666666666663</v>
      </c>
      <c r="AY489" s="5">
        <f>[1]cesta!AY489/3.75</f>
        <v>10.424000000000001</v>
      </c>
      <c r="AZ489" s="5">
        <f>[1]cesta!AZ489/3.75</f>
        <v>9.9893333333333327</v>
      </c>
      <c r="BA489" s="5">
        <f>[1]cesta!BA489/3.75</f>
        <v>16.989333333333335</v>
      </c>
    </row>
    <row r="490" spans="1:53" x14ac:dyDescent="0.25">
      <c r="A490" s="1" t="s">
        <v>86</v>
      </c>
      <c r="B490" s="3">
        <v>44632</v>
      </c>
      <c r="C490" s="2" t="s">
        <v>68</v>
      </c>
      <c r="D490" s="4">
        <v>0.79027777777777775</v>
      </c>
      <c r="E490" s="2" t="s">
        <v>65</v>
      </c>
      <c r="F490" s="5">
        <f>[1]cesta!F490/4.5</f>
        <v>35.979999999999997</v>
      </c>
      <c r="G490" s="5">
        <f>[1]cesta!G490/4.5</f>
        <v>40.797777777777782</v>
      </c>
      <c r="H490" s="5">
        <f>[1]cesta!H490/4.5</f>
        <v>39.99111111111111</v>
      </c>
      <c r="I490" s="5">
        <f>[1]cesta!I490/4.5</f>
        <v>44.99111111111111</v>
      </c>
      <c r="J490" s="5">
        <f>[1]cesta!J490/6</f>
        <v>3.69</v>
      </c>
      <c r="K490" s="5">
        <f>[1]cesta!K490/6</f>
        <v>5.4883333333333333</v>
      </c>
      <c r="L490" s="5">
        <f>[1]cesta!L490/6</f>
        <v>5.25</v>
      </c>
      <c r="M490" s="5">
        <f>[1]cesta!M490/6</f>
        <v>9.59</v>
      </c>
      <c r="N490" s="5">
        <f>[1]cesta!N490/4.5</f>
        <v>6.6911111111111108</v>
      </c>
      <c r="O490" s="5">
        <f>[1]cesta!O490/4.5</f>
        <v>8.4844444444444438</v>
      </c>
      <c r="P490" s="5">
        <f>[1]cesta!P490/4.5</f>
        <v>8.34</v>
      </c>
      <c r="Q490" s="5">
        <f>[1]cesta!Q490/4.5</f>
        <v>11.52888888888889</v>
      </c>
      <c r="R490" s="5">
        <f>[1]cesta!R490/3.6</f>
        <v>3.6888888888888887</v>
      </c>
      <c r="S490" s="5">
        <f>[1]cesta!S490/3.6</f>
        <v>4.8805555555555555</v>
      </c>
      <c r="T490" s="5">
        <f>[1]cesta!T490/3.6</f>
        <v>4.8888888888888893</v>
      </c>
      <c r="U490" s="5">
        <f>[1]cesta!U490/3.6</f>
        <v>6.5888888888888886</v>
      </c>
      <c r="V490" s="5">
        <f>[1]cesta!V490/3</f>
        <v>3.49</v>
      </c>
      <c r="W490" s="5">
        <f>[1]cesta!W490/3</f>
        <v>5.43</v>
      </c>
      <c r="X490" s="5">
        <f>[1]cesta!X490/3</f>
        <v>5.44</v>
      </c>
      <c r="Y490" s="5">
        <f>[1]cesta!Y490/3</f>
        <v>6.8999999999999995</v>
      </c>
      <c r="Z490" s="5">
        <f>[1]cesta!Z490/12</f>
        <v>3.49</v>
      </c>
      <c r="AA490" s="5">
        <f>[1]cesta!AA490/12</f>
        <v>6.8816666666666668</v>
      </c>
      <c r="AB490" s="5">
        <f>[1]cesta!AB490/12</f>
        <v>7.7399999999999993</v>
      </c>
      <c r="AC490" s="5">
        <f>[1]cesta!AC490/12</f>
        <v>8.99</v>
      </c>
      <c r="AD490" s="5">
        <f>[1]cesta!AD490/6</f>
        <v>9.5</v>
      </c>
      <c r="AE490" s="5">
        <f>[1]cesta!AE490/6</f>
        <v>12.053333333333329</v>
      </c>
      <c r="AF490" s="5">
        <f>[1]cesta!AF490/6</f>
        <v>11.99</v>
      </c>
      <c r="AG490" s="5">
        <f>[1]cesta!AG490/6</f>
        <v>13.989999999999997</v>
      </c>
      <c r="AH490" s="5">
        <f>[1]cesta!AH490/1.2</f>
        <v>3.6916666666666664</v>
      </c>
      <c r="AI490" s="5">
        <f>[1]cesta!AI490/1.2</f>
        <v>8.3416666666666668</v>
      </c>
      <c r="AJ490" s="5">
        <f>[1]cesta!AJ490/1.2</f>
        <v>8.4916666666666671</v>
      </c>
      <c r="AK490" s="5">
        <f>[1]cesta!AK490/1.2</f>
        <v>11.991666666666667</v>
      </c>
      <c r="AL490" s="5">
        <f>[1]cesta!AL490/11.25</f>
        <v>2.9902222222222221</v>
      </c>
      <c r="AM490" s="5">
        <f>[1]cesta!AM490/11.25</f>
        <v>4.7902222222222219</v>
      </c>
      <c r="AN490" s="5">
        <f>[1]cesta!AN490/11.25</f>
        <v>4.8897777777777778</v>
      </c>
      <c r="AO490" s="5">
        <f>[1]cesta!AO490/11.25</f>
        <v>6.4897777777777783</v>
      </c>
      <c r="AP490" s="5">
        <f>[1]cesta!AP490/3</f>
        <v>2.4899999999999998</v>
      </c>
      <c r="AQ490" s="5">
        <f>[1]cesta!AQ490/3</f>
        <v>4.1900000000000004</v>
      </c>
      <c r="AR490" s="5">
        <f>[1]cesta!AR490/3</f>
        <v>4.42</v>
      </c>
      <c r="AS490" s="5">
        <f>[1]cesta!AS490/3</f>
        <v>4.8899999999999997</v>
      </c>
      <c r="AT490" s="5">
        <f>[1]cesta!AT490*1.2</f>
        <v>8.7840000000000007</v>
      </c>
      <c r="AU490" s="5">
        <f>[1]cesta!AU490*1.2</f>
        <v>10.715999999999998</v>
      </c>
      <c r="AV490" s="5">
        <f>[1]cesta!AV490*1.2</f>
        <v>10.284000000000001</v>
      </c>
      <c r="AW490" s="5">
        <f>[1]cesta!AW490*1.2</f>
        <v>14.388</v>
      </c>
      <c r="AX490" s="5">
        <f>[1]cesta!AX490/3.75</f>
        <v>5.8906666666666663</v>
      </c>
      <c r="AY490" s="5">
        <f>[1]cesta!AY490/3.75</f>
        <v>10.314666666666666</v>
      </c>
      <c r="AZ490" s="5">
        <f>[1]cesta!AZ490/3.75</f>
        <v>9.9706666666666663</v>
      </c>
      <c r="BA490" s="5">
        <f>[1]cesta!BA490/3.75</f>
        <v>16.989333333333335</v>
      </c>
    </row>
    <row r="491" spans="1:53" x14ac:dyDescent="0.25">
      <c r="A491" s="1" t="s">
        <v>86</v>
      </c>
      <c r="B491" s="3">
        <v>44633</v>
      </c>
      <c r="C491" s="2" t="s">
        <v>69</v>
      </c>
      <c r="D491" s="4">
        <v>0.35625000000000001</v>
      </c>
      <c r="E491" s="2" t="s">
        <v>63</v>
      </c>
      <c r="F491" s="5">
        <f>[1]cesta!F491/4.5</f>
        <v>32.99111111111111</v>
      </c>
      <c r="G491" s="5">
        <f>[1]cesta!G491/4.5</f>
        <v>39.82</v>
      </c>
      <c r="H491" s="5">
        <f>[1]cesta!H491/4.5</f>
        <v>39.944444444444443</v>
      </c>
      <c r="I491" s="5">
        <f>[1]cesta!I491/4.5</f>
        <v>44.988888888888887</v>
      </c>
      <c r="J491" s="5">
        <f>[1]cesta!J491/6</f>
        <v>3.69</v>
      </c>
      <c r="K491" s="5">
        <f>[1]cesta!K491/6</f>
        <v>5.5</v>
      </c>
      <c r="L491" s="5">
        <f>[1]cesta!L491/6</f>
        <v>5.2700000000000005</v>
      </c>
      <c r="M491" s="5">
        <f>[1]cesta!M491/6</f>
        <v>9.59</v>
      </c>
      <c r="N491" s="5">
        <f>[1]cesta!N491/4.5</f>
        <v>6.6911111111111108</v>
      </c>
      <c r="O491" s="5">
        <f>[1]cesta!O491/4.5</f>
        <v>8.4844444444444438</v>
      </c>
      <c r="P491" s="5">
        <f>[1]cesta!P491/4.5</f>
        <v>8.34</v>
      </c>
      <c r="Q491" s="5">
        <f>[1]cesta!Q491/4.5</f>
        <v>11.52888888888889</v>
      </c>
      <c r="R491" s="5">
        <f>[1]cesta!R491/3.6</f>
        <v>3.6888888888888887</v>
      </c>
      <c r="S491" s="5">
        <f>[1]cesta!S491/3.6</f>
        <v>4.8805555555555555</v>
      </c>
      <c r="T491" s="5">
        <f>[1]cesta!T491/3.6</f>
        <v>4.8888888888888893</v>
      </c>
      <c r="U491" s="5">
        <f>[1]cesta!U491/3.6</f>
        <v>6.5888888888888886</v>
      </c>
      <c r="V491" s="5">
        <f>[1]cesta!V491/3</f>
        <v>3.49</v>
      </c>
      <c r="W491" s="5">
        <f>[1]cesta!W491/3</f>
        <v>5.3500000000000005</v>
      </c>
      <c r="X491" s="5">
        <f>[1]cesta!X491/3</f>
        <v>5.3900000000000006</v>
      </c>
      <c r="Y491" s="5">
        <f>[1]cesta!Y491/3</f>
        <v>6.8999999999999995</v>
      </c>
      <c r="Z491" s="5">
        <f>[1]cesta!Z491/12</f>
        <v>3.49</v>
      </c>
      <c r="AA491" s="5">
        <f>[1]cesta!AA491/12</f>
        <v>6.8816666666666668</v>
      </c>
      <c r="AB491" s="5">
        <f>[1]cesta!AB491/12</f>
        <v>7.7399999999999993</v>
      </c>
      <c r="AC491" s="5">
        <f>[1]cesta!AC491/12</f>
        <v>8.99</v>
      </c>
      <c r="AD491" s="5">
        <f>[1]cesta!AD491/6</f>
        <v>9.5</v>
      </c>
      <c r="AE491" s="5">
        <f>[1]cesta!AE491/6</f>
        <v>11.86</v>
      </c>
      <c r="AF491" s="5">
        <f>[1]cesta!AF491/6</f>
        <v>11.99</v>
      </c>
      <c r="AG491" s="5">
        <f>[1]cesta!AG491/6</f>
        <v>13.989999999999997</v>
      </c>
      <c r="AH491" s="5">
        <f>[1]cesta!AH491/1.2</f>
        <v>3.6916666666666664</v>
      </c>
      <c r="AI491" s="5">
        <f>[1]cesta!AI491/1.2</f>
        <v>8.3416666666666668</v>
      </c>
      <c r="AJ491" s="5">
        <f>[1]cesta!AJ491/1.2</f>
        <v>8.4916666666666671</v>
      </c>
      <c r="AK491" s="5">
        <f>[1]cesta!AK491/1.2</f>
        <v>11.991666666666667</v>
      </c>
      <c r="AL491" s="5">
        <f>[1]cesta!AL491/11.25</f>
        <v>2.9902222222222221</v>
      </c>
      <c r="AM491" s="5">
        <f>[1]cesta!AM491/11.25</f>
        <v>4.7902222222222219</v>
      </c>
      <c r="AN491" s="5">
        <f>[1]cesta!AN491/11.25</f>
        <v>4.8897777777777778</v>
      </c>
      <c r="AO491" s="5">
        <f>[1]cesta!AO491/11.25</f>
        <v>6.4897777777777783</v>
      </c>
      <c r="AP491" s="5">
        <f>[1]cesta!AP491/3</f>
        <v>2.4899999999999998</v>
      </c>
      <c r="AQ491" s="5">
        <f>[1]cesta!AQ491/3</f>
        <v>4.1900000000000004</v>
      </c>
      <c r="AR491" s="5">
        <f>[1]cesta!AR491/3</f>
        <v>4.42</v>
      </c>
      <c r="AS491" s="5">
        <f>[1]cesta!AS491/3</f>
        <v>4.8899999999999997</v>
      </c>
      <c r="AT491" s="5">
        <f>[1]cesta!AT491*1.2</f>
        <v>8.7840000000000007</v>
      </c>
      <c r="AU491" s="5">
        <f>[1]cesta!AU491*1.2</f>
        <v>10.715999999999998</v>
      </c>
      <c r="AV491" s="5">
        <f>[1]cesta!AV491*1.2</f>
        <v>10.284000000000001</v>
      </c>
      <c r="AW491" s="5">
        <f>[1]cesta!AW491*1.2</f>
        <v>14.388</v>
      </c>
      <c r="AX491" s="5">
        <f>[1]cesta!AX491/3.75</f>
        <v>5.8906666666666663</v>
      </c>
      <c r="AY491" s="5">
        <f>[1]cesta!AY491/3.75</f>
        <v>10.309333333333333</v>
      </c>
      <c r="AZ491" s="5">
        <f>[1]cesta!AZ491/3.75</f>
        <v>9.92</v>
      </c>
      <c r="BA491" s="5">
        <f>[1]cesta!BA491/3.75</f>
        <v>16.989333333333335</v>
      </c>
    </row>
    <row r="492" spans="1:53" x14ac:dyDescent="0.25">
      <c r="A492" s="1" t="s">
        <v>86</v>
      </c>
      <c r="B492" s="3">
        <v>44634</v>
      </c>
      <c r="C492" s="2" t="s">
        <v>60</v>
      </c>
      <c r="D492" s="4">
        <v>0.66875000000000018</v>
      </c>
      <c r="E492" s="2" t="s">
        <v>61</v>
      </c>
      <c r="F492" s="5">
        <f>[1]cesta!F492/4.5</f>
        <v>32.99111111111111</v>
      </c>
      <c r="G492" s="5">
        <f>[1]cesta!G492/4.5</f>
        <v>40.568888888888893</v>
      </c>
      <c r="H492" s="5">
        <f>[1]cesta!H492/4.5</f>
        <v>39.944444444444443</v>
      </c>
      <c r="I492" s="5">
        <f>[1]cesta!I492/4.5</f>
        <v>51.388888888888886</v>
      </c>
      <c r="J492" s="5">
        <f>[1]cesta!J492/6</f>
        <v>3.69</v>
      </c>
      <c r="K492" s="5">
        <f>[1]cesta!K492/6</f>
        <v>5.4950000000000001</v>
      </c>
      <c r="L492" s="5">
        <f>[1]cesta!L492/6</f>
        <v>5.25</v>
      </c>
      <c r="M492" s="5">
        <f>[1]cesta!M492/6</f>
        <v>9.59</v>
      </c>
      <c r="N492" s="5">
        <f>[1]cesta!N492/4.5</f>
        <v>6.6911111111111108</v>
      </c>
      <c r="O492" s="5">
        <f>[1]cesta!O492/4.5</f>
        <v>8.5</v>
      </c>
      <c r="P492" s="5">
        <f>[1]cesta!P492/4.5</f>
        <v>8.3911111111111101</v>
      </c>
      <c r="Q492" s="5">
        <f>[1]cesta!Q492/4.5</f>
        <v>11.52888888888889</v>
      </c>
      <c r="R492" s="5">
        <f>[1]cesta!R492/3.6</f>
        <v>3.6888888888888887</v>
      </c>
      <c r="S492" s="5">
        <f>[1]cesta!S492/3.6</f>
        <v>4.8916666666666666</v>
      </c>
      <c r="T492" s="5">
        <f>[1]cesta!T492/3.6</f>
        <v>4.9000000000000004</v>
      </c>
      <c r="U492" s="5">
        <f>[1]cesta!U492/3.6</f>
        <v>6.5888888888888886</v>
      </c>
      <c r="V492" s="5">
        <f>[1]cesta!V492/3</f>
        <v>3.49</v>
      </c>
      <c r="W492" s="5">
        <f>[1]cesta!W492/3</f>
        <v>5.376666666666666</v>
      </c>
      <c r="X492" s="5">
        <f>[1]cesta!X492/3</f>
        <v>5.3900000000000006</v>
      </c>
      <c r="Y492" s="5">
        <f>[1]cesta!Y492/3</f>
        <v>6.9899999999999993</v>
      </c>
      <c r="Z492" s="5">
        <f>[1]cesta!Z492/12</f>
        <v>3.49</v>
      </c>
      <c r="AA492" s="5">
        <f>[1]cesta!AA492/12</f>
        <v>7.0283333333333333</v>
      </c>
      <c r="AB492" s="5">
        <f>[1]cesta!AB492/12</f>
        <v>7.9899999999999993</v>
      </c>
      <c r="AC492" s="5">
        <f>[1]cesta!AC492/12</f>
        <v>8.99</v>
      </c>
      <c r="AD492" s="5">
        <f>[1]cesta!AD492/6</f>
        <v>9.5</v>
      </c>
      <c r="AE492" s="5">
        <f>[1]cesta!AE492/6</f>
        <v>12.07</v>
      </c>
      <c r="AF492" s="5">
        <f>[1]cesta!AF492/6</f>
        <v>12.395000000000001</v>
      </c>
      <c r="AG492" s="5">
        <f>[1]cesta!AG492/6</f>
        <v>13.989999999999997</v>
      </c>
      <c r="AH492" s="5">
        <f>[1]cesta!AH492/1.2</f>
        <v>3.6916666666666664</v>
      </c>
      <c r="AI492" s="5">
        <f>[1]cesta!AI492/1.2</f>
        <v>8.3583333333333325</v>
      </c>
      <c r="AJ492" s="5">
        <f>[1]cesta!AJ492/1.2</f>
        <v>8.4916666666666671</v>
      </c>
      <c r="AK492" s="5">
        <f>[1]cesta!AK492/1.2</f>
        <v>11.991666666666667</v>
      </c>
      <c r="AL492" s="5">
        <f>[1]cesta!AL492/11.25</f>
        <v>2.9902222222222221</v>
      </c>
      <c r="AM492" s="5">
        <f>[1]cesta!AM492/11.25</f>
        <v>4.7173333333333334</v>
      </c>
      <c r="AN492" s="5">
        <f>[1]cesta!AN492/11.25</f>
        <v>4.7902222222222219</v>
      </c>
      <c r="AO492" s="5">
        <f>[1]cesta!AO492/11.25</f>
        <v>6.4897777777777783</v>
      </c>
      <c r="AP492" s="5">
        <f>[1]cesta!AP492/3</f>
        <v>2.4899999999999998</v>
      </c>
      <c r="AQ492" s="5">
        <f>[1]cesta!AQ492/3</f>
        <v>4.1433333333333335</v>
      </c>
      <c r="AR492" s="5">
        <f>[1]cesta!AR492/3</f>
        <v>4.3500000000000005</v>
      </c>
      <c r="AS492" s="5">
        <f>[1]cesta!AS492/3</f>
        <v>4.8899999999999997</v>
      </c>
      <c r="AT492" s="5">
        <f>[1]cesta!AT492*1.2</f>
        <v>8.7840000000000007</v>
      </c>
      <c r="AU492" s="5">
        <f>[1]cesta!AU492*1.2</f>
        <v>10.715999999999998</v>
      </c>
      <c r="AV492" s="5">
        <f>[1]cesta!AV492*1.2</f>
        <v>10.139999999999997</v>
      </c>
      <c r="AW492" s="5">
        <f>[1]cesta!AW492*1.2</f>
        <v>15.18</v>
      </c>
      <c r="AX492" s="5">
        <f>[1]cesta!AX492/3.75</f>
        <v>5.8906666666666663</v>
      </c>
      <c r="AY492" s="5">
        <f>[1]cesta!AY492/3.75</f>
        <v>10.272</v>
      </c>
      <c r="AZ492" s="5">
        <f>[1]cesta!AZ492/3.75</f>
        <v>9.9706666666666663</v>
      </c>
      <c r="BA492" s="5">
        <f>[1]cesta!BA492/3.75</f>
        <v>16.989333333333335</v>
      </c>
    </row>
    <row r="493" spans="1:53" x14ac:dyDescent="0.25">
      <c r="A493" s="1" t="s">
        <v>86</v>
      </c>
      <c r="B493" s="3">
        <v>44635</v>
      </c>
      <c r="C493" s="2" t="s">
        <v>62</v>
      </c>
      <c r="D493" s="4">
        <v>0.5625</v>
      </c>
      <c r="E493" s="2" t="s">
        <v>61</v>
      </c>
      <c r="F493" s="5">
        <f>[1]cesta!F493/4.5</f>
        <v>32.99111111111111</v>
      </c>
      <c r="G493" s="5">
        <f>[1]cesta!G493/4.5</f>
        <v>40.626666666666665</v>
      </c>
      <c r="H493" s="5">
        <f>[1]cesta!H493/4.5</f>
        <v>39.99111111111111</v>
      </c>
      <c r="I493" s="5">
        <f>[1]cesta!I493/4.5</f>
        <v>51.388888888888886</v>
      </c>
      <c r="J493" s="5">
        <f>[1]cesta!J493/6</f>
        <v>3.69</v>
      </c>
      <c r="K493" s="5">
        <f>[1]cesta!K493/6</f>
        <v>5.4333333333333336</v>
      </c>
      <c r="L493" s="5">
        <f>[1]cesta!L493/6</f>
        <v>5.2</v>
      </c>
      <c r="M493" s="5">
        <f>[1]cesta!M493/6</f>
        <v>9.59</v>
      </c>
      <c r="N493" s="5">
        <f>[1]cesta!N493/4.5</f>
        <v>6.8888888888888893</v>
      </c>
      <c r="O493" s="5">
        <f>[1]cesta!O493/4.5</f>
        <v>8.5488888888888894</v>
      </c>
      <c r="P493" s="5">
        <f>[1]cesta!P493/4.5</f>
        <v>8.44</v>
      </c>
      <c r="Q493" s="5">
        <f>[1]cesta!Q493/4.5</f>
        <v>11.52888888888889</v>
      </c>
      <c r="R493" s="5">
        <f>[1]cesta!R493/3.6</f>
        <v>3.6888888888888887</v>
      </c>
      <c r="S493" s="5">
        <f>[1]cesta!S493/3.6</f>
        <v>4.8944444444444448</v>
      </c>
      <c r="T493" s="5">
        <f>[1]cesta!T493/3.6</f>
        <v>4.9000000000000004</v>
      </c>
      <c r="U493" s="5">
        <f>[1]cesta!U493/3.6</f>
        <v>6.5888888888888886</v>
      </c>
      <c r="V493" s="5">
        <f>[1]cesta!V493/3</f>
        <v>3.49</v>
      </c>
      <c r="W493" s="5">
        <f>[1]cesta!W493/3</f>
        <v>5.466666666666665</v>
      </c>
      <c r="X493" s="5">
        <f>[1]cesta!X493/3</f>
        <v>5.8900000000000006</v>
      </c>
      <c r="Y493" s="5">
        <f>[1]cesta!Y493/3</f>
        <v>6.9899999999999993</v>
      </c>
      <c r="Z493" s="5">
        <f>[1]cesta!Z493/12</f>
        <v>3.49</v>
      </c>
      <c r="AA493" s="5">
        <f>[1]cesta!AA493/12</f>
        <v>6.6050000000000004</v>
      </c>
      <c r="AB493" s="5">
        <f>[1]cesta!AB493/12</f>
        <v>7.07</v>
      </c>
      <c r="AC493" s="5">
        <f>[1]cesta!AC493/12</f>
        <v>8.99</v>
      </c>
      <c r="AD493" s="5">
        <f>[1]cesta!AD493/6</f>
        <v>9.5</v>
      </c>
      <c r="AE493" s="5">
        <f>[1]cesta!AE493/6</f>
        <v>11.295</v>
      </c>
      <c r="AF493" s="5">
        <f>[1]cesta!AF493/6</f>
        <v>11.44</v>
      </c>
      <c r="AG493" s="5">
        <f>[1]cesta!AG493/6</f>
        <v>12.799999999999997</v>
      </c>
      <c r="AH493" s="5">
        <f>[1]cesta!AH493/1.2</f>
        <v>3.6916666666666664</v>
      </c>
      <c r="AI493" s="5">
        <f>[1]cesta!AI493/1.2</f>
        <v>8.2333333333333343</v>
      </c>
      <c r="AJ493" s="5">
        <f>[1]cesta!AJ493/1.2</f>
        <v>8.4916666666666671</v>
      </c>
      <c r="AK493" s="5">
        <f>[1]cesta!AK493/1.2</f>
        <v>11.991666666666667</v>
      </c>
      <c r="AL493" s="5">
        <f>[1]cesta!AL493/11.25</f>
        <v>2.9902222222222221</v>
      </c>
      <c r="AM493" s="5">
        <f>[1]cesta!AM493/11.25</f>
        <v>4.3786666666666667</v>
      </c>
      <c r="AN493" s="5">
        <f>[1]cesta!AN493/11.25</f>
        <v>4.2897777777777772</v>
      </c>
      <c r="AO493" s="5">
        <f>[1]cesta!AO493/11.25</f>
        <v>4.9902222222222221</v>
      </c>
      <c r="AP493" s="5">
        <f>[1]cesta!AP493/3</f>
        <v>2.4899999999999998</v>
      </c>
      <c r="AQ493" s="5">
        <f>[1]cesta!AQ493/3</f>
        <v>4.0733333333333333</v>
      </c>
      <c r="AR493" s="5">
        <f>[1]cesta!AR493/3</f>
        <v>4.49</v>
      </c>
      <c r="AS493" s="5">
        <f>[1]cesta!AS493/3</f>
        <v>4.8899999999999997</v>
      </c>
      <c r="AT493" s="5">
        <f>[1]cesta!AT493*1.2</f>
        <v>8.7840000000000007</v>
      </c>
      <c r="AU493" s="5">
        <f>[1]cesta!AU493*1.2</f>
        <v>11.016</v>
      </c>
      <c r="AV493" s="5">
        <f>[1]cesta!AV493*1.2</f>
        <v>10.895999999999999</v>
      </c>
      <c r="AW493" s="5">
        <f>[1]cesta!AW493*1.2</f>
        <v>15.18</v>
      </c>
      <c r="AX493" s="5">
        <f>[1]cesta!AX493/3.75</f>
        <v>6.4906666666666668</v>
      </c>
      <c r="AY493" s="5">
        <f>[1]cesta!AY493/3.75</f>
        <v>9.8613333333333326</v>
      </c>
      <c r="AZ493" s="5">
        <f>[1]cesta!AZ493/3.75</f>
        <v>9.4906666666666677</v>
      </c>
      <c r="BA493" s="5">
        <f>[1]cesta!BA493/3.75</f>
        <v>16.989333333333335</v>
      </c>
    </row>
    <row r="494" spans="1:53" x14ac:dyDescent="0.25">
      <c r="A494" s="1" t="s">
        <v>86</v>
      </c>
      <c r="B494" s="3">
        <v>44636</v>
      </c>
      <c r="C494" s="2" t="s">
        <v>64</v>
      </c>
      <c r="D494" s="4">
        <v>0.56805555555555554</v>
      </c>
      <c r="E494" s="2" t="s">
        <v>61</v>
      </c>
      <c r="F494" s="5">
        <f>[1]cesta!F494/4.5</f>
        <v>32.99111111111111</v>
      </c>
      <c r="G494" s="5">
        <f>[1]cesta!G494/4.5</f>
        <v>39.933333333333323</v>
      </c>
      <c r="H494" s="5">
        <f>[1]cesta!H494/4.5</f>
        <v>39.888888888888886</v>
      </c>
      <c r="I494" s="5">
        <f>[1]cesta!I494/4.5</f>
        <v>51.388888888888886</v>
      </c>
      <c r="J494" s="5">
        <f>[1]cesta!J494/6</f>
        <v>3.69</v>
      </c>
      <c r="K494" s="5">
        <f>[1]cesta!K494/6</f>
        <v>5.498333333333334</v>
      </c>
      <c r="L494" s="5">
        <f>[1]cesta!L494/6</f>
        <v>5.2</v>
      </c>
      <c r="M494" s="5">
        <f>[1]cesta!M494/6</f>
        <v>9.59</v>
      </c>
      <c r="N494" s="5">
        <f>[1]cesta!N494/4.5</f>
        <v>6.8888888888888893</v>
      </c>
      <c r="O494" s="5">
        <f>[1]cesta!O494/4.5</f>
        <v>8.4666666666666668</v>
      </c>
      <c r="P494" s="5">
        <f>[1]cesta!P494/4.5</f>
        <v>8.2888888888888879</v>
      </c>
      <c r="Q494" s="5">
        <f>[1]cesta!Q494/4.5</f>
        <v>11.52888888888889</v>
      </c>
      <c r="R494" s="5">
        <f>[1]cesta!R494/3.6</f>
        <v>3.6888888888888887</v>
      </c>
      <c r="S494" s="5">
        <f>[1]cesta!S494/3.6</f>
        <v>4.9027777777777759</v>
      </c>
      <c r="T494" s="5">
        <f>[1]cesta!T494/3.6</f>
        <v>4.9249999999999998</v>
      </c>
      <c r="U494" s="5">
        <f>[1]cesta!U494/3.6</f>
        <v>6.5888888888888886</v>
      </c>
      <c r="V494" s="5">
        <f>[1]cesta!V494/3</f>
        <v>3.49</v>
      </c>
      <c r="W494" s="5">
        <f>[1]cesta!W494/3</f>
        <v>5.5233333333333334</v>
      </c>
      <c r="X494" s="5">
        <f>[1]cesta!X494/3</f>
        <v>5.8900000000000006</v>
      </c>
      <c r="Y494" s="5">
        <f>[1]cesta!Y494/3</f>
        <v>6.9899999999999993</v>
      </c>
      <c r="Z494" s="5">
        <f>[1]cesta!Z494/12</f>
        <v>3.49</v>
      </c>
      <c r="AA494" s="5">
        <f>[1]cesta!AA494/12</f>
        <v>6.695833333333332</v>
      </c>
      <c r="AB494" s="5">
        <f>[1]cesta!AB494/12</f>
        <v>7.32</v>
      </c>
      <c r="AC494" s="5">
        <f>[1]cesta!AC494/12</f>
        <v>8.99</v>
      </c>
      <c r="AD494" s="5">
        <f>[1]cesta!AD494/6</f>
        <v>9.5</v>
      </c>
      <c r="AE494" s="5">
        <f>[1]cesta!AE494/6</f>
        <v>11.86</v>
      </c>
      <c r="AF494" s="5">
        <f>[1]cesta!AF494/6</f>
        <v>11.99</v>
      </c>
      <c r="AG494" s="5">
        <f>[1]cesta!AG494/6</f>
        <v>13.989999999999997</v>
      </c>
      <c r="AH494" s="5">
        <f>[1]cesta!AH494/1.2</f>
        <v>3.6916666666666664</v>
      </c>
      <c r="AI494" s="5">
        <f>[1]cesta!AI494/1.2</f>
        <v>8.3666666666666671</v>
      </c>
      <c r="AJ494" s="5">
        <f>[1]cesta!AJ494/1.2</f>
        <v>8.4916666666666671</v>
      </c>
      <c r="AK494" s="5">
        <f>[1]cesta!AK494/1.2</f>
        <v>11.991666666666667</v>
      </c>
      <c r="AL494" s="5">
        <f>[1]cesta!AL494/11.25</f>
        <v>2.9902222222222221</v>
      </c>
      <c r="AM494" s="5">
        <f>[1]cesta!AM494/11.25</f>
        <v>4.6444444444444448</v>
      </c>
      <c r="AN494" s="5">
        <f>[1]cesta!AN494/11.25</f>
        <v>4.9902222222222221</v>
      </c>
      <c r="AO494" s="5">
        <f>[1]cesta!AO494/11.25</f>
        <v>5.4897777777777774</v>
      </c>
      <c r="AP494" s="5">
        <f>[1]cesta!AP494/3</f>
        <v>2.4899999999999998</v>
      </c>
      <c r="AQ494" s="5">
        <f>[1]cesta!AQ494/3</f>
        <v>4.1133333333333342</v>
      </c>
      <c r="AR494" s="5">
        <f>[1]cesta!AR494/3</f>
        <v>4.34</v>
      </c>
      <c r="AS494" s="5">
        <f>[1]cesta!AS494/3</f>
        <v>4.8899999999999997</v>
      </c>
      <c r="AT494" s="5">
        <f>[1]cesta!AT494*1.2</f>
        <v>8.7840000000000007</v>
      </c>
      <c r="AU494" s="5">
        <f>[1]cesta!AU494*1.2</f>
        <v>11.052000000000001</v>
      </c>
      <c r="AV494" s="5">
        <f>[1]cesta!AV494*1.2</f>
        <v>10.98</v>
      </c>
      <c r="AW494" s="5">
        <f>[1]cesta!AW494*1.2</f>
        <v>15.18</v>
      </c>
      <c r="AX494" s="5">
        <f>[1]cesta!AX494/3.75</f>
        <v>5.8906666666666663</v>
      </c>
      <c r="AY494" s="5">
        <f>[1]cesta!AY494/3.75</f>
        <v>9.690666666666667</v>
      </c>
      <c r="AZ494" s="5">
        <f>[1]cesta!AZ494/3.75</f>
        <v>9.3493333333333339</v>
      </c>
      <c r="BA494" s="5">
        <f>[1]cesta!BA494/3.75</f>
        <v>16.989333333333335</v>
      </c>
    </row>
    <row r="495" spans="1:53" x14ac:dyDescent="0.25">
      <c r="A495" s="1" t="s">
        <v>86</v>
      </c>
      <c r="B495" s="3">
        <v>44637</v>
      </c>
      <c r="C495" s="2" t="s">
        <v>66</v>
      </c>
      <c r="D495" s="4">
        <v>0.56180555555555556</v>
      </c>
      <c r="E495" s="2" t="s">
        <v>61</v>
      </c>
      <c r="F495" s="5">
        <f>[1]cesta!F495/4.5</f>
        <v>32.99111111111111</v>
      </c>
      <c r="G495" s="5">
        <f>[1]cesta!G495/4.5</f>
        <v>40.128888888888895</v>
      </c>
      <c r="H495" s="5">
        <f>[1]cesta!H495/4.5</f>
        <v>39.888888888888886</v>
      </c>
      <c r="I495" s="5">
        <f>[1]cesta!I495/4.5</f>
        <v>51.388888888888886</v>
      </c>
      <c r="J495" s="5">
        <f>[1]cesta!J495/6</f>
        <v>3.69</v>
      </c>
      <c r="K495" s="5">
        <f>[1]cesta!K495/6</f>
        <v>5.416666666666667</v>
      </c>
      <c r="L495" s="5">
        <f>[1]cesta!L495/6</f>
        <v>4.99</v>
      </c>
      <c r="M495" s="5">
        <f>[1]cesta!M495/6</f>
        <v>9.59</v>
      </c>
      <c r="N495" s="5">
        <f>[1]cesta!N495/4.5</f>
        <v>6.8888888888888893</v>
      </c>
      <c r="O495" s="5">
        <f>[1]cesta!O495/4.5</f>
        <v>8.4622222222222216</v>
      </c>
      <c r="P495" s="5">
        <f>[1]cesta!P495/4.5</f>
        <v>8.24</v>
      </c>
      <c r="Q495" s="5">
        <f>[1]cesta!Q495/4.5</f>
        <v>11.52888888888889</v>
      </c>
      <c r="R495" s="5">
        <f>[1]cesta!R495/3.6</f>
        <v>3.6888888888888887</v>
      </c>
      <c r="S495" s="5">
        <f>[1]cesta!S495/3.6</f>
        <v>4.8888888888888893</v>
      </c>
      <c r="T495" s="5">
        <f>[1]cesta!T495/3.6</f>
        <v>4.9194444444444443</v>
      </c>
      <c r="U495" s="5">
        <f>[1]cesta!U495/3.6</f>
        <v>6.5888888888888886</v>
      </c>
      <c r="V495" s="5">
        <f>[1]cesta!V495/3</f>
        <v>3.49</v>
      </c>
      <c r="W495" s="5">
        <f>[1]cesta!W495/3</f>
        <v>5.4333333333333336</v>
      </c>
      <c r="X495" s="5">
        <f>[1]cesta!X495/3</f>
        <v>5.8900000000000006</v>
      </c>
      <c r="Y495" s="5">
        <f>[1]cesta!Y495/3</f>
        <v>6.9899999999999993</v>
      </c>
      <c r="Z495" s="5">
        <f>[1]cesta!Z495/12</f>
        <v>3.99</v>
      </c>
      <c r="AA495" s="5">
        <f>[1]cesta!AA495/12</f>
        <v>6.56</v>
      </c>
      <c r="AB495" s="5">
        <f>[1]cesta!AB495/12</f>
        <v>6.32</v>
      </c>
      <c r="AC495" s="5">
        <f>[1]cesta!AC495/12</f>
        <v>7.9899999999999993</v>
      </c>
      <c r="AD495" s="5">
        <f>[1]cesta!AD495/6</f>
        <v>9.5</v>
      </c>
      <c r="AE495" s="5">
        <f>[1]cesta!AE495/6</f>
        <v>12.053333333333329</v>
      </c>
      <c r="AF495" s="5">
        <f>[1]cesta!AF495/6</f>
        <v>11.99</v>
      </c>
      <c r="AG495" s="5">
        <f>[1]cesta!AG495/6</f>
        <v>13.989999999999997</v>
      </c>
      <c r="AH495" s="5">
        <f>[1]cesta!AH495/1.2</f>
        <v>3.6916666666666664</v>
      </c>
      <c r="AI495" s="5">
        <f>[1]cesta!AI495/1.2</f>
        <v>8.5</v>
      </c>
      <c r="AJ495" s="5">
        <f>[1]cesta!AJ495/1.2</f>
        <v>8.4916666666666671</v>
      </c>
      <c r="AK495" s="5">
        <f>[1]cesta!AK495/1.2</f>
        <v>11.991666666666667</v>
      </c>
      <c r="AL495" s="5">
        <f>[1]cesta!AL495/11.25</f>
        <v>2.9902222222222221</v>
      </c>
      <c r="AM495" s="5">
        <f>[1]cesta!AM495/11.25</f>
        <v>4.6720000000000006</v>
      </c>
      <c r="AN495" s="5">
        <f>[1]cesta!AN495/11.25</f>
        <v>4.7902222222222219</v>
      </c>
      <c r="AO495" s="5">
        <f>[1]cesta!AO495/11.25</f>
        <v>6.4897777777777783</v>
      </c>
      <c r="AP495" s="5">
        <f>[1]cesta!AP495/3</f>
        <v>2.4899999999999998</v>
      </c>
      <c r="AQ495" s="5">
        <f>[1]cesta!AQ495/3</f>
        <v>4.1833333333333336</v>
      </c>
      <c r="AR495" s="5">
        <f>[1]cesta!AR495/3</f>
        <v>4.3900000000000006</v>
      </c>
      <c r="AS495" s="5">
        <f>[1]cesta!AS495/3</f>
        <v>4.8899999999999997</v>
      </c>
      <c r="AT495" s="5">
        <f>[1]cesta!AT495*1.2</f>
        <v>8.7840000000000007</v>
      </c>
      <c r="AU495" s="5">
        <f>[1]cesta!AU495*1.2</f>
        <v>11.052000000000001</v>
      </c>
      <c r="AV495" s="5">
        <f>[1]cesta!AV495*1.2</f>
        <v>10.98</v>
      </c>
      <c r="AW495" s="5">
        <f>[1]cesta!AW495*1.2</f>
        <v>15.18</v>
      </c>
      <c r="AX495" s="5">
        <f>[1]cesta!AX495/3.75</f>
        <v>5.8906666666666663</v>
      </c>
      <c r="AY495" s="5">
        <f>[1]cesta!AY495/3.75</f>
        <v>9.9066666666666663</v>
      </c>
      <c r="AZ495" s="5">
        <f>[1]cesta!AZ495/3.75</f>
        <v>9.5893333333333342</v>
      </c>
      <c r="BA495" s="5">
        <f>[1]cesta!BA495/3.75</f>
        <v>16.989333333333335</v>
      </c>
    </row>
    <row r="496" spans="1:53" x14ac:dyDescent="0.25">
      <c r="A496" s="1" t="s">
        <v>86</v>
      </c>
      <c r="B496" s="3">
        <v>44638</v>
      </c>
      <c r="C496" s="2" t="s">
        <v>67</v>
      </c>
      <c r="D496" s="4">
        <v>0.36944444444444446</v>
      </c>
      <c r="E496" s="2" t="s">
        <v>63</v>
      </c>
      <c r="F496" s="5">
        <f>[1]cesta!F496/4.5</f>
        <v>32.99111111111111</v>
      </c>
      <c r="G496" s="5">
        <f>[1]cesta!G496/4.5</f>
        <v>40.257777777777775</v>
      </c>
      <c r="H496" s="5">
        <f>[1]cesta!H496/4.5</f>
        <v>39.895555555555553</v>
      </c>
      <c r="I496" s="5">
        <f>[1]cesta!I496/4.5</f>
        <v>51.388888888888886</v>
      </c>
      <c r="J496" s="5">
        <f>[1]cesta!J496/6</f>
        <v>3.69</v>
      </c>
      <c r="K496" s="5">
        <f>[1]cesta!K496/6</f>
        <v>5.4533333333333331</v>
      </c>
      <c r="L496" s="5">
        <f>[1]cesta!L496/6</f>
        <v>5.1450000000000005</v>
      </c>
      <c r="M496" s="5">
        <f>[1]cesta!M496/6</f>
        <v>9.59</v>
      </c>
      <c r="N496" s="5">
        <f>[1]cesta!N496/4.5</f>
        <v>5.9911111111111115</v>
      </c>
      <c r="O496" s="5">
        <f>[1]cesta!O496/4.5</f>
        <v>8.4911111111111115</v>
      </c>
      <c r="P496" s="5">
        <f>[1]cesta!P496/4.5</f>
        <v>8.44</v>
      </c>
      <c r="Q496" s="5">
        <f>[1]cesta!Q496/4.5</f>
        <v>11.52888888888889</v>
      </c>
      <c r="R496" s="5">
        <f>[1]cesta!R496/3.6</f>
        <v>3.6888888888888887</v>
      </c>
      <c r="S496" s="5">
        <f>[1]cesta!S496/3.6</f>
        <v>4.9083333333333341</v>
      </c>
      <c r="T496" s="5">
        <f>[1]cesta!T496/3.6</f>
        <v>4.9888888888888889</v>
      </c>
      <c r="U496" s="5">
        <f>[1]cesta!U496/3.6</f>
        <v>6.5888888888888886</v>
      </c>
      <c r="V496" s="5">
        <f>[1]cesta!V496/3</f>
        <v>3.49</v>
      </c>
      <c r="W496" s="5">
        <f>[1]cesta!W496/3</f>
        <v>5.48</v>
      </c>
      <c r="X496" s="5">
        <f>[1]cesta!X496/3</f>
        <v>5.8900000000000006</v>
      </c>
      <c r="Y496" s="5">
        <f>[1]cesta!Y496/3</f>
        <v>6.9899999999999993</v>
      </c>
      <c r="Z496" s="5">
        <f>[1]cesta!Z496/12</f>
        <v>3.49</v>
      </c>
      <c r="AA496" s="5">
        <f>[1]cesta!AA496/12</f>
        <v>6.7033333333333323</v>
      </c>
      <c r="AB496" s="5">
        <f>[1]cesta!AB496/12</f>
        <v>7.07</v>
      </c>
      <c r="AC496" s="5">
        <f>[1]cesta!AC496/12</f>
        <v>8.99</v>
      </c>
      <c r="AD496" s="5">
        <f>[1]cesta!AD496/6</f>
        <v>9.5</v>
      </c>
      <c r="AE496" s="5">
        <f>[1]cesta!AE496/6</f>
        <v>12.25333333333333</v>
      </c>
      <c r="AF496" s="5">
        <f>[1]cesta!AF496/6</f>
        <v>12.799999999999997</v>
      </c>
      <c r="AG496" s="5">
        <f>[1]cesta!AG496/6</f>
        <v>13.973333333333334</v>
      </c>
      <c r="AH496" s="5">
        <f>[1]cesta!AH496/1.2</f>
        <v>3.6916666666666664</v>
      </c>
      <c r="AI496" s="5">
        <f>[1]cesta!AI496/1.2</f>
        <v>8.408333333333335</v>
      </c>
      <c r="AJ496" s="5">
        <f>[1]cesta!AJ496/1.2</f>
        <v>8.4916666666666671</v>
      </c>
      <c r="AK496" s="5">
        <f>[1]cesta!AK496/1.2</f>
        <v>11.991666666666667</v>
      </c>
      <c r="AL496" s="5">
        <f>[1]cesta!AL496/11.25</f>
        <v>2.9902222222222221</v>
      </c>
      <c r="AM496" s="5">
        <f>[1]cesta!AM496/11.25</f>
        <v>4.7351111111111113</v>
      </c>
      <c r="AN496" s="5">
        <f>[1]cesta!AN496/11.25</f>
        <v>4.9902222222222221</v>
      </c>
      <c r="AO496" s="5">
        <f>[1]cesta!AO496/11.25</f>
        <v>6.4897777777777783</v>
      </c>
      <c r="AP496" s="5">
        <f>[1]cesta!AP496/3</f>
        <v>2.4899999999999998</v>
      </c>
      <c r="AQ496" s="5">
        <f>[1]cesta!AQ496/3</f>
        <v>4.1833333333333336</v>
      </c>
      <c r="AR496" s="5">
        <f>[1]cesta!AR496/3</f>
        <v>4.3500000000000005</v>
      </c>
      <c r="AS496" s="5">
        <f>[1]cesta!AS496/3</f>
        <v>4.8899999999999997</v>
      </c>
      <c r="AT496" s="5">
        <f>[1]cesta!AT496*1.2</f>
        <v>8.7840000000000007</v>
      </c>
      <c r="AU496" s="5">
        <f>[1]cesta!AU496*1.2</f>
        <v>11.112</v>
      </c>
      <c r="AV496" s="5">
        <f>[1]cesta!AV496*1.2</f>
        <v>11.135999999999999</v>
      </c>
      <c r="AW496" s="5">
        <f>[1]cesta!AW496*1.2</f>
        <v>15.18</v>
      </c>
      <c r="AX496" s="5">
        <f>[1]cesta!AX496/3.75</f>
        <v>5.8906666666666663</v>
      </c>
      <c r="AY496" s="5">
        <f>[1]cesta!AY496/3.75</f>
        <v>9.9493333333333336</v>
      </c>
      <c r="AZ496" s="5">
        <f>[1]cesta!AZ496/3.75</f>
        <v>9.690666666666667</v>
      </c>
      <c r="BA496" s="5">
        <f>[1]cesta!BA496/3.75</f>
        <v>16.989333333333335</v>
      </c>
    </row>
    <row r="497" spans="1:53" x14ac:dyDescent="0.25">
      <c r="A497" s="1" t="s">
        <v>86</v>
      </c>
      <c r="B497" s="3">
        <v>44639</v>
      </c>
      <c r="C497" s="2" t="s">
        <v>68</v>
      </c>
      <c r="D497" s="4">
        <v>0.32013888888888886</v>
      </c>
      <c r="E497" s="2" t="s">
        <v>63</v>
      </c>
      <c r="F497" s="5">
        <f>[1]cesta!F497/4.5</f>
        <v>32.99111111111111</v>
      </c>
      <c r="G497" s="5">
        <f>[1]cesta!G497/4.5</f>
        <v>40.231111111111112</v>
      </c>
      <c r="H497" s="5">
        <f>[1]cesta!H497/4.5</f>
        <v>39.895555555555553</v>
      </c>
      <c r="I497" s="5">
        <f>[1]cesta!I497/4.5</f>
        <v>51.388888888888886</v>
      </c>
      <c r="J497" s="5">
        <f>[1]cesta!J497/6</f>
        <v>3.69</v>
      </c>
      <c r="K497" s="5">
        <f>[1]cesta!K497/6</f>
        <v>5.4766666666666666</v>
      </c>
      <c r="L497" s="5">
        <f>[1]cesta!L497/6</f>
        <v>5.09</v>
      </c>
      <c r="M497" s="5">
        <f>[1]cesta!M497/6</f>
        <v>9.59</v>
      </c>
      <c r="N497" s="5">
        <f>[1]cesta!N497/4.5</f>
        <v>5.9911111111111115</v>
      </c>
      <c r="O497" s="5">
        <f>[1]cesta!O497/4.5</f>
        <v>8.5955555555555563</v>
      </c>
      <c r="P497" s="5">
        <f>[1]cesta!P497/4.5</f>
        <v>8.4888888888888889</v>
      </c>
      <c r="Q497" s="5">
        <f>[1]cesta!Q497/4.5</f>
        <v>11.52888888888889</v>
      </c>
      <c r="R497" s="5">
        <f>[1]cesta!R497/3.6</f>
        <v>3.6888888888888887</v>
      </c>
      <c r="S497" s="5">
        <f>[1]cesta!S497/3.6</f>
        <v>4.9277777777777771</v>
      </c>
      <c r="T497" s="5">
        <f>[1]cesta!T497/3.6</f>
        <v>4.9888888888888889</v>
      </c>
      <c r="U497" s="5">
        <f>[1]cesta!U497/3.6</f>
        <v>6.5888888888888886</v>
      </c>
      <c r="V497" s="5">
        <f>[1]cesta!V497/3</f>
        <v>3.49</v>
      </c>
      <c r="W497" s="5">
        <f>[1]cesta!W497/3</f>
        <v>5.4966666666666661</v>
      </c>
      <c r="X497" s="5">
        <f>[1]cesta!X497/3</f>
        <v>5.8900000000000006</v>
      </c>
      <c r="Y497" s="5">
        <f>[1]cesta!Y497/3</f>
        <v>6.9899999999999993</v>
      </c>
      <c r="Z497" s="5">
        <f>[1]cesta!Z497/12</f>
        <v>3.49</v>
      </c>
      <c r="AA497" s="5">
        <f>[1]cesta!AA497/12</f>
        <v>6.185833333333334</v>
      </c>
      <c r="AB497" s="5">
        <f>[1]cesta!AB497/12</f>
        <v>6.32</v>
      </c>
      <c r="AC497" s="5">
        <f>[1]cesta!AC497/12</f>
        <v>7.9899999999999993</v>
      </c>
      <c r="AD497" s="5">
        <f>[1]cesta!AD497/6</f>
        <v>9.5</v>
      </c>
      <c r="AE497" s="5">
        <f>[1]cesta!AE497/6</f>
        <v>12.026666666666664</v>
      </c>
      <c r="AF497" s="5">
        <f>[1]cesta!AF497/6</f>
        <v>12.395000000000001</v>
      </c>
      <c r="AG497" s="5">
        <f>[1]cesta!AG497/6</f>
        <v>13.989999999999997</v>
      </c>
      <c r="AH497" s="5">
        <f>[1]cesta!AH497/1.2</f>
        <v>3.6916666666666664</v>
      </c>
      <c r="AI497" s="5">
        <f>[1]cesta!AI497/1.2</f>
        <v>8.4166666666666661</v>
      </c>
      <c r="AJ497" s="5">
        <f>[1]cesta!AJ497/1.2</f>
        <v>8.4916666666666671</v>
      </c>
      <c r="AK497" s="5">
        <f>[1]cesta!AK497/1.2</f>
        <v>11.991666666666667</v>
      </c>
      <c r="AL497" s="5">
        <f>[1]cesta!AL497/11.25</f>
        <v>2.9902222222222221</v>
      </c>
      <c r="AM497" s="5">
        <f>[1]cesta!AM497/11.25</f>
        <v>4.698666666666667</v>
      </c>
      <c r="AN497" s="5">
        <f>[1]cesta!AN497/11.25</f>
        <v>4.8897777777777778</v>
      </c>
      <c r="AO497" s="5">
        <f>[1]cesta!AO497/11.25</f>
        <v>6.4897777777777783</v>
      </c>
      <c r="AP497" s="5">
        <f>[1]cesta!AP497/3</f>
        <v>2.4899999999999998</v>
      </c>
      <c r="AQ497" s="5">
        <f>[1]cesta!AQ497/3</f>
        <v>4.1833333333333336</v>
      </c>
      <c r="AR497" s="5">
        <f>[1]cesta!AR497/3</f>
        <v>4.3500000000000005</v>
      </c>
      <c r="AS497" s="5">
        <f>[1]cesta!AS497/3</f>
        <v>4.8899999999999997</v>
      </c>
      <c r="AT497" s="5">
        <f>[1]cesta!AT497*1.2</f>
        <v>8.7840000000000007</v>
      </c>
      <c r="AU497" s="5">
        <f>[1]cesta!AU497*1.2</f>
        <v>11.196</v>
      </c>
      <c r="AV497" s="5">
        <f>[1]cesta!AV497*1.2</f>
        <v>11.28</v>
      </c>
      <c r="AW497" s="5">
        <f>[1]cesta!AW497*1.2</f>
        <v>15.18</v>
      </c>
      <c r="AX497" s="5">
        <f>[1]cesta!AX497/3.75</f>
        <v>5.8906666666666663</v>
      </c>
      <c r="AY497" s="5">
        <f>[1]cesta!AY497/3.75</f>
        <v>9.9733333333333327</v>
      </c>
      <c r="AZ497" s="5">
        <f>[1]cesta!AZ497/3.75</f>
        <v>9.890666666666668</v>
      </c>
      <c r="BA497" s="5">
        <f>[1]cesta!BA497/3.75</f>
        <v>16.989333333333335</v>
      </c>
    </row>
    <row r="498" spans="1:53" x14ac:dyDescent="0.25">
      <c r="A498" s="1" t="s">
        <v>86</v>
      </c>
      <c r="B498" s="3">
        <v>44640</v>
      </c>
      <c r="C498" s="2" t="s">
        <v>69</v>
      </c>
      <c r="D498" s="4">
        <v>0.68819444444444444</v>
      </c>
      <c r="E498" s="2" t="s">
        <v>61</v>
      </c>
      <c r="F498" s="5">
        <f>[1]cesta!F498/4.5</f>
        <v>32.99111111111111</v>
      </c>
      <c r="G498" s="5">
        <f>[1]cesta!G498/4.5</f>
        <v>40.155555555555551</v>
      </c>
      <c r="H498" s="5">
        <f>[1]cesta!H498/4.5</f>
        <v>39.900000000000006</v>
      </c>
      <c r="I498" s="5">
        <f>[1]cesta!I498/4.5</f>
        <v>51.388888888888886</v>
      </c>
      <c r="J498" s="5">
        <f>[1]cesta!J498/6</f>
        <v>3.69</v>
      </c>
      <c r="K498" s="5">
        <f>[1]cesta!K498/6</f>
        <v>5.4883333333333333</v>
      </c>
      <c r="L498" s="5">
        <f>[1]cesta!L498/6</f>
        <v>5.09</v>
      </c>
      <c r="M498" s="5">
        <f>[1]cesta!M498/6</f>
        <v>9.59</v>
      </c>
      <c r="N498" s="5">
        <f>[1]cesta!N498/4.5</f>
        <v>5.9911111111111115</v>
      </c>
      <c r="O498" s="5">
        <f>[1]cesta!O498/4.5</f>
        <v>8.5955555555555563</v>
      </c>
      <c r="P498" s="5">
        <f>[1]cesta!P498/4.5</f>
        <v>8.4888888888888889</v>
      </c>
      <c r="Q498" s="5">
        <f>[1]cesta!Q498/4.5</f>
        <v>11.52888888888889</v>
      </c>
      <c r="R498" s="5">
        <f>[1]cesta!R498/3.6</f>
        <v>3.75</v>
      </c>
      <c r="S498" s="5">
        <f>[1]cesta!S498/3.6</f>
        <v>4.9138888888888888</v>
      </c>
      <c r="T498" s="5">
        <f>[1]cesta!T498/3.6</f>
        <v>4.9888888888888889</v>
      </c>
      <c r="U498" s="5">
        <f>[1]cesta!U498/3.6</f>
        <v>6.5888888888888886</v>
      </c>
      <c r="V498" s="5">
        <f>[1]cesta!V498/3</f>
        <v>3.49</v>
      </c>
      <c r="W498" s="5">
        <f>[1]cesta!W498/3</f>
        <v>5.6166666666666671</v>
      </c>
      <c r="X498" s="5">
        <f>[1]cesta!X498/3</f>
        <v>5.9899999999999984</v>
      </c>
      <c r="Y498" s="5">
        <f>[1]cesta!Y498/3</f>
        <v>6.9899999999999993</v>
      </c>
      <c r="Z498" s="5">
        <f>[1]cesta!Z498/12</f>
        <v>3.49</v>
      </c>
      <c r="AA498" s="5">
        <f>[1]cesta!AA498/12</f>
        <v>6.1133333333333333</v>
      </c>
      <c r="AB498" s="5">
        <f>[1]cesta!AB498/12</f>
        <v>5.9899999999999993</v>
      </c>
      <c r="AC498" s="5">
        <f>[1]cesta!AC498/12</f>
        <v>7.9899999999999993</v>
      </c>
      <c r="AD498" s="5">
        <f>[1]cesta!AD498/6</f>
        <v>9.5</v>
      </c>
      <c r="AE498" s="5">
        <f>[1]cesta!AE498/6</f>
        <v>12.026666666666664</v>
      </c>
      <c r="AF498" s="5">
        <f>[1]cesta!AF498/6</f>
        <v>12.395000000000001</v>
      </c>
      <c r="AG498" s="5">
        <f>[1]cesta!AG498/6</f>
        <v>13.989999999999997</v>
      </c>
      <c r="AH498" s="5">
        <f>[1]cesta!AH498/1.2</f>
        <v>3.6916666666666664</v>
      </c>
      <c r="AI498" s="5">
        <f>[1]cesta!AI498/1.2</f>
        <v>8.4166666666666661</v>
      </c>
      <c r="AJ498" s="5">
        <f>[1]cesta!AJ498/1.2</f>
        <v>8.4916666666666671</v>
      </c>
      <c r="AK498" s="5">
        <f>[1]cesta!AK498/1.2</f>
        <v>11.991666666666667</v>
      </c>
      <c r="AL498" s="5">
        <f>[1]cesta!AL498/11.25</f>
        <v>2.9902222222222221</v>
      </c>
      <c r="AM498" s="5">
        <f>[1]cesta!AM498/11.25</f>
        <v>4.6568888888888891</v>
      </c>
      <c r="AN498" s="5">
        <f>[1]cesta!AN498/11.25</f>
        <v>4.8897777777777778</v>
      </c>
      <c r="AO498" s="5">
        <f>[1]cesta!AO498/11.25</f>
        <v>6.4897777777777783</v>
      </c>
      <c r="AP498" s="5">
        <f>[1]cesta!AP498/3</f>
        <v>2.4899999999999998</v>
      </c>
      <c r="AQ498" s="5">
        <f>[1]cesta!AQ498/3</f>
        <v>4.1833333333333336</v>
      </c>
      <c r="AR498" s="5">
        <f>[1]cesta!AR498/3</f>
        <v>4.3500000000000005</v>
      </c>
      <c r="AS498" s="5">
        <f>[1]cesta!AS498/3</f>
        <v>4.8899999999999997</v>
      </c>
      <c r="AT498" s="5">
        <f>[1]cesta!AT498*1.2</f>
        <v>8.7840000000000007</v>
      </c>
      <c r="AU498" s="5">
        <f>[1]cesta!AU498*1.2</f>
        <v>11.196</v>
      </c>
      <c r="AV498" s="5">
        <f>[1]cesta!AV498*1.2</f>
        <v>11.28</v>
      </c>
      <c r="AW498" s="5">
        <f>[1]cesta!AW498*1.2</f>
        <v>15.18</v>
      </c>
      <c r="AX498" s="5">
        <f>[1]cesta!AX498/3.75</f>
        <v>5.8906666666666663</v>
      </c>
      <c r="AY498" s="5">
        <f>[1]cesta!AY498/3.75</f>
        <v>9.9039999999999999</v>
      </c>
      <c r="AZ498" s="5">
        <f>[1]cesta!AZ498/3.75</f>
        <v>9.7893333333333334</v>
      </c>
      <c r="BA498" s="5">
        <f>[1]cesta!BA498/3.75</f>
        <v>16.989333333333335</v>
      </c>
    </row>
    <row r="499" spans="1:53" x14ac:dyDescent="0.25">
      <c r="A499" s="1" t="s">
        <v>86</v>
      </c>
      <c r="B499" s="3">
        <v>44641</v>
      </c>
      <c r="C499" s="2" t="s">
        <v>60</v>
      </c>
      <c r="D499" s="4">
        <v>0.69652777777777775</v>
      </c>
      <c r="E499" s="2" t="s">
        <v>61</v>
      </c>
      <c r="F499" s="5">
        <f>[1]cesta!F499/4.5</f>
        <v>32.99111111111111</v>
      </c>
      <c r="G499" s="5">
        <f>[1]cesta!G499/4.5</f>
        <v>40.291111111111114</v>
      </c>
      <c r="H499" s="5">
        <f>[1]cesta!H499/4.5</f>
        <v>39.900000000000006</v>
      </c>
      <c r="I499" s="5">
        <f>[1]cesta!I499/4.5</f>
        <v>51.388888888888886</v>
      </c>
      <c r="J499" s="5">
        <f>[1]cesta!J499/6</f>
        <v>3.69</v>
      </c>
      <c r="K499" s="5">
        <f>[1]cesta!K499/6</f>
        <v>5.5683333333333325</v>
      </c>
      <c r="L499" s="5">
        <f>[1]cesta!L499/6</f>
        <v>5.25</v>
      </c>
      <c r="M499" s="5">
        <f>[1]cesta!M499/6</f>
        <v>9.59</v>
      </c>
      <c r="N499" s="5">
        <f>[1]cesta!N499/4.5</f>
        <v>6.8888888888888893</v>
      </c>
      <c r="O499" s="5">
        <f>[1]cesta!O499/4.5</f>
        <v>8.6244444444444444</v>
      </c>
      <c r="P499" s="5">
        <f>[1]cesta!P499/4.5</f>
        <v>8.4888888888888889</v>
      </c>
      <c r="Q499" s="5">
        <f>[1]cesta!Q499/4.5</f>
        <v>11.52888888888889</v>
      </c>
      <c r="R499" s="5">
        <f>[1]cesta!R499/3.6</f>
        <v>3.75</v>
      </c>
      <c r="S499" s="5">
        <f>[1]cesta!S499/3.6</f>
        <v>4.9194444444444443</v>
      </c>
      <c r="T499" s="5">
        <f>[1]cesta!T499/3.6</f>
        <v>4.95</v>
      </c>
      <c r="U499" s="5">
        <f>[1]cesta!U499/3.6</f>
        <v>6.5888888888888886</v>
      </c>
      <c r="V499" s="5">
        <f>[1]cesta!V499/3</f>
        <v>3.49</v>
      </c>
      <c r="W499" s="5">
        <f>[1]cesta!W499/3</f>
        <v>5.4899999999999984</v>
      </c>
      <c r="X499" s="5">
        <f>[1]cesta!X499/3</f>
        <v>5.8900000000000006</v>
      </c>
      <c r="Y499" s="5">
        <f>[1]cesta!Y499/3</f>
        <v>6.9899999999999993</v>
      </c>
      <c r="Z499" s="5">
        <f>[1]cesta!Z499/12</f>
        <v>3.49</v>
      </c>
      <c r="AA499" s="5">
        <f>[1]cesta!AA499/12</f>
        <v>6.3699999999999983</v>
      </c>
      <c r="AB499" s="5">
        <f>[1]cesta!AB499/12</f>
        <v>6.32</v>
      </c>
      <c r="AC499" s="5">
        <f>[1]cesta!AC499/12</f>
        <v>8.99</v>
      </c>
      <c r="AD499" s="5">
        <f>[1]cesta!AD499/6</f>
        <v>9.5</v>
      </c>
      <c r="AE499" s="5">
        <f>[1]cesta!AE499/6</f>
        <v>12.25333333333333</v>
      </c>
      <c r="AF499" s="5">
        <f>[1]cesta!AF499/6</f>
        <v>12.799999999999997</v>
      </c>
      <c r="AG499" s="5">
        <f>[1]cesta!AG499/6</f>
        <v>13.989999999999997</v>
      </c>
      <c r="AH499" s="5">
        <f>[1]cesta!AH499/1.2</f>
        <v>3.6916666666666664</v>
      </c>
      <c r="AI499" s="5">
        <f>[1]cesta!AI499/1.2</f>
        <v>8.4250000000000007</v>
      </c>
      <c r="AJ499" s="5">
        <f>[1]cesta!AJ499/1.2</f>
        <v>8.4916666666666671</v>
      </c>
      <c r="AK499" s="5">
        <f>[1]cesta!AK499/1.2</f>
        <v>11.991666666666667</v>
      </c>
      <c r="AL499" s="5">
        <f>[1]cesta!AL499/11.25</f>
        <v>2.9902222222222221</v>
      </c>
      <c r="AM499" s="5">
        <f>[1]cesta!AM499/11.25</f>
        <v>4.7235555555555555</v>
      </c>
      <c r="AN499" s="5">
        <f>[1]cesta!AN499/11.25</f>
        <v>4.8897777777777778</v>
      </c>
      <c r="AO499" s="5">
        <f>[1]cesta!AO499/11.25</f>
        <v>6.4897777777777783</v>
      </c>
      <c r="AP499" s="5">
        <f>[1]cesta!AP499/3</f>
        <v>2.4899999999999998</v>
      </c>
      <c r="AQ499" s="5">
        <f>[1]cesta!AQ499/3</f>
        <v>4.1566666666666672</v>
      </c>
      <c r="AR499" s="5">
        <f>[1]cesta!AR499/3</f>
        <v>4.32</v>
      </c>
      <c r="AS499" s="5">
        <f>[1]cesta!AS499/3</f>
        <v>4.8899999999999997</v>
      </c>
      <c r="AT499" s="5">
        <f>[1]cesta!AT499*1.2</f>
        <v>8.7840000000000007</v>
      </c>
      <c r="AU499" s="5">
        <f>[1]cesta!AU499*1.2</f>
        <v>11.292</v>
      </c>
      <c r="AV499" s="5">
        <f>[1]cesta!AV499*1.2</f>
        <v>11.28</v>
      </c>
      <c r="AW499" s="5">
        <f>[1]cesta!AW499*1.2</f>
        <v>15.18</v>
      </c>
      <c r="AX499" s="5">
        <f>[1]cesta!AX499/3.75</f>
        <v>5.8906666666666663</v>
      </c>
      <c r="AY499" s="5">
        <f>[1]cesta!AY499/3.75</f>
        <v>10.056000000000001</v>
      </c>
      <c r="AZ499" s="5">
        <f>[1]cesta!AZ499/3.75</f>
        <v>9.890666666666668</v>
      </c>
      <c r="BA499" s="5">
        <f>[1]cesta!BA499/3.75</f>
        <v>16.989333333333335</v>
      </c>
    </row>
    <row r="500" spans="1:53" x14ac:dyDescent="0.25">
      <c r="A500" s="1" t="s">
        <v>86</v>
      </c>
      <c r="B500" s="3">
        <v>44642</v>
      </c>
      <c r="C500" s="2" t="s">
        <v>62</v>
      </c>
      <c r="D500" s="4">
        <v>0.28125</v>
      </c>
      <c r="E500" s="2" t="s">
        <v>63</v>
      </c>
      <c r="F500" s="5">
        <f>[1]cesta!F500/4.5</f>
        <v>32.99111111111111</v>
      </c>
      <c r="G500" s="5">
        <f>[1]cesta!G500/4.5</f>
        <v>40.275555555555556</v>
      </c>
      <c r="H500" s="5">
        <f>[1]cesta!H500/4.5</f>
        <v>39.900000000000006</v>
      </c>
      <c r="I500" s="5">
        <f>[1]cesta!I500/4.5</f>
        <v>51.388888888888886</v>
      </c>
      <c r="J500" s="5">
        <f>[1]cesta!J500/6</f>
        <v>3.69</v>
      </c>
      <c r="K500" s="5">
        <f>[1]cesta!K500/6</f>
        <v>5.5350000000000001</v>
      </c>
      <c r="L500" s="5">
        <f>[1]cesta!L500/6</f>
        <v>5.2</v>
      </c>
      <c r="M500" s="5">
        <f>[1]cesta!M500/6</f>
        <v>9.59</v>
      </c>
      <c r="N500" s="5">
        <f>[1]cesta!N500/4.5</f>
        <v>6.8888888888888893</v>
      </c>
      <c r="O500" s="5">
        <f>[1]cesta!O500/4.5</f>
        <v>8.6244444444444444</v>
      </c>
      <c r="P500" s="5">
        <f>[1]cesta!P500/4.5</f>
        <v>8.4888888888888889</v>
      </c>
      <c r="Q500" s="5">
        <f>[1]cesta!Q500/4.5</f>
        <v>11.52888888888889</v>
      </c>
      <c r="R500" s="5">
        <f>[1]cesta!R500/3.6</f>
        <v>3.75</v>
      </c>
      <c r="S500" s="5">
        <f>[1]cesta!S500/3.6</f>
        <v>4.9111111111111105</v>
      </c>
      <c r="T500" s="5">
        <f>[1]cesta!T500/3.6</f>
        <v>4.9249999999999998</v>
      </c>
      <c r="U500" s="5">
        <f>[1]cesta!U500/3.6</f>
        <v>6.5888888888888886</v>
      </c>
      <c r="V500" s="5">
        <f>[1]cesta!V500/3</f>
        <v>3.49</v>
      </c>
      <c r="W500" s="5">
        <f>[1]cesta!W500/3</f>
        <v>5.5733333333333315</v>
      </c>
      <c r="X500" s="5">
        <f>[1]cesta!X500/3</f>
        <v>5.8900000000000006</v>
      </c>
      <c r="Y500" s="5">
        <f>[1]cesta!Y500/3</f>
        <v>6.9899999999999993</v>
      </c>
      <c r="Z500" s="5">
        <f>[1]cesta!Z500/12</f>
        <v>3.49</v>
      </c>
      <c r="AA500" s="5">
        <f>[1]cesta!AA500/12</f>
        <v>6.3699999999999983</v>
      </c>
      <c r="AB500" s="5">
        <f>[1]cesta!AB500/12</f>
        <v>6.32</v>
      </c>
      <c r="AC500" s="5">
        <f>[1]cesta!AC500/12</f>
        <v>8.99</v>
      </c>
      <c r="AD500" s="5">
        <f>[1]cesta!AD500/6</f>
        <v>9.5</v>
      </c>
      <c r="AE500" s="5">
        <f>[1]cesta!AE500/6</f>
        <v>11.82</v>
      </c>
      <c r="AF500" s="5">
        <f>[1]cesta!AF500/6</f>
        <v>12.395000000000001</v>
      </c>
      <c r="AG500" s="5">
        <f>[1]cesta!AG500/6</f>
        <v>12.989999999999997</v>
      </c>
      <c r="AH500" s="5">
        <f>[1]cesta!AH500/1.2</f>
        <v>3.6916666666666664</v>
      </c>
      <c r="AI500" s="5">
        <f>[1]cesta!AI500/1.2</f>
        <v>8.3833333333333346</v>
      </c>
      <c r="AJ500" s="5">
        <f>[1]cesta!AJ500/1.2</f>
        <v>8.4916666666666671</v>
      </c>
      <c r="AK500" s="5">
        <f>[1]cesta!AK500/1.2</f>
        <v>11.991666666666667</v>
      </c>
      <c r="AL500" s="5">
        <f>[1]cesta!AL500/11.25</f>
        <v>2.9902222222222221</v>
      </c>
      <c r="AM500" s="5">
        <f>[1]cesta!AM500/11.25</f>
        <v>4.7173333333333334</v>
      </c>
      <c r="AN500" s="5">
        <f>[1]cesta!AN500/11.25</f>
        <v>4.9902222222222221</v>
      </c>
      <c r="AO500" s="5">
        <f>[1]cesta!AO500/11.25</f>
        <v>6.4897777777777783</v>
      </c>
      <c r="AP500" s="5">
        <f>[1]cesta!AP500/3</f>
        <v>2.4899999999999998</v>
      </c>
      <c r="AQ500" s="5">
        <f>[1]cesta!AQ500/3</f>
        <v>4.1566666666666672</v>
      </c>
      <c r="AR500" s="5">
        <f>[1]cesta!AR500/3</f>
        <v>4.32</v>
      </c>
      <c r="AS500" s="5">
        <f>[1]cesta!AS500/3</f>
        <v>4.8899999999999997</v>
      </c>
      <c r="AT500" s="5">
        <f>[1]cesta!AT500*1.2</f>
        <v>8.7840000000000007</v>
      </c>
      <c r="AU500" s="5">
        <f>[1]cesta!AU500*1.2</f>
        <v>11.28</v>
      </c>
      <c r="AV500" s="5">
        <f>[1]cesta!AV500*1.2</f>
        <v>11.28</v>
      </c>
      <c r="AW500" s="5">
        <f>[1]cesta!AW500*1.2</f>
        <v>15.18</v>
      </c>
      <c r="AX500" s="5">
        <f>[1]cesta!AX500/3.75</f>
        <v>5.8906666666666663</v>
      </c>
      <c r="AY500" s="5">
        <f>[1]cesta!AY500/3.75</f>
        <v>10.181333333333333</v>
      </c>
      <c r="AZ500" s="5">
        <f>[1]cesta!AZ500/3.75</f>
        <v>9.92</v>
      </c>
      <c r="BA500" s="5">
        <f>[1]cesta!BA500/3.75</f>
        <v>16.989333333333335</v>
      </c>
    </row>
    <row r="501" spans="1:53" x14ac:dyDescent="0.25">
      <c r="A501" s="1" t="s">
        <v>86</v>
      </c>
      <c r="B501" s="3">
        <v>44643</v>
      </c>
      <c r="C501" s="2" t="s">
        <v>64</v>
      </c>
      <c r="D501" s="4">
        <v>0.69305555555555554</v>
      </c>
      <c r="E501" s="2" t="s">
        <v>61</v>
      </c>
      <c r="F501" s="5">
        <f>[1]cesta!F501/4.5</f>
        <v>32.99111111111111</v>
      </c>
      <c r="G501" s="5">
        <f>[1]cesta!G501/4.5</f>
        <v>40.615555555555559</v>
      </c>
      <c r="H501" s="5">
        <f>[1]cesta!H501/4.5</f>
        <v>39.944444444444443</v>
      </c>
      <c r="I501" s="5">
        <f>[1]cesta!I501/4.5</f>
        <v>51.388888888888886</v>
      </c>
      <c r="J501" s="5">
        <f>[1]cesta!J501/6</f>
        <v>3.69</v>
      </c>
      <c r="K501" s="5">
        <f>[1]cesta!K501/6</f>
        <v>5.5249999999999995</v>
      </c>
      <c r="L501" s="5">
        <f>[1]cesta!L501/6</f>
        <v>5.25</v>
      </c>
      <c r="M501" s="5">
        <f>[1]cesta!M501/6</f>
        <v>9.59</v>
      </c>
      <c r="N501" s="5">
        <f>[1]cesta!N501/4.5</f>
        <v>6.8888888888888893</v>
      </c>
      <c r="O501" s="5">
        <f>[1]cesta!O501/4.5</f>
        <v>8.7155555555555555</v>
      </c>
      <c r="P501" s="5">
        <f>[1]cesta!P501/4.5</f>
        <v>8.4888888888888889</v>
      </c>
      <c r="Q501" s="5">
        <f>[1]cesta!Q501/4.5</f>
        <v>11.52888888888889</v>
      </c>
      <c r="R501" s="5">
        <f>[1]cesta!R501/3.6</f>
        <v>3.75</v>
      </c>
      <c r="S501" s="5">
        <f>[1]cesta!S501/3.6</f>
        <v>4.9222222222222207</v>
      </c>
      <c r="T501" s="5">
        <f>[1]cesta!T501/3.6</f>
        <v>4.8888888888888893</v>
      </c>
      <c r="U501" s="5">
        <f>[1]cesta!U501/3.6</f>
        <v>6.5888888888888886</v>
      </c>
      <c r="V501" s="5">
        <f>[1]cesta!V501/3</f>
        <v>3.49</v>
      </c>
      <c r="W501" s="5">
        <f>[1]cesta!W501/3</f>
        <v>5.48</v>
      </c>
      <c r="X501" s="5">
        <f>[1]cesta!X501/3</f>
        <v>5.94</v>
      </c>
      <c r="Y501" s="5">
        <f>[1]cesta!Y501/3</f>
        <v>6.9899999999999993</v>
      </c>
      <c r="Z501" s="5">
        <f>[1]cesta!Z501/12</f>
        <v>3.49</v>
      </c>
      <c r="AA501" s="5">
        <f>[1]cesta!AA501/12</f>
        <v>6.4558333333333335</v>
      </c>
      <c r="AB501" s="5">
        <f>[1]cesta!AB501/12</f>
        <v>6.82</v>
      </c>
      <c r="AC501" s="5">
        <f>[1]cesta!AC501/12</f>
        <v>8.99</v>
      </c>
      <c r="AD501" s="5">
        <f>[1]cesta!AD501/6</f>
        <v>9.5</v>
      </c>
      <c r="AE501" s="5">
        <f>[1]cesta!AE501/6</f>
        <v>11.853333333333333</v>
      </c>
      <c r="AF501" s="5">
        <f>[1]cesta!AF501/6</f>
        <v>11.99</v>
      </c>
      <c r="AG501" s="5">
        <f>[1]cesta!AG501/6</f>
        <v>13.9</v>
      </c>
      <c r="AH501" s="5">
        <f>[1]cesta!AH501/1.2</f>
        <v>3.6916666666666664</v>
      </c>
      <c r="AI501" s="5">
        <f>[1]cesta!AI501/1.2</f>
        <v>8.3916666666666675</v>
      </c>
      <c r="AJ501" s="5">
        <f>[1]cesta!AJ501/1.2</f>
        <v>8.4916666666666671</v>
      </c>
      <c r="AK501" s="5">
        <f>[1]cesta!AK501/1.2</f>
        <v>11.991666666666667</v>
      </c>
      <c r="AL501" s="5">
        <f>[1]cesta!AL501/11.25</f>
        <v>2.9902222222222221</v>
      </c>
      <c r="AM501" s="5">
        <f>[1]cesta!AM501/11.25</f>
        <v>4.7173333333333334</v>
      </c>
      <c r="AN501" s="5">
        <f>[1]cesta!AN501/11.25</f>
        <v>4.9902222222222221</v>
      </c>
      <c r="AO501" s="5">
        <f>[1]cesta!AO501/11.25</f>
        <v>6.4897777777777783</v>
      </c>
      <c r="AP501" s="5">
        <f>[1]cesta!AP501/3</f>
        <v>2.4899999999999998</v>
      </c>
      <c r="AQ501" s="5">
        <f>[1]cesta!AQ501/3</f>
        <v>4.1566666666666672</v>
      </c>
      <c r="AR501" s="5">
        <f>[1]cesta!AR501/3</f>
        <v>4.32</v>
      </c>
      <c r="AS501" s="5">
        <f>[1]cesta!AS501/3</f>
        <v>4.8899999999999997</v>
      </c>
      <c r="AT501" s="5">
        <f>[1]cesta!AT501*1.2</f>
        <v>8.7840000000000007</v>
      </c>
      <c r="AU501" s="5">
        <f>[1]cesta!AU501*1.2</f>
        <v>11.388</v>
      </c>
      <c r="AV501" s="5">
        <f>[1]cesta!AV501*1.2</f>
        <v>11.484</v>
      </c>
      <c r="AW501" s="5">
        <f>[1]cesta!AW501*1.2</f>
        <v>15.18</v>
      </c>
      <c r="AX501" s="5">
        <f>[1]cesta!AX501/3.75</f>
        <v>5.8906666666666663</v>
      </c>
      <c r="AY501" s="5">
        <f>[1]cesta!AY501/3.75</f>
        <v>10.082666666666666</v>
      </c>
      <c r="AZ501" s="5">
        <f>[1]cesta!AZ501/3.75</f>
        <v>9.690666666666667</v>
      </c>
      <c r="BA501" s="5">
        <f>[1]cesta!BA501/3.75</f>
        <v>16.989333333333335</v>
      </c>
    </row>
    <row r="502" spans="1:53" x14ac:dyDescent="0.25">
      <c r="A502" s="1" t="s">
        <v>86</v>
      </c>
      <c r="B502" s="3">
        <v>44644</v>
      </c>
      <c r="C502" s="2" t="s">
        <v>66</v>
      </c>
      <c r="D502" s="4">
        <v>0.48125000000000001</v>
      </c>
      <c r="E502" s="2" t="s">
        <v>63</v>
      </c>
      <c r="F502" s="5">
        <f>[1]cesta!F502/4.5</f>
        <v>32.99111111111111</v>
      </c>
      <c r="G502" s="5">
        <f>[1]cesta!G502/4.5</f>
        <v>40.666666666666664</v>
      </c>
      <c r="H502" s="5">
        <f>[1]cesta!H502/4.5</f>
        <v>39.944444444444443</v>
      </c>
      <c r="I502" s="5">
        <f>[1]cesta!I502/4.5</f>
        <v>51.388888888888886</v>
      </c>
      <c r="J502" s="5">
        <f>[1]cesta!J502/6</f>
        <v>3.69</v>
      </c>
      <c r="K502" s="5">
        <f>[1]cesta!K502/6</f>
        <v>5.5483333333333329</v>
      </c>
      <c r="L502" s="5">
        <f>[1]cesta!L502/6</f>
        <v>5.2700000000000005</v>
      </c>
      <c r="M502" s="5">
        <f>[1]cesta!M502/6</f>
        <v>9.59</v>
      </c>
      <c r="N502" s="5">
        <f>[1]cesta!N502/4.5</f>
        <v>6.8888888888888893</v>
      </c>
      <c r="O502" s="5">
        <f>[1]cesta!O502/4.5</f>
        <v>8.6333333333333329</v>
      </c>
      <c r="P502" s="5">
        <f>[1]cesta!P502/4.5</f>
        <v>8.4888888888888889</v>
      </c>
      <c r="Q502" s="5">
        <f>[1]cesta!Q502/4.5</f>
        <v>11.52888888888889</v>
      </c>
      <c r="R502" s="5">
        <f>[1]cesta!R502/3.6</f>
        <v>3.75</v>
      </c>
      <c r="S502" s="5">
        <f>[1]cesta!S502/3.6</f>
        <v>4.95</v>
      </c>
      <c r="T502" s="5">
        <f>[1]cesta!T502/3.6</f>
        <v>4.9249999999999998</v>
      </c>
      <c r="U502" s="5">
        <f>[1]cesta!U502/3.6</f>
        <v>6.5888888888888886</v>
      </c>
      <c r="V502" s="5">
        <f>[1]cesta!V502/3</f>
        <v>3.49</v>
      </c>
      <c r="W502" s="5">
        <f>[1]cesta!W502/3</f>
        <v>5.5100000000000007</v>
      </c>
      <c r="X502" s="5">
        <f>[1]cesta!X502/3</f>
        <v>5.8900000000000006</v>
      </c>
      <c r="Y502" s="5">
        <f>[1]cesta!Y502/3</f>
        <v>6.8900000000000006</v>
      </c>
      <c r="Z502" s="5">
        <f>[1]cesta!Z502/12</f>
        <v>3.49</v>
      </c>
      <c r="AA502" s="5">
        <f>[1]cesta!AA502/12</f>
        <v>6.758333333333332</v>
      </c>
      <c r="AB502" s="5">
        <f>[1]cesta!AB502/12</f>
        <v>6.82</v>
      </c>
      <c r="AC502" s="5">
        <f>[1]cesta!AC502/12</f>
        <v>8.99</v>
      </c>
      <c r="AD502" s="5">
        <f>[1]cesta!AD502/6</f>
        <v>11.99</v>
      </c>
      <c r="AE502" s="5">
        <f>[1]cesta!AE502/6</f>
        <v>12.971666666666666</v>
      </c>
      <c r="AF502" s="5">
        <f>[1]cesta!AF502/6</f>
        <v>12.989999999999997</v>
      </c>
      <c r="AG502" s="5">
        <f>[1]cesta!AG502/6</f>
        <v>13.989999999999997</v>
      </c>
      <c r="AH502" s="5">
        <f>[1]cesta!AH502/1.2</f>
        <v>3.6916666666666664</v>
      </c>
      <c r="AI502" s="5">
        <f>[1]cesta!AI502/1.2</f>
        <v>8.3916666666666675</v>
      </c>
      <c r="AJ502" s="5">
        <f>[1]cesta!AJ502/1.2</f>
        <v>8.4916666666666671</v>
      </c>
      <c r="AK502" s="5">
        <f>[1]cesta!AK502/1.2</f>
        <v>11.991666666666667</v>
      </c>
      <c r="AL502" s="5">
        <f>[1]cesta!AL502/11.25</f>
        <v>2.9902222222222221</v>
      </c>
      <c r="AM502" s="5">
        <f>[1]cesta!AM502/11.25</f>
        <v>4.6720000000000006</v>
      </c>
      <c r="AN502" s="5">
        <f>[1]cesta!AN502/11.25</f>
        <v>4.9902222222222221</v>
      </c>
      <c r="AO502" s="5">
        <f>[1]cesta!AO502/11.25</f>
        <v>6.4897777777777783</v>
      </c>
      <c r="AP502" s="5">
        <f>[1]cesta!AP502/3</f>
        <v>2.4899999999999998</v>
      </c>
      <c r="AQ502" s="5">
        <f>[1]cesta!AQ502/3</f>
        <v>4.1366666666666667</v>
      </c>
      <c r="AR502" s="5">
        <f>[1]cesta!AR502/3</f>
        <v>4.29</v>
      </c>
      <c r="AS502" s="5">
        <f>[1]cesta!AS502/3</f>
        <v>4.8899999999999997</v>
      </c>
      <c r="AT502" s="5">
        <f>[1]cesta!AT502*1.2</f>
        <v>8.7840000000000007</v>
      </c>
      <c r="AU502" s="5">
        <f>[1]cesta!AU502*1.2</f>
        <v>11.076000000000001</v>
      </c>
      <c r="AV502" s="5">
        <f>[1]cesta!AV502*1.2</f>
        <v>11.28</v>
      </c>
      <c r="AW502" s="5">
        <f>[1]cesta!AW502*1.2</f>
        <v>15.18</v>
      </c>
      <c r="AX502" s="5">
        <f>[1]cesta!AX502/3.75</f>
        <v>5.8906666666666663</v>
      </c>
      <c r="AY502" s="5">
        <f>[1]cesta!AY502/3.75</f>
        <v>10.087999999999999</v>
      </c>
      <c r="AZ502" s="5">
        <f>[1]cesta!AZ502/3.75</f>
        <v>9.890666666666668</v>
      </c>
      <c r="BA502" s="5">
        <f>[1]cesta!BA502/3.75</f>
        <v>16.989333333333335</v>
      </c>
    </row>
    <row r="503" spans="1:53" x14ac:dyDescent="0.25">
      <c r="A503" s="1" t="s">
        <v>86</v>
      </c>
      <c r="B503" s="3">
        <v>44645</v>
      </c>
      <c r="C503" s="2" t="s">
        <v>67</v>
      </c>
      <c r="D503" s="4">
        <v>0.38472222222222208</v>
      </c>
      <c r="E503" s="2" t="s">
        <v>63</v>
      </c>
      <c r="F503" s="5">
        <f>[1]cesta!F503/4.5</f>
        <v>32.99111111111111</v>
      </c>
      <c r="G503" s="5">
        <f>[1]cesta!G503/4.5</f>
        <v>40.337777777777781</v>
      </c>
      <c r="H503" s="5">
        <f>[1]cesta!H503/4.5</f>
        <v>39.900000000000006</v>
      </c>
      <c r="I503" s="5">
        <f>[1]cesta!I503/4.5</f>
        <v>51.388888888888886</v>
      </c>
      <c r="J503" s="5">
        <f>[1]cesta!J503/6</f>
        <v>3.69</v>
      </c>
      <c r="K503" s="5">
        <f>[1]cesta!K503/6</f>
        <v>5.5733333333333333</v>
      </c>
      <c r="L503" s="5">
        <f>[1]cesta!L503/6</f>
        <v>5.29</v>
      </c>
      <c r="M503" s="5">
        <f>[1]cesta!M503/6</f>
        <v>9.59</v>
      </c>
      <c r="N503" s="5">
        <f>[1]cesta!N503/4.5</f>
        <v>6.5911111111111111</v>
      </c>
      <c r="O503" s="5">
        <f>[1]cesta!O503/4.5</f>
        <v>8.7688888888888883</v>
      </c>
      <c r="P503" s="5">
        <f>[1]cesta!P503/4.5</f>
        <v>8.7200000000000006</v>
      </c>
      <c r="Q503" s="5">
        <f>[1]cesta!Q503/4.5</f>
        <v>11.988888888888889</v>
      </c>
      <c r="R503" s="5">
        <f>[1]cesta!R503/3.6</f>
        <v>3.75</v>
      </c>
      <c r="S503" s="5">
        <f>[1]cesta!S503/3.6</f>
        <v>4.9527777777777775</v>
      </c>
      <c r="T503" s="5">
        <f>[1]cesta!T503/3.6</f>
        <v>4.9694444444444441</v>
      </c>
      <c r="U503" s="5">
        <f>[1]cesta!U503/3.6</f>
        <v>6.5888888888888886</v>
      </c>
      <c r="V503" s="5">
        <f>[1]cesta!V503/3</f>
        <v>3.49</v>
      </c>
      <c r="W503" s="5">
        <f>[1]cesta!W503/3</f>
        <v>5.4766666666666666</v>
      </c>
      <c r="X503" s="5">
        <f>[1]cesta!X503/3</f>
        <v>5.8900000000000006</v>
      </c>
      <c r="Y503" s="5">
        <f>[1]cesta!Y503/3</f>
        <v>6.8900000000000006</v>
      </c>
      <c r="Z503" s="5">
        <f>[1]cesta!Z503/12</f>
        <v>3.49</v>
      </c>
      <c r="AA503" s="5">
        <f>[1]cesta!AA503/12</f>
        <v>6.5100000000000007</v>
      </c>
      <c r="AB503" s="5">
        <f>[1]cesta!AB503/12</f>
        <v>6.6499999999999986</v>
      </c>
      <c r="AC503" s="5">
        <f>[1]cesta!AC503/12</f>
        <v>8.99</v>
      </c>
      <c r="AD503" s="5">
        <f>[1]cesta!AD503/6</f>
        <v>11.99</v>
      </c>
      <c r="AE503" s="5">
        <f>[1]cesta!AE503/6</f>
        <v>12.971666666666666</v>
      </c>
      <c r="AF503" s="5">
        <f>[1]cesta!AF503/6</f>
        <v>12.989999999999997</v>
      </c>
      <c r="AG503" s="5">
        <f>[1]cesta!AG503/6</f>
        <v>13.989999999999997</v>
      </c>
      <c r="AH503" s="5">
        <f>[1]cesta!AH503/1.2</f>
        <v>3.6916666666666664</v>
      </c>
      <c r="AI503" s="5">
        <f>[1]cesta!AI503/1.2</f>
        <v>8.4</v>
      </c>
      <c r="AJ503" s="5">
        <f>[1]cesta!AJ503/1.2</f>
        <v>8.4916666666666671</v>
      </c>
      <c r="AK503" s="5">
        <f>[1]cesta!AK503/1.2</f>
        <v>11.991666666666667</v>
      </c>
      <c r="AL503" s="5">
        <f>[1]cesta!AL503/11.25</f>
        <v>2.9902222222222221</v>
      </c>
      <c r="AM503" s="5">
        <f>[1]cesta!AM503/11.25</f>
        <v>4.6400000000000006</v>
      </c>
      <c r="AN503" s="5">
        <f>[1]cesta!AN503/11.25</f>
        <v>4.6400000000000006</v>
      </c>
      <c r="AO503" s="5">
        <f>[1]cesta!AO503/11.25</f>
        <v>6.4897777777777783</v>
      </c>
      <c r="AP503" s="5">
        <f>[1]cesta!AP503/3</f>
        <v>2.4899999999999998</v>
      </c>
      <c r="AQ503" s="5">
        <f>[1]cesta!AQ503/3</f>
        <v>4.1933333333333334</v>
      </c>
      <c r="AR503" s="5">
        <f>[1]cesta!AR503/3</f>
        <v>4.3500000000000005</v>
      </c>
      <c r="AS503" s="5">
        <f>[1]cesta!AS503/3</f>
        <v>4.8899999999999997</v>
      </c>
      <c r="AT503" s="5">
        <f>[1]cesta!AT503*1.2</f>
        <v>8.7840000000000007</v>
      </c>
      <c r="AU503" s="5">
        <f>[1]cesta!AU503*1.2</f>
        <v>11.339999999999998</v>
      </c>
      <c r="AV503" s="5">
        <f>[1]cesta!AV503*1.2</f>
        <v>11.484</v>
      </c>
      <c r="AW503" s="5">
        <f>[1]cesta!AW503*1.2</f>
        <v>15.18</v>
      </c>
      <c r="AX503" s="5">
        <f>[1]cesta!AX503/3.75</f>
        <v>5.8906666666666663</v>
      </c>
      <c r="AY503" s="5">
        <f>[1]cesta!AY503/3.75</f>
        <v>9.8826666666666672</v>
      </c>
      <c r="AZ503" s="5">
        <f>[1]cesta!AZ503/3.75</f>
        <v>9.4906666666666677</v>
      </c>
      <c r="BA503" s="5">
        <f>[1]cesta!BA503/3.75</f>
        <v>16.989333333333335</v>
      </c>
    </row>
    <row r="504" spans="1:53" x14ac:dyDescent="0.25">
      <c r="A504" s="1" t="s">
        <v>86</v>
      </c>
      <c r="B504" s="3">
        <v>44646</v>
      </c>
      <c r="C504" s="2" t="s">
        <v>68</v>
      </c>
      <c r="D504" s="4">
        <v>0.43819444444444444</v>
      </c>
      <c r="E504" s="2" t="s">
        <v>63</v>
      </c>
      <c r="F504" s="5">
        <f>[1]cesta!F504/4.5</f>
        <v>32.99111111111111</v>
      </c>
      <c r="G504" s="5">
        <f>[1]cesta!G504/4.5</f>
        <v>40.073333333333338</v>
      </c>
      <c r="H504" s="5">
        <f>[1]cesta!H504/4.5</f>
        <v>39.444444444444443</v>
      </c>
      <c r="I504" s="5">
        <f>[1]cesta!I504/4.5</f>
        <v>51.388888888888886</v>
      </c>
      <c r="J504" s="5">
        <f>[1]cesta!J504/6</f>
        <v>3.69</v>
      </c>
      <c r="K504" s="5">
        <f>[1]cesta!K504/6</f>
        <v>5.6166666666666671</v>
      </c>
      <c r="L504" s="5">
        <f>[1]cesta!L504/6</f>
        <v>5.29</v>
      </c>
      <c r="M504" s="5">
        <f>[1]cesta!M504/6</f>
        <v>9.59</v>
      </c>
      <c r="N504" s="5">
        <f>[1]cesta!N504/4.5</f>
        <v>6.5911111111111111</v>
      </c>
      <c r="O504" s="5">
        <f>[1]cesta!O504/4.5</f>
        <v>8.81111111111111</v>
      </c>
      <c r="P504" s="5">
        <f>[1]cesta!P504/4.5</f>
        <v>8.7200000000000006</v>
      </c>
      <c r="Q504" s="5">
        <f>[1]cesta!Q504/4.5</f>
        <v>11.988888888888889</v>
      </c>
      <c r="R504" s="5">
        <f>[1]cesta!R504/3.6</f>
        <v>3.75</v>
      </c>
      <c r="S504" s="5">
        <f>[1]cesta!S504/3.6</f>
        <v>5.0166666666666666</v>
      </c>
      <c r="T504" s="5">
        <f>[1]cesta!T504/3.6</f>
        <v>4.9888888888888889</v>
      </c>
      <c r="U504" s="5">
        <f>[1]cesta!U504/3.6</f>
        <v>6.5888888888888886</v>
      </c>
      <c r="V504" s="5">
        <f>[1]cesta!V504/3</f>
        <v>3.49</v>
      </c>
      <c r="W504" s="5">
        <f>[1]cesta!W504/3</f>
        <v>5.3500000000000005</v>
      </c>
      <c r="X504" s="5">
        <f>[1]cesta!X504/3</f>
        <v>5.4899999999999984</v>
      </c>
      <c r="Y504" s="5">
        <f>[1]cesta!Y504/3</f>
        <v>6.8900000000000006</v>
      </c>
      <c r="Z504" s="5">
        <f>[1]cesta!Z504/12</f>
        <v>3.49</v>
      </c>
      <c r="AA504" s="5">
        <f>[1]cesta!AA504/12</f>
        <v>6.2925000000000004</v>
      </c>
      <c r="AB504" s="5">
        <f>[1]cesta!AB504/12</f>
        <v>6.549999999999998</v>
      </c>
      <c r="AC504" s="5">
        <f>[1]cesta!AC504/12</f>
        <v>8.99</v>
      </c>
      <c r="AD504" s="5">
        <f>[1]cesta!AD504/6</f>
        <v>10.89</v>
      </c>
      <c r="AE504" s="5">
        <f>[1]cesta!AE504/6</f>
        <v>12.37</v>
      </c>
      <c r="AF504" s="5">
        <f>[1]cesta!AF504/6</f>
        <v>11.99</v>
      </c>
      <c r="AG504" s="5">
        <f>[1]cesta!AG504/6</f>
        <v>13.989999999999997</v>
      </c>
      <c r="AH504" s="5">
        <f>[1]cesta!AH504/1.2</f>
        <v>3.6916666666666664</v>
      </c>
      <c r="AI504" s="5">
        <f>[1]cesta!AI504/1.2</f>
        <v>8.2833333333333332</v>
      </c>
      <c r="AJ504" s="5">
        <f>[1]cesta!AJ504/1.2</f>
        <v>8.4916666666666671</v>
      </c>
      <c r="AK504" s="5">
        <f>[1]cesta!AK504/1.2</f>
        <v>11.991666666666667</v>
      </c>
      <c r="AL504" s="5">
        <f>[1]cesta!AL504/11.25</f>
        <v>2.9902222222222221</v>
      </c>
      <c r="AM504" s="5">
        <f>[1]cesta!AM504/11.25</f>
        <v>4.6702222222222218</v>
      </c>
      <c r="AN504" s="5">
        <f>[1]cesta!AN504/11.25</f>
        <v>4.6400000000000006</v>
      </c>
      <c r="AO504" s="5">
        <f>[1]cesta!AO504/11.25</f>
        <v>6.4897777777777783</v>
      </c>
      <c r="AP504" s="5">
        <f>[1]cesta!AP504/3</f>
        <v>2.4899999999999998</v>
      </c>
      <c r="AQ504" s="5">
        <f>[1]cesta!AQ504/3</f>
        <v>4.1900000000000004</v>
      </c>
      <c r="AR504" s="5">
        <f>[1]cesta!AR504/3</f>
        <v>4.4400000000000004</v>
      </c>
      <c r="AS504" s="5">
        <f>[1]cesta!AS504/3</f>
        <v>4.8899999999999997</v>
      </c>
      <c r="AT504" s="5">
        <f>[1]cesta!AT504*1.2</f>
        <v>8.7840000000000007</v>
      </c>
      <c r="AU504" s="5">
        <f>[1]cesta!AU504*1.2</f>
        <v>11.315999999999999</v>
      </c>
      <c r="AV504" s="5">
        <f>[1]cesta!AV504*1.2</f>
        <v>11.484</v>
      </c>
      <c r="AW504" s="5">
        <f>[1]cesta!AW504*1.2</f>
        <v>15.18</v>
      </c>
      <c r="AX504" s="5">
        <f>[1]cesta!AX504/3.75</f>
        <v>5.8906666666666663</v>
      </c>
      <c r="AY504" s="5">
        <f>[1]cesta!AY504/3.75</f>
        <v>9.8826666666666672</v>
      </c>
      <c r="AZ504" s="5">
        <f>[1]cesta!AZ504/3.75</f>
        <v>9.4906666666666677</v>
      </c>
      <c r="BA504" s="5">
        <f>[1]cesta!BA504/3.75</f>
        <v>16.989333333333335</v>
      </c>
    </row>
    <row r="505" spans="1:53" x14ac:dyDescent="0.25">
      <c r="A505" s="1" t="s">
        <v>86</v>
      </c>
      <c r="B505" s="3">
        <v>44647</v>
      </c>
      <c r="C505" s="2" t="s">
        <v>69</v>
      </c>
      <c r="D505" s="4">
        <v>0.43125000000000002</v>
      </c>
      <c r="E505" s="2" t="s">
        <v>63</v>
      </c>
      <c r="F505" s="5">
        <f>[1]cesta!F505/4.5</f>
        <v>32.99111111111111</v>
      </c>
      <c r="G505" s="5">
        <f>[1]cesta!G505/4.5</f>
        <v>40.328888888888883</v>
      </c>
      <c r="H505" s="5">
        <f>[1]cesta!H505/4.5</f>
        <v>39.900000000000006</v>
      </c>
      <c r="I505" s="5">
        <f>[1]cesta!I505/4.5</f>
        <v>51.388888888888886</v>
      </c>
      <c r="J505" s="5">
        <f>[1]cesta!J505/6</f>
        <v>3.69</v>
      </c>
      <c r="K505" s="5">
        <f>[1]cesta!K505/6</f>
        <v>5.5716666666666663</v>
      </c>
      <c r="L505" s="5">
        <f>[1]cesta!L505/6</f>
        <v>5.2700000000000005</v>
      </c>
      <c r="M505" s="5">
        <f>[1]cesta!M505/6</f>
        <v>9.59</v>
      </c>
      <c r="N505" s="5">
        <f>[1]cesta!N505/4.5</f>
        <v>6.5911111111111111</v>
      </c>
      <c r="O505" s="5">
        <f>[1]cesta!O505/4.5</f>
        <v>8.7688888888888883</v>
      </c>
      <c r="P505" s="5">
        <f>[1]cesta!P505/4.5</f>
        <v>8.7200000000000006</v>
      </c>
      <c r="Q505" s="5">
        <f>[1]cesta!Q505/4.5</f>
        <v>11.988888888888889</v>
      </c>
      <c r="R505" s="5">
        <f>[1]cesta!R505/3.6</f>
        <v>3.75</v>
      </c>
      <c r="S505" s="5">
        <f>[1]cesta!S505/3.6</f>
        <v>4.9777777777777779</v>
      </c>
      <c r="T505" s="5">
        <f>[1]cesta!T505/3.6</f>
        <v>4.9888888888888889</v>
      </c>
      <c r="U505" s="5">
        <f>[1]cesta!U505/3.6</f>
        <v>6.5888888888888886</v>
      </c>
      <c r="V505" s="5">
        <f>[1]cesta!V505/3</f>
        <v>3.49</v>
      </c>
      <c r="W505" s="5">
        <f>[1]cesta!W505/3</f>
        <v>5.5266666666666664</v>
      </c>
      <c r="X505" s="5">
        <f>[1]cesta!X505/3</f>
        <v>5.8900000000000006</v>
      </c>
      <c r="Y505" s="5">
        <f>[1]cesta!Y505/3</f>
        <v>6.9899999999999993</v>
      </c>
      <c r="Z505" s="5">
        <f>[1]cesta!Z505/12</f>
        <v>3.49</v>
      </c>
      <c r="AA505" s="5">
        <f>[1]cesta!AA505/12</f>
        <v>6.633333333333332</v>
      </c>
      <c r="AB505" s="5">
        <f>[1]cesta!AB505/12</f>
        <v>6.82</v>
      </c>
      <c r="AC505" s="5">
        <f>[1]cesta!AC505/12</f>
        <v>8.99</v>
      </c>
      <c r="AD505" s="5">
        <f>[1]cesta!AD505/6</f>
        <v>10.89</v>
      </c>
      <c r="AE505" s="5">
        <f>[1]cesta!AE505/6</f>
        <v>12.625</v>
      </c>
      <c r="AF505" s="5">
        <f>[1]cesta!AF505/6</f>
        <v>12.489999999999997</v>
      </c>
      <c r="AG505" s="5">
        <f>[1]cesta!AG505/6</f>
        <v>13.989999999999997</v>
      </c>
      <c r="AH505" s="5">
        <f>[1]cesta!AH505/1.2</f>
        <v>3.6916666666666664</v>
      </c>
      <c r="AI505" s="5">
        <f>[1]cesta!AI505/1.2</f>
        <v>8.35</v>
      </c>
      <c r="AJ505" s="5">
        <f>[1]cesta!AJ505/1.2</f>
        <v>8.4916666666666671</v>
      </c>
      <c r="AK505" s="5">
        <f>[1]cesta!AK505/1.2</f>
        <v>11.991666666666667</v>
      </c>
      <c r="AL505" s="5">
        <f>[1]cesta!AL505/11.25</f>
        <v>2.9902222222222221</v>
      </c>
      <c r="AM505" s="5">
        <f>[1]cesta!AM505/11.25</f>
        <v>4.6720000000000006</v>
      </c>
      <c r="AN505" s="5">
        <f>[1]cesta!AN505/11.25</f>
        <v>4.9902222222222221</v>
      </c>
      <c r="AO505" s="5">
        <f>[1]cesta!AO505/11.25</f>
        <v>6.4897777777777783</v>
      </c>
      <c r="AP505" s="5">
        <f>[1]cesta!AP505/3</f>
        <v>2.4899999999999998</v>
      </c>
      <c r="AQ505" s="5">
        <f>[1]cesta!AQ505/3</f>
        <v>4.1900000000000004</v>
      </c>
      <c r="AR505" s="5">
        <f>[1]cesta!AR505/3</f>
        <v>4.37</v>
      </c>
      <c r="AS505" s="5">
        <f>[1]cesta!AS505/3</f>
        <v>4.8899999999999997</v>
      </c>
      <c r="AT505" s="5">
        <f>[1]cesta!AT505*1.2</f>
        <v>8.7840000000000007</v>
      </c>
      <c r="AU505" s="5">
        <f>[1]cesta!AU505*1.2</f>
        <v>11.364000000000001</v>
      </c>
      <c r="AV505" s="5">
        <f>[1]cesta!AV505*1.2</f>
        <v>11.388</v>
      </c>
      <c r="AW505" s="5">
        <f>[1]cesta!AW505*1.2</f>
        <v>15.18</v>
      </c>
      <c r="AX505" s="5">
        <f>[1]cesta!AX505/3.75</f>
        <v>5.8906666666666663</v>
      </c>
      <c r="AY505" s="5">
        <f>[1]cesta!AY505/3.75</f>
        <v>9.9546666666666663</v>
      </c>
      <c r="AZ505" s="5">
        <f>[1]cesta!AZ505/3.75</f>
        <v>9.4906666666666677</v>
      </c>
      <c r="BA505" s="5">
        <f>[1]cesta!BA505/3.75</f>
        <v>16.989333333333335</v>
      </c>
    </row>
    <row r="506" spans="1:53" x14ac:dyDescent="0.25">
      <c r="A506" s="1" t="s">
        <v>86</v>
      </c>
      <c r="B506" s="3">
        <v>44648</v>
      </c>
      <c r="C506" s="2" t="s">
        <v>60</v>
      </c>
      <c r="D506" s="4">
        <v>0.66805555555555562</v>
      </c>
      <c r="E506" s="2" t="s">
        <v>61</v>
      </c>
      <c r="F506" s="5">
        <f>[1]cesta!F506/4.5</f>
        <v>35.979999999999997</v>
      </c>
      <c r="G506" s="5">
        <f>[1]cesta!G506/4.5</f>
        <v>40.573333333333338</v>
      </c>
      <c r="H506" s="5">
        <f>[1]cesta!H506/4.5</f>
        <v>39.900000000000006</v>
      </c>
      <c r="I506" s="5">
        <f>[1]cesta!I506/4.5</f>
        <v>51.388888888888886</v>
      </c>
      <c r="J506" s="5">
        <f>[1]cesta!J506/6</f>
        <v>3.69</v>
      </c>
      <c r="K506" s="5">
        <f>[1]cesta!K506/6</f>
        <v>5.6000000000000005</v>
      </c>
      <c r="L506" s="5">
        <f>[1]cesta!L506/6</f>
        <v>5.29</v>
      </c>
      <c r="M506" s="5">
        <f>[1]cesta!M506/6</f>
        <v>9.59</v>
      </c>
      <c r="N506" s="5">
        <f>[1]cesta!N506/4.5</f>
        <v>6.8888888888888893</v>
      </c>
      <c r="O506" s="5">
        <f>[1]cesta!O506/4.5</f>
        <v>8.8311111111111114</v>
      </c>
      <c r="P506" s="5">
        <f>[1]cesta!P506/4.5</f>
        <v>8.68888888888889</v>
      </c>
      <c r="Q506" s="5">
        <f>[1]cesta!Q506/4.5</f>
        <v>11.988888888888889</v>
      </c>
      <c r="R506" s="5">
        <f>[1]cesta!R506/3.6</f>
        <v>3.75</v>
      </c>
      <c r="S506" s="5">
        <f>[1]cesta!S506/3.6</f>
        <v>5.0111111111111111</v>
      </c>
      <c r="T506" s="5">
        <f>[1]cesta!T506/3.6</f>
        <v>4.9888888888888889</v>
      </c>
      <c r="U506" s="5">
        <f>[1]cesta!U506/3.6</f>
        <v>6.5888888888888886</v>
      </c>
      <c r="V506" s="5">
        <f>[1]cesta!V506/3</f>
        <v>3.49</v>
      </c>
      <c r="W506" s="5">
        <f>[1]cesta!W506/3</f>
        <v>5.53</v>
      </c>
      <c r="X506" s="5">
        <f>[1]cesta!X506/3</f>
        <v>5.8900000000000006</v>
      </c>
      <c r="Y506" s="5">
        <f>[1]cesta!Y506/3</f>
        <v>6.9899999999999993</v>
      </c>
      <c r="Z506" s="5">
        <f>[1]cesta!Z506/12</f>
        <v>3.49</v>
      </c>
      <c r="AA506" s="5">
        <f>[1]cesta!AA506/12</f>
        <v>6.6924999999999999</v>
      </c>
      <c r="AB506" s="5">
        <f>[1]cesta!AB506/12</f>
        <v>6.9899999999999984</v>
      </c>
      <c r="AC506" s="5">
        <f>[1]cesta!AC506/12</f>
        <v>8.99</v>
      </c>
      <c r="AD506" s="5">
        <f>[1]cesta!AD506/6</f>
        <v>11.99</v>
      </c>
      <c r="AE506" s="5">
        <f>[1]cesta!AE506/6</f>
        <v>12.971666666666666</v>
      </c>
      <c r="AF506" s="5">
        <f>[1]cesta!AF506/6</f>
        <v>12.989999999999997</v>
      </c>
      <c r="AG506" s="5">
        <f>[1]cesta!AG506/6</f>
        <v>13.989999999999997</v>
      </c>
      <c r="AH506" s="5">
        <f>[1]cesta!AH506/1.2</f>
        <v>3.6916666666666664</v>
      </c>
      <c r="AI506" s="5">
        <f>[1]cesta!AI506/1.2</f>
        <v>8.35</v>
      </c>
      <c r="AJ506" s="5">
        <f>[1]cesta!AJ506/1.2</f>
        <v>8.4916666666666671</v>
      </c>
      <c r="AK506" s="5">
        <f>[1]cesta!AK506/1.2</f>
        <v>11.991666666666667</v>
      </c>
      <c r="AL506" s="5">
        <f>[1]cesta!AL506/11.25</f>
        <v>2.9902222222222221</v>
      </c>
      <c r="AM506" s="5">
        <f>[1]cesta!AM506/11.25</f>
        <v>4.5404444444444447</v>
      </c>
      <c r="AN506" s="5">
        <f>[1]cesta!AN506/11.25</f>
        <v>4.6400000000000006</v>
      </c>
      <c r="AO506" s="5">
        <f>[1]cesta!AO506/11.25</f>
        <v>5.4897777777777774</v>
      </c>
      <c r="AP506" s="5">
        <f>[1]cesta!AP506/3</f>
        <v>2.4899999999999998</v>
      </c>
      <c r="AQ506" s="5">
        <f>[1]cesta!AQ506/3</f>
        <v>4.1933333333333334</v>
      </c>
      <c r="AR506" s="5">
        <f>[1]cesta!AR506/3</f>
        <v>4.3500000000000005</v>
      </c>
      <c r="AS506" s="5">
        <f>[1]cesta!AS506/3</f>
        <v>4.8899999999999997</v>
      </c>
      <c r="AT506" s="5">
        <f>[1]cesta!AT506*1.2</f>
        <v>8.7840000000000007</v>
      </c>
      <c r="AU506" s="5">
        <f>[1]cesta!AU506*1.2</f>
        <v>11.352</v>
      </c>
      <c r="AV506" s="5">
        <f>[1]cesta!AV506*1.2</f>
        <v>11.28</v>
      </c>
      <c r="AW506" s="5">
        <f>[1]cesta!AW506*1.2</f>
        <v>15.18</v>
      </c>
      <c r="AX506" s="5">
        <f>[1]cesta!AX506/3.75</f>
        <v>5.8906666666666663</v>
      </c>
      <c r="AY506" s="5">
        <f>[1]cesta!AY506/3.75</f>
        <v>10.058666666666666</v>
      </c>
      <c r="AZ506" s="5">
        <f>[1]cesta!AZ506/3.75</f>
        <v>9.6399999999999988</v>
      </c>
      <c r="BA506" s="5">
        <f>[1]cesta!BA506/3.75</f>
        <v>16.989333333333335</v>
      </c>
    </row>
    <row r="507" spans="1:53" x14ac:dyDescent="0.25">
      <c r="A507" s="1" t="s">
        <v>86</v>
      </c>
      <c r="B507" s="3">
        <v>44649</v>
      </c>
      <c r="C507" s="2" t="s">
        <v>62</v>
      </c>
      <c r="D507" s="4">
        <v>0.48333333333333323</v>
      </c>
      <c r="E507" s="2" t="s">
        <v>63</v>
      </c>
      <c r="F507" s="5">
        <f>[1]cesta!F507/4.5</f>
        <v>32.99111111111111</v>
      </c>
      <c r="G507" s="5">
        <f>[1]cesta!G507/4.5</f>
        <v>39.68</v>
      </c>
      <c r="H507" s="5">
        <f>[1]cesta!H507/4.5</f>
        <v>39.44</v>
      </c>
      <c r="I507" s="5">
        <f>[1]cesta!I507/4.5</f>
        <v>51.388888888888886</v>
      </c>
      <c r="J507" s="5">
        <f>[1]cesta!J507/6</f>
        <v>3.69</v>
      </c>
      <c r="K507" s="5">
        <f>[1]cesta!K507/6</f>
        <v>5.6016666666666666</v>
      </c>
      <c r="L507" s="5">
        <f>[1]cesta!L507/6</f>
        <v>5.25</v>
      </c>
      <c r="M507" s="5">
        <f>[1]cesta!M507/6</f>
        <v>9.59</v>
      </c>
      <c r="N507" s="5">
        <f>[1]cesta!N507/4.5</f>
        <v>6.8888888888888893</v>
      </c>
      <c r="O507" s="5">
        <f>[1]cesta!O507/4.5</f>
        <v>8.8688888888888879</v>
      </c>
      <c r="P507" s="5">
        <f>[1]cesta!P507/4.5</f>
        <v>8.7511111111111113</v>
      </c>
      <c r="Q507" s="5">
        <f>[1]cesta!Q507/4.5</f>
        <v>11.988888888888889</v>
      </c>
      <c r="R507" s="5">
        <f>[1]cesta!R507/3.6</f>
        <v>3.75</v>
      </c>
      <c r="S507" s="5">
        <f>[1]cesta!S507/3.6</f>
        <v>5.030555555555555</v>
      </c>
      <c r="T507" s="5">
        <f>[1]cesta!T507/3.6</f>
        <v>4.9888888888888889</v>
      </c>
      <c r="U507" s="5">
        <f>[1]cesta!U507/3.6</f>
        <v>6.5888888888888886</v>
      </c>
      <c r="V507" s="5">
        <f>[1]cesta!V507/3</f>
        <v>3.49</v>
      </c>
      <c r="W507" s="5">
        <f>[1]cesta!W507/3</f>
        <v>5.7</v>
      </c>
      <c r="X507" s="5">
        <f>[1]cesta!X507/3</f>
        <v>5.9899999999999984</v>
      </c>
      <c r="Y507" s="5">
        <f>[1]cesta!Y507/3</f>
        <v>6.9899999999999993</v>
      </c>
      <c r="Z507" s="5">
        <f>[1]cesta!Z507/12</f>
        <v>3.49</v>
      </c>
      <c r="AA507" s="5">
        <f>[1]cesta!AA507/12</f>
        <v>6.706666666666667</v>
      </c>
      <c r="AB507" s="5">
        <f>[1]cesta!AB507/12</f>
        <v>6.9949999999999983</v>
      </c>
      <c r="AC507" s="5">
        <f>[1]cesta!AC507/12</f>
        <v>8.99</v>
      </c>
      <c r="AD507" s="5">
        <f>[1]cesta!AD507/6</f>
        <v>10.89</v>
      </c>
      <c r="AE507" s="5">
        <f>[1]cesta!AE507/6</f>
        <v>12.551666666666668</v>
      </c>
      <c r="AF507" s="5">
        <f>[1]cesta!AF507/6</f>
        <v>11.99</v>
      </c>
      <c r="AG507" s="5">
        <f>[1]cesta!AG507/6</f>
        <v>13.989999999999997</v>
      </c>
      <c r="AH507" s="5">
        <f>[1]cesta!AH507/1.2</f>
        <v>3.6916666666666664</v>
      </c>
      <c r="AI507" s="5">
        <f>[1]cesta!AI507/1.2</f>
        <v>8.3583333333333325</v>
      </c>
      <c r="AJ507" s="5">
        <f>[1]cesta!AJ507/1.2</f>
        <v>8.4916666666666671</v>
      </c>
      <c r="AK507" s="5">
        <f>[1]cesta!AK507/1.2</f>
        <v>11.991666666666667</v>
      </c>
      <c r="AL507" s="5">
        <f>[1]cesta!AL507/11.25</f>
        <v>2.9902222222222221</v>
      </c>
      <c r="AM507" s="5">
        <f>[1]cesta!AM507/11.25</f>
        <v>4.4897777777777774</v>
      </c>
      <c r="AN507" s="5">
        <f>[1]cesta!AN507/11.25</f>
        <v>4.2897777777777772</v>
      </c>
      <c r="AO507" s="5">
        <f>[1]cesta!AO507/11.25</f>
        <v>5.4897777777777774</v>
      </c>
      <c r="AP507" s="5">
        <f>[1]cesta!AP507/3</f>
        <v>2.4899999999999998</v>
      </c>
      <c r="AQ507" s="5">
        <f>[1]cesta!AQ507/3</f>
        <v>4.1933333333333334</v>
      </c>
      <c r="AR507" s="5">
        <f>[1]cesta!AR507/3</f>
        <v>4.3500000000000005</v>
      </c>
      <c r="AS507" s="5">
        <f>[1]cesta!AS507/3</f>
        <v>4.8899999999999997</v>
      </c>
      <c r="AT507" s="5">
        <f>[1]cesta!AT507*1.2</f>
        <v>8.7840000000000007</v>
      </c>
      <c r="AU507" s="5">
        <f>[1]cesta!AU507*1.2</f>
        <v>11.256</v>
      </c>
      <c r="AV507" s="5">
        <f>[1]cesta!AV507*1.2</f>
        <v>11.28</v>
      </c>
      <c r="AW507" s="5">
        <f>[1]cesta!AW507*1.2</f>
        <v>15.18</v>
      </c>
      <c r="AX507" s="5">
        <f>[1]cesta!AX507/3.75</f>
        <v>5.8906666666666663</v>
      </c>
      <c r="AY507" s="5">
        <f>[1]cesta!AY507/3.75</f>
        <v>10.151999999999999</v>
      </c>
      <c r="AZ507" s="5">
        <f>[1]cesta!AZ507/3.75</f>
        <v>9.5893333333333342</v>
      </c>
      <c r="BA507" s="5">
        <f>[1]cesta!BA507/3.75</f>
        <v>16.989333333333335</v>
      </c>
    </row>
    <row r="508" spans="1:53" x14ac:dyDescent="0.25">
      <c r="A508" s="1" t="s">
        <v>86</v>
      </c>
      <c r="B508" s="3">
        <v>44650</v>
      </c>
      <c r="C508" s="2" t="s">
        <v>64</v>
      </c>
      <c r="D508" s="4">
        <v>0.47430555555555554</v>
      </c>
      <c r="E508" s="2" t="s">
        <v>63</v>
      </c>
      <c r="F508" s="5">
        <f>[1]cesta!F508/4.5</f>
        <v>32.99111111111111</v>
      </c>
      <c r="G508" s="5">
        <f>[1]cesta!G508/4.5</f>
        <v>40.095555555555556</v>
      </c>
      <c r="H508" s="5">
        <f>[1]cesta!H508/4.5</f>
        <v>39.888888888888886</v>
      </c>
      <c r="I508" s="5">
        <f>[1]cesta!I508/4.5</f>
        <v>51.388888888888886</v>
      </c>
      <c r="J508" s="5">
        <f>[1]cesta!J508/6</f>
        <v>3.69</v>
      </c>
      <c r="K508" s="5">
        <f>[1]cesta!K508/6</f>
        <v>5.6350000000000007</v>
      </c>
      <c r="L508" s="5">
        <f>[1]cesta!L508/6</f>
        <v>5.2700000000000005</v>
      </c>
      <c r="M508" s="5">
        <f>[1]cesta!M508/6</f>
        <v>9.59</v>
      </c>
      <c r="N508" s="5">
        <f>[1]cesta!N508/4.5</f>
        <v>6.5911111111111111</v>
      </c>
      <c r="O508" s="5">
        <f>[1]cesta!O508/4.5</f>
        <v>9.068888888888889</v>
      </c>
      <c r="P508" s="5">
        <f>[1]cesta!P508/4.5</f>
        <v>8.8999999999999986</v>
      </c>
      <c r="Q508" s="5">
        <f>[1]cesta!Q508/4.5</f>
        <v>12.988888888888889</v>
      </c>
      <c r="R508" s="5">
        <f>[1]cesta!R508/3.6</f>
        <v>3.75</v>
      </c>
      <c r="S508" s="5">
        <f>[1]cesta!S508/3.6</f>
        <v>4.9777777777777779</v>
      </c>
      <c r="T508" s="5">
        <f>[1]cesta!T508/3.6</f>
        <v>4.9888888888888889</v>
      </c>
      <c r="U508" s="5">
        <f>[1]cesta!U508/3.6</f>
        <v>6.5888888888888886</v>
      </c>
      <c r="V508" s="5">
        <f>[1]cesta!V508/3</f>
        <v>3.49</v>
      </c>
      <c r="W508" s="5">
        <f>[1]cesta!W508/3</f>
        <v>5.5333333333333341</v>
      </c>
      <c r="X508" s="5">
        <f>[1]cesta!X508/3</f>
        <v>5.8900000000000006</v>
      </c>
      <c r="Y508" s="5">
        <f>[1]cesta!Y508/3</f>
        <v>6.9899999999999993</v>
      </c>
      <c r="Z508" s="5">
        <f>[1]cesta!Z508/12</f>
        <v>3.49</v>
      </c>
      <c r="AA508" s="5">
        <f>[1]cesta!AA508/12</f>
        <v>6.9233333333333329</v>
      </c>
      <c r="AB508" s="5">
        <f>[1]cesta!AB508/12</f>
        <v>7.75</v>
      </c>
      <c r="AC508" s="5">
        <f>[1]cesta!AC508/12</f>
        <v>8.99</v>
      </c>
      <c r="AD508" s="5">
        <f>[1]cesta!AD508/6</f>
        <v>10.89</v>
      </c>
      <c r="AE508" s="5">
        <f>[1]cesta!AE508/6</f>
        <v>12.19333333333333</v>
      </c>
      <c r="AF508" s="5">
        <f>[1]cesta!AF508/6</f>
        <v>11.99</v>
      </c>
      <c r="AG508" s="5">
        <f>[1]cesta!AG508/6</f>
        <v>13.9</v>
      </c>
      <c r="AH508" s="5">
        <f>[1]cesta!AH508/1.2</f>
        <v>3.6916666666666664</v>
      </c>
      <c r="AI508" s="5">
        <f>[1]cesta!AI508/1.2</f>
        <v>8.35</v>
      </c>
      <c r="AJ508" s="5">
        <f>[1]cesta!AJ508/1.2</f>
        <v>8.4916666666666671</v>
      </c>
      <c r="AK508" s="5">
        <f>[1]cesta!AK508/1.2</f>
        <v>11.991666666666667</v>
      </c>
      <c r="AL508" s="5">
        <f>[1]cesta!AL508/11.25</f>
        <v>2.9902222222222221</v>
      </c>
      <c r="AM508" s="5">
        <f>[1]cesta!AM508/11.25</f>
        <v>4.3902222222222225</v>
      </c>
      <c r="AN508" s="5">
        <f>[1]cesta!AN508/11.25</f>
        <v>4.24</v>
      </c>
      <c r="AO508" s="5">
        <f>[1]cesta!AO508/11.25</f>
        <v>5.4897777777777774</v>
      </c>
      <c r="AP508" s="5">
        <f>[1]cesta!AP508/3</f>
        <v>2.4899999999999998</v>
      </c>
      <c r="AQ508" s="5">
        <f>[1]cesta!AQ508/3</f>
        <v>4.1766666666666667</v>
      </c>
      <c r="AR508" s="5">
        <f>[1]cesta!AR508/3</f>
        <v>4.32</v>
      </c>
      <c r="AS508" s="5">
        <f>[1]cesta!AS508/3</f>
        <v>4.8899999999999997</v>
      </c>
      <c r="AT508" s="5">
        <f>[1]cesta!AT508*1.2</f>
        <v>8.7840000000000007</v>
      </c>
      <c r="AU508" s="5">
        <f>[1]cesta!AU508*1.2</f>
        <v>11.339999999999998</v>
      </c>
      <c r="AV508" s="5">
        <f>[1]cesta!AV508*1.2</f>
        <v>11.484</v>
      </c>
      <c r="AW508" s="5">
        <f>[1]cesta!AW508*1.2</f>
        <v>13.68</v>
      </c>
      <c r="AX508" s="5">
        <f>[1]cesta!AX508/3.75</f>
        <v>5.8906666666666663</v>
      </c>
      <c r="AY508" s="5">
        <f>[1]cesta!AY508/3.75</f>
        <v>9.9120000000000008</v>
      </c>
      <c r="AZ508" s="5">
        <f>[1]cesta!AZ508/3.75</f>
        <v>9.4506666666666668</v>
      </c>
      <c r="BA508" s="5">
        <f>[1]cesta!BA508/3.75</f>
        <v>16.989333333333335</v>
      </c>
    </row>
    <row r="509" spans="1:53" x14ac:dyDescent="0.25">
      <c r="A509" s="1" t="s">
        <v>86</v>
      </c>
      <c r="B509" s="3">
        <v>44651</v>
      </c>
      <c r="C509" s="2" t="s">
        <v>66</v>
      </c>
      <c r="D509" s="4">
        <v>0.37847222222222232</v>
      </c>
      <c r="E509" s="2" t="s">
        <v>63</v>
      </c>
      <c r="F509" s="5">
        <f>[1]cesta!F509/4.5</f>
        <v>32.99111111111111</v>
      </c>
      <c r="G509" s="5">
        <f>[1]cesta!G509/4.5</f>
        <v>39.791111111111114</v>
      </c>
      <c r="H509" s="5">
        <f>[1]cesta!H509/4.5</f>
        <v>39.888888888888886</v>
      </c>
      <c r="I509" s="5">
        <f>[1]cesta!I509/4.5</f>
        <v>51.388888888888886</v>
      </c>
      <c r="J509" s="5">
        <f>[1]cesta!J509/6</f>
        <v>3.69</v>
      </c>
      <c r="K509" s="5">
        <f>[1]cesta!K509/6</f>
        <v>5.6133333333333333</v>
      </c>
      <c r="L509" s="5">
        <f>[1]cesta!L509/6</f>
        <v>5.29</v>
      </c>
      <c r="M509" s="5">
        <f>[1]cesta!M509/6</f>
        <v>9.59</v>
      </c>
      <c r="N509" s="5">
        <f>[1]cesta!N509/4.5</f>
        <v>6.5911111111111111</v>
      </c>
      <c r="O509" s="5">
        <f>[1]cesta!O509/4.5</f>
        <v>8.94</v>
      </c>
      <c r="P509" s="5">
        <f>[1]cesta!P509/4.5</f>
        <v>8.7511111111111113</v>
      </c>
      <c r="Q509" s="5">
        <f>[1]cesta!Q509/4.5</f>
        <v>12.988888888888889</v>
      </c>
      <c r="R509" s="5">
        <f>[1]cesta!R509/3.6</f>
        <v>3.75</v>
      </c>
      <c r="S509" s="5">
        <f>[1]cesta!S509/3.6</f>
        <v>5.0083333333333337</v>
      </c>
      <c r="T509" s="5">
        <f>[1]cesta!T509/3.6</f>
        <v>4.9888888888888889</v>
      </c>
      <c r="U509" s="5">
        <f>[1]cesta!U509/3.6</f>
        <v>6.5888888888888886</v>
      </c>
      <c r="V509" s="5">
        <f>[1]cesta!V509/3</f>
        <v>3.35</v>
      </c>
      <c r="W509" s="5">
        <f>[1]cesta!W509/3</f>
        <v>5.5033333333333339</v>
      </c>
      <c r="X509" s="5">
        <f>[1]cesta!X509/3</f>
        <v>5.8900000000000006</v>
      </c>
      <c r="Y509" s="5">
        <f>[1]cesta!Y509/3</f>
        <v>6.9899999999999993</v>
      </c>
      <c r="Z509" s="5">
        <f>[1]cesta!Z509/12</f>
        <v>3.49</v>
      </c>
      <c r="AA509" s="5">
        <f>[1]cesta!AA509/12</f>
        <v>6.8166666666666655</v>
      </c>
      <c r="AB509" s="5">
        <f>[1]cesta!AB509/12</f>
        <v>7.375</v>
      </c>
      <c r="AC509" s="5">
        <f>[1]cesta!AC509/12</f>
        <v>8.99</v>
      </c>
      <c r="AD509" s="5">
        <f>[1]cesta!AD509/6</f>
        <v>8.99</v>
      </c>
      <c r="AE509" s="5">
        <f>[1]cesta!AE509/6</f>
        <v>11.791666666666666</v>
      </c>
      <c r="AF509" s="5">
        <f>[1]cesta!AF509/6</f>
        <v>11.99</v>
      </c>
      <c r="AG509" s="5">
        <f>[1]cesta!AG509/6</f>
        <v>13.9</v>
      </c>
      <c r="AH509" s="5">
        <f>[1]cesta!AH509/1.2</f>
        <v>3.6916666666666664</v>
      </c>
      <c r="AI509" s="5">
        <f>[1]cesta!AI509/1.2</f>
        <v>8.3416666666666668</v>
      </c>
      <c r="AJ509" s="5">
        <f>[1]cesta!AJ509/1.2</f>
        <v>8.4916666666666671</v>
      </c>
      <c r="AK509" s="5">
        <f>[1]cesta!AK509/1.2</f>
        <v>11.991666666666667</v>
      </c>
      <c r="AL509" s="5">
        <f>[1]cesta!AL509/11.25</f>
        <v>2.9902222222222221</v>
      </c>
      <c r="AM509" s="5">
        <f>[1]cesta!AM509/11.25</f>
        <v>4.3902222222222225</v>
      </c>
      <c r="AN509" s="5">
        <f>[1]cesta!AN509/11.25</f>
        <v>4.24</v>
      </c>
      <c r="AO509" s="5">
        <f>[1]cesta!AO509/11.25</f>
        <v>5.4897777777777774</v>
      </c>
      <c r="AP509" s="5">
        <f>[1]cesta!AP509/3</f>
        <v>2.4899999999999998</v>
      </c>
      <c r="AQ509" s="5">
        <f>[1]cesta!AQ509/3</f>
        <v>4.1533333333333333</v>
      </c>
      <c r="AR509" s="5">
        <f>[1]cesta!AR509/3</f>
        <v>4.37</v>
      </c>
      <c r="AS509" s="5">
        <f>[1]cesta!AS509/3</f>
        <v>4.8899999999999997</v>
      </c>
      <c r="AT509" s="5">
        <f>[1]cesta!AT509*1.2</f>
        <v>8.7840000000000007</v>
      </c>
      <c r="AU509" s="5">
        <f>[1]cesta!AU509*1.2</f>
        <v>11.795999999999999</v>
      </c>
      <c r="AV509" s="5">
        <f>[1]cesta!AV509*1.2</f>
        <v>11.795999999999999</v>
      </c>
      <c r="AW509" s="5">
        <f>[1]cesta!AW509*1.2</f>
        <v>16.884</v>
      </c>
      <c r="AX509" s="5">
        <f>[1]cesta!AX509/3.75</f>
        <v>5.8906666666666663</v>
      </c>
      <c r="AY509" s="5">
        <f>[1]cesta!AY509/3.75</f>
        <v>9.8986666666666654</v>
      </c>
      <c r="AZ509" s="5">
        <f>[1]cesta!AZ509/3.75</f>
        <v>9.5386666666666677</v>
      </c>
      <c r="BA509" s="5">
        <f>[1]cesta!BA509/3.75</f>
        <v>16.989333333333335</v>
      </c>
    </row>
    <row r="510" spans="1:53" x14ac:dyDescent="0.25">
      <c r="A510" s="1" t="s">
        <v>87</v>
      </c>
      <c r="B510" s="3">
        <v>44652</v>
      </c>
      <c r="C510" s="2" t="s">
        <v>67</v>
      </c>
      <c r="D510" s="4">
        <v>0.65763888888888888</v>
      </c>
      <c r="E510" s="2" t="s">
        <v>61</v>
      </c>
      <c r="F510" s="5">
        <f>[1]cesta!F510/4.5</f>
        <v>35.979999999999997</v>
      </c>
      <c r="G510" s="5">
        <f>[1]cesta!G510/4.5</f>
        <v>40.644444444444446</v>
      </c>
      <c r="H510" s="5">
        <f>[1]cesta!H510/4.5</f>
        <v>39.99111111111111</v>
      </c>
      <c r="I510" s="5">
        <f>[1]cesta!I510/4.5</f>
        <v>45.99111111111111</v>
      </c>
      <c r="J510" s="5">
        <f>[1]cesta!J510/6</f>
        <v>3.89</v>
      </c>
      <c r="K510" s="5">
        <f>[1]cesta!K510/6</f>
        <v>5.6950000000000003</v>
      </c>
      <c r="L510" s="5">
        <f>[1]cesta!L510/6</f>
        <v>5.3999999999999995</v>
      </c>
      <c r="M510" s="5">
        <f>[1]cesta!M510/6</f>
        <v>9.59</v>
      </c>
      <c r="N510" s="5">
        <f>[1]cesta!N510/4.5</f>
        <v>6.5911111111111111</v>
      </c>
      <c r="O510" s="5">
        <f>[1]cesta!O510/4.5</f>
        <v>8.9866666666666664</v>
      </c>
      <c r="P510" s="5">
        <f>[1]cesta!P510/4.5</f>
        <v>8.7511111111111113</v>
      </c>
      <c r="Q510" s="5">
        <f>[1]cesta!Q510/4.5</f>
        <v>12.988888888888889</v>
      </c>
      <c r="R510" s="5">
        <f>[1]cesta!R510/3.6</f>
        <v>3.75</v>
      </c>
      <c r="S510" s="5">
        <f>[1]cesta!S510/3.6</f>
        <v>5</v>
      </c>
      <c r="T510" s="5">
        <f>[1]cesta!T510/3.6</f>
        <v>4.9888888888888889</v>
      </c>
      <c r="U510" s="5">
        <f>[1]cesta!U510/3.6</f>
        <v>6.5888888888888886</v>
      </c>
      <c r="V510" s="5">
        <f>[1]cesta!V510/3</f>
        <v>3.49</v>
      </c>
      <c r="W510" s="5">
        <f>[1]cesta!W510/3</f>
        <v>5.7666666666666666</v>
      </c>
      <c r="X510" s="5">
        <f>[1]cesta!X510/3</f>
        <v>5.9899999999999984</v>
      </c>
      <c r="Y510" s="5">
        <f>[1]cesta!Y510/3</f>
        <v>6.9899999999999993</v>
      </c>
      <c r="Z510" s="5">
        <f>[1]cesta!Z510/12</f>
        <v>3.49</v>
      </c>
      <c r="AA510" s="5">
        <f>[1]cesta!AA510/12</f>
        <v>7.154166666666665</v>
      </c>
      <c r="AB510" s="5">
        <f>[1]cesta!AB510/12</f>
        <v>7.87</v>
      </c>
      <c r="AC510" s="5">
        <f>[1]cesta!AC510/12</f>
        <v>8.99</v>
      </c>
      <c r="AD510" s="5">
        <f>[1]cesta!AD510/6</f>
        <v>10.89</v>
      </c>
      <c r="AE510" s="5">
        <f>[1]cesta!AE510/6</f>
        <v>12.625</v>
      </c>
      <c r="AF510" s="5">
        <f>[1]cesta!AF510/6</f>
        <v>12.489999999999997</v>
      </c>
      <c r="AG510" s="5">
        <f>[1]cesta!AG510/6</f>
        <v>13.989999999999997</v>
      </c>
      <c r="AH510" s="5">
        <f>[1]cesta!AH510/1.2</f>
        <v>3.6916666666666664</v>
      </c>
      <c r="AI510" s="5">
        <f>[1]cesta!AI510/1.2</f>
        <v>8.3750000000000018</v>
      </c>
      <c r="AJ510" s="5">
        <f>[1]cesta!AJ510/1.2</f>
        <v>8.4916666666666671</v>
      </c>
      <c r="AK510" s="5">
        <f>[1]cesta!AK510/1.2</f>
        <v>11.991666666666667</v>
      </c>
      <c r="AL510" s="5">
        <f>[1]cesta!AL510/11.25</f>
        <v>2.9902222222222221</v>
      </c>
      <c r="AM510" s="5">
        <f>[1]cesta!AM510/11.25</f>
        <v>4.3653333333333331</v>
      </c>
      <c r="AN510" s="5">
        <f>[1]cesta!AN510/11.25</f>
        <v>4.24</v>
      </c>
      <c r="AO510" s="5">
        <f>[1]cesta!AO510/11.25</f>
        <v>5.2897777777777772</v>
      </c>
      <c r="AP510" s="5">
        <f>[1]cesta!AP510/3</f>
        <v>2.4899999999999998</v>
      </c>
      <c r="AQ510" s="5">
        <f>[1]cesta!AQ510/3</f>
        <v>4.2</v>
      </c>
      <c r="AR510" s="5">
        <f>[1]cesta!AR510/3</f>
        <v>4.4400000000000004</v>
      </c>
      <c r="AS510" s="5">
        <f>[1]cesta!AS510/3</f>
        <v>4.8899999999999997</v>
      </c>
      <c r="AT510" s="5">
        <f>[1]cesta!AT510*1.2</f>
        <v>8.7840000000000007</v>
      </c>
      <c r="AU510" s="5">
        <f>[1]cesta!AU510*1.2</f>
        <v>12.192</v>
      </c>
      <c r="AV510" s="5">
        <f>[1]cesta!AV510*1.2</f>
        <v>11.891999999999999</v>
      </c>
      <c r="AW510" s="5">
        <f>[1]cesta!AW510*1.2</f>
        <v>16.884</v>
      </c>
      <c r="AX510" s="5">
        <f>[1]cesta!AX510/3.75</f>
        <v>6.5893333333333333</v>
      </c>
      <c r="AY510" s="5">
        <f>[1]cesta!AY510/3.75</f>
        <v>10.002666666666666</v>
      </c>
      <c r="AZ510" s="5">
        <f>[1]cesta!AZ510/3.75</f>
        <v>9.690666666666667</v>
      </c>
      <c r="BA510" s="5">
        <f>[1]cesta!BA510/3.75</f>
        <v>16.989333333333335</v>
      </c>
    </row>
    <row r="511" spans="1:53" x14ac:dyDescent="0.25">
      <c r="A511" s="1" t="s">
        <v>87</v>
      </c>
      <c r="B511" s="3">
        <v>44653</v>
      </c>
      <c r="C511" s="2" t="s">
        <v>68</v>
      </c>
      <c r="D511" s="4">
        <v>0.61111111111111116</v>
      </c>
      <c r="E511" s="2" t="s">
        <v>61</v>
      </c>
      <c r="F511" s="5">
        <f>[1]cesta!F511/4.5</f>
        <v>32.99111111111111</v>
      </c>
      <c r="G511" s="5">
        <f>[1]cesta!G511/4.5</f>
        <v>41.046666666666667</v>
      </c>
      <c r="H511" s="5">
        <f>[1]cesta!H511/4.5</f>
        <v>39.944444444444443</v>
      </c>
      <c r="I511" s="5">
        <f>[1]cesta!I511/4.5</f>
        <v>51.388888888888886</v>
      </c>
      <c r="J511" s="5">
        <f>[1]cesta!J511/6</f>
        <v>3.69</v>
      </c>
      <c r="K511" s="5">
        <f>[1]cesta!K511/6</f>
        <v>5.6566666666666663</v>
      </c>
      <c r="L511" s="5">
        <f>[1]cesta!L511/6</f>
        <v>5.45</v>
      </c>
      <c r="M511" s="5">
        <f>[1]cesta!M511/6</f>
        <v>9.59</v>
      </c>
      <c r="N511" s="5">
        <f>[1]cesta!N511/4.5</f>
        <v>6.5911111111111111</v>
      </c>
      <c r="O511" s="5">
        <f>[1]cesta!O511/4.5</f>
        <v>8.8777777777777782</v>
      </c>
      <c r="P511" s="5">
        <f>[1]cesta!P511/4.5</f>
        <v>8.7955555555555556</v>
      </c>
      <c r="Q511" s="5">
        <f>[1]cesta!Q511/4.5</f>
        <v>12.988888888888889</v>
      </c>
      <c r="R511" s="5">
        <f>[1]cesta!R511/3.6</f>
        <v>3.75</v>
      </c>
      <c r="S511" s="5">
        <f>[1]cesta!S511/3.6</f>
        <v>4.9222222222222207</v>
      </c>
      <c r="T511" s="5">
        <f>[1]cesta!T511/3.6</f>
        <v>4.9888888888888889</v>
      </c>
      <c r="U511" s="5">
        <f>[1]cesta!U511/3.6</f>
        <v>6.2888888888888888</v>
      </c>
      <c r="V511" s="5">
        <f>[1]cesta!V511/3</f>
        <v>3.49</v>
      </c>
      <c r="W511" s="5">
        <f>[1]cesta!W511/3</f>
        <v>5.626666666666666</v>
      </c>
      <c r="X511" s="5">
        <f>[1]cesta!X511/3</f>
        <v>5.9899999999999984</v>
      </c>
      <c r="Y511" s="5">
        <f>[1]cesta!Y511/3</f>
        <v>6.9899999999999993</v>
      </c>
      <c r="Z511" s="5">
        <f>[1]cesta!Z511/12</f>
        <v>3.99</v>
      </c>
      <c r="AA511" s="5">
        <f>[1]cesta!AA511/12</f>
        <v>7.2641666666666671</v>
      </c>
      <c r="AB511" s="5">
        <f>[1]cesta!AB511/12</f>
        <v>7.75</v>
      </c>
      <c r="AC511" s="5">
        <f>[1]cesta!AC511/12</f>
        <v>8.99</v>
      </c>
      <c r="AD511" s="5">
        <f>[1]cesta!AD511/6</f>
        <v>11.99</v>
      </c>
      <c r="AE511" s="5">
        <f>[1]cesta!AE511/6</f>
        <v>12.971666666666666</v>
      </c>
      <c r="AF511" s="5">
        <f>[1]cesta!AF511/6</f>
        <v>12.989999999999997</v>
      </c>
      <c r="AG511" s="5">
        <f>[1]cesta!AG511/6</f>
        <v>13.989999999999997</v>
      </c>
      <c r="AH511" s="5">
        <f>[1]cesta!AH511/1.2</f>
        <v>3.6916666666666664</v>
      </c>
      <c r="AI511" s="5">
        <f>[1]cesta!AI511/1.2</f>
        <v>8.4750000000000014</v>
      </c>
      <c r="AJ511" s="5">
        <f>[1]cesta!AJ511/1.2</f>
        <v>8.4916666666666671</v>
      </c>
      <c r="AK511" s="5">
        <f>[1]cesta!AK511/1.2</f>
        <v>11.991666666666667</v>
      </c>
      <c r="AL511" s="5">
        <f>[1]cesta!AL511/11.25</f>
        <v>3.9902222222222221</v>
      </c>
      <c r="AM511" s="5">
        <f>[1]cesta!AM511/11.25</f>
        <v>4.8231111111111113</v>
      </c>
      <c r="AN511" s="5">
        <f>[1]cesta!AN511/11.25</f>
        <v>4.9902222222222221</v>
      </c>
      <c r="AO511" s="5">
        <f>[1]cesta!AO511/11.25</f>
        <v>6.4897777777777783</v>
      </c>
      <c r="AP511" s="5">
        <f>[1]cesta!AP511/3</f>
        <v>4.09</v>
      </c>
      <c r="AQ511" s="5">
        <f>[1]cesta!AQ511/3</f>
        <v>4.4533333333333331</v>
      </c>
      <c r="AR511" s="5">
        <f>[1]cesta!AR511/3</f>
        <v>4.49</v>
      </c>
      <c r="AS511" s="5">
        <f>[1]cesta!AS511/3</f>
        <v>4.8899999999999997</v>
      </c>
      <c r="AT511" s="5">
        <f>[1]cesta!AT511*1.2</f>
        <v>8.7840000000000007</v>
      </c>
      <c r="AU511" s="5">
        <f>[1]cesta!AU511*1.2</f>
        <v>12.143999999999998</v>
      </c>
      <c r="AV511" s="5">
        <f>[1]cesta!AV511*1.2</f>
        <v>11.891999999999999</v>
      </c>
      <c r="AW511" s="5">
        <f>[1]cesta!AW511*1.2</f>
        <v>16.884</v>
      </c>
      <c r="AX511" s="5">
        <f>[1]cesta!AX511/3.75</f>
        <v>6.9893333333333336</v>
      </c>
      <c r="AY511" s="5">
        <f>[1]cesta!AY511/3.75</f>
        <v>10.061333333333332</v>
      </c>
      <c r="AZ511" s="5">
        <f>[1]cesta!AZ511/3.75</f>
        <v>9.690666666666667</v>
      </c>
      <c r="BA511" s="5">
        <f>[1]cesta!BA511/3.75</f>
        <v>16.989333333333335</v>
      </c>
    </row>
    <row r="512" spans="1:53" x14ac:dyDescent="0.25">
      <c r="A512" s="1" t="s">
        <v>87</v>
      </c>
      <c r="B512" s="3">
        <v>44654</v>
      </c>
      <c r="C512" s="2" t="s">
        <v>69</v>
      </c>
      <c r="D512" s="4">
        <v>0.7041666666666665</v>
      </c>
      <c r="E512" s="2" t="s">
        <v>61</v>
      </c>
      <c r="F512" s="5">
        <f>[1]cesta!F512/4.5</f>
        <v>32.99111111111111</v>
      </c>
      <c r="G512" s="5">
        <f>[1]cesta!G512/4.5</f>
        <v>40.704444444444441</v>
      </c>
      <c r="H512" s="5">
        <f>[1]cesta!H512/4.5</f>
        <v>39.944444444444443</v>
      </c>
      <c r="I512" s="5">
        <f>[1]cesta!I512/4.5</f>
        <v>51.388888888888886</v>
      </c>
      <c r="J512" s="5">
        <f>[1]cesta!J512/6</f>
        <v>3.69</v>
      </c>
      <c r="K512" s="5">
        <f>[1]cesta!K512/6</f>
        <v>5.7683333333333335</v>
      </c>
      <c r="L512" s="5">
        <f>[1]cesta!L512/6</f>
        <v>5.4899999999999993</v>
      </c>
      <c r="M512" s="5">
        <f>[1]cesta!M512/6</f>
        <v>9.59</v>
      </c>
      <c r="N512" s="5">
        <f>[1]cesta!N512/4.5</f>
        <v>6.5911111111111111</v>
      </c>
      <c r="O512" s="5">
        <f>[1]cesta!O512/4.5</f>
        <v>8.9977777777777774</v>
      </c>
      <c r="P512" s="5">
        <f>[1]cesta!P512/4.5</f>
        <v>8.7511111111111113</v>
      </c>
      <c r="Q512" s="5">
        <f>[1]cesta!Q512/4.5</f>
        <v>12.988888888888889</v>
      </c>
      <c r="R512" s="5">
        <f>[1]cesta!R512/3.6</f>
        <v>3.75</v>
      </c>
      <c r="S512" s="5">
        <f>[1]cesta!S512/3.6</f>
        <v>4.9888888888888889</v>
      </c>
      <c r="T512" s="5">
        <f>[1]cesta!T512/3.6</f>
        <v>4.9888888888888889</v>
      </c>
      <c r="U512" s="5">
        <f>[1]cesta!U512/3.6</f>
        <v>6.5888888888888886</v>
      </c>
      <c r="V512" s="5">
        <f>[1]cesta!V512/3</f>
        <v>3.49</v>
      </c>
      <c r="W512" s="5">
        <f>[1]cesta!W512/3</f>
        <v>5.7966666666666669</v>
      </c>
      <c r="X512" s="5">
        <f>[1]cesta!X512/3</f>
        <v>5.9899999999999984</v>
      </c>
      <c r="Y512" s="5">
        <f>[1]cesta!Y512/3</f>
        <v>6.9899999999999993</v>
      </c>
      <c r="Z512" s="5">
        <f>[1]cesta!Z512/12</f>
        <v>3.49</v>
      </c>
      <c r="AA512" s="5">
        <f>[1]cesta!AA512/12</f>
        <v>6.987499999999998</v>
      </c>
      <c r="AB512" s="5">
        <f>[1]cesta!AB512/12</f>
        <v>7.75</v>
      </c>
      <c r="AC512" s="5">
        <f>[1]cesta!AC512/12</f>
        <v>8.99</v>
      </c>
      <c r="AD512" s="5">
        <f>[1]cesta!AD512/6</f>
        <v>10.99</v>
      </c>
      <c r="AE512" s="5">
        <f>[1]cesta!AE512/6</f>
        <v>12.625</v>
      </c>
      <c r="AF512" s="5">
        <f>[1]cesta!AF512/6</f>
        <v>12.489999999999997</v>
      </c>
      <c r="AG512" s="5">
        <f>[1]cesta!AG512/6</f>
        <v>13.973333333333334</v>
      </c>
      <c r="AH512" s="5">
        <f>[1]cesta!AH512/1.2</f>
        <v>3.6916666666666664</v>
      </c>
      <c r="AI512" s="5">
        <f>[1]cesta!AI512/1.2</f>
        <v>8.3416666666666668</v>
      </c>
      <c r="AJ512" s="5">
        <f>[1]cesta!AJ512/1.2</f>
        <v>8.4916666666666671</v>
      </c>
      <c r="AK512" s="5">
        <f>[1]cesta!AK512/1.2</f>
        <v>11.991666666666667</v>
      </c>
      <c r="AL512" s="5">
        <f>[1]cesta!AL512/11.25</f>
        <v>2.9902222222222221</v>
      </c>
      <c r="AM512" s="5">
        <f>[1]cesta!AM512/11.25</f>
        <v>4.6400000000000006</v>
      </c>
      <c r="AN512" s="5">
        <f>[1]cesta!AN512/11.25</f>
        <v>4.6400000000000006</v>
      </c>
      <c r="AO512" s="5">
        <f>[1]cesta!AO512/11.25</f>
        <v>6.4897777777777783</v>
      </c>
      <c r="AP512" s="5">
        <f>[1]cesta!AP512/3</f>
        <v>2.4899999999999998</v>
      </c>
      <c r="AQ512" s="5">
        <f>[1]cesta!AQ512/3</f>
        <v>4.1499999999999995</v>
      </c>
      <c r="AR512" s="5">
        <f>[1]cesta!AR512/3</f>
        <v>4.4400000000000004</v>
      </c>
      <c r="AS512" s="5">
        <f>[1]cesta!AS512/3</f>
        <v>4.8899999999999997</v>
      </c>
      <c r="AT512" s="5">
        <f>[1]cesta!AT512*1.2</f>
        <v>8.7840000000000007</v>
      </c>
      <c r="AU512" s="5">
        <f>[1]cesta!AU512*1.2</f>
        <v>11.58</v>
      </c>
      <c r="AV512" s="5">
        <f>[1]cesta!AV512*1.2</f>
        <v>11.795999999999999</v>
      </c>
      <c r="AW512" s="5">
        <f>[1]cesta!AW512*1.2</f>
        <v>13.68</v>
      </c>
      <c r="AX512" s="5">
        <f>[1]cesta!AX512/3.75</f>
        <v>6.5893333333333333</v>
      </c>
      <c r="AY512" s="5">
        <f>[1]cesta!AY512/3.75</f>
        <v>10.197333333333335</v>
      </c>
      <c r="AZ512" s="5">
        <f>[1]cesta!AZ512/3.75</f>
        <v>9.890666666666668</v>
      </c>
      <c r="BA512" s="5">
        <f>[1]cesta!BA512/3.75</f>
        <v>16.989333333333335</v>
      </c>
    </row>
    <row r="513" spans="1:53" x14ac:dyDescent="0.25">
      <c r="A513" s="1" t="s">
        <v>87</v>
      </c>
      <c r="B513" s="3">
        <v>44655</v>
      </c>
      <c r="C513" s="2" t="s">
        <v>60</v>
      </c>
      <c r="D513" s="4">
        <v>0.64861111111111114</v>
      </c>
      <c r="E513" s="2" t="s">
        <v>61</v>
      </c>
      <c r="F513" s="5">
        <f>[1]cesta!F513/4.5</f>
        <v>32.99111111111111</v>
      </c>
      <c r="G513" s="5">
        <f>[1]cesta!G513/4.5</f>
        <v>40.735555555555557</v>
      </c>
      <c r="H513" s="5">
        <f>[1]cesta!H513/4.5</f>
        <v>39.900000000000006</v>
      </c>
      <c r="I513" s="5">
        <f>[1]cesta!I513/4.5</f>
        <v>51.388888888888886</v>
      </c>
      <c r="J513" s="5">
        <f>[1]cesta!J513/6</f>
        <v>3.69</v>
      </c>
      <c r="K513" s="5">
        <f>[1]cesta!K513/6</f>
        <v>5.7466666666666661</v>
      </c>
      <c r="L513" s="5">
        <f>[1]cesta!L513/6</f>
        <v>5.4899999999999993</v>
      </c>
      <c r="M513" s="5">
        <f>[1]cesta!M513/6</f>
        <v>9.59</v>
      </c>
      <c r="N513" s="5">
        <f>[1]cesta!N513/4.5</f>
        <v>6.8888888888888893</v>
      </c>
      <c r="O513" s="5">
        <f>[1]cesta!O513/4.5</f>
        <v>9.0133333333333336</v>
      </c>
      <c r="P513" s="5">
        <f>[1]cesta!P513/4.5</f>
        <v>8.7511111111111113</v>
      </c>
      <c r="Q513" s="5">
        <f>[1]cesta!Q513/4.5</f>
        <v>12.988888888888889</v>
      </c>
      <c r="R513" s="5">
        <f>[1]cesta!R513/3.6</f>
        <v>3.75</v>
      </c>
      <c r="S513" s="5">
        <f>[1]cesta!S513/3.6</f>
        <v>5.0361111111111105</v>
      </c>
      <c r="T513" s="5">
        <f>[1]cesta!T513/3.6</f>
        <v>4.9888888888888889</v>
      </c>
      <c r="U513" s="5">
        <f>[1]cesta!U513/3.6</f>
        <v>6.5888888888888886</v>
      </c>
      <c r="V513" s="5">
        <f>[1]cesta!V513/3</f>
        <v>3.35</v>
      </c>
      <c r="W513" s="5">
        <f>[1]cesta!W513/3</f>
        <v>5.7033333333333331</v>
      </c>
      <c r="X513" s="5">
        <f>[1]cesta!X513/3</f>
        <v>5.9899999999999984</v>
      </c>
      <c r="Y513" s="5">
        <f>[1]cesta!Y513/3</f>
        <v>6.9899999999999993</v>
      </c>
      <c r="Z513" s="5">
        <f>[1]cesta!Z513/12</f>
        <v>3.49</v>
      </c>
      <c r="AA513" s="5">
        <f>[1]cesta!AA513/12</f>
        <v>7.1466666666666674</v>
      </c>
      <c r="AB513" s="5">
        <f>[1]cesta!AB513/12</f>
        <v>7.75</v>
      </c>
      <c r="AC513" s="5">
        <f>[1]cesta!AC513/12</f>
        <v>8.99</v>
      </c>
      <c r="AD513" s="5">
        <f>[1]cesta!AD513/6</f>
        <v>11.99</v>
      </c>
      <c r="AE513" s="5">
        <f>[1]cesta!AE513/6</f>
        <v>12.989999999999997</v>
      </c>
      <c r="AF513" s="5">
        <f>[1]cesta!AF513/6</f>
        <v>12.989999999999997</v>
      </c>
      <c r="AG513" s="5">
        <f>[1]cesta!AG513/6</f>
        <v>13.989999999999997</v>
      </c>
      <c r="AH513" s="5">
        <f>[1]cesta!AH513/1.2</f>
        <v>3.6916666666666664</v>
      </c>
      <c r="AI513" s="5">
        <f>[1]cesta!AI513/1.2</f>
        <v>8.35</v>
      </c>
      <c r="AJ513" s="5">
        <f>[1]cesta!AJ513/1.2</f>
        <v>8.4916666666666671</v>
      </c>
      <c r="AK513" s="5">
        <f>[1]cesta!AK513/1.2</f>
        <v>11.991666666666667</v>
      </c>
      <c r="AL513" s="5">
        <f>[1]cesta!AL513/11.25</f>
        <v>2.9902222222222221</v>
      </c>
      <c r="AM513" s="5">
        <f>[1]cesta!AM513/11.25</f>
        <v>4.4897777777777774</v>
      </c>
      <c r="AN513" s="5">
        <f>[1]cesta!AN513/11.25</f>
        <v>4.2897777777777772</v>
      </c>
      <c r="AO513" s="5">
        <f>[1]cesta!AO513/11.25</f>
        <v>5.4897777777777774</v>
      </c>
      <c r="AP513" s="5">
        <f>[1]cesta!AP513/3</f>
        <v>2.4899999999999998</v>
      </c>
      <c r="AQ513" s="5">
        <f>[1]cesta!AQ513/3</f>
        <v>4.1633333333333331</v>
      </c>
      <c r="AR513" s="5">
        <f>[1]cesta!AR513/3</f>
        <v>4.37</v>
      </c>
      <c r="AS513" s="5">
        <f>[1]cesta!AS513/3</f>
        <v>4.8899999999999997</v>
      </c>
      <c r="AT513" s="5">
        <f>[1]cesta!AT513*1.2</f>
        <v>8.7840000000000007</v>
      </c>
      <c r="AU513" s="5">
        <f>[1]cesta!AU513*1.2</f>
        <v>11.747999999999999</v>
      </c>
      <c r="AV513" s="5">
        <f>[1]cesta!AV513*1.2</f>
        <v>11.843999999999999</v>
      </c>
      <c r="AW513" s="5">
        <f>[1]cesta!AW513*1.2</f>
        <v>16.884</v>
      </c>
      <c r="AX513" s="5">
        <f>[1]cesta!AX513/3.75</f>
        <v>6.5893333333333333</v>
      </c>
      <c r="AY513" s="5">
        <f>[1]cesta!AY513/3.75</f>
        <v>9.8666666666666671</v>
      </c>
      <c r="AZ513" s="5">
        <f>[1]cesta!AZ513/3.75</f>
        <v>9.4906666666666677</v>
      </c>
      <c r="BA513" s="5">
        <f>[1]cesta!BA513/3.75</f>
        <v>14.989333333333333</v>
      </c>
    </row>
    <row r="514" spans="1:53" x14ac:dyDescent="0.25">
      <c r="A514" s="1" t="s">
        <v>87</v>
      </c>
      <c r="B514" s="3">
        <v>44656</v>
      </c>
      <c r="C514" s="2" t="s">
        <v>62</v>
      </c>
      <c r="D514" s="4">
        <v>0.84930555555555554</v>
      </c>
      <c r="E514" s="2" t="s">
        <v>65</v>
      </c>
      <c r="F514" s="5">
        <f>[1]cesta!F514/4.5</f>
        <v>35.979999999999997</v>
      </c>
      <c r="G514" s="5">
        <f>[1]cesta!G514/4.5</f>
        <v>41.642222222222216</v>
      </c>
      <c r="H514" s="5">
        <f>[1]cesta!H514/4.5</f>
        <v>40.944444444444443</v>
      </c>
      <c r="I514" s="5">
        <f>[1]cesta!I514/4.5</f>
        <v>51.388888888888886</v>
      </c>
      <c r="J514" s="5">
        <f>[1]cesta!J514/6</f>
        <v>3.69</v>
      </c>
      <c r="K514" s="5">
        <f>[1]cesta!K514/6</f>
        <v>5.6950000000000003</v>
      </c>
      <c r="L514" s="5">
        <f>[1]cesta!L514/6</f>
        <v>5.3949999999999996</v>
      </c>
      <c r="M514" s="5">
        <f>[1]cesta!M514/6</f>
        <v>8.99</v>
      </c>
      <c r="N514" s="5">
        <f>[1]cesta!N514/4.5</f>
        <v>6.6911111111111108</v>
      </c>
      <c r="O514" s="5">
        <f>[1]cesta!O514/4.5</f>
        <v>9.0200000000000014</v>
      </c>
      <c r="P514" s="5">
        <f>[1]cesta!P514/4.5</f>
        <v>9.2488888888888887</v>
      </c>
      <c r="Q514" s="5">
        <f>[1]cesta!Q514/4.5</f>
        <v>12.988888888888889</v>
      </c>
      <c r="R514" s="5">
        <f>[1]cesta!R514/3.6</f>
        <v>3.75</v>
      </c>
      <c r="S514" s="5">
        <f>[1]cesta!S514/3.6</f>
        <v>4.9916666666666654</v>
      </c>
      <c r="T514" s="5">
        <f>[1]cesta!T514/3.6</f>
        <v>4.9888888888888889</v>
      </c>
      <c r="U514" s="5">
        <f>[1]cesta!U514/3.6</f>
        <v>6.5888888888888886</v>
      </c>
      <c r="V514" s="5">
        <f>[1]cesta!V514/3</f>
        <v>3.35</v>
      </c>
      <c r="W514" s="5">
        <f>[1]cesta!W514/3</f>
        <v>5.6499999999999995</v>
      </c>
      <c r="X514" s="5">
        <f>[1]cesta!X514/3</f>
        <v>5.9899999999999984</v>
      </c>
      <c r="Y514" s="5">
        <f>[1]cesta!Y514/3</f>
        <v>7.4899999999999993</v>
      </c>
      <c r="Z514" s="5">
        <f>[1]cesta!Z514/12</f>
        <v>3.49</v>
      </c>
      <c r="AA514" s="5">
        <f>[1]cesta!AA514/12</f>
        <v>7.5425000000000004</v>
      </c>
      <c r="AB514" s="5">
        <f>[1]cesta!AB514/12</f>
        <v>7.9899999999999993</v>
      </c>
      <c r="AC514" s="5">
        <f>[1]cesta!AC514/12</f>
        <v>8.99</v>
      </c>
      <c r="AD514" s="5">
        <f>[1]cesta!AD514/6</f>
        <v>10.89</v>
      </c>
      <c r="AE514" s="5">
        <f>[1]cesta!AE514/6</f>
        <v>12.551666666666668</v>
      </c>
      <c r="AF514" s="5">
        <f>[1]cesta!AF514/6</f>
        <v>11.99</v>
      </c>
      <c r="AG514" s="5">
        <f>[1]cesta!AG514/6</f>
        <v>13.989999999999997</v>
      </c>
      <c r="AH514" s="5">
        <f>[1]cesta!AH514/1.2</f>
        <v>3.6916666666666664</v>
      </c>
      <c r="AI514" s="5">
        <f>[1]cesta!AI514/1.2</f>
        <v>8.4250000000000007</v>
      </c>
      <c r="AJ514" s="5">
        <f>[1]cesta!AJ514/1.2</f>
        <v>8.4916666666666671</v>
      </c>
      <c r="AK514" s="5">
        <f>[1]cesta!AK514/1.2</f>
        <v>11.991666666666667</v>
      </c>
      <c r="AL514" s="5">
        <f>[1]cesta!AL514/11.25</f>
        <v>2.9902222222222221</v>
      </c>
      <c r="AM514" s="5">
        <f>[1]cesta!AM514/11.25</f>
        <v>4.5200000000000005</v>
      </c>
      <c r="AN514" s="5">
        <f>[1]cesta!AN514/11.25</f>
        <v>4.5404444444444447</v>
      </c>
      <c r="AO514" s="5">
        <f>[1]cesta!AO514/11.25</f>
        <v>5.4897777777777774</v>
      </c>
      <c r="AP514" s="5">
        <f>[1]cesta!AP514/3</f>
        <v>2.4899999999999998</v>
      </c>
      <c r="AQ514" s="5">
        <f>[1]cesta!AQ514/3</f>
        <v>4.2</v>
      </c>
      <c r="AR514" s="5">
        <f>[1]cesta!AR514/3</f>
        <v>4.32</v>
      </c>
      <c r="AS514" s="5">
        <f>[1]cesta!AS514/3</f>
        <v>4.8899999999999997</v>
      </c>
      <c r="AT514" s="5">
        <f>[1]cesta!AT514*1.2</f>
        <v>8.7840000000000007</v>
      </c>
      <c r="AU514" s="5">
        <f>[1]cesta!AU514*1.2</f>
        <v>12</v>
      </c>
      <c r="AV514" s="5">
        <f>[1]cesta!AV514*1.2</f>
        <v>11.988</v>
      </c>
      <c r="AW514" s="5">
        <f>[1]cesta!AW514*1.2</f>
        <v>16.488</v>
      </c>
      <c r="AX514" s="5">
        <f>[1]cesta!AX514/3.75</f>
        <v>6.4906666666666668</v>
      </c>
      <c r="AY514" s="5">
        <f>[1]cesta!AY514/3.75</f>
        <v>10.146666666666667</v>
      </c>
      <c r="AZ514" s="5">
        <f>[1]cesta!AZ514/3.75</f>
        <v>9.738666666666667</v>
      </c>
      <c r="BA514" s="5">
        <f>[1]cesta!BA514/3.75</f>
        <v>16.989333333333335</v>
      </c>
    </row>
    <row r="515" spans="1:53" x14ac:dyDescent="0.25">
      <c r="A515" s="1" t="s">
        <v>87</v>
      </c>
      <c r="B515" s="3">
        <v>44657</v>
      </c>
      <c r="C515" s="2" t="s">
        <v>64</v>
      </c>
      <c r="D515" s="4">
        <v>0.45624999999999999</v>
      </c>
      <c r="E515" s="2" t="s">
        <v>63</v>
      </c>
      <c r="F515" s="5">
        <f>[1]cesta!F515/4.5</f>
        <v>32.99111111111111</v>
      </c>
      <c r="G515" s="5">
        <f>[1]cesta!G515/4.5</f>
        <v>41.073333333333338</v>
      </c>
      <c r="H515" s="5">
        <f>[1]cesta!H515/4.5</f>
        <v>39.99111111111111</v>
      </c>
      <c r="I515" s="5">
        <f>[1]cesta!I515/4.5</f>
        <v>51.388888888888886</v>
      </c>
      <c r="J515" s="5">
        <f>[1]cesta!J515/6</f>
        <v>3.69</v>
      </c>
      <c r="K515" s="5">
        <f>[1]cesta!K515/6</f>
        <v>5.7133333333333338</v>
      </c>
      <c r="L515" s="5">
        <f>[1]cesta!L515/6</f>
        <v>5.3999999999999995</v>
      </c>
      <c r="M515" s="5">
        <f>[1]cesta!M515/6</f>
        <v>8.99</v>
      </c>
      <c r="N515" s="5">
        <f>[1]cesta!N515/4.5</f>
        <v>6.6911111111111108</v>
      </c>
      <c r="O515" s="5">
        <f>[1]cesta!O515/4.5</f>
        <v>9.1288888888888877</v>
      </c>
      <c r="P515" s="5">
        <f>[1]cesta!P515/4.5</f>
        <v>9.2488888888888887</v>
      </c>
      <c r="Q515" s="5">
        <f>[1]cesta!Q515/4.5</f>
        <v>12.988888888888889</v>
      </c>
      <c r="R515" s="5">
        <f>[1]cesta!R515/3.6</f>
        <v>3.75</v>
      </c>
      <c r="S515" s="5">
        <f>[1]cesta!S515/3.6</f>
        <v>5.0138888888888893</v>
      </c>
      <c r="T515" s="5">
        <f>[1]cesta!T515/3.6</f>
        <v>4.9888888888888889</v>
      </c>
      <c r="U515" s="5">
        <f>[1]cesta!U515/3.6</f>
        <v>6.5888888888888886</v>
      </c>
      <c r="V515" s="5">
        <f>[1]cesta!V515/3</f>
        <v>3.35</v>
      </c>
      <c r="W515" s="5">
        <f>[1]cesta!W515/3</f>
        <v>5.59</v>
      </c>
      <c r="X515" s="5">
        <f>[1]cesta!X515/3</f>
        <v>5.8900000000000006</v>
      </c>
      <c r="Y515" s="5">
        <f>[1]cesta!Y515/3</f>
        <v>7.4899999999999993</v>
      </c>
      <c r="Z515" s="5">
        <f>[1]cesta!Z515/12</f>
        <v>3.49</v>
      </c>
      <c r="AA515" s="5">
        <f>[1]cesta!AA515/12</f>
        <v>7.5683333333333325</v>
      </c>
      <c r="AB515" s="5">
        <f>[1]cesta!AB515/12</f>
        <v>7.9899999999999993</v>
      </c>
      <c r="AC515" s="5">
        <f>[1]cesta!AC515/12</f>
        <v>8.99</v>
      </c>
      <c r="AD515" s="5">
        <f>[1]cesta!AD515/6</f>
        <v>10.89</v>
      </c>
      <c r="AE515" s="5">
        <f>[1]cesta!AE515/6</f>
        <v>12.351666666666667</v>
      </c>
      <c r="AF515" s="5">
        <f>[1]cesta!AF515/6</f>
        <v>11.99</v>
      </c>
      <c r="AG515" s="5">
        <f>[1]cesta!AG515/6</f>
        <v>13.9</v>
      </c>
      <c r="AH515" s="5">
        <f>[1]cesta!AH515/1.2</f>
        <v>3.6916666666666664</v>
      </c>
      <c r="AI515" s="5">
        <f>[1]cesta!AI515/1.2</f>
        <v>8.4333333333333336</v>
      </c>
      <c r="AJ515" s="5">
        <f>[1]cesta!AJ515/1.2</f>
        <v>8.4916666666666671</v>
      </c>
      <c r="AK515" s="5">
        <f>[1]cesta!AK515/1.2</f>
        <v>11.991666666666667</v>
      </c>
      <c r="AL515" s="5">
        <f>[1]cesta!AL515/11.25</f>
        <v>2.9902222222222221</v>
      </c>
      <c r="AM515" s="5">
        <f>[1]cesta!AM515/11.25</f>
        <v>4.5457777777777775</v>
      </c>
      <c r="AN515" s="5">
        <f>[1]cesta!AN515/11.25</f>
        <v>4.9902222222222221</v>
      </c>
      <c r="AO515" s="5">
        <f>[1]cesta!AO515/11.25</f>
        <v>5.4897777777777774</v>
      </c>
      <c r="AP515" s="5">
        <f>[1]cesta!AP515/3</f>
        <v>2.4899999999999998</v>
      </c>
      <c r="AQ515" s="5">
        <f>[1]cesta!AQ515/3</f>
        <v>4.2</v>
      </c>
      <c r="AR515" s="5">
        <f>[1]cesta!AR515/3</f>
        <v>4.3500000000000005</v>
      </c>
      <c r="AS515" s="5">
        <f>[1]cesta!AS515/3</f>
        <v>4.8899999999999997</v>
      </c>
      <c r="AT515" s="5">
        <f>[1]cesta!AT515*1.2</f>
        <v>8.7840000000000007</v>
      </c>
      <c r="AU515" s="5">
        <f>[1]cesta!AU515*1.2</f>
        <v>11.927999999999999</v>
      </c>
      <c r="AV515" s="5">
        <f>[1]cesta!AV515*1.2</f>
        <v>11.988</v>
      </c>
      <c r="AW515" s="5">
        <f>[1]cesta!AW515*1.2</f>
        <v>13.68</v>
      </c>
      <c r="AX515" s="5">
        <f>[1]cesta!AX515/3.75</f>
        <v>6.4906666666666668</v>
      </c>
      <c r="AY515" s="5">
        <f>[1]cesta!AY515/3.75</f>
        <v>10.096</v>
      </c>
      <c r="AZ515" s="5">
        <f>[1]cesta!AZ515/3.75</f>
        <v>9.690666666666667</v>
      </c>
      <c r="BA515" s="5">
        <f>[1]cesta!BA515/3.75</f>
        <v>16.989333333333335</v>
      </c>
    </row>
    <row r="516" spans="1:53" x14ac:dyDescent="0.25">
      <c r="A516" s="1" t="s">
        <v>87</v>
      </c>
      <c r="B516" s="3">
        <v>44658</v>
      </c>
      <c r="C516" s="2" t="s">
        <v>66</v>
      </c>
      <c r="D516" s="4">
        <v>0.88611111111111107</v>
      </c>
      <c r="E516" s="2" t="s">
        <v>65</v>
      </c>
      <c r="F516" s="5">
        <f>[1]cesta!F516/4.5</f>
        <v>35.979999999999997</v>
      </c>
      <c r="G516" s="5">
        <f>[1]cesta!G516/4.5</f>
        <v>41.582222222222221</v>
      </c>
      <c r="H516" s="5">
        <f>[1]cesta!H516/4.5</f>
        <v>41.484444444444449</v>
      </c>
      <c r="I516" s="5">
        <f>[1]cesta!I516/4.5</f>
        <v>51.388888888888886</v>
      </c>
      <c r="J516" s="5">
        <f>[1]cesta!J516/6</f>
        <v>3.89</v>
      </c>
      <c r="K516" s="5">
        <f>[1]cesta!K516/6</f>
        <v>5.7316666666666665</v>
      </c>
      <c r="L516" s="5">
        <f>[1]cesta!L516/6</f>
        <v>5.3900000000000006</v>
      </c>
      <c r="M516" s="5">
        <f>[1]cesta!M516/6</f>
        <v>9.59</v>
      </c>
      <c r="N516" s="5">
        <f>[1]cesta!N516/4.5</f>
        <v>6.6911111111111108</v>
      </c>
      <c r="O516" s="5">
        <f>[1]cesta!O516/4.5</f>
        <v>9.1711111111111112</v>
      </c>
      <c r="P516" s="5">
        <f>[1]cesta!P516/4.5</f>
        <v>9.3000000000000007</v>
      </c>
      <c r="Q516" s="5">
        <f>[1]cesta!Q516/4.5</f>
        <v>12.988888888888889</v>
      </c>
      <c r="R516" s="5">
        <f>[1]cesta!R516/3.6</f>
        <v>3.75</v>
      </c>
      <c r="S516" s="5">
        <f>[1]cesta!S516/3.6</f>
        <v>5.0388888888888888</v>
      </c>
      <c r="T516" s="5">
        <f>[1]cesta!T516/3.6</f>
        <v>4.9888888888888889</v>
      </c>
      <c r="U516" s="5">
        <f>[1]cesta!U516/3.6</f>
        <v>6.5888888888888886</v>
      </c>
      <c r="V516" s="5">
        <f>[1]cesta!V516/3</f>
        <v>3.35</v>
      </c>
      <c r="W516" s="5">
        <f>[1]cesta!W516/3</f>
        <v>5.68</v>
      </c>
      <c r="X516" s="5">
        <f>[1]cesta!X516/3</f>
        <v>5.9899999999999984</v>
      </c>
      <c r="Y516" s="5">
        <f>[1]cesta!Y516/3</f>
        <v>7.4899999999999993</v>
      </c>
      <c r="Z516" s="5">
        <f>[1]cesta!Z516/12</f>
        <v>3.49</v>
      </c>
      <c r="AA516" s="5">
        <f>[1]cesta!AA516/12</f>
        <v>7.5333333333333341</v>
      </c>
      <c r="AB516" s="5">
        <f>[1]cesta!AB516/12</f>
        <v>7.9899999999999993</v>
      </c>
      <c r="AC516" s="5">
        <f>[1]cesta!AC516/12</f>
        <v>8.99</v>
      </c>
      <c r="AD516" s="5">
        <f>[1]cesta!AD516/6</f>
        <v>10.89</v>
      </c>
      <c r="AE516" s="5">
        <f>[1]cesta!AE516/6</f>
        <v>12.458333333333334</v>
      </c>
      <c r="AF516" s="5">
        <f>[1]cesta!AF516/6</f>
        <v>12.489999999999997</v>
      </c>
      <c r="AG516" s="5">
        <f>[1]cesta!AG516/6</f>
        <v>13.9</v>
      </c>
      <c r="AH516" s="5">
        <f>[1]cesta!AH516/1.2</f>
        <v>3.6916666666666664</v>
      </c>
      <c r="AI516" s="5">
        <f>[1]cesta!AI516/1.2</f>
        <v>8.3750000000000018</v>
      </c>
      <c r="AJ516" s="5">
        <f>[1]cesta!AJ516/1.2</f>
        <v>8.4916666666666671</v>
      </c>
      <c r="AK516" s="5">
        <f>[1]cesta!AK516/1.2</f>
        <v>11.991666666666667</v>
      </c>
      <c r="AL516" s="5">
        <f>[1]cesta!AL516/11.25</f>
        <v>2.9902222222222221</v>
      </c>
      <c r="AM516" s="5">
        <f>[1]cesta!AM516/11.25</f>
        <v>4.4275555555555561</v>
      </c>
      <c r="AN516" s="5">
        <f>[1]cesta!AN516/11.25</f>
        <v>4.3902222222222225</v>
      </c>
      <c r="AO516" s="5">
        <f>[1]cesta!AO516/11.25</f>
        <v>5.4897777777777774</v>
      </c>
      <c r="AP516" s="5">
        <f>[1]cesta!AP516/3</f>
        <v>2.4899999999999998</v>
      </c>
      <c r="AQ516" s="5">
        <f>[1]cesta!AQ516/3</f>
        <v>4.1933333333333334</v>
      </c>
      <c r="AR516" s="5">
        <f>[1]cesta!AR516/3</f>
        <v>4.3500000000000005</v>
      </c>
      <c r="AS516" s="5">
        <f>[1]cesta!AS516/3</f>
        <v>4.8899999999999997</v>
      </c>
      <c r="AT516" s="5">
        <f>[1]cesta!AT516*1.2</f>
        <v>8.7840000000000007</v>
      </c>
      <c r="AU516" s="5">
        <f>[1]cesta!AU516*1.2</f>
        <v>12.023999999999999</v>
      </c>
      <c r="AV516" s="5">
        <f>[1]cesta!AV516*1.2</f>
        <v>12.335999999999999</v>
      </c>
      <c r="AW516" s="5">
        <f>[1]cesta!AW516*1.2</f>
        <v>13.98</v>
      </c>
      <c r="AX516" s="5">
        <f>[1]cesta!AX516/3.75</f>
        <v>6.4906666666666668</v>
      </c>
      <c r="AY516" s="5">
        <f>[1]cesta!AY516/3.75</f>
        <v>9.7706666666666671</v>
      </c>
      <c r="AZ516" s="5">
        <f>[1]cesta!AZ516/3.75</f>
        <v>9.2506666666666657</v>
      </c>
      <c r="BA516" s="5">
        <f>[1]cesta!BA516/3.75</f>
        <v>13.989333333333333</v>
      </c>
    </row>
    <row r="517" spans="1:53" x14ac:dyDescent="0.25">
      <c r="A517" s="1" t="s">
        <v>87</v>
      </c>
      <c r="B517" s="3">
        <v>44659</v>
      </c>
      <c r="C517" s="2" t="s">
        <v>67</v>
      </c>
      <c r="D517" s="4">
        <v>0.83888888888888891</v>
      </c>
      <c r="E517" s="2" t="s">
        <v>65</v>
      </c>
      <c r="F517" s="5">
        <f>[1]cesta!F517/4.5</f>
        <v>35.979999999999997</v>
      </c>
      <c r="G517" s="5">
        <f>[1]cesta!G517/4.5</f>
        <v>41.402222222222221</v>
      </c>
      <c r="H517" s="5">
        <f>[1]cesta!H517/4.5</f>
        <v>39.99111111111111</v>
      </c>
      <c r="I517" s="5">
        <f>[1]cesta!I517/4.5</f>
        <v>51.388888888888886</v>
      </c>
      <c r="J517" s="5">
        <f>[1]cesta!J517/6</f>
        <v>3.89</v>
      </c>
      <c r="K517" s="5">
        <f>[1]cesta!K517/6</f>
        <v>5.751666666666666</v>
      </c>
      <c r="L517" s="5">
        <f>[1]cesta!L517/6</f>
        <v>5.3900000000000006</v>
      </c>
      <c r="M517" s="5">
        <f>[1]cesta!M517/6</f>
        <v>9.59</v>
      </c>
      <c r="N517" s="5">
        <f>[1]cesta!N517/4.5</f>
        <v>6.8888888888888893</v>
      </c>
      <c r="O517" s="5">
        <f>[1]cesta!O517/4.5</f>
        <v>9.2355555555555569</v>
      </c>
      <c r="P517" s="5">
        <f>[1]cesta!P517/4.5</f>
        <v>9.2488888888888887</v>
      </c>
      <c r="Q517" s="5">
        <f>[1]cesta!Q517/4.5</f>
        <v>12.988888888888889</v>
      </c>
      <c r="R517" s="5">
        <f>[1]cesta!R517/3.6</f>
        <v>3.75</v>
      </c>
      <c r="S517" s="5">
        <f>[1]cesta!S517/3.6</f>
        <v>5.0333333333333332</v>
      </c>
      <c r="T517" s="5">
        <f>[1]cesta!T517/3.6</f>
        <v>4.9888888888888889</v>
      </c>
      <c r="U517" s="5">
        <f>[1]cesta!U517/3.6</f>
        <v>6.2888888888888888</v>
      </c>
      <c r="V517" s="5">
        <f>[1]cesta!V517/3</f>
        <v>3.35</v>
      </c>
      <c r="W517" s="5">
        <f>[1]cesta!W517/3</f>
        <v>5.69</v>
      </c>
      <c r="X517" s="5">
        <f>[1]cesta!X517/3</f>
        <v>5.9899999999999984</v>
      </c>
      <c r="Y517" s="5">
        <f>[1]cesta!Y517/3</f>
        <v>7.4899999999999993</v>
      </c>
      <c r="Z517" s="5">
        <f>[1]cesta!Z517/12</f>
        <v>3.49</v>
      </c>
      <c r="AA517" s="5">
        <f>[1]cesta!AA517/12</f>
        <v>7.6083333333333334</v>
      </c>
      <c r="AB517" s="5">
        <f>[1]cesta!AB517/12</f>
        <v>7.9899999999999993</v>
      </c>
      <c r="AC517" s="5">
        <f>[1]cesta!AC517/12</f>
        <v>9.49</v>
      </c>
      <c r="AD517" s="5">
        <f>[1]cesta!AD517/6</f>
        <v>11.99</v>
      </c>
      <c r="AE517" s="5">
        <f>[1]cesta!AE517/6</f>
        <v>12.739999999999997</v>
      </c>
      <c r="AF517" s="5">
        <f>[1]cesta!AF517/6</f>
        <v>12.489999999999997</v>
      </c>
      <c r="AG517" s="5">
        <f>[1]cesta!AG517/6</f>
        <v>13.989999999999997</v>
      </c>
      <c r="AH517" s="5">
        <f>[1]cesta!AH517/1.2</f>
        <v>3.6916666666666664</v>
      </c>
      <c r="AI517" s="5">
        <f>[1]cesta!AI517/1.2</f>
        <v>8.4166666666666661</v>
      </c>
      <c r="AJ517" s="5">
        <f>[1]cesta!AJ517/1.2</f>
        <v>8.4916666666666671</v>
      </c>
      <c r="AK517" s="5">
        <f>[1]cesta!AK517/1.2</f>
        <v>11.991666666666667</v>
      </c>
      <c r="AL517" s="5">
        <f>[1]cesta!AL517/11.25</f>
        <v>2.9902222222222221</v>
      </c>
      <c r="AM517" s="5">
        <f>[1]cesta!AM517/11.25</f>
        <v>4.5253333333333332</v>
      </c>
      <c r="AN517" s="5">
        <f>[1]cesta!AN517/11.25</f>
        <v>4.6400000000000006</v>
      </c>
      <c r="AO517" s="5">
        <f>[1]cesta!AO517/11.25</f>
        <v>5.4897777777777774</v>
      </c>
      <c r="AP517" s="5">
        <f>[1]cesta!AP517/3</f>
        <v>2.4899999999999998</v>
      </c>
      <c r="AQ517" s="5">
        <f>[1]cesta!AQ517/3</f>
        <v>4.2266666666666666</v>
      </c>
      <c r="AR517" s="5">
        <f>[1]cesta!AR517/3</f>
        <v>4.37</v>
      </c>
      <c r="AS517" s="5">
        <f>[1]cesta!AS517/3</f>
        <v>4.8899999999999997</v>
      </c>
      <c r="AT517" s="5">
        <f>[1]cesta!AT517*1.2</f>
        <v>8.7840000000000007</v>
      </c>
      <c r="AU517" s="5">
        <f>[1]cesta!AU517*1.2</f>
        <v>11.831999999999999</v>
      </c>
      <c r="AV517" s="5">
        <f>[1]cesta!AV517*1.2</f>
        <v>11.988</v>
      </c>
      <c r="AW517" s="5">
        <f>[1]cesta!AW517*1.2</f>
        <v>13.68</v>
      </c>
      <c r="AX517" s="5">
        <f>[1]cesta!AX517/3.75</f>
        <v>6.5893333333333333</v>
      </c>
      <c r="AY517" s="5">
        <f>[1]cesta!AY517/3.75</f>
        <v>9.9946666666666655</v>
      </c>
      <c r="AZ517" s="5">
        <f>[1]cesta!AZ517/3.75</f>
        <v>9.4906666666666677</v>
      </c>
      <c r="BA517" s="5">
        <f>[1]cesta!BA517/3.75</f>
        <v>16.989333333333335</v>
      </c>
    </row>
    <row r="518" spans="1:53" x14ac:dyDescent="0.25">
      <c r="A518" s="1" t="s">
        <v>87</v>
      </c>
      <c r="B518" s="3">
        <v>44660</v>
      </c>
      <c r="C518" s="2" t="s">
        <v>68</v>
      </c>
      <c r="D518" s="4">
        <v>0.94652777777777763</v>
      </c>
      <c r="E518" s="2" t="s">
        <v>65</v>
      </c>
      <c r="F518" s="5">
        <f>[1]cesta!F518/4.5</f>
        <v>35.979999999999997</v>
      </c>
      <c r="G518" s="5">
        <f>[1]cesta!G518/4.5</f>
        <v>41.195555555555558</v>
      </c>
      <c r="H518" s="5">
        <f>[1]cesta!H518/4.5</f>
        <v>39.99111111111111</v>
      </c>
      <c r="I518" s="5">
        <f>[1]cesta!I518/4.5</f>
        <v>51.388888888888886</v>
      </c>
      <c r="J518" s="5">
        <f>[1]cesta!J518/6</f>
        <v>3.89</v>
      </c>
      <c r="K518" s="5">
        <f>[1]cesta!K518/6</f>
        <v>5.7600000000000007</v>
      </c>
      <c r="L518" s="5">
        <f>[1]cesta!L518/6</f>
        <v>5.34</v>
      </c>
      <c r="M518" s="5">
        <f>[1]cesta!M518/6</f>
        <v>9.59</v>
      </c>
      <c r="N518" s="5">
        <f>[1]cesta!N518/4.5</f>
        <v>6.8888888888888893</v>
      </c>
      <c r="O518" s="5">
        <f>[1]cesta!O518/4.5</f>
        <v>9.1711111111111112</v>
      </c>
      <c r="P518" s="5">
        <f>[1]cesta!P518/4.5</f>
        <v>9.1199999999999992</v>
      </c>
      <c r="Q518" s="5">
        <f>[1]cesta!Q518/4.5</f>
        <v>12.988888888888889</v>
      </c>
      <c r="R518" s="5">
        <f>[1]cesta!R518/3.6</f>
        <v>3.75</v>
      </c>
      <c r="S518" s="5">
        <f>[1]cesta!S518/3.6</f>
        <v>5.0416666666666661</v>
      </c>
      <c r="T518" s="5">
        <f>[1]cesta!T518/3.6</f>
        <v>4.9888888888888889</v>
      </c>
      <c r="U518" s="5">
        <f>[1]cesta!U518/3.6</f>
        <v>6.5888888888888886</v>
      </c>
      <c r="V518" s="5">
        <f>[1]cesta!V518/3</f>
        <v>3.35</v>
      </c>
      <c r="W518" s="5">
        <f>[1]cesta!W518/3</f>
        <v>5.7133333333333338</v>
      </c>
      <c r="X518" s="5">
        <f>[1]cesta!X518/3</f>
        <v>5.9899999999999984</v>
      </c>
      <c r="Y518" s="5">
        <f>[1]cesta!Y518/3</f>
        <v>7.4899999999999993</v>
      </c>
      <c r="Z518" s="5">
        <f>[1]cesta!Z518/12</f>
        <v>3.49</v>
      </c>
      <c r="AA518" s="5">
        <f>[1]cesta!AA518/12</f>
        <v>7.6083333333333334</v>
      </c>
      <c r="AB518" s="5">
        <f>[1]cesta!AB518/12</f>
        <v>7.9899999999999993</v>
      </c>
      <c r="AC518" s="5">
        <f>[1]cesta!AC518/12</f>
        <v>9.49</v>
      </c>
      <c r="AD518" s="5">
        <f>[1]cesta!AD518/6</f>
        <v>11.99</v>
      </c>
      <c r="AE518" s="5">
        <f>[1]cesta!AE518/6</f>
        <v>12.739999999999997</v>
      </c>
      <c r="AF518" s="5">
        <f>[1]cesta!AF518/6</f>
        <v>12.489999999999997</v>
      </c>
      <c r="AG518" s="5">
        <f>[1]cesta!AG518/6</f>
        <v>13.989999999999997</v>
      </c>
      <c r="AH518" s="5">
        <f>[1]cesta!AH518/1.2</f>
        <v>3.6916666666666664</v>
      </c>
      <c r="AI518" s="5">
        <f>[1]cesta!AI518/1.2</f>
        <v>8.4333333333333336</v>
      </c>
      <c r="AJ518" s="5">
        <f>[1]cesta!AJ518/1.2</f>
        <v>8.4916666666666671</v>
      </c>
      <c r="AK518" s="5">
        <f>[1]cesta!AK518/1.2</f>
        <v>11.991666666666667</v>
      </c>
      <c r="AL518" s="5">
        <f>[1]cesta!AL518/11.25</f>
        <v>2.9902222222222221</v>
      </c>
      <c r="AM518" s="5">
        <f>[1]cesta!AM518/11.25</f>
        <v>4.544888888888889</v>
      </c>
      <c r="AN518" s="5">
        <f>[1]cesta!AN518/11.25</f>
        <v>4.7902222222222219</v>
      </c>
      <c r="AO518" s="5">
        <f>[1]cesta!AO518/11.25</f>
        <v>5.4897777777777774</v>
      </c>
      <c r="AP518" s="5">
        <f>[1]cesta!AP518/3</f>
        <v>2.4899999999999998</v>
      </c>
      <c r="AQ518" s="5">
        <f>[1]cesta!AQ518/3</f>
        <v>4.22</v>
      </c>
      <c r="AR518" s="5">
        <f>[1]cesta!AR518/3</f>
        <v>4.42</v>
      </c>
      <c r="AS518" s="5">
        <f>[1]cesta!AS518/3</f>
        <v>4.8899999999999997</v>
      </c>
      <c r="AT518" s="5">
        <f>[1]cesta!AT518*1.2</f>
        <v>8.7840000000000007</v>
      </c>
      <c r="AU518" s="5">
        <f>[1]cesta!AU518*1.2</f>
        <v>11.976000000000001</v>
      </c>
      <c r="AV518" s="5">
        <f>[1]cesta!AV518*1.2</f>
        <v>12.084</v>
      </c>
      <c r="AW518" s="5">
        <f>[1]cesta!AW518*1.2</f>
        <v>13.98</v>
      </c>
      <c r="AX518" s="5">
        <f>[1]cesta!AX518/3.75</f>
        <v>6.5893333333333333</v>
      </c>
      <c r="AY518" s="5">
        <f>[1]cesta!AY518/3.75</f>
        <v>10.149333333333335</v>
      </c>
      <c r="AZ518" s="5">
        <f>[1]cesta!AZ518/3.75</f>
        <v>9.5893333333333342</v>
      </c>
      <c r="BA518" s="5">
        <f>[1]cesta!BA518/3.75</f>
        <v>16.989333333333335</v>
      </c>
    </row>
    <row r="519" spans="1:53" x14ac:dyDescent="0.25">
      <c r="A519" s="1" t="s">
        <v>87</v>
      </c>
      <c r="B519" s="3">
        <v>44661</v>
      </c>
      <c r="C519" s="2" t="s">
        <v>69</v>
      </c>
      <c r="D519" s="4">
        <v>0.50972222222222208</v>
      </c>
      <c r="E519" s="2" t="s">
        <v>61</v>
      </c>
      <c r="F519" s="5">
        <f>[1]cesta!F519/4.5</f>
        <v>35.979999999999997</v>
      </c>
      <c r="G519" s="5">
        <f>[1]cesta!G519/4.5</f>
        <v>41.351111111111116</v>
      </c>
      <c r="H519" s="5">
        <f>[1]cesta!H519/4.5</f>
        <v>39.99111111111111</v>
      </c>
      <c r="I519" s="5">
        <f>[1]cesta!I519/4.5</f>
        <v>51.388888888888886</v>
      </c>
      <c r="J519" s="5">
        <f>[1]cesta!J519/6</f>
        <v>3.89</v>
      </c>
      <c r="K519" s="5">
        <f>[1]cesta!K519/6</f>
        <v>5.7600000000000007</v>
      </c>
      <c r="L519" s="5">
        <f>[1]cesta!L519/6</f>
        <v>5.34</v>
      </c>
      <c r="M519" s="5">
        <f>[1]cesta!M519/6</f>
        <v>9.59</v>
      </c>
      <c r="N519" s="5">
        <f>[1]cesta!N519/4.5</f>
        <v>6.8888888888888893</v>
      </c>
      <c r="O519" s="5">
        <f>[1]cesta!O519/4.5</f>
        <v>9.3222222222222229</v>
      </c>
      <c r="P519" s="5">
        <f>[1]cesta!P519/4.5</f>
        <v>9.3000000000000007</v>
      </c>
      <c r="Q519" s="5">
        <f>[1]cesta!Q519/4.5</f>
        <v>12.988888888888889</v>
      </c>
      <c r="R519" s="5">
        <f>[1]cesta!R519/3.6</f>
        <v>3.75</v>
      </c>
      <c r="S519" s="5">
        <f>[1]cesta!S519/3.6</f>
        <v>5.0555555555555554</v>
      </c>
      <c r="T519" s="5">
        <f>[1]cesta!T519/3.6</f>
        <v>4.9888888888888889</v>
      </c>
      <c r="U519" s="5">
        <f>[1]cesta!U519/3.6</f>
        <v>6.5888888888888886</v>
      </c>
      <c r="V519" s="5">
        <f>[1]cesta!V519/3</f>
        <v>3.35</v>
      </c>
      <c r="W519" s="5">
        <f>[1]cesta!W519/3</f>
        <v>5.79</v>
      </c>
      <c r="X519" s="5">
        <f>[1]cesta!X519/3</f>
        <v>5.9899999999999984</v>
      </c>
      <c r="Y519" s="5">
        <f>[1]cesta!Y519/3</f>
        <v>7.4899999999999993</v>
      </c>
      <c r="Z519" s="5">
        <f>[1]cesta!Z519/12</f>
        <v>3.49</v>
      </c>
      <c r="AA519" s="5">
        <f>[1]cesta!AA519/12</f>
        <v>7.6950000000000003</v>
      </c>
      <c r="AB519" s="5">
        <f>[1]cesta!AB519/12</f>
        <v>7.9899999999999993</v>
      </c>
      <c r="AC519" s="5">
        <f>[1]cesta!AC519/12</f>
        <v>9.49</v>
      </c>
      <c r="AD519" s="5">
        <f>[1]cesta!AD519/6</f>
        <v>11.99</v>
      </c>
      <c r="AE519" s="5">
        <f>[1]cesta!AE519/6</f>
        <v>12.739999999999997</v>
      </c>
      <c r="AF519" s="5">
        <f>[1]cesta!AF519/6</f>
        <v>12.489999999999997</v>
      </c>
      <c r="AG519" s="5">
        <f>[1]cesta!AG519/6</f>
        <v>13.989999999999997</v>
      </c>
      <c r="AH519" s="5">
        <f>[1]cesta!AH519/1.2</f>
        <v>3.6916666666666664</v>
      </c>
      <c r="AI519" s="5">
        <f>[1]cesta!AI519/1.2</f>
        <v>8.4583333333333339</v>
      </c>
      <c r="AJ519" s="5">
        <f>[1]cesta!AJ519/1.2</f>
        <v>8.4916666666666671</v>
      </c>
      <c r="AK519" s="5">
        <f>[1]cesta!AK519/1.2</f>
        <v>11.991666666666667</v>
      </c>
      <c r="AL519" s="5">
        <f>[1]cesta!AL519/11.25</f>
        <v>2.9902222222222221</v>
      </c>
      <c r="AM519" s="5">
        <f>[1]cesta!AM519/11.25</f>
        <v>4.4995555555555553</v>
      </c>
      <c r="AN519" s="5">
        <f>[1]cesta!AN519/11.25</f>
        <v>4.5404444444444447</v>
      </c>
      <c r="AO519" s="5">
        <f>[1]cesta!AO519/11.25</f>
        <v>5.4897777777777774</v>
      </c>
      <c r="AP519" s="5">
        <f>[1]cesta!AP519/3</f>
        <v>2.4899999999999998</v>
      </c>
      <c r="AQ519" s="5">
        <f>[1]cesta!AQ519/3</f>
        <v>4.22</v>
      </c>
      <c r="AR519" s="5">
        <f>[1]cesta!AR519/3</f>
        <v>4.42</v>
      </c>
      <c r="AS519" s="5">
        <f>[1]cesta!AS519/3</f>
        <v>4.8899999999999997</v>
      </c>
      <c r="AT519" s="5">
        <f>[1]cesta!AT519*1.2</f>
        <v>8.7840000000000007</v>
      </c>
      <c r="AU519" s="5">
        <f>[1]cesta!AU519*1.2</f>
        <v>12.036</v>
      </c>
      <c r="AV519" s="5">
        <f>[1]cesta!AV519*1.2</f>
        <v>12.48</v>
      </c>
      <c r="AW519" s="5">
        <f>[1]cesta!AW519*1.2</f>
        <v>13.98</v>
      </c>
      <c r="AX519" s="5">
        <f>[1]cesta!AX519/3.75</f>
        <v>6.5893333333333333</v>
      </c>
      <c r="AY519" s="5">
        <f>[1]cesta!AY519/3.75</f>
        <v>10.109333333333332</v>
      </c>
      <c r="AZ519" s="5">
        <f>[1]cesta!AZ519/3.75</f>
        <v>9.4906666666666677</v>
      </c>
      <c r="BA519" s="5">
        <f>[1]cesta!BA519/3.75</f>
        <v>16.989333333333335</v>
      </c>
    </row>
    <row r="520" spans="1:53" x14ac:dyDescent="0.25">
      <c r="A520" s="1" t="s">
        <v>87</v>
      </c>
      <c r="B520" s="3">
        <v>44662</v>
      </c>
      <c r="C520" s="2" t="s">
        <v>60</v>
      </c>
      <c r="D520" s="4">
        <v>0.3215277777777778</v>
      </c>
      <c r="E520" s="2" t="s">
        <v>63</v>
      </c>
      <c r="F520" s="5">
        <f>[1]cesta!F520/4.5</f>
        <v>35.979999999999997</v>
      </c>
      <c r="G520" s="5">
        <f>[1]cesta!G520/4.5</f>
        <v>41.351111111111116</v>
      </c>
      <c r="H520" s="5">
        <f>[1]cesta!H520/4.5</f>
        <v>39.99111111111111</v>
      </c>
      <c r="I520" s="5">
        <f>[1]cesta!I520/4.5</f>
        <v>51.388888888888886</v>
      </c>
      <c r="J520" s="5">
        <f>[1]cesta!J520/6</f>
        <v>3.89</v>
      </c>
      <c r="K520" s="5">
        <f>[1]cesta!K520/6</f>
        <v>5.7950000000000008</v>
      </c>
      <c r="L520" s="5">
        <f>[1]cesta!L520/6</f>
        <v>5.3900000000000006</v>
      </c>
      <c r="M520" s="5">
        <f>[1]cesta!M520/6</f>
        <v>9.59</v>
      </c>
      <c r="N520" s="5">
        <f>[1]cesta!N520/4.5</f>
        <v>6.8888888888888893</v>
      </c>
      <c r="O520" s="5">
        <f>[1]cesta!O520/4.5</f>
        <v>9.1711111111111112</v>
      </c>
      <c r="P520" s="5">
        <f>[1]cesta!P520/4.5</f>
        <v>9.1199999999999992</v>
      </c>
      <c r="Q520" s="5">
        <f>[1]cesta!Q520/4.5</f>
        <v>12.988888888888889</v>
      </c>
      <c r="R520" s="5">
        <f>[1]cesta!R520/3.6</f>
        <v>3.75</v>
      </c>
      <c r="S520" s="5">
        <f>[1]cesta!S520/3.6</f>
        <v>5.0444444444444443</v>
      </c>
      <c r="T520" s="5">
        <f>[1]cesta!T520/3.6</f>
        <v>4.9888888888888889</v>
      </c>
      <c r="U520" s="5">
        <f>[1]cesta!U520/3.6</f>
        <v>6.5888888888888886</v>
      </c>
      <c r="V520" s="5">
        <f>[1]cesta!V520/3</f>
        <v>3.35</v>
      </c>
      <c r="W520" s="5">
        <f>[1]cesta!W520/3</f>
        <v>5.6866666666666648</v>
      </c>
      <c r="X520" s="5">
        <f>[1]cesta!X520/3</f>
        <v>5.9899999999999984</v>
      </c>
      <c r="Y520" s="5">
        <f>[1]cesta!Y520/3</f>
        <v>7.4899999999999993</v>
      </c>
      <c r="Z520" s="5">
        <f>[1]cesta!Z520/12</f>
        <v>3.49</v>
      </c>
      <c r="AA520" s="5">
        <f>[1]cesta!AA520/12</f>
        <v>7.5975000000000001</v>
      </c>
      <c r="AB520" s="5">
        <f>[1]cesta!AB520/12</f>
        <v>7.9899999999999993</v>
      </c>
      <c r="AC520" s="5">
        <f>[1]cesta!AC520/12</f>
        <v>9.49</v>
      </c>
      <c r="AD520" s="5">
        <f>[1]cesta!AD520/6</f>
        <v>11.99</v>
      </c>
      <c r="AE520" s="5">
        <f>[1]cesta!AE520/6</f>
        <v>12.989999999999997</v>
      </c>
      <c r="AF520" s="5">
        <f>[1]cesta!AF520/6</f>
        <v>12.989999999999997</v>
      </c>
      <c r="AG520" s="5">
        <f>[1]cesta!AG520/6</f>
        <v>13.989999999999997</v>
      </c>
      <c r="AH520" s="5">
        <f>[1]cesta!AH520/1.2</f>
        <v>3.6916666666666664</v>
      </c>
      <c r="AI520" s="5">
        <f>[1]cesta!AI520/1.2</f>
        <v>8.4250000000000007</v>
      </c>
      <c r="AJ520" s="5">
        <f>[1]cesta!AJ520/1.2</f>
        <v>8.4916666666666671</v>
      </c>
      <c r="AK520" s="5">
        <f>[1]cesta!AK520/1.2</f>
        <v>11.991666666666667</v>
      </c>
      <c r="AL520" s="5">
        <f>[1]cesta!AL520/11.25</f>
        <v>2.9902222222222221</v>
      </c>
      <c r="AM520" s="5">
        <f>[1]cesta!AM520/11.25</f>
        <v>4.4453333333333331</v>
      </c>
      <c r="AN520" s="5">
        <f>[1]cesta!AN520/11.25</f>
        <v>4.4897777777777774</v>
      </c>
      <c r="AO520" s="5">
        <f>[1]cesta!AO520/11.25</f>
        <v>5.2897777777777772</v>
      </c>
      <c r="AP520" s="5">
        <f>[1]cesta!AP520/3</f>
        <v>2.4899999999999998</v>
      </c>
      <c r="AQ520" s="5">
        <f>[1]cesta!AQ520/3</f>
        <v>4.22</v>
      </c>
      <c r="AR520" s="5">
        <f>[1]cesta!AR520/3</f>
        <v>4.3900000000000006</v>
      </c>
      <c r="AS520" s="5">
        <f>[1]cesta!AS520/3</f>
        <v>4.8899999999999997</v>
      </c>
      <c r="AT520" s="5">
        <f>[1]cesta!AT520*1.2</f>
        <v>8.7840000000000007</v>
      </c>
      <c r="AU520" s="5">
        <f>[1]cesta!AU520*1.2</f>
        <v>11.915999999999999</v>
      </c>
      <c r="AV520" s="5">
        <f>[1]cesta!AV520*1.2</f>
        <v>11.988</v>
      </c>
      <c r="AW520" s="5">
        <f>[1]cesta!AW520*1.2</f>
        <v>13.98</v>
      </c>
      <c r="AX520" s="5">
        <f>[1]cesta!AX520/3.75</f>
        <v>6.5893333333333333</v>
      </c>
      <c r="AY520" s="5">
        <f>[1]cesta!AY520/3.75</f>
        <v>10.154666666666666</v>
      </c>
      <c r="AZ520" s="5">
        <f>[1]cesta!AZ520/3.75</f>
        <v>9.690666666666667</v>
      </c>
      <c r="BA520" s="5">
        <f>[1]cesta!BA520/3.75</f>
        <v>16.989333333333335</v>
      </c>
    </row>
    <row r="521" spans="1:53" x14ac:dyDescent="0.25">
      <c r="A521" s="1" t="s">
        <v>87</v>
      </c>
      <c r="B521" s="3">
        <v>44663</v>
      </c>
      <c r="C521" s="2" t="s">
        <v>62</v>
      </c>
      <c r="D521" s="4">
        <v>0.53333333333333321</v>
      </c>
      <c r="E521" s="2" t="s">
        <v>61</v>
      </c>
      <c r="F521" s="5">
        <f>[1]cesta!F521/4.5</f>
        <v>35.979999999999997</v>
      </c>
      <c r="G521" s="5">
        <f>[1]cesta!G521/4.5</f>
        <v>41.888888888888886</v>
      </c>
      <c r="H521" s="5">
        <f>[1]cesta!H521/4.5</f>
        <v>42.94</v>
      </c>
      <c r="I521" s="5">
        <f>[1]cesta!I521/4.5</f>
        <v>51.388888888888886</v>
      </c>
      <c r="J521" s="5">
        <f>[1]cesta!J521/6</f>
        <v>3.9499999999999997</v>
      </c>
      <c r="K521" s="5">
        <f>[1]cesta!K521/6</f>
        <v>5.8049999999999997</v>
      </c>
      <c r="L521" s="5">
        <f>[1]cesta!L521/6</f>
        <v>5.3949999999999996</v>
      </c>
      <c r="M521" s="5">
        <f>[1]cesta!M521/6</f>
        <v>9.59</v>
      </c>
      <c r="N521" s="5">
        <f>[1]cesta!N521/4.5</f>
        <v>6.8888888888888893</v>
      </c>
      <c r="O521" s="5">
        <f>[1]cesta!O521/4.5</f>
        <v>9.2355555555555569</v>
      </c>
      <c r="P521" s="5">
        <f>[1]cesta!P521/4.5</f>
        <v>9.2488888888888887</v>
      </c>
      <c r="Q521" s="5">
        <f>[1]cesta!Q521/4.5</f>
        <v>12.988888888888889</v>
      </c>
      <c r="R521" s="5">
        <f>[1]cesta!R521/3.6</f>
        <v>3.75</v>
      </c>
      <c r="S521" s="5">
        <f>[1]cesta!S521/3.6</f>
        <v>5.0861111111111104</v>
      </c>
      <c r="T521" s="5">
        <f>[1]cesta!T521/3.6</f>
        <v>4.9888888888888889</v>
      </c>
      <c r="U521" s="5">
        <f>[1]cesta!U521/3.6</f>
        <v>6.5888888888888886</v>
      </c>
      <c r="V521" s="5">
        <f>[1]cesta!V521/3</f>
        <v>3.49</v>
      </c>
      <c r="W521" s="5">
        <f>[1]cesta!W521/3</f>
        <v>5.7966666666666669</v>
      </c>
      <c r="X521" s="5">
        <f>[1]cesta!X521/3</f>
        <v>5.9899999999999984</v>
      </c>
      <c r="Y521" s="5">
        <f>[1]cesta!Y521/3</f>
        <v>7.4899999999999993</v>
      </c>
      <c r="Z521" s="5">
        <f>[1]cesta!Z521/12</f>
        <v>3.49</v>
      </c>
      <c r="AA521" s="5">
        <f>[1]cesta!AA521/12</f>
        <v>7.564166666666666</v>
      </c>
      <c r="AB521" s="5">
        <f>[1]cesta!AB521/12</f>
        <v>7.9899999999999993</v>
      </c>
      <c r="AC521" s="5">
        <f>[1]cesta!AC521/12</f>
        <v>9.49</v>
      </c>
      <c r="AD521" s="5">
        <f>[1]cesta!AD521/6</f>
        <v>10.89</v>
      </c>
      <c r="AE521" s="5">
        <f>[1]cesta!AE521/6</f>
        <v>12.751666666666667</v>
      </c>
      <c r="AF521" s="5">
        <f>[1]cesta!AF521/6</f>
        <v>11.99</v>
      </c>
      <c r="AG521" s="5">
        <f>[1]cesta!AG521/6</f>
        <v>14.9</v>
      </c>
      <c r="AH521" s="5">
        <f>[1]cesta!AH521/1.2</f>
        <v>3.6916666666666664</v>
      </c>
      <c r="AI521" s="5">
        <f>[1]cesta!AI521/1.2</f>
        <v>8.4166666666666661</v>
      </c>
      <c r="AJ521" s="5">
        <f>[1]cesta!AJ521/1.2</f>
        <v>8.5916666666666668</v>
      </c>
      <c r="AK521" s="5">
        <f>[1]cesta!AK521/1.2</f>
        <v>11.991666666666667</v>
      </c>
      <c r="AL521" s="5">
        <f>[1]cesta!AL521/11.25</f>
        <v>2.9902222222222221</v>
      </c>
      <c r="AM521" s="5">
        <f>[1]cesta!AM521/11.25</f>
        <v>4.6400000000000006</v>
      </c>
      <c r="AN521" s="5">
        <f>[1]cesta!AN521/11.25</f>
        <v>4.8897777777777778</v>
      </c>
      <c r="AO521" s="5">
        <f>[1]cesta!AO521/11.25</f>
        <v>5.4897777777777774</v>
      </c>
      <c r="AP521" s="5">
        <f>[1]cesta!AP521/3</f>
        <v>2.4899999999999998</v>
      </c>
      <c r="AQ521" s="5">
        <f>[1]cesta!AQ521/3</f>
        <v>4.2333333333333334</v>
      </c>
      <c r="AR521" s="5">
        <f>[1]cesta!AR521/3</f>
        <v>4.3900000000000006</v>
      </c>
      <c r="AS521" s="5">
        <f>[1]cesta!AS521/3</f>
        <v>4.8899999999999997</v>
      </c>
      <c r="AT521" s="5">
        <f>[1]cesta!AT521*1.2</f>
        <v>8.7840000000000007</v>
      </c>
      <c r="AU521" s="5">
        <f>[1]cesta!AU521*1.2</f>
        <v>11.964</v>
      </c>
      <c r="AV521" s="5">
        <f>[1]cesta!AV521*1.2</f>
        <v>12.084</v>
      </c>
      <c r="AW521" s="5">
        <f>[1]cesta!AW521*1.2</f>
        <v>13.98</v>
      </c>
      <c r="AX521" s="5">
        <f>[1]cesta!AX521/3.75</f>
        <v>6.5893333333333333</v>
      </c>
      <c r="AY521" s="5">
        <f>[1]cesta!AY521/3.75</f>
        <v>10.24</v>
      </c>
      <c r="AZ521" s="5">
        <f>[1]cesta!AZ521/3.75</f>
        <v>9.7893333333333334</v>
      </c>
      <c r="BA521" s="5">
        <f>[1]cesta!BA521/3.75</f>
        <v>16.989333333333335</v>
      </c>
    </row>
    <row r="522" spans="1:53" x14ac:dyDescent="0.25">
      <c r="A522" s="1" t="s">
        <v>87</v>
      </c>
      <c r="B522" s="3">
        <v>44664</v>
      </c>
      <c r="C522" s="2" t="s">
        <v>64</v>
      </c>
      <c r="D522" s="4">
        <v>0.48125000000000001</v>
      </c>
      <c r="E522" s="2" t="s">
        <v>63</v>
      </c>
      <c r="F522" s="5">
        <f>[1]cesta!F522/4.5</f>
        <v>35.979999999999997</v>
      </c>
      <c r="G522" s="5">
        <f>[1]cesta!G522/4.5</f>
        <v>41.588888888888889</v>
      </c>
      <c r="H522" s="5">
        <f>[1]cesta!H522/4.5</f>
        <v>42.400000000000006</v>
      </c>
      <c r="I522" s="5">
        <f>[1]cesta!I522/4.5</f>
        <v>51.388888888888886</v>
      </c>
      <c r="J522" s="5">
        <f>[1]cesta!J522/6</f>
        <v>3.9499999999999997</v>
      </c>
      <c r="K522" s="5">
        <f>[1]cesta!K522/6</f>
        <v>5.8216666666666663</v>
      </c>
      <c r="L522" s="5">
        <f>[1]cesta!L522/6</f>
        <v>5.3949999999999996</v>
      </c>
      <c r="M522" s="5">
        <f>[1]cesta!M522/6</f>
        <v>9.59</v>
      </c>
      <c r="N522" s="5">
        <f>[1]cesta!N522/4.5</f>
        <v>6.8888888888888893</v>
      </c>
      <c r="O522" s="5">
        <f>[1]cesta!O522/4.5</f>
        <v>9.2222222222222214</v>
      </c>
      <c r="P522" s="5">
        <f>[1]cesta!P522/4.5</f>
        <v>9.1199999999999992</v>
      </c>
      <c r="Q522" s="5">
        <f>[1]cesta!Q522/4.5</f>
        <v>12.988888888888889</v>
      </c>
      <c r="R522" s="5">
        <f>[1]cesta!R522/3.6</f>
        <v>3.75</v>
      </c>
      <c r="S522" s="5">
        <f>[1]cesta!S522/3.6</f>
        <v>5.0861111111111104</v>
      </c>
      <c r="T522" s="5">
        <f>[1]cesta!T522/3.6</f>
        <v>4.9888888888888889</v>
      </c>
      <c r="U522" s="5">
        <f>[1]cesta!U522/3.6</f>
        <v>6.5888888888888886</v>
      </c>
      <c r="V522" s="5">
        <f>[1]cesta!V522/3</f>
        <v>3.49</v>
      </c>
      <c r="W522" s="5">
        <f>[1]cesta!W522/3</f>
        <v>5.8433333333333337</v>
      </c>
      <c r="X522" s="5">
        <f>[1]cesta!X522/3</f>
        <v>5.9899999999999984</v>
      </c>
      <c r="Y522" s="5">
        <f>[1]cesta!Y522/3</f>
        <v>7.4899999999999993</v>
      </c>
      <c r="Z522" s="5">
        <f>[1]cesta!Z522/12</f>
        <v>3.49</v>
      </c>
      <c r="AA522" s="5">
        <f>[1]cesta!AA522/12</f>
        <v>7.4483333333333315</v>
      </c>
      <c r="AB522" s="5">
        <f>[1]cesta!AB522/12</f>
        <v>7.9899999999999993</v>
      </c>
      <c r="AC522" s="5">
        <f>[1]cesta!AC522/12</f>
        <v>9.49</v>
      </c>
      <c r="AD522" s="5">
        <f>[1]cesta!AD522/6</f>
        <v>10.89</v>
      </c>
      <c r="AE522" s="5">
        <f>[1]cesta!AE522/6</f>
        <v>11.965000000000002</v>
      </c>
      <c r="AF522" s="5">
        <f>[1]cesta!AF522/6</f>
        <v>11.99</v>
      </c>
      <c r="AG522" s="5">
        <f>[1]cesta!AG522/6</f>
        <v>12.989999999999997</v>
      </c>
      <c r="AH522" s="5">
        <f>[1]cesta!AH522/1.2</f>
        <v>3.6916666666666664</v>
      </c>
      <c r="AI522" s="5">
        <f>[1]cesta!AI522/1.2</f>
        <v>8.4666666666666668</v>
      </c>
      <c r="AJ522" s="5">
        <f>[1]cesta!AJ522/1.2</f>
        <v>8.5916666666666668</v>
      </c>
      <c r="AK522" s="5">
        <f>[1]cesta!AK522/1.2</f>
        <v>11.991666666666667</v>
      </c>
      <c r="AL522" s="5">
        <f>[1]cesta!AL522/11.25</f>
        <v>2.9902222222222221</v>
      </c>
      <c r="AM522" s="5">
        <f>[1]cesta!AM522/11.25</f>
        <v>4.5315555555555553</v>
      </c>
      <c r="AN522" s="5">
        <f>[1]cesta!AN522/11.25</f>
        <v>4.6400000000000006</v>
      </c>
      <c r="AO522" s="5">
        <f>[1]cesta!AO522/11.25</f>
        <v>5.4897777777777774</v>
      </c>
      <c r="AP522" s="5">
        <f>[1]cesta!AP522/3</f>
        <v>2.4899999999999998</v>
      </c>
      <c r="AQ522" s="5">
        <f>[1]cesta!AQ522/3</f>
        <v>4.2333333333333334</v>
      </c>
      <c r="AR522" s="5">
        <f>[1]cesta!AR522/3</f>
        <v>4.3900000000000006</v>
      </c>
      <c r="AS522" s="5">
        <f>[1]cesta!AS522/3</f>
        <v>4.8899999999999997</v>
      </c>
      <c r="AT522" s="5">
        <f>[1]cesta!AT522*1.2</f>
        <v>8.7840000000000007</v>
      </c>
      <c r="AU522" s="5">
        <f>[1]cesta!AU522*1.2</f>
        <v>11.976000000000001</v>
      </c>
      <c r="AV522" s="5">
        <f>[1]cesta!AV522*1.2</f>
        <v>12.18</v>
      </c>
      <c r="AW522" s="5">
        <f>[1]cesta!AW522*1.2</f>
        <v>13.488</v>
      </c>
      <c r="AX522" s="5">
        <f>[1]cesta!AX522/3.75</f>
        <v>6.5893333333333333</v>
      </c>
      <c r="AY522" s="5">
        <f>[1]cesta!AY522/3.75</f>
        <v>10.202666666666666</v>
      </c>
      <c r="AZ522" s="5">
        <f>[1]cesta!AZ522/3.75</f>
        <v>9.690666666666667</v>
      </c>
      <c r="BA522" s="5">
        <f>[1]cesta!BA522/3.75</f>
        <v>16.989333333333335</v>
      </c>
    </row>
    <row r="523" spans="1:53" x14ac:dyDescent="0.25">
      <c r="A523" s="1" t="s">
        <v>87</v>
      </c>
      <c r="B523" s="3">
        <v>44665</v>
      </c>
      <c r="C523" s="2" t="s">
        <v>66</v>
      </c>
      <c r="D523" s="4">
        <v>0.74791666666666645</v>
      </c>
      <c r="E523" s="2" t="s">
        <v>61</v>
      </c>
      <c r="F523" s="5">
        <f>[1]cesta!F523/4.5</f>
        <v>35.979999999999997</v>
      </c>
      <c r="G523" s="5">
        <f>[1]cesta!G523/4.5</f>
        <v>41.333333333333336</v>
      </c>
      <c r="H523" s="5">
        <f>[1]cesta!H523/4.5</f>
        <v>39.99111111111111</v>
      </c>
      <c r="I523" s="5">
        <f>[1]cesta!I523/4.5</f>
        <v>51.455555555555556</v>
      </c>
      <c r="J523" s="5">
        <f>[1]cesta!J523/6</f>
        <v>3.9499999999999997</v>
      </c>
      <c r="K523" s="5">
        <f>[1]cesta!K523/6</f>
        <v>5.8183333333333325</v>
      </c>
      <c r="L523" s="5">
        <f>[1]cesta!L523/6</f>
        <v>5.3999999999999995</v>
      </c>
      <c r="M523" s="5">
        <f>[1]cesta!M523/6</f>
        <v>9.59</v>
      </c>
      <c r="N523" s="5">
        <f>[1]cesta!N523/4.5</f>
        <v>6.8888888888888893</v>
      </c>
      <c r="O523" s="5">
        <f>[1]cesta!O523/4.5</f>
        <v>9.1711111111111112</v>
      </c>
      <c r="P523" s="5">
        <f>[1]cesta!P523/4.5</f>
        <v>8.9888888888888889</v>
      </c>
      <c r="Q523" s="5">
        <f>[1]cesta!Q523/4.5</f>
        <v>12.988888888888889</v>
      </c>
      <c r="R523" s="5">
        <f>[1]cesta!R523/3.6</f>
        <v>3.8888888888888888</v>
      </c>
      <c r="S523" s="5">
        <f>[1]cesta!S523/3.6</f>
        <v>5.083333333333333</v>
      </c>
      <c r="T523" s="5">
        <f>[1]cesta!T523/3.6</f>
        <v>4.9888888888888889</v>
      </c>
      <c r="U523" s="5">
        <f>[1]cesta!U523/3.6</f>
        <v>6.5888888888888886</v>
      </c>
      <c r="V523" s="5">
        <f>[1]cesta!V523/3</f>
        <v>3.49</v>
      </c>
      <c r="W523" s="5">
        <f>[1]cesta!W523/3</f>
        <v>5.84</v>
      </c>
      <c r="X523" s="5">
        <f>[1]cesta!X523/3</f>
        <v>5.9899999999999984</v>
      </c>
      <c r="Y523" s="5">
        <f>[1]cesta!Y523/3</f>
        <v>7.4899999999999993</v>
      </c>
      <c r="Z523" s="5">
        <f>[1]cesta!Z523/12</f>
        <v>3.49</v>
      </c>
      <c r="AA523" s="5">
        <f>[1]cesta!AA523/12</f>
        <v>7.63</v>
      </c>
      <c r="AB523" s="5">
        <f>[1]cesta!AB523/12</f>
        <v>8.24</v>
      </c>
      <c r="AC523" s="5">
        <f>[1]cesta!AC523/12</f>
        <v>9.99</v>
      </c>
      <c r="AD523" s="5">
        <f>[1]cesta!AD523/6</f>
        <v>10.89</v>
      </c>
      <c r="AE523" s="5">
        <f>[1]cesta!AE523/6</f>
        <v>12.169999999999996</v>
      </c>
      <c r="AF523" s="5">
        <f>[1]cesta!AF523/6</f>
        <v>11.99</v>
      </c>
      <c r="AG523" s="5">
        <f>[1]cesta!AG523/6</f>
        <v>12.989999999999997</v>
      </c>
      <c r="AH523" s="5">
        <f>[1]cesta!AH523/1.2</f>
        <v>3.6916666666666664</v>
      </c>
      <c r="AI523" s="5">
        <f>[1]cesta!AI523/1.2</f>
        <v>8.4666666666666668</v>
      </c>
      <c r="AJ523" s="5">
        <f>[1]cesta!AJ523/1.2</f>
        <v>8.5916666666666668</v>
      </c>
      <c r="AK523" s="5">
        <f>[1]cesta!AK523/1.2</f>
        <v>11.991666666666667</v>
      </c>
      <c r="AL523" s="5">
        <f>[1]cesta!AL523/11.25</f>
        <v>2.9902222222222221</v>
      </c>
      <c r="AM523" s="5">
        <f>[1]cesta!AM523/11.25</f>
        <v>4.5902222222222226</v>
      </c>
      <c r="AN523" s="5">
        <f>[1]cesta!AN523/11.25</f>
        <v>4.7902222222222219</v>
      </c>
      <c r="AO523" s="5">
        <f>[1]cesta!AO523/11.25</f>
        <v>5.4897777777777774</v>
      </c>
      <c r="AP523" s="5">
        <f>[1]cesta!AP523/3</f>
        <v>2.4899999999999998</v>
      </c>
      <c r="AQ523" s="5">
        <f>[1]cesta!AQ523/3</f>
        <v>4.2333333333333334</v>
      </c>
      <c r="AR523" s="5">
        <f>[1]cesta!AR523/3</f>
        <v>4.3900000000000006</v>
      </c>
      <c r="AS523" s="5">
        <f>[1]cesta!AS523/3</f>
        <v>4.8899999999999997</v>
      </c>
      <c r="AT523" s="5">
        <f>[1]cesta!AT523*1.2</f>
        <v>8.7840000000000007</v>
      </c>
      <c r="AU523" s="5">
        <f>[1]cesta!AU523*1.2</f>
        <v>12.156000000000001</v>
      </c>
      <c r="AV523" s="5">
        <f>[1]cesta!AV523*1.2</f>
        <v>12.48</v>
      </c>
      <c r="AW523" s="5">
        <f>[1]cesta!AW523*1.2</f>
        <v>13.98</v>
      </c>
      <c r="AX523" s="5">
        <f>[1]cesta!AX523/3.75</f>
        <v>6.5893333333333333</v>
      </c>
      <c r="AY523" s="5">
        <f>[1]cesta!AY523/3.75</f>
        <v>10.32</v>
      </c>
      <c r="AZ523" s="5">
        <f>[1]cesta!AZ523/3.75</f>
        <v>9.9493333333333336</v>
      </c>
      <c r="BA523" s="5">
        <f>[1]cesta!BA523/3.75</f>
        <v>16.989333333333335</v>
      </c>
    </row>
    <row r="524" spans="1:53" x14ac:dyDescent="0.25">
      <c r="A524" s="1" t="s">
        <v>87</v>
      </c>
      <c r="B524" s="3">
        <v>44666</v>
      </c>
      <c r="C524" s="2" t="s">
        <v>67</v>
      </c>
      <c r="D524" s="4">
        <v>0.6923611111111112</v>
      </c>
      <c r="E524" s="2" t="s">
        <v>61</v>
      </c>
      <c r="F524" s="5">
        <f>[1]cesta!F524/4.5</f>
        <v>35.979999999999997</v>
      </c>
      <c r="G524" s="5">
        <f>[1]cesta!G524/4.5</f>
        <v>41.842222222222219</v>
      </c>
      <c r="H524" s="5">
        <f>[1]cesta!H524/4.5</f>
        <v>41.900000000000006</v>
      </c>
      <c r="I524" s="5">
        <f>[1]cesta!I524/4.5</f>
        <v>51.388888888888886</v>
      </c>
      <c r="J524" s="5">
        <f>[1]cesta!J524/6</f>
        <v>3.9499999999999997</v>
      </c>
      <c r="K524" s="5">
        <f>[1]cesta!K524/6</f>
        <v>5.876666666666666</v>
      </c>
      <c r="L524" s="5">
        <f>[1]cesta!L524/6</f>
        <v>5.4899999999999993</v>
      </c>
      <c r="M524" s="5">
        <f>[1]cesta!M524/6</f>
        <v>9.59</v>
      </c>
      <c r="N524" s="5">
        <f>[1]cesta!N524/4.5</f>
        <v>6.8888888888888893</v>
      </c>
      <c r="O524" s="5">
        <f>[1]cesta!O524/4.5</f>
        <v>9.1711111111111112</v>
      </c>
      <c r="P524" s="5">
        <f>[1]cesta!P524/4.5</f>
        <v>8.9888888888888889</v>
      </c>
      <c r="Q524" s="5">
        <f>[1]cesta!Q524/4.5</f>
        <v>12.988888888888889</v>
      </c>
      <c r="R524" s="5">
        <f>[1]cesta!R524/3.6</f>
        <v>3.8888888888888888</v>
      </c>
      <c r="S524" s="5">
        <f>[1]cesta!S524/3.6</f>
        <v>5.1027777777777779</v>
      </c>
      <c r="T524" s="5">
        <f>[1]cesta!T524/3.6</f>
        <v>4.9888888888888889</v>
      </c>
      <c r="U524" s="5">
        <f>[1]cesta!U524/3.6</f>
        <v>6.5888888888888886</v>
      </c>
      <c r="V524" s="5">
        <f>[1]cesta!V524/3</f>
        <v>3.49</v>
      </c>
      <c r="W524" s="5">
        <f>[1]cesta!W524/3</f>
        <v>5.8533333333333317</v>
      </c>
      <c r="X524" s="5">
        <f>[1]cesta!X524/3</f>
        <v>5.9899999999999984</v>
      </c>
      <c r="Y524" s="5">
        <f>[1]cesta!Y524/3</f>
        <v>7.4899999999999993</v>
      </c>
      <c r="Z524" s="5">
        <f>[1]cesta!Z524/12</f>
        <v>3.49</v>
      </c>
      <c r="AA524" s="5">
        <f>[1]cesta!AA524/12</f>
        <v>7.63</v>
      </c>
      <c r="AB524" s="5">
        <f>[1]cesta!AB524/12</f>
        <v>8.24</v>
      </c>
      <c r="AC524" s="5">
        <f>[1]cesta!AC524/12</f>
        <v>9.99</v>
      </c>
      <c r="AD524" s="5">
        <f>[1]cesta!AD524/6</f>
        <v>10.89</v>
      </c>
      <c r="AE524" s="5">
        <f>[1]cesta!AE524/6</f>
        <v>12.37</v>
      </c>
      <c r="AF524" s="5">
        <f>[1]cesta!AF524/6</f>
        <v>11.99</v>
      </c>
      <c r="AG524" s="5">
        <f>[1]cesta!AG524/6</f>
        <v>13.989999999999997</v>
      </c>
      <c r="AH524" s="5">
        <f>[1]cesta!AH524/1.2</f>
        <v>3.6916666666666664</v>
      </c>
      <c r="AI524" s="5">
        <f>[1]cesta!AI524/1.2</f>
        <v>8.4666666666666668</v>
      </c>
      <c r="AJ524" s="5">
        <f>[1]cesta!AJ524/1.2</f>
        <v>8.5916666666666668</v>
      </c>
      <c r="AK524" s="5">
        <f>[1]cesta!AK524/1.2</f>
        <v>11.991666666666667</v>
      </c>
      <c r="AL524" s="5">
        <f>[1]cesta!AL524/11.25</f>
        <v>2.9902222222222221</v>
      </c>
      <c r="AM524" s="5">
        <f>[1]cesta!AM524/11.25</f>
        <v>4.5564444444444439</v>
      </c>
      <c r="AN524" s="5">
        <f>[1]cesta!AN524/11.25</f>
        <v>4.6400000000000006</v>
      </c>
      <c r="AO524" s="5">
        <f>[1]cesta!AO524/11.25</f>
        <v>5.4897777777777774</v>
      </c>
      <c r="AP524" s="5">
        <f>[1]cesta!AP524/3</f>
        <v>2.4899999999999998</v>
      </c>
      <c r="AQ524" s="5">
        <f>[1]cesta!AQ524/3</f>
        <v>4.2333333333333334</v>
      </c>
      <c r="AR524" s="5">
        <f>[1]cesta!AR524/3</f>
        <v>4.3900000000000006</v>
      </c>
      <c r="AS524" s="5">
        <f>[1]cesta!AS524/3</f>
        <v>4.8899999999999997</v>
      </c>
      <c r="AT524" s="5">
        <f>[1]cesta!AT524*1.2</f>
        <v>8.7840000000000007</v>
      </c>
      <c r="AU524" s="5">
        <f>[1]cesta!AU524*1.2</f>
        <v>12.156000000000001</v>
      </c>
      <c r="AV524" s="5">
        <f>[1]cesta!AV524*1.2</f>
        <v>12.48</v>
      </c>
      <c r="AW524" s="5">
        <f>[1]cesta!AW524*1.2</f>
        <v>13.98</v>
      </c>
      <c r="AX524" s="5">
        <f>[1]cesta!AX524/3.75</f>
        <v>6.5893333333333333</v>
      </c>
      <c r="AY524" s="5">
        <f>[1]cesta!AY524/3.75</f>
        <v>10.24</v>
      </c>
      <c r="AZ524" s="5">
        <f>[1]cesta!AZ524/3.75</f>
        <v>9.890666666666668</v>
      </c>
      <c r="BA524" s="5">
        <f>[1]cesta!BA524/3.75</f>
        <v>16.989333333333335</v>
      </c>
    </row>
    <row r="525" spans="1:53" x14ac:dyDescent="0.25">
      <c r="A525" s="1" t="s">
        <v>87</v>
      </c>
      <c r="B525" s="3">
        <v>44667</v>
      </c>
      <c r="C525" s="2" t="s">
        <v>68</v>
      </c>
      <c r="D525" s="4">
        <v>0.42569444444444449</v>
      </c>
      <c r="E525" s="2" t="s">
        <v>63</v>
      </c>
      <c r="F525" s="5">
        <f>[1]cesta!F525/4.5</f>
        <v>35.979999999999997</v>
      </c>
      <c r="G525" s="5">
        <f>[1]cesta!G525/4.5</f>
        <v>41.446666666666665</v>
      </c>
      <c r="H525" s="5">
        <f>[1]cesta!H525/4.5</f>
        <v>39.99111111111111</v>
      </c>
      <c r="I525" s="5">
        <f>[1]cesta!I525/4.5</f>
        <v>51.388888888888886</v>
      </c>
      <c r="J525" s="5">
        <f>[1]cesta!J525/6</f>
        <v>3.9499999999999997</v>
      </c>
      <c r="K525" s="5">
        <f>[1]cesta!K525/6</f>
        <v>5.8833333333333329</v>
      </c>
      <c r="L525" s="5">
        <f>[1]cesta!L525/6</f>
        <v>5.4899999999999993</v>
      </c>
      <c r="M525" s="5">
        <f>[1]cesta!M525/6</f>
        <v>9.59</v>
      </c>
      <c r="N525" s="5">
        <f>[1]cesta!N525/4.5</f>
        <v>6.8888888888888893</v>
      </c>
      <c r="O525" s="5">
        <f>[1]cesta!O525/4.5</f>
        <v>9.1711111111111112</v>
      </c>
      <c r="P525" s="5">
        <f>[1]cesta!P525/4.5</f>
        <v>8.9888888888888889</v>
      </c>
      <c r="Q525" s="5">
        <f>[1]cesta!Q525/4.5</f>
        <v>12.988888888888889</v>
      </c>
      <c r="R525" s="5">
        <f>[1]cesta!R525/3.6</f>
        <v>3.8888888888888888</v>
      </c>
      <c r="S525" s="5">
        <f>[1]cesta!S525/3.6</f>
        <v>5.1027777777777779</v>
      </c>
      <c r="T525" s="5">
        <f>[1]cesta!T525/3.6</f>
        <v>4.9888888888888889</v>
      </c>
      <c r="U525" s="5">
        <f>[1]cesta!U525/3.6</f>
        <v>6.5888888888888886</v>
      </c>
      <c r="V525" s="5">
        <f>[1]cesta!V525/3</f>
        <v>3.49</v>
      </c>
      <c r="W525" s="5">
        <f>[1]cesta!W525/3</f>
        <v>5.8433333333333337</v>
      </c>
      <c r="X525" s="5">
        <f>[1]cesta!X525/3</f>
        <v>5.9899999999999984</v>
      </c>
      <c r="Y525" s="5">
        <f>[1]cesta!Y525/3</f>
        <v>7.4899999999999993</v>
      </c>
      <c r="Z525" s="5">
        <f>[1]cesta!Z525/12</f>
        <v>3.49</v>
      </c>
      <c r="AA525" s="5">
        <f>[1]cesta!AA525/12</f>
        <v>7.7450000000000001</v>
      </c>
      <c r="AB525" s="5">
        <f>[1]cesta!AB525/12</f>
        <v>8.52</v>
      </c>
      <c r="AC525" s="5">
        <f>[1]cesta!AC525/12</f>
        <v>9.99</v>
      </c>
      <c r="AD525" s="5">
        <f>[1]cesta!AD525/6</f>
        <v>10.89</v>
      </c>
      <c r="AE525" s="5">
        <f>[1]cesta!AE525/6</f>
        <v>12.37</v>
      </c>
      <c r="AF525" s="5">
        <f>[1]cesta!AF525/6</f>
        <v>11.99</v>
      </c>
      <c r="AG525" s="5">
        <f>[1]cesta!AG525/6</f>
        <v>13.989999999999997</v>
      </c>
      <c r="AH525" s="5">
        <f>[1]cesta!AH525/1.2</f>
        <v>3.6916666666666664</v>
      </c>
      <c r="AI525" s="5">
        <f>[1]cesta!AI525/1.2</f>
        <v>8.4666666666666668</v>
      </c>
      <c r="AJ525" s="5">
        <f>[1]cesta!AJ525/1.2</f>
        <v>8.5916666666666668</v>
      </c>
      <c r="AK525" s="5">
        <f>[1]cesta!AK525/1.2</f>
        <v>11.991666666666667</v>
      </c>
      <c r="AL525" s="5">
        <f>[1]cesta!AL525/11.25</f>
        <v>2.9902222222222221</v>
      </c>
      <c r="AM525" s="5">
        <f>[1]cesta!AM525/11.25</f>
        <v>4.5626666666666669</v>
      </c>
      <c r="AN525" s="5">
        <f>[1]cesta!AN525/11.25</f>
        <v>4.7902222222222219</v>
      </c>
      <c r="AO525" s="5">
        <f>[1]cesta!AO525/11.25</f>
        <v>5.4897777777777774</v>
      </c>
      <c r="AP525" s="5">
        <f>[1]cesta!AP525/3</f>
        <v>2.4899999999999998</v>
      </c>
      <c r="AQ525" s="5">
        <f>[1]cesta!AQ525/3</f>
        <v>4.2333333333333334</v>
      </c>
      <c r="AR525" s="5">
        <f>[1]cesta!AR525/3</f>
        <v>4.3900000000000006</v>
      </c>
      <c r="AS525" s="5">
        <f>[1]cesta!AS525/3</f>
        <v>4.8899999999999997</v>
      </c>
      <c r="AT525" s="5">
        <f>[1]cesta!AT525*1.2</f>
        <v>8.7840000000000007</v>
      </c>
      <c r="AU525" s="5">
        <f>[1]cesta!AU525*1.2</f>
        <v>12.156000000000001</v>
      </c>
      <c r="AV525" s="5">
        <f>[1]cesta!AV525*1.2</f>
        <v>12.48</v>
      </c>
      <c r="AW525" s="5">
        <f>[1]cesta!AW525*1.2</f>
        <v>13.98</v>
      </c>
      <c r="AX525" s="5">
        <f>[1]cesta!AX525/3.75</f>
        <v>6.5893333333333333</v>
      </c>
      <c r="AY525" s="5">
        <f>[1]cesta!AY525/3.75</f>
        <v>10.282666666666668</v>
      </c>
      <c r="AZ525" s="5">
        <f>[1]cesta!AZ525/3.75</f>
        <v>9.9493333333333336</v>
      </c>
      <c r="BA525" s="5">
        <f>[1]cesta!BA525/3.75</f>
        <v>16.989333333333335</v>
      </c>
    </row>
    <row r="526" spans="1:53" x14ac:dyDescent="0.25">
      <c r="A526" s="1" t="s">
        <v>87</v>
      </c>
      <c r="B526" s="3">
        <v>44668</v>
      </c>
      <c r="C526" s="2" t="s">
        <v>69</v>
      </c>
      <c r="D526" s="4">
        <v>0.3618055555555556</v>
      </c>
      <c r="E526" s="2" t="s">
        <v>63</v>
      </c>
      <c r="F526" s="5">
        <f>[1]cesta!F526/4.5</f>
        <v>35.979999999999997</v>
      </c>
      <c r="G526" s="5">
        <f>[1]cesta!G526/4.5</f>
        <v>41.375555555555557</v>
      </c>
      <c r="H526" s="5">
        <f>[1]cesta!H526/4.5</f>
        <v>39.99111111111111</v>
      </c>
      <c r="I526" s="5">
        <f>[1]cesta!I526/4.5</f>
        <v>51.388888888888886</v>
      </c>
      <c r="J526" s="5">
        <f>[1]cesta!J526/6</f>
        <v>3.9499999999999997</v>
      </c>
      <c r="K526" s="5">
        <f>[1]cesta!K526/6</f>
        <v>5.916666666666667</v>
      </c>
      <c r="L526" s="5">
        <f>[1]cesta!L526/6</f>
        <v>5.4899999999999993</v>
      </c>
      <c r="M526" s="5">
        <f>[1]cesta!M526/6</f>
        <v>9.59</v>
      </c>
      <c r="N526" s="5">
        <f>[1]cesta!N526/4.5</f>
        <v>6.8888888888888893</v>
      </c>
      <c r="O526" s="5">
        <f>[1]cesta!O526/4.5</f>
        <v>9.1711111111111112</v>
      </c>
      <c r="P526" s="5">
        <f>[1]cesta!P526/4.5</f>
        <v>8.9888888888888889</v>
      </c>
      <c r="Q526" s="5">
        <f>[1]cesta!Q526/4.5</f>
        <v>12.988888888888889</v>
      </c>
      <c r="R526" s="5">
        <f>[1]cesta!R526/3.6</f>
        <v>3.8888888888888888</v>
      </c>
      <c r="S526" s="5">
        <f>[1]cesta!S526/3.6</f>
        <v>5.1027777777777779</v>
      </c>
      <c r="T526" s="5">
        <f>[1]cesta!T526/3.6</f>
        <v>4.9888888888888889</v>
      </c>
      <c r="U526" s="5">
        <f>[1]cesta!U526/3.6</f>
        <v>6.5888888888888886</v>
      </c>
      <c r="V526" s="5">
        <f>[1]cesta!V526/3</f>
        <v>3.49</v>
      </c>
      <c r="W526" s="5">
        <f>[1]cesta!W526/3</f>
        <v>5.833333333333333</v>
      </c>
      <c r="X526" s="5">
        <f>[1]cesta!X526/3</f>
        <v>5.9899999999999984</v>
      </c>
      <c r="Y526" s="5">
        <f>[1]cesta!Y526/3</f>
        <v>7.4899999999999993</v>
      </c>
      <c r="Z526" s="5">
        <f>[1]cesta!Z526/12</f>
        <v>3.49</v>
      </c>
      <c r="AA526" s="5">
        <f>[1]cesta!AA526/12</f>
        <v>7.7450000000000001</v>
      </c>
      <c r="AB526" s="5">
        <f>[1]cesta!AB526/12</f>
        <v>8.52</v>
      </c>
      <c r="AC526" s="5">
        <f>[1]cesta!AC526/12</f>
        <v>9.99</v>
      </c>
      <c r="AD526" s="5">
        <f>[1]cesta!AD526/6</f>
        <v>10.89</v>
      </c>
      <c r="AE526" s="5">
        <f>[1]cesta!AE526/6</f>
        <v>12.473333333333334</v>
      </c>
      <c r="AF526" s="5">
        <f>[1]cesta!AF526/6</f>
        <v>12.489999999999997</v>
      </c>
      <c r="AG526" s="5">
        <f>[1]cesta!AG526/6</f>
        <v>13.989999999999997</v>
      </c>
      <c r="AH526" s="5">
        <f>[1]cesta!AH526/1.2</f>
        <v>3.6916666666666664</v>
      </c>
      <c r="AI526" s="5">
        <f>[1]cesta!AI526/1.2</f>
        <v>8.4583333333333339</v>
      </c>
      <c r="AJ526" s="5">
        <f>[1]cesta!AJ526/1.2</f>
        <v>8.5916666666666668</v>
      </c>
      <c r="AK526" s="5">
        <f>[1]cesta!AK526/1.2</f>
        <v>11.991666666666667</v>
      </c>
      <c r="AL526" s="5">
        <f>[1]cesta!AL526/11.25</f>
        <v>2.9902222222222221</v>
      </c>
      <c r="AM526" s="5">
        <f>[1]cesta!AM526/11.25</f>
        <v>4.5626666666666669</v>
      </c>
      <c r="AN526" s="5">
        <f>[1]cesta!AN526/11.25</f>
        <v>4.7902222222222219</v>
      </c>
      <c r="AO526" s="5">
        <f>[1]cesta!AO526/11.25</f>
        <v>5.4897777777777774</v>
      </c>
      <c r="AP526" s="5">
        <f>[1]cesta!AP526/3</f>
        <v>2.4899999999999998</v>
      </c>
      <c r="AQ526" s="5">
        <f>[1]cesta!AQ526/3</f>
        <v>4.2333333333333334</v>
      </c>
      <c r="AR526" s="5">
        <f>[1]cesta!AR526/3</f>
        <v>4.3900000000000006</v>
      </c>
      <c r="AS526" s="5">
        <f>[1]cesta!AS526/3</f>
        <v>4.8899999999999997</v>
      </c>
      <c r="AT526" s="5">
        <f>[1]cesta!AT526*1.2</f>
        <v>8.7840000000000007</v>
      </c>
      <c r="AU526" s="5">
        <f>[1]cesta!AU526*1.2</f>
        <v>12.156000000000001</v>
      </c>
      <c r="AV526" s="5">
        <f>[1]cesta!AV526*1.2</f>
        <v>12.48</v>
      </c>
      <c r="AW526" s="5">
        <f>[1]cesta!AW526*1.2</f>
        <v>13.98</v>
      </c>
      <c r="AX526" s="5">
        <f>[1]cesta!AX526/3.75</f>
        <v>6.5893333333333333</v>
      </c>
      <c r="AY526" s="5">
        <f>[1]cesta!AY526/3.75</f>
        <v>10.274666666666667</v>
      </c>
      <c r="AZ526" s="5">
        <f>[1]cesta!AZ526/3.75</f>
        <v>9.890666666666668</v>
      </c>
      <c r="BA526" s="5">
        <f>[1]cesta!BA526/3.75</f>
        <v>16.989333333333335</v>
      </c>
    </row>
    <row r="527" spans="1:53" x14ac:dyDescent="0.25">
      <c r="A527" s="1" t="s">
        <v>87</v>
      </c>
      <c r="B527" s="3">
        <v>44669</v>
      </c>
      <c r="C527" s="2" t="s">
        <v>60</v>
      </c>
      <c r="D527" s="4">
        <v>0.52986111111111112</v>
      </c>
      <c r="E527" s="2" t="s">
        <v>61</v>
      </c>
      <c r="F527" s="5">
        <f>[1]cesta!F527/4.5</f>
        <v>35.979999999999997</v>
      </c>
      <c r="G527" s="5">
        <f>[1]cesta!G527/4.5</f>
        <v>41.171111111111117</v>
      </c>
      <c r="H527" s="5">
        <f>[1]cesta!H527/4.5</f>
        <v>39.99111111111111</v>
      </c>
      <c r="I527" s="5">
        <f>[1]cesta!I527/4.5</f>
        <v>51.388888888888886</v>
      </c>
      <c r="J527" s="5">
        <f>[1]cesta!J527/6</f>
        <v>3.9499999999999997</v>
      </c>
      <c r="K527" s="5">
        <f>[1]cesta!K527/6</f>
        <v>5.8616666666666672</v>
      </c>
      <c r="L527" s="5">
        <f>[1]cesta!L527/6</f>
        <v>5.47</v>
      </c>
      <c r="M527" s="5">
        <f>[1]cesta!M527/6</f>
        <v>9.59</v>
      </c>
      <c r="N527" s="5">
        <f>[1]cesta!N527/4.5</f>
        <v>6.8888888888888893</v>
      </c>
      <c r="O527" s="5">
        <f>[1]cesta!O527/4.5</f>
        <v>9.1688888888888886</v>
      </c>
      <c r="P527" s="5">
        <f>[1]cesta!P527/4.5</f>
        <v>8.9888888888888889</v>
      </c>
      <c r="Q527" s="5">
        <f>[1]cesta!Q527/4.5</f>
        <v>12.988888888888889</v>
      </c>
      <c r="R527" s="5">
        <f>[1]cesta!R527/3.6</f>
        <v>3.8888888888888888</v>
      </c>
      <c r="S527" s="5">
        <f>[1]cesta!S527/3.6</f>
        <v>5.0888888888888886</v>
      </c>
      <c r="T527" s="5">
        <f>[1]cesta!T527/3.6</f>
        <v>4.9888888888888889</v>
      </c>
      <c r="U527" s="5">
        <f>[1]cesta!U527/3.6</f>
        <v>6.5888888888888886</v>
      </c>
      <c r="V527" s="5">
        <f>[1]cesta!V527/3</f>
        <v>3.49</v>
      </c>
      <c r="W527" s="5">
        <f>[1]cesta!W527/3</f>
        <v>5.9333333333333336</v>
      </c>
      <c r="X527" s="5">
        <f>[1]cesta!X527/3</f>
        <v>5.9899999999999984</v>
      </c>
      <c r="Y527" s="5">
        <f>[1]cesta!Y527/3</f>
        <v>7.4899999999999993</v>
      </c>
      <c r="Z527" s="5">
        <f>[1]cesta!Z527/12</f>
        <v>3.49</v>
      </c>
      <c r="AA527" s="5">
        <f>[1]cesta!AA527/12</f>
        <v>7.333333333333333</v>
      </c>
      <c r="AB527" s="5">
        <f>[1]cesta!AB527/12</f>
        <v>7.9899999999999993</v>
      </c>
      <c r="AC527" s="5">
        <f>[1]cesta!AC527/12</f>
        <v>9.99</v>
      </c>
      <c r="AD527" s="5">
        <f>[1]cesta!AD527/6</f>
        <v>10.89</v>
      </c>
      <c r="AE527" s="5">
        <f>[1]cesta!AE527/6</f>
        <v>12.57</v>
      </c>
      <c r="AF527" s="5">
        <f>[1]cesta!AF527/6</f>
        <v>12.989999999999997</v>
      </c>
      <c r="AG527" s="5">
        <f>[1]cesta!AG527/6</f>
        <v>13.989999999999997</v>
      </c>
      <c r="AH527" s="5">
        <f>[1]cesta!AH527/1.2</f>
        <v>3.9916666666666667</v>
      </c>
      <c r="AI527" s="5">
        <f>[1]cesta!AI527/1.2</f>
        <v>8.6416666666666657</v>
      </c>
      <c r="AJ527" s="5">
        <f>[1]cesta!AJ527/1.2</f>
        <v>8.6916666666666664</v>
      </c>
      <c r="AK527" s="5">
        <f>[1]cesta!AK527/1.2</f>
        <v>11.991666666666667</v>
      </c>
      <c r="AL527" s="5">
        <f>[1]cesta!AL527/11.25</f>
        <v>2.9902222222222221</v>
      </c>
      <c r="AM527" s="5">
        <f>[1]cesta!AM527/11.25</f>
        <v>4.3066666666666666</v>
      </c>
      <c r="AN527" s="5">
        <f>[1]cesta!AN527/11.25</f>
        <v>4.3902222222222225</v>
      </c>
      <c r="AO527" s="5">
        <f>[1]cesta!AO527/11.25</f>
        <v>4.9902222222222221</v>
      </c>
      <c r="AP527" s="5">
        <f>[1]cesta!AP527/3</f>
        <v>2.4899999999999998</v>
      </c>
      <c r="AQ527" s="5">
        <f>[1]cesta!AQ527/3</f>
        <v>4.1833333333333336</v>
      </c>
      <c r="AR527" s="5">
        <f>[1]cesta!AR527/3</f>
        <v>4.3500000000000005</v>
      </c>
      <c r="AS527" s="5">
        <f>[1]cesta!AS527/3</f>
        <v>4.8899999999999997</v>
      </c>
      <c r="AT527" s="5">
        <f>[1]cesta!AT527*1.2</f>
        <v>8.7840000000000007</v>
      </c>
      <c r="AU527" s="5">
        <f>[1]cesta!AU527*1.2</f>
        <v>12.156000000000001</v>
      </c>
      <c r="AV527" s="5">
        <f>[1]cesta!AV527*1.2</f>
        <v>12.48</v>
      </c>
      <c r="AW527" s="5">
        <f>[1]cesta!AW527*1.2</f>
        <v>13.98</v>
      </c>
      <c r="AX527" s="5">
        <f>[1]cesta!AX527/3.75</f>
        <v>6.5893333333333333</v>
      </c>
      <c r="AY527" s="5">
        <f>[1]cesta!AY527/3.75</f>
        <v>10.216000000000001</v>
      </c>
      <c r="AZ527" s="5">
        <f>[1]cesta!AZ527/3.75</f>
        <v>9.890666666666668</v>
      </c>
      <c r="BA527" s="5">
        <f>[1]cesta!BA527/3.75</f>
        <v>16.989333333333335</v>
      </c>
    </row>
    <row r="528" spans="1:53" x14ac:dyDescent="0.25">
      <c r="A528" s="1" t="s">
        <v>87</v>
      </c>
      <c r="B528" s="3">
        <v>44670</v>
      </c>
      <c r="C528" s="2" t="s">
        <v>62</v>
      </c>
      <c r="D528" s="4">
        <v>0.56041666666666667</v>
      </c>
      <c r="E528" s="2" t="s">
        <v>61</v>
      </c>
      <c r="F528" s="5">
        <f>[1]cesta!F528/4.5</f>
        <v>35.979999999999997</v>
      </c>
      <c r="G528" s="5">
        <f>[1]cesta!G528/4.5</f>
        <v>40.971111111111114</v>
      </c>
      <c r="H528" s="5">
        <f>[1]cesta!H528/4.5</f>
        <v>39.99111111111111</v>
      </c>
      <c r="I528" s="5">
        <f>[1]cesta!I528/4.5</f>
        <v>51.388888888888886</v>
      </c>
      <c r="J528" s="5">
        <f>[1]cesta!J528/6</f>
        <v>3.9499999999999997</v>
      </c>
      <c r="K528" s="5">
        <f>[1]cesta!K528/6</f>
        <v>5.8566666666666665</v>
      </c>
      <c r="L528" s="5">
        <f>[1]cesta!L528/6</f>
        <v>5.4899999999999993</v>
      </c>
      <c r="M528" s="5">
        <f>[1]cesta!M528/6</f>
        <v>9.59</v>
      </c>
      <c r="N528" s="5">
        <f>[1]cesta!N528/4.5</f>
        <v>6.8888888888888893</v>
      </c>
      <c r="O528" s="5">
        <f>[1]cesta!O528/4.5</f>
        <v>9.3355555555555547</v>
      </c>
      <c r="P528" s="5">
        <f>[1]cesta!P528/4.5</f>
        <v>9.3488888888888884</v>
      </c>
      <c r="Q528" s="5">
        <f>[1]cesta!Q528/4.5</f>
        <v>12.988888888888889</v>
      </c>
      <c r="R528" s="5">
        <f>[1]cesta!R528/3.6</f>
        <v>3.9888888888888885</v>
      </c>
      <c r="S528" s="5">
        <f>[1]cesta!S528/3.6</f>
        <v>5.1611111111111105</v>
      </c>
      <c r="T528" s="5">
        <f>[1]cesta!T528/3.6</f>
        <v>4.9888888888888889</v>
      </c>
      <c r="U528" s="5">
        <f>[1]cesta!U528/3.6</f>
        <v>6.5888888888888886</v>
      </c>
      <c r="V528" s="5">
        <f>[1]cesta!V528/3</f>
        <v>3.69</v>
      </c>
      <c r="W528" s="5">
        <f>[1]cesta!W528/3</f>
        <v>5.833333333333333</v>
      </c>
      <c r="X528" s="5">
        <f>[1]cesta!X528/3</f>
        <v>5.9899999999999984</v>
      </c>
      <c r="Y528" s="5">
        <f>[1]cesta!Y528/3</f>
        <v>7.4899999999999993</v>
      </c>
      <c r="Z528" s="5">
        <f>[1]cesta!Z528/12</f>
        <v>3.49</v>
      </c>
      <c r="AA528" s="5">
        <f>[1]cesta!AA528/12</f>
        <v>7.0025000000000004</v>
      </c>
      <c r="AB528" s="5">
        <f>[1]cesta!AB528/12</f>
        <v>7.9899999999999993</v>
      </c>
      <c r="AC528" s="5">
        <f>[1]cesta!AC528/12</f>
        <v>9.49</v>
      </c>
      <c r="AD528" s="5">
        <f>[1]cesta!AD528/6</f>
        <v>10.89</v>
      </c>
      <c r="AE528" s="5">
        <f>[1]cesta!AE528/6</f>
        <v>12.215000000000002</v>
      </c>
      <c r="AF528" s="5">
        <f>[1]cesta!AF528/6</f>
        <v>11.99</v>
      </c>
      <c r="AG528" s="5">
        <f>[1]cesta!AG528/6</f>
        <v>13.989999999999997</v>
      </c>
      <c r="AH528" s="5">
        <f>[1]cesta!AH528/1.2</f>
        <v>3.9916666666666667</v>
      </c>
      <c r="AI528" s="5">
        <f>[1]cesta!AI528/1.2</f>
        <v>8.6000000000000014</v>
      </c>
      <c r="AJ528" s="5">
        <f>[1]cesta!AJ528/1.2</f>
        <v>8.6916666666666664</v>
      </c>
      <c r="AK528" s="5">
        <f>[1]cesta!AK528/1.2</f>
        <v>11.991666666666667</v>
      </c>
      <c r="AL528" s="5">
        <f>[1]cesta!AL528/11.25</f>
        <v>2.9902222222222221</v>
      </c>
      <c r="AM528" s="5">
        <f>[1]cesta!AM528/11.25</f>
        <v>4.5671111111111111</v>
      </c>
      <c r="AN528" s="5">
        <f>[1]cesta!AN528/11.25</f>
        <v>4.7902222222222219</v>
      </c>
      <c r="AO528" s="5">
        <f>[1]cesta!AO528/11.25</f>
        <v>5.4897777777777774</v>
      </c>
      <c r="AP528" s="5">
        <f>[1]cesta!AP528/3</f>
        <v>2.69</v>
      </c>
      <c r="AQ528" s="5">
        <f>[1]cesta!AQ528/3</f>
        <v>4.2933333333333339</v>
      </c>
      <c r="AR528" s="5">
        <f>[1]cesta!AR528/3</f>
        <v>4.42</v>
      </c>
      <c r="AS528" s="5">
        <f>[1]cesta!AS528/3</f>
        <v>4.8899999999999997</v>
      </c>
      <c r="AT528" s="5">
        <f>[1]cesta!AT528*1.2</f>
        <v>8.7840000000000007</v>
      </c>
      <c r="AU528" s="5">
        <f>[1]cesta!AU528*1.2</f>
        <v>12.347999999999999</v>
      </c>
      <c r="AV528" s="5">
        <f>[1]cesta!AV528*1.2</f>
        <v>12.683999999999999</v>
      </c>
      <c r="AW528" s="5">
        <f>[1]cesta!AW528*1.2</f>
        <v>13.98</v>
      </c>
      <c r="AX528" s="5">
        <f>[1]cesta!AX528/3.75</f>
        <v>6.5893333333333333</v>
      </c>
      <c r="AY528" s="5">
        <f>[1]cesta!AY528/3.75</f>
        <v>10.130666666666666</v>
      </c>
      <c r="AZ528" s="5">
        <f>[1]cesta!AZ528/3.75</f>
        <v>10.130666666666666</v>
      </c>
      <c r="BA528" s="5">
        <f>[1]cesta!BA528/3.75</f>
        <v>14.989333333333333</v>
      </c>
    </row>
    <row r="529" spans="1:53" x14ac:dyDescent="0.25">
      <c r="A529" s="1" t="s">
        <v>87</v>
      </c>
      <c r="B529" s="3">
        <v>44671</v>
      </c>
      <c r="C529" s="2" t="s">
        <v>64</v>
      </c>
      <c r="D529" s="4">
        <v>0.68333333333333324</v>
      </c>
      <c r="E529" s="2" t="s">
        <v>61</v>
      </c>
      <c r="F529" s="5">
        <f>[1]cesta!F529/4.5</f>
        <v>35.979999999999997</v>
      </c>
      <c r="G529" s="5">
        <f>[1]cesta!G529/4.5</f>
        <v>41.04</v>
      </c>
      <c r="H529" s="5">
        <f>[1]cesta!H529/4.5</f>
        <v>39.99111111111111</v>
      </c>
      <c r="I529" s="5">
        <f>[1]cesta!I529/4.5</f>
        <v>51.388888888888886</v>
      </c>
      <c r="J529" s="5">
        <f>[1]cesta!J529/6</f>
        <v>3.9499999999999997</v>
      </c>
      <c r="K529" s="5">
        <f>[1]cesta!K529/6</f>
        <v>5.8299999999999992</v>
      </c>
      <c r="L529" s="5">
        <f>[1]cesta!L529/6</f>
        <v>5.4899999999999993</v>
      </c>
      <c r="M529" s="5">
        <f>[1]cesta!M529/6</f>
        <v>9.59</v>
      </c>
      <c r="N529" s="5">
        <f>[1]cesta!N529/4.5</f>
        <v>6.8888888888888893</v>
      </c>
      <c r="O529" s="5">
        <f>[1]cesta!O529/4.5</f>
        <v>9.3355555555555547</v>
      </c>
      <c r="P529" s="5">
        <f>[1]cesta!P529/4.5</f>
        <v>9.3488888888888884</v>
      </c>
      <c r="Q529" s="5">
        <f>[1]cesta!Q529/4.5</f>
        <v>12.988888888888889</v>
      </c>
      <c r="R529" s="5">
        <f>[1]cesta!R529/3.6</f>
        <v>3.9888888888888885</v>
      </c>
      <c r="S529" s="5">
        <f>[1]cesta!S529/3.6</f>
        <v>5.1472222222222221</v>
      </c>
      <c r="T529" s="5">
        <f>[1]cesta!T529/3.6</f>
        <v>4.9888888888888889</v>
      </c>
      <c r="U529" s="5">
        <f>[1]cesta!U529/3.6</f>
        <v>6.5888888888888886</v>
      </c>
      <c r="V529" s="5">
        <f>[1]cesta!V529/3</f>
        <v>3.69</v>
      </c>
      <c r="W529" s="5">
        <f>[1]cesta!W529/3</f>
        <v>5.87</v>
      </c>
      <c r="X529" s="5">
        <f>[1]cesta!X529/3</f>
        <v>5.9899999999999984</v>
      </c>
      <c r="Y529" s="5">
        <f>[1]cesta!Y529/3</f>
        <v>7.4899999999999993</v>
      </c>
      <c r="Z529" s="5">
        <f>[1]cesta!Z529/12</f>
        <v>3.49</v>
      </c>
      <c r="AA529" s="5">
        <f>[1]cesta!AA529/12</f>
        <v>6.6658333333333317</v>
      </c>
      <c r="AB529" s="5">
        <f>[1]cesta!AB529/12</f>
        <v>6.9899999999999984</v>
      </c>
      <c r="AC529" s="5">
        <f>[1]cesta!AC529/12</f>
        <v>8.99</v>
      </c>
      <c r="AD529" s="5">
        <f>[1]cesta!AD529/6</f>
        <v>10.89</v>
      </c>
      <c r="AE529" s="5">
        <f>[1]cesta!AE529/6</f>
        <v>11.965000000000002</v>
      </c>
      <c r="AF529" s="5">
        <f>[1]cesta!AF529/6</f>
        <v>11.99</v>
      </c>
      <c r="AG529" s="5">
        <f>[1]cesta!AG529/6</f>
        <v>12.989999999999997</v>
      </c>
      <c r="AH529" s="5">
        <f>[1]cesta!AH529/1.2</f>
        <v>3.9916666666666667</v>
      </c>
      <c r="AI529" s="5">
        <f>[1]cesta!AI529/1.2</f>
        <v>8.6333333333333329</v>
      </c>
      <c r="AJ529" s="5">
        <f>[1]cesta!AJ529/1.2</f>
        <v>8.7916666666666679</v>
      </c>
      <c r="AK529" s="5">
        <f>[1]cesta!AK529/1.2</f>
        <v>11.991666666666667</v>
      </c>
      <c r="AL529" s="5">
        <f>[1]cesta!AL529/11.25</f>
        <v>2.9902222222222221</v>
      </c>
      <c r="AM529" s="5">
        <f>[1]cesta!AM529/11.25</f>
        <v>4.4400000000000004</v>
      </c>
      <c r="AN529" s="5">
        <f>[1]cesta!AN529/11.25</f>
        <v>4.6400000000000006</v>
      </c>
      <c r="AO529" s="5">
        <f>[1]cesta!AO529/11.25</f>
        <v>4.9902222222222221</v>
      </c>
      <c r="AP529" s="5">
        <f>[1]cesta!AP529/3</f>
        <v>2.69</v>
      </c>
      <c r="AQ529" s="5">
        <f>[1]cesta!AQ529/3</f>
        <v>4.3066666666666675</v>
      </c>
      <c r="AR529" s="5">
        <f>[1]cesta!AR529/3</f>
        <v>4.49</v>
      </c>
      <c r="AS529" s="5">
        <f>[1]cesta!AS529/3</f>
        <v>4.8899999999999997</v>
      </c>
      <c r="AT529" s="5">
        <f>[1]cesta!AT529*1.2</f>
        <v>8.7840000000000007</v>
      </c>
      <c r="AU529" s="5">
        <f>[1]cesta!AU529*1.2</f>
        <v>12.347999999999999</v>
      </c>
      <c r="AV529" s="5">
        <f>[1]cesta!AV529*1.2</f>
        <v>12.587999999999999</v>
      </c>
      <c r="AW529" s="5">
        <f>[1]cesta!AW529*1.2</f>
        <v>13.98</v>
      </c>
      <c r="AX529" s="5">
        <f>[1]cesta!AX529/3.75</f>
        <v>6.5893333333333333</v>
      </c>
      <c r="AY529" s="5">
        <f>[1]cesta!AY529/3.75</f>
        <v>10.346666666666666</v>
      </c>
      <c r="AZ529" s="5">
        <f>[1]cesta!AZ529/3.75</f>
        <v>9.9493333333333336</v>
      </c>
      <c r="BA529" s="5">
        <f>[1]cesta!BA529/3.75</f>
        <v>17.989333333333331</v>
      </c>
    </row>
    <row r="530" spans="1:53" x14ac:dyDescent="0.25">
      <c r="A530" s="1" t="s">
        <v>87</v>
      </c>
      <c r="B530" s="3">
        <v>44672</v>
      </c>
      <c r="C530" s="2" t="s">
        <v>66</v>
      </c>
      <c r="D530" s="4">
        <v>0.42083333333333323</v>
      </c>
      <c r="E530" s="2" t="s">
        <v>63</v>
      </c>
      <c r="F530" s="5">
        <f>[1]cesta!F530/4.5</f>
        <v>35.979999999999997</v>
      </c>
      <c r="G530" s="5">
        <f>[1]cesta!G530/4.5</f>
        <v>41.00888888888889</v>
      </c>
      <c r="H530" s="5">
        <f>[1]cesta!H530/4.5</f>
        <v>39.99111111111111</v>
      </c>
      <c r="I530" s="5">
        <f>[1]cesta!I530/4.5</f>
        <v>51.388888888888886</v>
      </c>
      <c r="J530" s="5">
        <f>[1]cesta!J530/6</f>
        <v>3.9499999999999997</v>
      </c>
      <c r="K530" s="5">
        <f>[1]cesta!K530/6</f>
        <v>5.8433333333333337</v>
      </c>
      <c r="L530" s="5">
        <f>[1]cesta!L530/6</f>
        <v>5.4899999999999993</v>
      </c>
      <c r="M530" s="5">
        <f>[1]cesta!M530/6</f>
        <v>9.59</v>
      </c>
      <c r="N530" s="5">
        <f>[1]cesta!N530/4.5</f>
        <v>6.8888888888888893</v>
      </c>
      <c r="O530" s="5">
        <f>[1]cesta!O530/4.5</f>
        <v>9.3466666666666676</v>
      </c>
      <c r="P530" s="5">
        <f>[1]cesta!P530/4.5</f>
        <v>9.3488888888888884</v>
      </c>
      <c r="Q530" s="5">
        <f>[1]cesta!Q530/4.5</f>
        <v>12.988888888888889</v>
      </c>
      <c r="R530" s="5">
        <f>[1]cesta!R530/3.6</f>
        <v>3.9888888888888885</v>
      </c>
      <c r="S530" s="5">
        <f>[1]cesta!S530/3.6</f>
        <v>5.2222222222222223</v>
      </c>
      <c r="T530" s="5">
        <f>[1]cesta!T530/3.6</f>
        <v>4.9888888888888889</v>
      </c>
      <c r="U530" s="5">
        <f>[1]cesta!U530/3.6</f>
        <v>10.588888888888889</v>
      </c>
      <c r="V530" s="5">
        <f>[1]cesta!V530/3</f>
        <v>3.69</v>
      </c>
      <c r="W530" s="5">
        <f>[1]cesta!W530/3</f>
        <v>5.8599999999999994</v>
      </c>
      <c r="X530" s="5">
        <f>[1]cesta!X530/3</f>
        <v>5.9899999999999984</v>
      </c>
      <c r="Y530" s="5">
        <f>[1]cesta!Y530/3</f>
        <v>7.4899999999999993</v>
      </c>
      <c r="Z530" s="5">
        <f>[1]cesta!Z530/12</f>
        <v>3.49</v>
      </c>
      <c r="AA530" s="5">
        <f>[1]cesta!AA530/12</f>
        <v>6.6558333333333337</v>
      </c>
      <c r="AB530" s="5">
        <f>[1]cesta!AB530/12</f>
        <v>6.9899999999999984</v>
      </c>
      <c r="AC530" s="5">
        <f>[1]cesta!AC530/12</f>
        <v>8.99</v>
      </c>
      <c r="AD530" s="5">
        <f>[1]cesta!AD530/6</f>
        <v>10.89</v>
      </c>
      <c r="AE530" s="5">
        <f>[1]cesta!AE530/6</f>
        <v>12.37</v>
      </c>
      <c r="AF530" s="5">
        <f>[1]cesta!AF530/6</f>
        <v>11.99</v>
      </c>
      <c r="AG530" s="5">
        <f>[1]cesta!AG530/6</f>
        <v>13.989999999999997</v>
      </c>
      <c r="AH530" s="5">
        <f>[1]cesta!AH530/1.2</f>
        <v>3.9916666666666667</v>
      </c>
      <c r="AI530" s="5">
        <f>[1]cesta!AI530/1.2</f>
        <v>8.6083333333333343</v>
      </c>
      <c r="AJ530" s="5">
        <f>[1]cesta!AJ530/1.2</f>
        <v>8.7916666666666679</v>
      </c>
      <c r="AK530" s="5">
        <f>[1]cesta!AK530/1.2</f>
        <v>11.991666666666667</v>
      </c>
      <c r="AL530" s="5">
        <f>[1]cesta!AL530/11.25</f>
        <v>2.9902222222222221</v>
      </c>
      <c r="AM530" s="5">
        <f>[1]cesta!AM530/11.25</f>
        <v>4.5102222222222226</v>
      </c>
      <c r="AN530" s="5">
        <f>[1]cesta!AN530/11.25</f>
        <v>4.6400000000000006</v>
      </c>
      <c r="AO530" s="5">
        <f>[1]cesta!AO530/11.25</f>
        <v>5.4897777777777774</v>
      </c>
      <c r="AP530" s="5">
        <f>[1]cesta!AP530/3</f>
        <v>2.99</v>
      </c>
      <c r="AQ530" s="5">
        <f>[1]cesta!AQ530/3</f>
        <v>4.3166666666666664</v>
      </c>
      <c r="AR530" s="5">
        <f>[1]cesta!AR530/3</f>
        <v>4.49</v>
      </c>
      <c r="AS530" s="5">
        <f>[1]cesta!AS530/3</f>
        <v>4.8899999999999997</v>
      </c>
      <c r="AT530" s="5">
        <f>[1]cesta!AT530*1.2</f>
        <v>8.7840000000000007</v>
      </c>
      <c r="AU530" s="5">
        <f>[1]cesta!AU530*1.2</f>
        <v>12.347999999999999</v>
      </c>
      <c r="AV530" s="5">
        <f>[1]cesta!AV530*1.2</f>
        <v>12.54</v>
      </c>
      <c r="AW530" s="5">
        <f>[1]cesta!AW530*1.2</f>
        <v>13.98</v>
      </c>
      <c r="AX530" s="5">
        <f>[1]cesta!AX530/3.75</f>
        <v>6.9893333333333336</v>
      </c>
      <c r="AY530" s="5">
        <f>[1]cesta!AY530/3.75</f>
        <v>10.199999999999999</v>
      </c>
      <c r="AZ530" s="5">
        <f>[1]cesta!AZ530/3.75</f>
        <v>9.890666666666668</v>
      </c>
      <c r="BA530" s="5">
        <f>[1]cesta!BA530/3.75</f>
        <v>14.989333333333333</v>
      </c>
    </row>
    <row r="531" spans="1:53" x14ac:dyDescent="0.25">
      <c r="A531" s="1" t="s">
        <v>87</v>
      </c>
      <c r="B531" s="3">
        <v>44673</v>
      </c>
      <c r="C531" s="2" t="s">
        <v>67</v>
      </c>
      <c r="D531" s="4">
        <v>0.55833333333333335</v>
      </c>
      <c r="E531" s="2" t="s">
        <v>61</v>
      </c>
      <c r="F531" s="5">
        <f>[1]cesta!F531/4.5</f>
        <v>35.979999999999997</v>
      </c>
      <c r="G531" s="5">
        <f>[1]cesta!G531/4.5</f>
        <v>41.044444444444444</v>
      </c>
      <c r="H531" s="5">
        <f>[1]cesta!H531/4.5</f>
        <v>39.99111111111111</v>
      </c>
      <c r="I531" s="5">
        <f>[1]cesta!I531/4.5</f>
        <v>51.388888888888886</v>
      </c>
      <c r="J531" s="5">
        <f>[1]cesta!J531/6</f>
        <v>3.9499999999999997</v>
      </c>
      <c r="K531" s="5">
        <f>[1]cesta!K531/6</f>
        <v>5.8166666666666664</v>
      </c>
      <c r="L531" s="5">
        <f>[1]cesta!L531/6</f>
        <v>5.4899999999999993</v>
      </c>
      <c r="M531" s="5">
        <f>[1]cesta!M531/6</f>
        <v>9.59</v>
      </c>
      <c r="N531" s="5">
        <f>[1]cesta!N531/4.5</f>
        <v>6.4911111111111115</v>
      </c>
      <c r="O531" s="5">
        <f>[1]cesta!O531/4.5</f>
        <v>9.3555555555555561</v>
      </c>
      <c r="P531" s="5">
        <f>[1]cesta!P531/4.5</f>
        <v>9.3711111111111123</v>
      </c>
      <c r="Q531" s="5">
        <f>[1]cesta!Q531/4.5</f>
        <v>12.988888888888889</v>
      </c>
      <c r="R531" s="5">
        <f>[1]cesta!R531/3.6</f>
        <v>3.9888888888888885</v>
      </c>
      <c r="S531" s="5">
        <f>[1]cesta!S531/3.6</f>
        <v>5.2249999999999996</v>
      </c>
      <c r="T531" s="5">
        <f>[1]cesta!T531/3.6</f>
        <v>4.9888888888888889</v>
      </c>
      <c r="U531" s="5">
        <f>[1]cesta!U531/3.6</f>
        <v>10.588888888888889</v>
      </c>
      <c r="V531" s="5">
        <f>[1]cesta!V531/3</f>
        <v>3.69</v>
      </c>
      <c r="W531" s="5">
        <f>[1]cesta!W531/3</f>
        <v>5.916666666666667</v>
      </c>
      <c r="X531" s="5">
        <f>[1]cesta!X531/3</f>
        <v>5.9899999999999984</v>
      </c>
      <c r="Y531" s="5">
        <f>[1]cesta!Y531/3</f>
        <v>7.4899999999999993</v>
      </c>
      <c r="Z531" s="5">
        <f>[1]cesta!Z531/12</f>
        <v>3.49</v>
      </c>
      <c r="AA531" s="5">
        <f>[1]cesta!AA531/12</f>
        <v>6.3133333333333335</v>
      </c>
      <c r="AB531" s="5">
        <f>[1]cesta!AB531/12</f>
        <v>6.9899999999999984</v>
      </c>
      <c r="AC531" s="5">
        <f>[1]cesta!AC531/12</f>
        <v>8.99</v>
      </c>
      <c r="AD531" s="5">
        <f>[1]cesta!AD531/6</f>
        <v>10.89</v>
      </c>
      <c r="AE531" s="5">
        <f>[1]cesta!AE531/6</f>
        <v>12.37</v>
      </c>
      <c r="AF531" s="5">
        <f>[1]cesta!AF531/6</f>
        <v>11.99</v>
      </c>
      <c r="AG531" s="5">
        <f>[1]cesta!AG531/6</f>
        <v>13.989999999999997</v>
      </c>
      <c r="AH531" s="5">
        <f>[1]cesta!AH531/1.2</f>
        <v>3.9916666666666667</v>
      </c>
      <c r="AI531" s="5">
        <f>[1]cesta!AI531/1.2</f>
        <v>8.6333333333333329</v>
      </c>
      <c r="AJ531" s="5">
        <f>[1]cesta!AJ531/1.2</f>
        <v>8.85</v>
      </c>
      <c r="AK531" s="5">
        <f>[1]cesta!AK531/1.2</f>
        <v>11.991666666666667</v>
      </c>
      <c r="AL531" s="5">
        <f>[1]cesta!AL531/11.25</f>
        <v>2.9902222222222221</v>
      </c>
      <c r="AM531" s="5">
        <f>[1]cesta!AM531/11.25</f>
        <v>4.7439999999999998</v>
      </c>
      <c r="AN531" s="5">
        <f>[1]cesta!AN531/11.25</f>
        <v>4.9902222222222221</v>
      </c>
      <c r="AO531" s="5">
        <f>[1]cesta!AO531/11.25</f>
        <v>5.4897777777777774</v>
      </c>
      <c r="AP531" s="5">
        <f>[1]cesta!AP531/3</f>
        <v>2.99</v>
      </c>
      <c r="AQ531" s="5">
        <f>[1]cesta!AQ531/3</f>
        <v>4.3166666666666664</v>
      </c>
      <c r="AR531" s="5">
        <f>[1]cesta!AR531/3</f>
        <v>4.49</v>
      </c>
      <c r="AS531" s="5">
        <f>[1]cesta!AS531/3</f>
        <v>4.8899999999999997</v>
      </c>
      <c r="AT531" s="5">
        <f>[1]cesta!AT531*1.2</f>
        <v>8.7840000000000007</v>
      </c>
      <c r="AU531" s="5">
        <f>[1]cesta!AU531*1.2</f>
        <v>12.372</v>
      </c>
      <c r="AV531" s="5">
        <f>[1]cesta!AV531*1.2</f>
        <v>12.54</v>
      </c>
      <c r="AW531" s="5">
        <f>[1]cesta!AW531*1.2</f>
        <v>13.98</v>
      </c>
      <c r="AX531" s="5">
        <f>[1]cesta!AX531/3.75</f>
        <v>6.9893333333333336</v>
      </c>
      <c r="AY531" s="5">
        <f>[1]cesta!AY531/3.75</f>
        <v>10.330666666666668</v>
      </c>
      <c r="AZ531" s="5">
        <f>[1]cesta!AZ531/3.75</f>
        <v>9.9493333333333336</v>
      </c>
      <c r="BA531" s="5">
        <f>[1]cesta!BA531/3.75</f>
        <v>17.989333333333331</v>
      </c>
    </row>
    <row r="532" spans="1:53" x14ac:dyDescent="0.25">
      <c r="A532" s="1" t="s">
        <v>87</v>
      </c>
      <c r="B532" s="3">
        <v>44674</v>
      </c>
      <c r="C532" s="2" t="s">
        <v>68</v>
      </c>
      <c r="D532" s="4">
        <v>0.84166666666666645</v>
      </c>
      <c r="E532" s="2" t="s">
        <v>65</v>
      </c>
      <c r="F532" s="5">
        <f>[1]cesta!F532/4.5</f>
        <v>35.979999999999997</v>
      </c>
      <c r="G532" s="5">
        <f>[1]cesta!G532/4.5</f>
        <v>41.371111111111105</v>
      </c>
      <c r="H532" s="5">
        <f>[1]cesta!H532/4.5</f>
        <v>40.99111111111111</v>
      </c>
      <c r="I532" s="5">
        <f>[1]cesta!I532/4.5</f>
        <v>51.388888888888886</v>
      </c>
      <c r="J532" s="5">
        <f>[1]cesta!J532/6</f>
        <v>3.9499999999999997</v>
      </c>
      <c r="K532" s="5">
        <f>[1]cesta!K532/6</f>
        <v>5.8566666666666665</v>
      </c>
      <c r="L532" s="5">
        <f>[1]cesta!L532/6</f>
        <v>5.4899999999999993</v>
      </c>
      <c r="M532" s="5">
        <f>[1]cesta!M532/6</f>
        <v>9.59</v>
      </c>
      <c r="N532" s="5">
        <f>[1]cesta!N532/4.5</f>
        <v>6.5911111111111111</v>
      </c>
      <c r="O532" s="5">
        <f>[1]cesta!O532/4.5</f>
        <v>9.4266666666666676</v>
      </c>
      <c r="P532" s="5">
        <f>[1]cesta!P532/4.5</f>
        <v>9.3711111111111123</v>
      </c>
      <c r="Q532" s="5">
        <f>[1]cesta!Q532/4.5</f>
        <v>12.988888888888889</v>
      </c>
      <c r="R532" s="5">
        <f>[1]cesta!R532/3.6</f>
        <v>3.9888888888888885</v>
      </c>
      <c r="S532" s="5">
        <f>[1]cesta!S532/3.6</f>
        <v>5.2305555555555552</v>
      </c>
      <c r="T532" s="5">
        <f>[1]cesta!T532/3.6</f>
        <v>4.9888888888888889</v>
      </c>
      <c r="U532" s="5">
        <f>[1]cesta!U532/3.6</f>
        <v>9.9888888888888889</v>
      </c>
      <c r="V532" s="5">
        <f>[1]cesta!V532/3</f>
        <v>3.69</v>
      </c>
      <c r="W532" s="5">
        <f>[1]cesta!W532/3</f>
        <v>5.95</v>
      </c>
      <c r="X532" s="5">
        <f>[1]cesta!X532/3</f>
        <v>5.9899999999999984</v>
      </c>
      <c r="Y532" s="5">
        <f>[1]cesta!Y532/3</f>
        <v>7.4899999999999993</v>
      </c>
      <c r="Z532" s="5">
        <f>[1]cesta!Z532/12</f>
        <v>3.49</v>
      </c>
      <c r="AA532" s="5">
        <f>[1]cesta!AA532/12</f>
        <v>5.9899999999999993</v>
      </c>
      <c r="AB532" s="5">
        <f>[1]cesta!AB532/12</f>
        <v>5.9899999999999993</v>
      </c>
      <c r="AC532" s="5">
        <f>[1]cesta!AC532/12</f>
        <v>8.99</v>
      </c>
      <c r="AD532" s="5">
        <f>[1]cesta!AD532/6</f>
        <v>10.89</v>
      </c>
      <c r="AE532" s="5">
        <f>[1]cesta!AE532/6</f>
        <v>12.37</v>
      </c>
      <c r="AF532" s="5">
        <f>[1]cesta!AF532/6</f>
        <v>11.99</v>
      </c>
      <c r="AG532" s="5">
        <f>[1]cesta!AG532/6</f>
        <v>13.989999999999997</v>
      </c>
      <c r="AH532" s="5">
        <f>[1]cesta!AH532/1.2</f>
        <v>3.9916666666666667</v>
      </c>
      <c r="AI532" s="5">
        <f>[1]cesta!AI532/1.2</f>
        <v>8.6416666666666657</v>
      </c>
      <c r="AJ532" s="5">
        <f>[1]cesta!AJ532/1.2</f>
        <v>8.85</v>
      </c>
      <c r="AK532" s="5">
        <f>[1]cesta!AK532/1.2</f>
        <v>11.991666666666667</v>
      </c>
      <c r="AL532" s="5">
        <f>[1]cesta!AL532/11.25</f>
        <v>2.9902222222222221</v>
      </c>
      <c r="AM532" s="5">
        <f>[1]cesta!AM532/11.25</f>
        <v>4.6080000000000005</v>
      </c>
      <c r="AN532" s="5">
        <f>[1]cesta!AN532/11.25</f>
        <v>4.7902222222222219</v>
      </c>
      <c r="AO532" s="5">
        <f>[1]cesta!AO532/11.25</f>
        <v>5.4897777777777774</v>
      </c>
      <c r="AP532" s="5">
        <f>[1]cesta!AP532/3</f>
        <v>2.99</v>
      </c>
      <c r="AQ532" s="5">
        <f>[1]cesta!AQ532/3</f>
        <v>4.3166666666666664</v>
      </c>
      <c r="AR532" s="5">
        <f>[1]cesta!AR532/3</f>
        <v>4.49</v>
      </c>
      <c r="AS532" s="5">
        <f>[1]cesta!AS532/3</f>
        <v>4.8899999999999997</v>
      </c>
      <c r="AT532" s="5">
        <f>[1]cesta!AT532*1.2</f>
        <v>8.7840000000000007</v>
      </c>
      <c r="AU532" s="5">
        <f>[1]cesta!AU532*1.2</f>
        <v>12.384</v>
      </c>
      <c r="AV532" s="5">
        <f>[1]cesta!AV532*1.2</f>
        <v>12.683999999999999</v>
      </c>
      <c r="AW532" s="5">
        <f>[1]cesta!AW532*1.2</f>
        <v>13.98</v>
      </c>
      <c r="AX532" s="5">
        <f>[1]cesta!AX532/3.75</f>
        <v>6.9893333333333336</v>
      </c>
      <c r="AY532" s="5">
        <f>[1]cesta!AY532/3.75</f>
        <v>10.28</v>
      </c>
      <c r="AZ532" s="5">
        <f>[1]cesta!AZ532/3.75</f>
        <v>9.9493333333333336</v>
      </c>
      <c r="BA532" s="5">
        <f>[1]cesta!BA532/3.75</f>
        <v>17.989333333333331</v>
      </c>
    </row>
    <row r="533" spans="1:53" x14ac:dyDescent="0.25">
      <c r="A533" s="1" t="s">
        <v>87</v>
      </c>
      <c r="B533" s="3">
        <v>44675</v>
      </c>
      <c r="C533" s="2" t="s">
        <v>69</v>
      </c>
      <c r="D533" s="4">
        <v>0.6104166666666665</v>
      </c>
      <c r="E533" s="2" t="s">
        <v>61</v>
      </c>
      <c r="F533" s="5">
        <f>[1]cesta!F533/4.5</f>
        <v>35.979999999999997</v>
      </c>
      <c r="G533" s="5">
        <f>[1]cesta!G533/4.5</f>
        <v>41.273333333333333</v>
      </c>
      <c r="H533" s="5">
        <f>[1]cesta!H533/4.5</f>
        <v>39.99111111111111</v>
      </c>
      <c r="I533" s="5">
        <f>[1]cesta!I533/4.5</f>
        <v>51.388888888888886</v>
      </c>
      <c r="J533" s="5">
        <f>[1]cesta!J533/6</f>
        <v>3.9499999999999997</v>
      </c>
      <c r="K533" s="5">
        <f>[1]cesta!K533/6</f>
        <v>5.875</v>
      </c>
      <c r="L533" s="5">
        <f>[1]cesta!L533/6</f>
        <v>5.54</v>
      </c>
      <c r="M533" s="5">
        <f>[1]cesta!M533/6</f>
        <v>9.59</v>
      </c>
      <c r="N533" s="5">
        <f>[1]cesta!N533/4.5</f>
        <v>6.5911111111111111</v>
      </c>
      <c r="O533" s="5">
        <f>[1]cesta!O533/4.5</f>
        <v>9.4266666666666676</v>
      </c>
      <c r="P533" s="5">
        <f>[1]cesta!P533/4.5</f>
        <v>9.3711111111111123</v>
      </c>
      <c r="Q533" s="5">
        <f>[1]cesta!Q533/4.5</f>
        <v>12.988888888888889</v>
      </c>
      <c r="R533" s="5">
        <f>[1]cesta!R533/3.6</f>
        <v>3.9888888888888885</v>
      </c>
      <c r="S533" s="5">
        <f>[1]cesta!S533/3.6</f>
        <v>5.2305555555555552</v>
      </c>
      <c r="T533" s="5">
        <f>[1]cesta!T533/3.6</f>
        <v>4.9888888888888889</v>
      </c>
      <c r="U533" s="5">
        <f>[1]cesta!U533/3.6</f>
        <v>9.9888888888888889</v>
      </c>
      <c r="V533" s="5">
        <f>[1]cesta!V533/3</f>
        <v>3.69</v>
      </c>
      <c r="W533" s="5">
        <f>[1]cesta!W533/3</f>
        <v>5.96</v>
      </c>
      <c r="X533" s="5">
        <f>[1]cesta!X533/3</f>
        <v>5.9899999999999984</v>
      </c>
      <c r="Y533" s="5">
        <f>[1]cesta!Y533/3</f>
        <v>7.4899999999999993</v>
      </c>
      <c r="Z533" s="5">
        <f>[1]cesta!Z533/12</f>
        <v>3.49</v>
      </c>
      <c r="AA533" s="5">
        <f>[1]cesta!AA533/12</f>
        <v>5.9899999999999993</v>
      </c>
      <c r="AB533" s="5">
        <f>[1]cesta!AB533/12</f>
        <v>5.9899999999999993</v>
      </c>
      <c r="AC533" s="5">
        <f>[1]cesta!AC533/12</f>
        <v>8.99</v>
      </c>
      <c r="AD533" s="5">
        <f>[1]cesta!AD533/6</f>
        <v>10.89</v>
      </c>
      <c r="AE533" s="5">
        <f>[1]cesta!AE533/6</f>
        <v>12.37</v>
      </c>
      <c r="AF533" s="5">
        <f>[1]cesta!AF533/6</f>
        <v>11.99</v>
      </c>
      <c r="AG533" s="5">
        <f>[1]cesta!AG533/6</f>
        <v>13.989999999999997</v>
      </c>
      <c r="AH533" s="5">
        <f>[1]cesta!AH533/1.2</f>
        <v>3.9916666666666667</v>
      </c>
      <c r="AI533" s="5">
        <f>[1]cesta!AI533/1.2</f>
        <v>8.6333333333333329</v>
      </c>
      <c r="AJ533" s="5">
        <f>[1]cesta!AJ533/1.2</f>
        <v>8.85</v>
      </c>
      <c r="AK533" s="5">
        <f>[1]cesta!AK533/1.2</f>
        <v>11.991666666666667</v>
      </c>
      <c r="AL533" s="5">
        <f>[1]cesta!AL533/11.25</f>
        <v>2.9902222222222221</v>
      </c>
      <c r="AM533" s="5">
        <f>[1]cesta!AM533/11.25</f>
        <v>4.6400000000000006</v>
      </c>
      <c r="AN533" s="5">
        <f>[1]cesta!AN533/11.25</f>
        <v>4.8897777777777778</v>
      </c>
      <c r="AO533" s="5">
        <f>[1]cesta!AO533/11.25</f>
        <v>5.4897777777777774</v>
      </c>
      <c r="AP533" s="5">
        <f>[1]cesta!AP533/3</f>
        <v>2.99</v>
      </c>
      <c r="AQ533" s="5">
        <f>[1]cesta!AQ533/3</f>
        <v>4.3166666666666664</v>
      </c>
      <c r="AR533" s="5">
        <f>[1]cesta!AR533/3</f>
        <v>4.49</v>
      </c>
      <c r="AS533" s="5">
        <f>[1]cesta!AS533/3</f>
        <v>4.8899999999999997</v>
      </c>
      <c r="AT533" s="5">
        <f>[1]cesta!AT533*1.2</f>
        <v>8.7840000000000007</v>
      </c>
      <c r="AU533" s="5">
        <f>[1]cesta!AU533*1.2</f>
        <v>12.384</v>
      </c>
      <c r="AV533" s="5">
        <f>[1]cesta!AV533*1.2</f>
        <v>12.683999999999999</v>
      </c>
      <c r="AW533" s="5">
        <f>[1]cesta!AW533*1.2</f>
        <v>13.98</v>
      </c>
      <c r="AX533" s="5">
        <f>[1]cesta!AX533/3.75</f>
        <v>6.9893333333333336</v>
      </c>
      <c r="AY533" s="5">
        <f>[1]cesta!AY533/3.75</f>
        <v>10.194666666666667</v>
      </c>
      <c r="AZ533" s="5">
        <f>[1]cesta!AZ533/3.75</f>
        <v>9.890666666666668</v>
      </c>
      <c r="BA533" s="5">
        <f>[1]cesta!BA533/3.75</f>
        <v>17.989333333333331</v>
      </c>
    </row>
    <row r="534" spans="1:53" x14ac:dyDescent="0.25">
      <c r="A534" s="1" t="s">
        <v>87</v>
      </c>
      <c r="B534" s="3">
        <v>44676</v>
      </c>
      <c r="C534" s="2" t="s">
        <v>60</v>
      </c>
      <c r="D534" s="4">
        <v>0.7354166666666665</v>
      </c>
      <c r="E534" s="2" t="s">
        <v>61</v>
      </c>
      <c r="F534" s="5">
        <f>[1]cesta!F534/4.5</f>
        <v>35.979999999999997</v>
      </c>
      <c r="G534" s="5">
        <f>[1]cesta!G534/4.5</f>
        <v>41.208888888888886</v>
      </c>
      <c r="H534" s="5">
        <f>[1]cesta!H534/4.5</f>
        <v>39.99111111111111</v>
      </c>
      <c r="I534" s="5">
        <f>[1]cesta!I534/4.5</f>
        <v>51.388888888888886</v>
      </c>
      <c r="J534" s="5">
        <f>[1]cesta!J534/6</f>
        <v>3.9499999999999997</v>
      </c>
      <c r="K534" s="5">
        <f>[1]cesta!K534/6</f>
        <v>5.9349999999999996</v>
      </c>
      <c r="L534" s="5">
        <f>[1]cesta!L534/6</f>
        <v>5.54</v>
      </c>
      <c r="M534" s="5">
        <f>[1]cesta!M534/6</f>
        <v>9.59</v>
      </c>
      <c r="N534" s="5">
        <f>[1]cesta!N534/4.5</f>
        <v>6.8888888888888893</v>
      </c>
      <c r="O534" s="5">
        <f>[1]cesta!O534/4.5</f>
        <v>9.3311111111111114</v>
      </c>
      <c r="P534" s="5">
        <f>[1]cesta!P534/4.5</f>
        <v>9.2488888888888887</v>
      </c>
      <c r="Q534" s="5">
        <f>[1]cesta!Q534/4.5</f>
        <v>12.988888888888889</v>
      </c>
      <c r="R534" s="5">
        <f>[1]cesta!R534/3.6</f>
        <v>3.9888888888888885</v>
      </c>
      <c r="S534" s="5">
        <f>[1]cesta!S534/3.6</f>
        <v>5.2138888888888886</v>
      </c>
      <c r="T534" s="5">
        <f>[1]cesta!T534/3.6</f>
        <v>4.9888888888888889</v>
      </c>
      <c r="U534" s="5">
        <f>[1]cesta!U534/3.6</f>
        <v>9.9888888888888889</v>
      </c>
      <c r="V534" s="5">
        <f>[1]cesta!V534/3</f>
        <v>3.69</v>
      </c>
      <c r="W534" s="5">
        <f>[1]cesta!W534/3</f>
        <v>5.916666666666667</v>
      </c>
      <c r="X534" s="5">
        <f>[1]cesta!X534/3</f>
        <v>5.9899999999999984</v>
      </c>
      <c r="Y534" s="5">
        <f>[1]cesta!Y534/3</f>
        <v>7.4899999999999993</v>
      </c>
      <c r="Z534" s="5">
        <f>[1]cesta!Z534/12</f>
        <v>3.49</v>
      </c>
      <c r="AA534" s="5">
        <f>[1]cesta!AA534/12</f>
        <v>5.8641666666666667</v>
      </c>
      <c r="AB534" s="5">
        <f>[1]cesta!AB534/12</f>
        <v>5.4849999999999994</v>
      </c>
      <c r="AC534" s="5">
        <f>[1]cesta!AC534/12</f>
        <v>8.99</v>
      </c>
      <c r="AD534" s="5">
        <f>[1]cesta!AD534/6</f>
        <v>11.99</v>
      </c>
      <c r="AE534" s="5">
        <f>[1]cesta!AE534/6</f>
        <v>12.789999999999997</v>
      </c>
      <c r="AF534" s="5">
        <f>[1]cesta!AF534/6</f>
        <v>12.989999999999997</v>
      </c>
      <c r="AG534" s="5">
        <f>[1]cesta!AG534/6</f>
        <v>13.989999999999997</v>
      </c>
      <c r="AH534" s="5">
        <f>[1]cesta!AH534/1.2</f>
        <v>3.9916666666666667</v>
      </c>
      <c r="AI534" s="5">
        <f>[1]cesta!AI534/1.2</f>
        <v>8.6333333333333329</v>
      </c>
      <c r="AJ534" s="5">
        <f>[1]cesta!AJ534/1.2</f>
        <v>8.85</v>
      </c>
      <c r="AK534" s="5">
        <f>[1]cesta!AK534/1.2</f>
        <v>11.991666666666667</v>
      </c>
      <c r="AL534" s="5">
        <f>[1]cesta!AL534/11.25</f>
        <v>2.9902222222222221</v>
      </c>
      <c r="AM534" s="5">
        <f>[1]cesta!AM534/11.25</f>
        <v>4.6080000000000005</v>
      </c>
      <c r="AN534" s="5">
        <f>[1]cesta!AN534/11.25</f>
        <v>4.7902222222222219</v>
      </c>
      <c r="AO534" s="5">
        <f>[1]cesta!AO534/11.25</f>
        <v>5.4897777777777774</v>
      </c>
      <c r="AP534" s="5">
        <f>[1]cesta!AP534/3</f>
        <v>2.99</v>
      </c>
      <c r="AQ534" s="5">
        <f>[1]cesta!AQ534/3</f>
        <v>4.34</v>
      </c>
      <c r="AR534" s="5">
        <f>[1]cesta!AR534/3</f>
        <v>4.49</v>
      </c>
      <c r="AS534" s="5">
        <f>[1]cesta!AS534/3</f>
        <v>4.8899999999999997</v>
      </c>
      <c r="AT534" s="5">
        <f>[1]cesta!AT534*1.2</f>
        <v>8.7840000000000007</v>
      </c>
      <c r="AU534" s="5">
        <f>[1]cesta!AU534*1.2</f>
        <v>12.384</v>
      </c>
      <c r="AV534" s="5">
        <f>[1]cesta!AV534*1.2</f>
        <v>12.683999999999999</v>
      </c>
      <c r="AW534" s="5">
        <f>[1]cesta!AW534*1.2</f>
        <v>13.98</v>
      </c>
      <c r="AX534" s="5">
        <f>[1]cesta!AX534/3.75</f>
        <v>6.5893333333333333</v>
      </c>
      <c r="AY534" s="5">
        <f>[1]cesta!AY534/3.75</f>
        <v>10.288</v>
      </c>
      <c r="AZ534" s="5">
        <f>[1]cesta!AZ534/3.75</f>
        <v>9.9493333333333336</v>
      </c>
      <c r="BA534" s="5">
        <f>[1]cesta!BA534/3.75</f>
        <v>17.989333333333331</v>
      </c>
    </row>
    <row r="535" spans="1:53" x14ac:dyDescent="0.25">
      <c r="A535" s="1" t="s">
        <v>87</v>
      </c>
      <c r="B535" s="3">
        <v>44677</v>
      </c>
      <c r="C535" s="2" t="s">
        <v>62</v>
      </c>
      <c r="D535" s="4">
        <v>0.38194444444444442</v>
      </c>
      <c r="E535" s="2" t="s">
        <v>63</v>
      </c>
      <c r="F535" s="5">
        <f>[1]cesta!F535/4.5</f>
        <v>35.979999999999997</v>
      </c>
      <c r="G535" s="5">
        <f>[1]cesta!G535/4.5</f>
        <v>41.215555555555554</v>
      </c>
      <c r="H535" s="5">
        <f>[1]cesta!H535/4.5</f>
        <v>39.99111111111111</v>
      </c>
      <c r="I535" s="5">
        <f>[1]cesta!I535/4.5</f>
        <v>51.388888888888886</v>
      </c>
      <c r="J535" s="5">
        <f>[1]cesta!J535/6</f>
        <v>3.9499999999999997</v>
      </c>
      <c r="K535" s="5">
        <f>[1]cesta!K535/6</f>
        <v>5.9683333333333337</v>
      </c>
      <c r="L535" s="5">
        <f>[1]cesta!L535/6</f>
        <v>5.6400000000000006</v>
      </c>
      <c r="M535" s="5">
        <f>[1]cesta!M535/6</f>
        <v>9.59</v>
      </c>
      <c r="N535" s="5">
        <f>[1]cesta!N535/4.5</f>
        <v>6.8888888888888893</v>
      </c>
      <c r="O535" s="5">
        <f>[1]cesta!O535/4.5</f>
        <v>9.4066666666666663</v>
      </c>
      <c r="P535" s="5">
        <f>[1]cesta!P535/4.5</f>
        <v>9.2488888888888887</v>
      </c>
      <c r="Q535" s="5">
        <f>[1]cesta!Q535/4.5</f>
        <v>12.988888888888889</v>
      </c>
      <c r="R535" s="5">
        <f>[1]cesta!R535/3.6</f>
        <v>3.9888888888888885</v>
      </c>
      <c r="S535" s="5">
        <f>[1]cesta!S535/3.6</f>
        <v>5.2305555555555552</v>
      </c>
      <c r="T535" s="5">
        <f>[1]cesta!T535/3.6</f>
        <v>4.9888888888888889</v>
      </c>
      <c r="U535" s="5">
        <f>[1]cesta!U535/3.6</f>
        <v>9.9888888888888889</v>
      </c>
      <c r="V535" s="5">
        <f>[1]cesta!V535/3</f>
        <v>3.69</v>
      </c>
      <c r="W535" s="5">
        <f>[1]cesta!W535/3</f>
        <v>5.9533333333333331</v>
      </c>
      <c r="X535" s="5">
        <f>[1]cesta!X535/3</f>
        <v>5.9899999999999984</v>
      </c>
      <c r="Y535" s="5">
        <f>[1]cesta!Y535/3</f>
        <v>7.4899999999999993</v>
      </c>
      <c r="Z535" s="5">
        <f>[1]cesta!Z535/12</f>
        <v>3.49</v>
      </c>
      <c r="AA535" s="5">
        <f>[1]cesta!AA535/12</f>
        <v>5.9441666666666668</v>
      </c>
      <c r="AB535" s="5">
        <f>[1]cesta!AB535/12</f>
        <v>4.99</v>
      </c>
      <c r="AC535" s="5">
        <f>[1]cesta!AC535/12</f>
        <v>8.99</v>
      </c>
      <c r="AD535" s="5">
        <f>[1]cesta!AD535/6</f>
        <v>10.89</v>
      </c>
      <c r="AE535" s="5">
        <f>[1]cesta!AE535/6</f>
        <v>12.215000000000002</v>
      </c>
      <c r="AF535" s="5">
        <f>[1]cesta!AF535/6</f>
        <v>11.99</v>
      </c>
      <c r="AG535" s="5">
        <f>[1]cesta!AG535/6</f>
        <v>13.989999999999997</v>
      </c>
      <c r="AH535" s="5">
        <f>[1]cesta!AH535/1.2</f>
        <v>3.9916666666666667</v>
      </c>
      <c r="AI535" s="5">
        <f>[1]cesta!AI535/1.2</f>
        <v>8.65</v>
      </c>
      <c r="AJ535" s="5">
        <f>[1]cesta!AJ535/1.2</f>
        <v>8.8916666666666693</v>
      </c>
      <c r="AK535" s="5">
        <f>[1]cesta!AK535/1.2</f>
        <v>10.991666666666667</v>
      </c>
      <c r="AL535" s="5">
        <f>[1]cesta!AL535/11.25</f>
        <v>2.9902222222222221</v>
      </c>
      <c r="AM535" s="5">
        <f>[1]cesta!AM535/11.25</f>
        <v>4.5902222222222226</v>
      </c>
      <c r="AN535" s="5">
        <f>[1]cesta!AN535/11.25</f>
        <v>4.7902222222222219</v>
      </c>
      <c r="AO535" s="5">
        <f>[1]cesta!AO535/11.25</f>
        <v>5.2897777777777772</v>
      </c>
      <c r="AP535" s="5">
        <f>[1]cesta!AP535/3</f>
        <v>2.99</v>
      </c>
      <c r="AQ535" s="5">
        <f>[1]cesta!AQ535/3</f>
        <v>4.34</v>
      </c>
      <c r="AR535" s="5">
        <f>[1]cesta!AR535/3</f>
        <v>4.49</v>
      </c>
      <c r="AS535" s="5">
        <f>[1]cesta!AS535/3</f>
        <v>4.8899999999999997</v>
      </c>
      <c r="AT535" s="5">
        <f>[1]cesta!AT535*1.2</f>
        <v>8.7840000000000007</v>
      </c>
      <c r="AU535" s="5">
        <f>[1]cesta!AU535*1.2</f>
        <v>12.431999999999999</v>
      </c>
      <c r="AV535" s="5">
        <f>[1]cesta!AV535*1.2</f>
        <v>12.78</v>
      </c>
      <c r="AW535" s="5">
        <f>[1]cesta!AW535*1.2</f>
        <v>13.98</v>
      </c>
      <c r="AX535" s="5">
        <f>[1]cesta!AX535/3.75</f>
        <v>6.5893333333333333</v>
      </c>
      <c r="AY535" s="5">
        <f>[1]cesta!AY535/3.75</f>
        <v>10.368</v>
      </c>
      <c r="AZ535" s="5">
        <f>[1]cesta!AZ535/3.75</f>
        <v>9.9893333333333327</v>
      </c>
      <c r="BA535" s="5">
        <f>[1]cesta!BA535/3.75</f>
        <v>17.989333333333331</v>
      </c>
    </row>
    <row r="536" spans="1:53" x14ac:dyDescent="0.25">
      <c r="A536" s="1" t="s">
        <v>87</v>
      </c>
      <c r="B536" s="3">
        <v>44678</v>
      </c>
      <c r="C536" s="2" t="s">
        <v>64</v>
      </c>
      <c r="D536" s="4">
        <v>0.40763888888888894</v>
      </c>
      <c r="E536" s="2" t="s">
        <v>63</v>
      </c>
      <c r="F536" s="5">
        <f>[1]cesta!F536/4.5</f>
        <v>35.979999999999997</v>
      </c>
      <c r="G536" s="5">
        <f>[1]cesta!G536/4.5</f>
        <v>41.628888888888895</v>
      </c>
      <c r="H536" s="5">
        <f>[1]cesta!H536/4.5</f>
        <v>40.944444444444443</v>
      </c>
      <c r="I536" s="5">
        <f>[1]cesta!I536/4.5</f>
        <v>51.388888888888886</v>
      </c>
      <c r="J536" s="5">
        <f>[1]cesta!J536/6</f>
        <v>3.9499999999999997</v>
      </c>
      <c r="K536" s="5">
        <f>[1]cesta!K536/6</f>
        <v>6.0033333333333339</v>
      </c>
      <c r="L536" s="5">
        <f>[1]cesta!L536/6</f>
        <v>5.69</v>
      </c>
      <c r="M536" s="5">
        <f>[1]cesta!M536/6</f>
        <v>9.9500000000000011</v>
      </c>
      <c r="N536" s="5">
        <f>[1]cesta!N536/4.5</f>
        <v>6.8888888888888893</v>
      </c>
      <c r="O536" s="5">
        <f>[1]cesta!O536/4.5</f>
        <v>9.4066666666666663</v>
      </c>
      <c r="P536" s="5">
        <f>[1]cesta!P536/4.5</f>
        <v>9.2488888888888887</v>
      </c>
      <c r="Q536" s="5">
        <f>[1]cesta!Q536/4.5</f>
        <v>12.988888888888889</v>
      </c>
      <c r="R536" s="5">
        <f>[1]cesta!R536/3.6</f>
        <v>3.9888888888888885</v>
      </c>
      <c r="S536" s="5">
        <f>[1]cesta!S536/3.6</f>
        <v>5.2277777777777779</v>
      </c>
      <c r="T536" s="5">
        <f>[1]cesta!T536/3.6</f>
        <v>4.9888888888888889</v>
      </c>
      <c r="U536" s="5">
        <f>[1]cesta!U536/3.6</f>
        <v>9.9888888888888889</v>
      </c>
      <c r="V536" s="5">
        <f>[1]cesta!V536/3</f>
        <v>3.69</v>
      </c>
      <c r="W536" s="5">
        <f>[1]cesta!W536/3</f>
        <v>5.9333333333333336</v>
      </c>
      <c r="X536" s="5">
        <f>[1]cesta!X536/3</f>
        <v>5.9899999999999984</v>
      </c>
      <c r="Y536" s="5">
        <f>[1]cesta!Y536/3</f>
        <v>7.4899999999999993</v>
      </c>
      <c r="Z536" s="5">
        <f>[1]cesta!Z536/12</f>
        <v>2.99</v>
      </c>
      <c r="AA536" s="5">
        <f>[1]cesta!AA536/12</f>
        <v>5.4958333333333336</v>
      </c>
      <c r="AB536" s="5">
        <f>[1]cesta!AB536/12</f>
        <v>4.99</v>
      </c>
      <c r="AC536" s="5">
        <f>[1]cesta!AC536/12</f>
        <v>8.99</v>
      </c>
      <c r="AD536" s="5">
        <f>[1]cesta!AD536/6</f>
        <v>10.89</v>
      </c>
      <c r="AE536" s="5">
        <f>[1]cesta!AE536/6</f>
        <v>11.965000000000002</v>
      </c>
      <c r="AF536" s="5">
        <f>[1]cesta!AF536/6</f>
        <v>11.99</v>
      </c>
      <c r="AG536" s="5">
        <f>[1]cesta!AG536/6</f>
        <v>12.989999999999997</v>
      </c>
      <c r="AH536" s="5">
        <f>[1]cesta!AH536/1.2</f>
        <v>3.9916666666666667</v>
      </c>
      <c r="AI536" s="5">
        <f>[1]cesta!AI536/1.2</f>
        <v>8.6333333333333329</v>
      </c>
      <c r="AJ536" s="5">
        <f>[1]cesta!AJ536/1.2</f>
        <v>8.85</v>
      </c>
      <c r="AK536" s="5">
        <f>[1]cesta!AK536/1.2</f>
        <v>10.991666666666667</v>
      </c>
      <c r="AL536" s="5">
        <f>[1]cesta!AL536/11.25</f>
        <v>2.9902222222222221</v>
      </c>
      <c r="AM536" s="5">
        <f>[1]cesta!AM536/11.25</f>
        <v>4.3902222222222225</v>
      </c>
      <c r="AN536" s="5">
        <f>[1]cesta!AN536/11.25</f>
        <v>4.5404444444444447</v>
      </c>
      <c r="AO536" s="5">
        <f>[1]cesta!AO536/11.25</f>
        <v>4.9902222222222221</v>
      </c>
      <c r="AP536" s="5">
        <f>[1]cesta!AP536/3</f>
        <v>2.99</v>
      </c>
      <c r="AQ536" s="5">
        <f>[1]cesta!AQ536/3</f>
        <v>4.3466666666666667</v>
      </c>
      <c r="AR536" s="5">
        <f>[1]cesta!AR536/3</f>
        <v>4.49</v>
      </c>
      <c r="AS536" s="5">
        <f>[1]cesta!AS536/3</f>
        <v>4.8899999999999997</v>
      </c>
      <c r="AT536" s="5">
        <f>[1]cesta!AT536*1.2</f>
        <v>8.7840000000000007</v>
      </c>
      <c r="AU536" s="5">
        <f>[1]cesta!AU536*1.2</f>
        <v>12.491999999999999</v>
      </c>
      <c r="AV536" s="5">
        <f>[1]cesta!AV536*1.2</f>
        <v>12.792</v>
      </c>
      <c r="AW536" s="5">
        <f>[1]cesta!AW536*1.2</f>
        <v>13.98</v>
      </c>
      <c r="AX536" s="5">
        <f>[1]cesta!AX536/3.75</f>
        <v>6.5893333333333333</v>
      </c>
      <c r="AY536" s="5">
        <f>[1]cesta!AY536/3.75</f>
        <v>10.346666666666666</v>
      </c>
      <c r="AZ536" s="5">
        <f>[1]cesta!AZ536/3.75</f>
        <v>9.9813333333333336</v>
      </c>
      <c r="BA536" s="5">
        <f>[1]cesta!BA536/3.75</f>
        <v>17.989333333333331</v>
      </c>
    </row>
    <row r="537" spans="1:53" x14ac:dyDescent="0.25">
      <c r="A537" s="1" t="s">
        <v>87</v>
      </c>
      <c r="B537" s="3">
        <v>44679</v>
      </c>
      <c r="C537" s="2" t="s">
        <v>66</v>
      </c>
      <c r="D537" s="4">
        <v>0.85555555555555574</v>
      </c>
      <c r="E537" s="2" t="s">
        <v>65</v>
      </c>
      <c r="F537" s="5">
        <f>[1]cesta!F537/4.5</f>
        <v>35.979999999999997</v>
      </c>
      <c r="G537" s="5">
        <f>[1]cesta!G537/4.5</f>
        <v>41.124444444444443</v>
      </c>
      <c r="H537" s="5">
        <f>[1]cesta!H537/4.5</f>
        <v>39.99111111111111</v>
      </c>
      <c r="I537" s="5">
        <f>[1]cesta!I537/4.5</f>
        <v>51.388888888888886</v>
      </c>
      <c r="J537" s="5">
        <f>[1]cesta!J537/6</f>
        <v>3.9499999999999997</v>
      </c>
      <c r="K537" s="5">
        <f>[1]cesta!K537/6</f>
        <v>6.0183333333333335</v>
      </c>
      <c r="L537" s="5">
        <f>[1]cesta!L537/6</f>
        <v>5.69</v>
      </c>
      <c r="M537" s="5">
        <f>[1]cesta!M537/6</f>
        <v>9.9500000000000011</v>
      </c>
      <c r="N537" s="5">
        <f>[1]cesta!N537/4.5</f>
        <v>6.8888888888888893</v>
      </c>
      <c r="O537" s="5">
        <f>[1]cesta!O537/4.5</f>
        <v>9.3511111111111109</v>
      </c>
      <c r="P537" s="5">
        <f>[1]cesta!P537/4.5</f>
        <v>9.3488888888888884</v>
      </c>
      <c r="Q537" s="5">
        <f>[1]cesta!Q537/4.5</f>
        <v>12.988888888888889</v>
      </c>
      <c r="R537" s="5">
        <f>[1]cesta!R537/3.6</f>
        <v>3.9888888888888885</v>
      </c>
      <c r="S537" s="5">
        <f>[1]cesta!S537/3.6</f>
        <v>5.2305555555555552</v>
      </c>
      <c r="T537" s="5">
        <f>[1]cesta!T537/3.6</f>
        <v>4.9888888888888889</v>
      </c>
      <c r="U537" s="5">
        <f>[1]cesta!U537/3.6</f>
        <v>9.9888888888888889</v>
      </c>
      <c r="V537" s="5">
        <f>[1]cesta!V537/3</f>
        <v>3.69</v>
      </c>
      <c r="W537" s="5">
        <f>[1]cesta!W537/3</f>
        <v>5.94</v>
      </c>
      <c r="X537" s="5">
        <f>[1]cesta!X537/3</f>
        <v>5.9899999999999984</v>
      </c>
      <c r="Y537" s="5">
        <f>[1]cesta!Y537/3</f>
        <v>7.4899999999999993</v>
      </c>
      <c r="Z537" s="5">
        <f>[1]cesta!Z537/12</f>
        <v>3.49</v>
      </c>
      <c r="AA537" s="5">
        <f>[1]cesta!AA537/12</f>
        <v>5.3583333333333334</v>
      </c>
      <c r="AB537" s="5">
        <f>[1]cesta!AB537/12</f>
        <v>4.99</v>
      </c>
      <c r="AC537" s="5">
        <f>[1]cesta!AC537/12</f>
        <v>8.99</v>
      </c>
      <c r="AD537" s="5">
        <f>[1]cesta!AD537/6</f>
        <v>10.89</v>
      </c>
      <c r="AE537" s="5">
        <f>[1]cesta!AE537/6</f>
        <v>12.37</v>
      </c>
      <c r="AF537" s="5">
        <f>[1]cesta!AF537/6</f>
        <v>11.99</v>
      </c>
      <c r="AG537" s="5">
        <f>[1]cesta!AG537/6</f>
        <v>13.989999999999997</v>
      </c>
      <c r="AH537" s="5">
        <f>[1]cesta!AH537/1.2</f>
        <v>3.9916666666666667</v>
      </c>
      <c r="AI537" s="5">
        <f>[1]cesta!AI537/1.2</f>
        <v>8.625</v>
      </c>
      <c r="AJ537" s="5">
        <f>[1]cesta!AJ537/1.2</f>
        <v>8.8666666666666671</v>
      </c>
      <c r="AK537" s="5">
        <f>[1]cesta!AK537/1.2</f>
        <v>10.991666666666667</v>
      </c>
      <c r="AL537" s="5">
        <f>[1]cesta!AL537/11.25</f>
        <v>2.9902222222222221</v>
      </c>
      <c r="AM537" s="5">
        <f>[1]cesta!AM537/11.25</f>
        <v>4.4346666666666668</v>
      </c>
      <c r="AN537" s="5">
        <f>[1]cesta!AN537/11.25</f>
        <v>4.7902222222222219</v>
      </c>
      <c r="AO537" s="5">
        <f>[1]cesta!AO537/11.25</f>
        <v>4.9902222222222221</v>
      </c>
      <c r="AP537" s="5">
        <f>[1]cesta!AP537/3</f>
        <v>2.99</v>
      </c>
      <c r="AQ537" s="5">
        <f>[1]cesta!AQ537/3</f>
        <v>4.34</v>
      </c>
      <c r="AR537" s="5">
        <f>[1]cesta!AR537/3</f>
        <v>4.49</v>
      </c>
      <c r="AS537" s="5">
        <f>[1]cesta!AS537/3</f>
        <v>4.8899999999999997</v>
      </c>
      <c r="AT537" s="5">
        <f>[1]cesta!AT537*1.2</f>
        <v>8.7840000000000007</v>
      </c>
      <c r="AU537" s="5">
        <f>[1]cesta!AU537*1.2</f>
        <v>12.48</v>
      </c>
      <c r="AV537" s="5">
        <f>[1]cesta!AV537*1.2</f>
        <v>12.78</v>
      </c>
      <c r="AW537" s="5">
        <f>[1]cesta!AW537*1.2</f>
        <v>13.98</v>
      </c>
      <c r="AX537" s="5">
        <f>[1]cesta!AX537/3.75</f>
        <v>6.5893333333333333</v>
      </c>
      <c r="AY537" s="5">
        <f>[1]cesta!AY537/3.75</f>
        <v>10.389333333333333</v>
      </c>
      <c r="AZ537" s="5">
        <f>[1]cesta!AZ537/3.75</f>
        <v>9.9893333333333327</v>
      </c>
      <c r="BA537" s="5">
        <f>[1]cesta!BA537/3.75</f>
        <v>17.989333333333331</v>
      </c>
    </row>
    <row r="538" spans="1:53" x14ac:dyDescent="0.25">
      <c r="A538" s="1" t="s">
        <v>87</v>
      </c>
      <c r="B538" s="3">
        <v>44680</v>
      </c>
      <c r="C538" s="2" t="s">
        <v>67</v>
      </c>
      <c r="D538" s="4">
        <v>0.89722222222222192</v>
      </c>
      <c r="E538" s="2" t="s">
        <v>65</v>
      </c>
      <c r="F538" s="5">
        <f>[1]cesta!F538/4.5</f>
        <v>35.979999999999997</v>
      </c>
      <c r="G538" s="5">
        <f>[1]cesta!G538/4.5</f>
        <v>41.406666666666666</v>
      </c>
      <c r="H538" s="5">
        <f>[1]cesta!H538/4.5</f>
        <v>41.900000000000006</v>
      </c>
      <c r="I538" s="5">
        <f>[1]cesta!I538/4.5</f>
        <v>51.388888888888886</v>
      </c>
      <c r="J538" s="5">
        <f>[1]cesta!J538/6</f>
        <v>3.9499999999999997</v>
      </c>
      <c r="K538" s="5">
        <f>[1]cesta!K538/6</f>
        <v>6.0049999999999999</v>
      </c>
      <c r="L538" s="5">
        <f>[1]cesta!L538/6</f>
        <v>5.69</v>
      </c>
      <c r="M538" s="5">
        <f>[1]cesta!M538/6</f>
        <v>9.9500000000000011</v>
      </c>
      <c r="N538" s="5">
        <f>[1]cesta!N538/4.5</f>
        <v>6.8888888888888893</v>
      </c>
      <c r="O538" s="5">
        <f>[1]cesta!O538/4.5</f>
        <v>9.42</v>
      </c>
      <c r="P538" s="5">
        <f>[1]cesta!P538/4.5</f>
        <v>9.4888888888888889</v>
      </c>
      <c r="Q538" s="5">
        <f>[1]cesta!Q538/4.5</f>
        <v>12.988888888888889</v>
      </c>
      <c r="R538" s="5">
        <f>[1]cesta!R538/3.6</f>
        <v>3.9888888888888885</v>
      </c>
      <c r="S538" s="5">
        <f>[1]cesta!S538/3.6</f>
        <v>5.2249999999999996</v>
      </c>
      <c r="T538" s="5">
        <f>[1]cesta!T538/3.6</f>
        <v>5.0888888888888886</v>
      </c>
      <c r="U538" s="5">
        <f>[1]cesta!U538/3.6</f>
        <v>9.9888888888888889</v>
      </c>
      <c r="V538" s="5">
        <f>[1]cesta!V538/3</f>
        <v>3.69</v>
      </c>
      <c r="W538" s="5">
        <f>[1]cesta!W538/3</f>
        <v>5.833333333333333</v>
      </c>
      <c r="X538" s="5">
        <f>[1]cesta!X538/3</f>
        <v>5.9899999999999984</v>
      </c>
      <c r="Y538" s="5">
        <f>[1]cesta!Y538/3</f>
        <v>7.29</v>
      </c>
      <c r="Z538" s="5">
        <f>[1]cesta!Z538/12</f>
        <v>3.49</v>
      </c>
      <c r="AA538" s="5">
        <f>[1]cesta!AA538/12</f>
        <v>5.6449999999999996</v>
      </c>
      <c r="AB538" s="5">
        <f>[1]cesta!AB538/12</f>
        <v>4.99</v>
      </c>
      <c r="AC538" s="5">
        <f>[1]cesta!AC538/12</f>
        <v>8.99</v>
      </c>
      <c r="AD538" s="5">
        <f>[1]cesta!AD538/6</f>
        <v>10.89</v>
      </c>
      <c r="AE538" s="5">
        <f>[1]cesta!AE538/6</f>
        <v>12.465000000000002</v>
      </c>
      <c r="AF538" s="5">
        <f>[1]cesta!AF538/6</f>
        <v>12.489999999999997</v>
      </c>
      <c r="AG538" s="5">
        <f>[1]cesta!AG538/6</f>
        <v>13.989999999999997</v>
      </c>
      <c r="AH538" s="5">
        <f>[1]cesta!AH538/1.2</f>
        <v>3.9916666666666667</v>
      </c>
      <c r="AI538" s="5">
        <f>[1]cesta!AI538/1.2</f>
        <v>8.6333333333333329</v>
      </c>
      <c r="AJ538" s="5">
        <f>[1]cesta!AJ538/1.2</f>
        <v>8.8166666666666664</v>
      </c>
      <c r="AK538" s="5">
        <f>[1]cesta!AK538/1.2</f>
        <v>10.991666666666667</v>
      </c>
      <c r="AL538" s="5">
        <f>[1]cesta!AL538/11.25</f>
        <v>2.9902222222222221</v>
      </c>
      <c r="AM538" s="5">
        <f>[1]cesta!AM538/11.25</f>
        <v>4.5200000000000005</v>
      </c>
      <c r="AN538" s="5">
        <f>[1]cesta!AN538/11.25</f>
        <v>4.7902222222222219</v>
      </c>
      <c r="AO538" s="5">
        <f>[1]cesta!AO538/11.25</f>
        <v>5.2897777777777772</v>
      </c>
      <c r="AP538" s="5">
        <f>[1]cesta!AP538/3</f>
        <v>2.99</v>
      </c>
      <c r="AQ538" s="5">
        <f>[1]cesta!AQ538/3</f>
        <v>4.3366666666666669</v>
      </c>
      <c r="AR538" s="5">
        <f>[1]cesta!AR538/3</f>
        <v>4.49</v>
      </c>
      <c r="AS538" s="5">
        <f>[1]cesta!AS538/3</f>
        <v>4.8899999999999997</v>
      </c>
      <c r="AT538" s="5">
        <f>[1]cesta!AT538*1.2</f>
        <v>8.7840000000000007</v>
      </c>
      <c r="AU538" s="5">
        <f>[1]cesta!AU538*1.2</f>
        <v>12.299999999999999</v>
      </c>
      <c r="AV538" s="5">
        <f>[1]cesta!AV538*1.2</f>
        <v>12.48</v>
      </c>
      <c r="AW538" s="5">
        <f>[1]cesta!AW538*1.2</f>
        <v>13.68</v>
      </c>
      <c r="AX538" s="5">
        <f>[1]cesta!AX538/3.75</f>
        <v>6.5893333333333333</v>
      </c>
      <c r="AY538" s="5">
        <f>[1]cesta!AY538/3.75</f>
        <v>10.336</v>
      </c>
      <c r="AZ538" s="5">
        <f>[1]cesta!AZ538/3.75</f>
        <v>9.9919999999999991</v>
      </c>
      <c r="BA538" s="5">
        <f>[1]cesta!BA538/3.75</f>
        <v>17.992000000000001</v>
      </c>
    </row>
    <row r="539" spans="1:53" x14ac:dyDescent="0.25">
      <c r="A539" s="1" t="s">
        <v>87</v>
      </c>
      <c r="B539" s="3">
        <v>44681</v>
      </c>
      <c r="C539" s="2" t="s">
        <v>68</v>
      </c>
      <c r="D539" s="4">
        <v>0.81458333333333355</v>
      </c>
      <c r="E539" s="2" t="s">
        <v>65</v>
      </c>
      <c r="F539" s="5">
        <f>[1]cesta!F539/4.5</f>
        <v>35.979999999999997</v>
      </c>
      <c r="G539" s="5">
        <f>[1]cesta!G539/4.5</f>
        <v>40.957777777777778</v>
      </c>
      <c r="H539" s="5">
        <f>[1]cesta!H539/4.5</f>
        <v>39.99111111111111</v>
      </c>
      <c r="I539" s="5">
        <f>[1]cesta!I539/4.5</f>
        <v>51.388888888888886</v>
      </c>
      <c r="J539" s="5">
        <f>[1]cesta!J539/6</f>
        <v>3.9499999999999997</v>
      </c>
      <c r="K539" s="5">
        <f>[1]cesta!K539/6</f>
        <v>6.1016666666666666</v>
      </c>
      <c r="L539" s="5">
        <f>[1]cesta!L539/6</f>
        <v>5.79</v>
      </c>
      <c r="M539" s="5">
        <f>[1]cesta!M539/6</f>
        <v>9.9500000000000011</v>
      </c>
      <c r="N539" s="5">
        <f>[1]cesta!N539/4.5</f>
        <v>6.8888888888888893</v>
      </c>
      <c r="O539" s="5">
        <f>[1]cesta!O539/4.5</f>
        <v>9.4911111111111115</v>
      </c>
      <c r="P539" s="5">
        <f>[1]cesta!P539/4.5</f>
        <v>9.4888888888888889</v>
      </c>
      <c r="Q539" s="5">
        <f>[1]cesta!Q539/4.5</f>
        <v>12.988888888888889</v>
      </c>
      <c r="R539" s="5">
        <f>[1]cesta!R539/3.6</f>
        <v>3.8888888888888888</v>
      </c>
      <c r="S539" s="5">
        <f>[1]cesta!S539/3.6</f>
        <v>5.2333333333333334</v>
      </c>
      <c r="T539" s="5">
        <f>[1]cesta!T539/3.6</f>
        <v>4.9888888888888889</v>
      </c>
      <c r="U539" s="5">
        <f>[1]cesta!U539/3.6</f>
        <v>9.9888888888888889</v>
      </c>
      <c r="V539" s="5">
        <f>[1]cesta!V539/3</f>
        <v>3.69</v>
      </c>
      <c r="W539" s="5">
        <f>[1]cesta!W539/3</f>
        <v>5.9833333333333334</v>
      </c>
      <c r="X539" s="5">
        <f>[1]cesta!X539/3</f>
        <v>6.4899999999999993</v>
      </c>
      <c r="Y539" s="5">
        <f>[1]cesta!Y539/3</f>
        <v>7.29</v>
      </c>
      <c r="Z539" s="5">
        <f>[1]cesta!Z539/12</f>
        <v>3.49</v>
      </c>
      <c r="AA539" s="5">
        <f>[1]cesta!AA539/12</f>
        <v>5.6716666666666669</v>
      </c>
      <c r="AB539" s="5">
        <f>[1]cesta!AB539/12</f>
        <v>4.99</v>
      </c>
      <c r="AC539" s="5">
        <f>[1]cesta!AC539/12</f>
        <v>8.99</v>
      </c>
      <c r="AD539" s="5">
        <f>[1]cesta!AD539/6</f>
        <v>11.99</v>
      </c>
      <c r="AE539" s="5">
        <f>[1]cesta!AE539/6</f>
        <v>12.323333333333331</v>
      </c>
      <c r="AF539" s="5">
        <f>[1]cesta!AF539/6</f>
        <v>11.99</v>
      </c>
      <c r="AG539" s="5">
        <f>[1]cesta!AG539/6</f>
        <v>12.989999999999997</v>
      </c>
      <c r="AH539" s="5">
        <f>[1]cesta!AH539/1.2</f>
        <v>3.9916666666666667</v>
      </c>
      <c r="AI539" s="5">
        <f>[1]cesta!AI539/1.2</f>
        <v>8.658333333333335</v>
      </c>
      <c r="AJ539" s="5">
        <f>[1]cesta!AJ539/1.2</f>
        <v>8.8916666666666693</v>
      </c>
      <c r="AK539" s="5">
        <f>[1]cesta!AK539/1.2</f>
        <v>11.891666666666667</v>
      </c>
      <c r="AL539" s="5">
        <f>[1]cesta!AL539/11.25</f>
        <v>2.9902222222222221</v>
      </c>
      <c r="AM539" s="5">
        <f>[1]cesta!AM539/11.25</f>
        <v>4.4897777777777774</v>
      </c>
      <c r="AN539" s="5">
        <f>[1]cesta!AN539/11.25</f>
        <v>4.7902222222222219</v>
      </c>
      <c r="AO539" s="5">
        <f>[1]cesta!AO539/11.25</f>
        <v>5.325333333333333</v>
      </c>
      <c r="AP539" s="5">
        <f>[1]cesta!AP539/3</f>
        <v>2.99</v>
      </c>
      <c r="AQ539" s="5">
        <f>[1]cesta!AQ539/3</f>
        <v>4.34</v>
      </c>
      <c r="AR539" s="5">
        <f>[1]cesta!AR539/3</f>
        <v>4.49</v>
      </c>
      <c r="AS539" s="5">
        <f>[1]cesta!AS539/3</f>
        <v>4.99</v>
      </c>
      <c r="AT539" s="5">
        <f>[1]cesta!AT539*1.2</f>
        <v>8.7840000000000007</v>
      </c>
      <c r="AU539" s="5">
        <f>[1]cesta!AU539*1.2</f>
        <v>12.395999999999999</v>
      </c>
      <c r="AV539" s="5">
        <f>[1]cesta!AV539*1.2</f>
        <v>12.743999999999998</v>
      </c>
      <c r="AW539" s="5">
        <f>[1]cesta!AW539*1.2</f>
        <v>13.68</v>
      </c>
      <c r="AX539" s="5">
        <f>[1]cesta!AX539/3.75</f>
        <v>6.5893333333333333</v>
      </c>
      <c r="AY539" s="5">
        <f>[1]cesta!AY539/3.75</f>
        <v>10.370666666666667</v>
      </c>
      <c r="AZ539" s="5">
        <f>[1]cesta!AZ539/3.75</f>
        <v>9.9893333333333327</v>
      </c>
      <c r="BA539" s="5">
        <f>[1]cesta!BA539/3.75</f>
        <v>17.989333333333331</v>
      </c>
    </row>
    <row r="540" spans="1:53" x14ac:dyDescent="0.25">
      <c r="A540" s="1" t="s">
        <v>88</v>
      </c>
      <c r="B540" s="3">
        <v>44682</v>
      </c>
      <c r="C540" s="2" t="s">
        <v>69</v>
      </c>
      <c r="D540" s="4">
        <v>0.4583333333333332</v>
      </c>
      <c r="E540" s="2" t="s">
        <v>63</v>
      </c>
      <c r="F540" s="5">
        <f>[1]cesta!F540/4.5</f>
        <v>35.979999999999997</v>
      </c>
      <c r="G540" s="5">
        <f>[1]cesta!G540/4.5</f>
        <v>41.099999999999994</v>
      </c>
      <c r="H540" s="5">
        <f>[1]cesta!H540/4.5</f>
        <v>39.99111111111111</v>
      </c>
      <c r="I540" s="5">
        <f>[1]cesta!I540/4.5</f>
        <v>51.388888888888886</v>
      </c>
      <c r="J540" s="5">
        <f>[1]cesta!J540/6</f>
        <v>3.9499999999999997</v>
      </c>
      <c r="K540" s="5">
        <f>[1]cesta!K540/6</f>
        <v>6.0783333333333331</v>
      </c>
      <c r="L540" s="5">
        <f>[1]cesta!L540/6</f>
        <v>5.7399999999999993</v>
      </c>
      <c r="M540" s="5">
        <f>[1]cesta!M540/6</f>
        <v>9.9500000000000011</v>
      </c>
      <c r="N540" s="5">
        <f>[1]cesta!N540/4.5</f>
        <v>6.8888888888888893</v>
      </c>
      <c r="O540" s="5">
        <f>[1]cesta!O540/4.5</f>
        <v>9.4600000000000009</v>
      </c>
      <c r="P540" s="5">
        <f>[1]cesta!P540/4.5</f>
        <v>9.44</v>
      </c>
      <c r="Q540" s="5">
        <f>[1]cesta!Q540/4.5</f>
        <v>12.988888888888889</v>
      </c>
      <c r="R540" s="5">
        <f>[1]cesta!R540/3.6</f>
        <v>3.8888888888888888</v>
      </c>
      <c r="S540" s="5">
        <f>[1]cesta!S540/3.6</f>
        <v>5.1999999999999993</v>
      </c>
      <c r="T540" s="5">
        <f>[1]cesta!T540/3.6</f>
        <v>4.9888888888888889</v>
      </c>
      <c r="U540" s="5">
        <f>[1]cesta!U540/3.6</f>
        <v>9.9888888888888889</v>
      </c>
      <c r="V540" s="5">
        <f>[1]cesta!V540/3</f>
        <v>3.69</v>
      </c>
      <c r="W540" s="5">
        <f>[1]cesta!W540/3</f>
        <v>6</v>
      </c>
      <c r="X540" s="5">
        <f>[1]cesta!X540/3</f>
        <v>6.4899999999999993</v>
      </c>
      <c r="Y540" s="5">
        <f>[1]cesta!Y540/3</f>
        <v>7.29</v>
      </c>
      <c r="Z540" s="5">
        <f>[1]cesta!Z540/12</f>
        <v>3.49</v>
      </c>
      <c r="AA540" s="5">
        <f>[1]cesta!AA540/12</f>
        <v>5.8900000000000006</v>
      </c>
      <c r="AB540" s="5">
        <f>[1]cesta!AB540/12</f>
        <v>5.24</v>
      </c>
      <c r="AC540" s="5">
        <f>[1]cesta!AC540/12</f>
        <v>8.99</v>
      </c>
      <c r="AD540" s="5">
        <f>[1]cesta!AD540/6</f>
        <v>11.99</v>
      </c>
      <c r="AE540" s="5">
        <f>[1]cesta!AE540/6</f>
        <v>12.323333333333331</v>
      </c>
      <c r="AF540" s="5">
        <f>[1]cesta!AF540/6</f>
        <v>11.99</v>
      </c>
      <c r="AG540" s="5">
        <f>[1]cesta!AG540/6</f>
        <v>12.989999999999997</v>
      </c>
      <c r="AH540" s="5">
        <f>[1]cesta!AH540/1.2</f>
        <v>3.9916666666666667</v>
      </c>
      <c r="AI540" s="5">
        <f>[1]cesta!AI540/1.2</f>
        <v>8.6416666666666657</v>
      </c>
      <c r="AJ540" s="5">
        <f>[1]cesta!AJ540/1.2</f>
        <v>8.85</v>
      </c>
      <c r="AK540" s="5">
        <f>[1]cesta!AK540/1.2</f>
        <v>11.891666666666667</v>
      </c>
      <c r="AL540" s="5">
        <f>[1]cesta!AL540/11.25</f>
        <v>2.9902222222222221</v>
      </c>
      <c r="AM540" s="5">
        <f>[1]cesta!AM540/11.25</f>
        <v>4.4897777777777774</v>
      </c>
      <c r="AN540" s="5">
        <f>[1]cesta!AN540/11.25</f>
        <v>4.7902222222222219</v>
      </c>
      <c r="AO540" s="5">
        <f>[1]cesta!AO540/11.25</f>
        <v>5.2897777777777772</v>
      </c>
      <c r="AP540" s="5">
        <f>[1]cesta!AP540/3</f>
        <v>2.99</v>
      </c>
      <c r="AQ540" s="5">
        <f>[1]cesta!AQ540/3</f>
        <v>4.34</v>
      </c>
      <c r="AR540" s="5">
        <f>[1]cesta!AR540/3</f>
        <v>4.49</v>
      </c>
      <c r="AS540" s="5">
        <f>[1]cesta!AS540/3</f>
        <v>4.99</v>
      </c>
      <c r="AT540" s="5">
        <f>[1]cesta!AT540*1.2</f>
        <v>8.7840000000000007</v>
      </c>
      <c r="AU540" s="5">
        <f>[1]cesta!AU540*1.2</f>
        <v>12.311999999999999</v>
      </c>
      <c r="AV540" s="5">
        <f>[1]cesta!AV540*1.2</f>
        <v>12.587999999999999</v>
      </c>
      <c r="AW540" s="5">
        <f>[1]cesta!AW540*1.2</f>
        <v>13.68</v>
      </c>
      <c r="AX540" s="5">
        <f>[1]cesta!AX540/3.75</f>
        <v>6.5893333333333333</v>
      </c>
      <c r="AY540" s="5">
        <f>[1]cesta!AY540/3.75</f>
        <v>10.397333333333334</v>
      </c>
      <c r="AZ540" s="5">
        <f>[1]cesta!AZ540/3.75</f>
        <v>9.9893333333333327</v>
      </c>
      <c r="BA540" s="5">
        <f>[1]cesta!BA540/3.75</f>
        <v>17.989333333333331</v>
      </c>
    </row>
    <row r="541" spans="1:53" x14ac:dyDescent="0.25">
      <c r="A541" s="1" t="s">
        <v>88</v>
      </c>
      <c r="B541" s="3">
        <v>44683</v>
      </c>
      <c r="C541" s="2" t="s">
        <v>60</v>
      </c>
      <c r="D541" s="4">
        <v>0.5625</v>
      </c>
      <c r="E541" s="2" t="s">
        <v>61</v>
      </c>
      <c r="F541" s="5">
        <f>[1]cesta!F541/4.5</f>
        <v>35.979999999999997</v>
      </c>
      <c r="G541" s="5">
        <f>[1]cesta!G541/4.5</f>
        <v>41.291111111111114</v>
      </c>
      <c r="H541" s="5">
        <f>[1]cesta!H541/4.5</f>
        <v>39.99111111111111</v>
      </c>
      <c r="I541" s="5">
        <f>[1]cesta!I541/4.5</f>
        <v>51.388888888888886</v>
      </c>
      <c r="J541" s="5">
        <f>[1]cesta!J541/6</f>
        <v>3.9499999999999997</v>
      </c>
      <c r="K541" s="5">
        <f>[1]cesta!K541/6</f>
        <v>6.0683333333333325</v>
      </c>
      <c r="L541" s="5">
        <f>[1]cesta!L541/6</f>
        <v>5.79</v>
      </c>
      <c r="M541" s="5">
        <f>[1]cesta!M541/6</f>
        <v>9.9500000000000011</v>
      </c>
      <c r="N541" s="5">
        <f>[1]cesta!N541/4.5</f>
        <v>6.8888888888888893</v>
      </c>
      <c r="O541" s="5">
        <f>[1]cesta!O541/4.5</f>
        <v>9.517777777777777</v>
      </c>
      <c r="P541" s="5">
        <f>[1]cesta!P541/4.5</f>
        <v>9.44</v>
      </c>
      <c r="Q541" s="5">
        <f>[1]cesta!Q541/4.5</f>
        <v>12.988888888888889</v>
      </c>
      <c r="R541" s="5">
        <f>[1]cesta!R541/3.6</f>
        <v>3.8888888888888888</v>
      </c>
      <c r="S541" s="5">
        <f>[1]cesta!S541/3.6</f>
        <v>5.2277777777777779</v>
      </c>
      <c r="T541" s="5">
        <f>[1]cesta!T541/3.6</f>
        <v>4.9888888888888889</v>
      </c>
      <c r="U541" s="5">
        <f>[1]cesta!U541/3.6</f>
        <v>9.9888888888888889</v>
      </c>
      <c r="V541" s="5">
        <f>[1]cesta!V541/3</f>
        <v>3.69</v>
      </c>
      <c r="W541" s="5">
        <f>[1]cesta!W541/3</f>
        <v>5.9233333333333329</v>
      </c>
      <c r="X541" s="5">
        <f>[1]cesta!X541/3</f>
        <v>6.4899999999999993</v>
      </c>
      <c r="Y541" s="5">
        <f>[1]cesta!Y541/3</f>
        <v>7.29</v>
      </c>
      <c r="Z541" s="5">
        <f>[1]cesta!Z541/12</f>
        <v>3.49</v>
      </c>
      <c r="AA541" s="5">
        <f>[1]cesta!AA541/12</f>
        <v>5.94</v>
      </c>
      <c r="AB541" s="5">
        <f>[1]cesta!AB541/12</f>
        <v>5.4899999999999993</v>
      </c>
      <c r="AC541" s="5">
        <f>[1]cesta!AC541/12</f>
        <v>8.99</v>
      </c>
      <c r="AD541" s="5">
        <f>[1]cesta!AD541/6</f>
        <v>11.99</v>
      </c>
      <c r="AE541" s="5">
        <f>[1]cesta!AE541/6</f>
        <v>12.489999999999997</v>
      </c>
      <c r="AF541" s="5">
        <f>[1]cesta!AF541/6</f>
        <v>12.489999999999997</v>
      </c>
      <c r="AG541" s="5">
        <f>[1]cesta!AG541/6</f>
        <v>12.989999999999997</v>
      </c>
      <c r="AH541" s="5">
        <f>[1]cesta!AH541/1.2</f>
        <v>3.9916666666666667</v>
      </c>
      <c r="AI541" s="5">
        <f>[1]cesta!AI541/1.2</f>
        <v>8.6416666666666657</v>
      </c>
      <c r="AJ541" s="5">
        <f>[1]cesta!AJ541/1.2</f>
        <v>8.8166666666666664</v>
      </c>
      <c r="AK541" s="5">
        <f>[1]cesta!AK541/1.2</f>
        <v>11.891666666666667</v>
      </c>
      <c r="AL541" s="5">
        <f>[1]cesta!AL541/11.25</f>
        <v>2.9902222222222221</v>
      </c>
      <c r="AM541" s="5">
        <f>[1]cesta!AM541/11.25</f>
        <v>4.5902222222222226</v>
      </c>
      <c r="AN541" s="5">
        <f>[1]cesta!AN541/11.25</f>
        <v>4.8897777777777778</v>
      </c>
      <c r="AO541" s="5">
        <f>[1]cesta!AO541/11.25</f>
        <v>5.4897777777777774</v>
      </c>
      <c r="AP541" s="5">
        <f>[1]cesta!AP541/3</f>
        <v>2.99</v>
      </c>
      <c r="AQ541" s="5">
        <f>[1]cesta!AQ541/3</f>
        <v>4.32</v>
      </c>
      <c r="AR541" s="5">
        <f>[1]cesta!AR541/3</f>
        <v>4.49</v>
      </c>
      <c r="AS541" s="5">
        <f>[1]cesta!AS541/3</f>
        <v>4.99</v>
      </c>
      <c r="AT541" s="5">
        <f>[1]cesta!AT541*1.2</f>
        <v>8.7840000000000007</v>
      </c>
      <c r="AU541" s="5">
        <f>[1]cesta!AU541*1.2</f>
        <v>12.456000000000001</v>
      </c>
      <c r="AV541" s="5">
        <f>[1]cesta!AV541*1.2</f>
        <v>12.839999999999998</v>
      </c>
      <c r="AW541" s="5">
        <f>[1]cesta!AW541*1.2</f>
        <v>13.98</v>
      </c>
      <c r="AX541" s="5">
        <f>[1]cesta!AX541/3.75</f>
        <v>6.5893333333333333</v>
      </c>
      <c r="AY541" s="5">
        <f>[1]cesta!AY541/3.75</f>
        <v>10.410666666666666</v>
      </c>
      <c r="AZ541" s="5">
        <f>[1]cesta!AZ541/3.75</f>
        <v>9.9813333333333336</v>
      </c>
      <c r="BA541" s="5">
        <f>[1]cesta!BA541/3.75</f>
        <v>17.989333333333331</v>
      </c>
    </row>
    <row r="542" spans="1:53" x14ac:dyDescent="0.25">
      <c r="A542" s="1" t="s">
        <v>88</v>
      </c>
      <c r="B542" s="3">
        <v>44684</v>
      </c>
      <c r="C542" s="2" t="s">
        <v>62</v>
      </c>
      <c r="D542" s="4">
        <v>0.32291666666666669</v>
      </c>
      <c r="E542" s="2" t="s">
        <v>63</v>
      </c>
      <c r="F542" s="5">
        <f>[1]cesta!F542/4.5</f>
        <v>35.979999999999997</v>
      </c>
      <c r="G542" s="5">
        <f>[1]cesta!G542/4.5</f>
        <v>40.742222222222225</v>
      </c>
      <c r="H542" s="5">
        <f>[1]cesta!H542/4.5</f>
        <v>39.99111111111111</v>
      </c>
      <c r="I542" s="5">
        <f>[1]cesta!I542/4.5</f>
        <v>51.388888888888886</v>
      </c>
      <c r="J542" s="5">
        <f>[1]cesta!J542/6</f>
        <v>3.9499999999999997</v>
      </c>
      <c r="K542" s="5">
        <f>[1]cesta!K542/6</f>
        <v>6.0133333333333328</v>
      </c>
      <c r="L542" s="5">
        <f>[1]cesta!L542/6</f>
        <v>5.69</v>
      </c>
      <c r="M542" s="5">
        <f>[1]cesta!M542/6</f>
        <v>9.7900000000000009</v>
      </c>
      <c r="N542" s="5">
        <f>[1]cesta!N542/4.5</f>
        <v>6.8888888888888893</v>
      </c>
      <c r="O542" s="5">
        <f>[1]cesta!O542/4.5</f>
        <v>9.5399999999999991</v>
      </c>
      <c r="P542" s="5">
        <f>[1]cesta!P542/4.5</f>
        <v>9.4888888888888889</v>
      </c>
      <c r="Q542" s="5">
        <f>[1]cesta!Q542/4.5</f>
        <v>12.988888888888889</v>
      </c>
      <c r="R542" s="5">
        <f>[1]cesta!R542/3.6</f>
        <v>3.8888888888888888</v>
      </c>
      <c r="S542" s="5">
        <f>[1]cesta!S542/3.6</f>
        <v>5.2249999999999996</v>
      </c>
      <c r="T542" s="5">
        <f>[1]cesta!T542/3.6</f>
        <v>4.9888888888888889</v>
      </c>
      <c r="U542" s="5">
        <f>[1]cesta!U542/3.6</f>
        <v>9.9888888888888889</v>
      </c>
      <c r="V542" s="5">
        <f>[1]cesta!V542/3</f>
        <v>3.69</v>
      </c>
      <c r="W542" s="5">
        <f>[1]cesta!W542/3</f>
        <v>5.91</v>
      </c>
      <c r="X542" s="5">
        <f>[1]cesta!X542/3</f>
        <v>6.3900000000000006</v>
      </c>
      <c r="Y542" s="5">
        <f>[1]cesta!Y542/3</f>
        <v>7.29</v>
      </c>
      <c r="Z542" s="5">
        <f>[1]cesta!Z542/12</f>
        <v>3.49</v>
      </c>
      <c r="AA542" s="5">
        <f>[1]cesta!AA542/12</f>
        <v>5.6983333333333333</v>
      </c>
      <c r="AB542" s="5">
        <f>[1]cesta!AB542/12</f>
        <v>5.4899999999999993</v>
      </c>
      <c r="AC542" s="5">
        <f>[1]cesta!AC542/12</f>
        <v>7.9899999999999993</v>
      </c>
      <c r="AD542" s="5">
        <f>[1]cesta!AD542/6</f>
        <v>10.89</v>
      </c>
      <c r="AE542" s="5">
        <f>[1]cesta!AE542/6</f>
        <v>12.64</v>
      </c>
      <c r="AF542" s="5">
        <f>[1]cesta!AF542/6</f>
        <v>12.489999999999997</v>
      </c>
      <c r="AG542" s="5">
        <f>[1]cesta!AG542/6</f>
        <v>13.989999999999997</v>
      </c>
      <c r="AH542" s="5">
        <f>[1]cesta!AH542/1.2</f>
        <v>3.9916666666666667</v>
      </c>
      <c r="AI542" s="5">
        <f>[1]cesta!AI542/1.2</f>
        <v>8.6333333333333329</v>
      </c>
      <c r="AJ542" s="5">
        <f>[1]cesta!AJ542/1.2</f>
        <v>8.85</v>
      </c>
      <c r="AK542" s="5">
        <f>[1]cesta!AK542/1.2</f>
        <v>11.891666666666667</v>
      </c>
      <c r="AL542" s="5">
        <f>[1]cesta!AL542/11.25</f>
        <v>2.9902222222222221</v>
      </c>
      <c r="AM542" s="5">
        <f>[1]cesta!AM542/11.25</f>
        <v>4.6204444444444439</v>
      </c>
      <c r="AN542" s="5">
        <f>[1]cesta!AN542/11.25</f>
        <v>4.8897777777777778</v>
      </c>
      <c r="AO542" s="5">
        <f>[1]cesta!AO542/11.25</f>
        <v>5.4897777777777774</v>
      </c>
      <c r="AP542" s="5">
        <f>[1]cesta!AP542/3</f>
        <v>2.99</v>
      </c>
      <c r="AQ542" s="5">
        <f>[1]cesta!AQ542/3</f>
        <v>4.3099999999999996</v>
      </c>
      <c r="AR542" s="5">
        <f>[1]cesta!AR542/3</f>
        <v>4.4400000000000004</v>
      </c>
      <c r="AS542" s="5">
        <f>[1]cesta!AS542/3</f>
        <v>4.99</v>
      </c>
      <c r="AT542" s="5">
        <f>[1]cesta!AT542*1.2</f>
        <v>8.7840000000000007</v>
      </c>
      <c r="AU542" s="5">
        <f>[1]cesta!AU542*1.2</f>
        <v>12.443999999999999</v>
      </c>
      <c r="AV542" s="5">
        <f>[1]cesta!AV542*1.2</f>
        <v>12.839999999999998</v>
      </c>
      <c r="AW542" s="5">
        <f>[1]cesta!AW542*1.2</f>
        <v>13.98</v>
      </c>
      <c r="AX542" s="5">
        <f>[1]cesta!AX542/3.75</f>
        <v>6.5893333333333333</v>
      </c>
      <c r="AY542" s="5">
        <f>[1]cesta!AY542/3.75</f>
        <v>10.365333333333332</v>
      </c>
      <c r="AZ542" s="5">
        <f>[1]cesta!AZ542/3.75</f>
        <v>9.984</v>
      </c>
      <c r="BA542" s="5">
        <f>[1]cesta!BA542/3.75</f>
        <v>17.989333333333331</v>
      </c>
    </row>
    <row r="543" spans="1:53" x14ac:dyDescent="0.25">
      <c r="A543" s="1" t="s">
        <v>88</v>
      </c>
      <c r="B543" s="3">
        <v>44685</v>
      </c>
      <c r="C543" s="2" t="s">
        <v>64</v>
      </c>
      <c r="D543" s="4">
        <v>0.46597222222222223</v>
      </c>
      <c r="E543" s="2" t="s">
        <v>63</v>
      </c>
      <c r="F543" s="5">
        <f>[1]cesta!F543/4.5</f>
        <v>35.979999999999997</v>
      </c>
      <c r="G543" s="5">
        <f>[1]cesta!G543/4.5</f>
        <v>41.533333333333331</v>
      </c>
      <c r="H543" s="5">
        <f>[1]cesta!H543/4.5</f>
        <v>39.99111111111111</v>
      </c>
      <c r="I543" s="5">
        <f>[1]cesta!I543/4.5</f>
        <v>51.388888888888886</v>
      </c>
      <c r="J543" s="5">
        <f>[1]cesta!J543/6</f>
        <v>3.9499999999999997</v>
      </c>
      <c r="K543" s="5">
        <f>[1]cesta!K543/6</f>
        <v>6.0983333333333336</v>
      </c>
      <c r="L543" s="5">
        <f>[1]cesta!L543/6</f>
        <v>5.69</v>
      </c>
      <c r="M543" s="5">
        <f>[1]cesta!M543/6</f>
        <v>9.99</v>
      </c>
      <c r="N543" s="5">
        <f>[1]cesta!N543/4.5</f>
        <v>6.8888888888888893</v>
      </c>
      <c r="O543" s="5">
        <f>[1]cesta!O543/4.5</f>
        <v>9.5399999999999991</v>
      </c>
      <c r="P543" s="5">
        <f>[1]cesta!P543/4.5</f>
        <v>9.4888888888888889</v>
      </c>
      <c r="Q543" s="5">
        <f>[1]cesta!Q543/4.5</f>
        <v>12.988888888888889</v>
      </c>
      <c r="R543" s="5">
        <f>[1]cesta!R543/3.6</f>
        <v>3.8888888888888888</v>
      </c>
      <c r="S543" s="5">
        <f>[1]cesta!S543/3.6</f>
        <v>5.1638888888888888</v>
      </c>
      <c r="T543" s="5">
        <f>[1]cesta!T543/3.6</f>
        <v>4.9888888888888889</v>
      </c>
      <c r="U543" s="5">
        <f>[1]cesta!U543/3.6</f>
        <v>6.5888888888888886</v>
      </c>
      <c r="V543" s="5">
        <f>[1]cesta!V543/3</f>
        <v>3.69</v>
      </c>
      <c r="W543" s="5">
        <f>[1]cesta!W543/3</f>
        <v>5.9433333333333325</v>
      </c>
      <c r="X543" s="5">
        <f>[1]cesta!X543/3</f>
        <v>6.4899999999999993</v>
      </c>
      <c r="Y543" s="5">
        <f>[1]cesta!Y543/3</f>
        <v>7.29</v>
      </c>
      <c r="Z543" s="5">
        <f>[1]cesta!Z543/12</f>
        <v>3.49</v>
      </c>
      <c r="AA543" s="5">
        <f>[1]cesta!AA543/12</f>
        <v>5.6566666666666663</v>
      </c>
      <c r="AB543" s="5">
        <f>[1]cesta!AB543/12</f>
        <v>5.9899999999999993</v>
      </c>
      <c r="AC543" s="5">
        <f>[1]cesta!AC543/12</f>
        <v>7.9899999999999993</v>
      </c>
      <c r="AD543" s="5">
        <f>[1]cesta!AD543/6</f>
        <v>10.89</v>
      </c>
      <c r="AE543" s="5">
        <f>[1]cesta!AE543/6</f>
        <v>12.465000000000002</v>
      </c>
      <c r="AF543" s="5">
        <f>[1]cesta!AF543/6</f>
        <v>12.489999999999997</v>
      </c>
      <c r="AG543" s="5">
        <f>[1]cesta!AG543/6</f>
        <v>13.989999999999997</v>
      </c>
      <c r="AH543" s="5">
        <f>[1]cesta!AH543/1.2</f>
        <v>3.9916666666666667</v>
      </c>
      <c r="AI543" s="5">
        <f>[1]cesta!AI543/1.2</f>
        <v>8.6666666666666679</v>
      </c>
      <c r="AJ543" s="5">
        <f>[1]cesta!AJ543/1.2</f>
        <v>8.8166666666666664</v>
      </c>
      <c r="AK543" s="5">
        <f>[1]cesta!AK543/1.2</f>
        <v>11.891666666666667</v>
      </c>
      <c r="AL543" s="5">
        <f>[1]cesta!AL543/11.25</f>
        <v>2.9902222222222221</v>
      </c>
      <c r="AM543" s="5">
        <f>[1]cesta!AM543/11.25</f>
        <v>4.5599999999999996</v>
      </c>
      <c r="AN543" s="5">
        <f>[1]cesta!AN543/11.25</f>
        <v>4.8897777777777778</v>
      </c>
      <c r="AO543" s="5">
        <f>[1]cesta!AO543/11.25</f>
        <v>5.4897777777777774</v>
      </c>
      <c r="AP543" s="5">
        <f>[1]cesta!AP543/3</f>
        <v>2.99</v>
      </c>
      <c r="AQ543" s="5">
        <f>[1]cesta!AQ543/3</f>
        <v>4.3099999999999996</v>
      </c>
      <c r="AR543" s="5">
        <f>[1]cesta!AR543/3</f>
        <v>4.4400000000000004</v>
      </c>
      <c r="AS543" s="5">
        <f>[1]cesta!AS543/3</f>
        <v>4.99</v>
      </c>
      <c r="AT543" s="5">
        <f>[1]cesta!AT543*1.2</f>
        <v>8.7840000000000007</v>
      </c>
      <c r="AU543" s="5">
        <f>[1]cesta!AU543*1.2</f>
        <v>12.431999999999999</v>
      </c>
      <c r="AV543" s="5">
        <f>[1]cesta!AV543*1.2</f>
        <v>12.792</v>
      </c>
      <c r="AW543" s="5">
        <f>[1]cesta!AW543*1.2</f>
        <v>13.98</v>
      </c>
      <c r="AX543" s="5">
        <f>[1]cesta!AX543/3.75</f>
        <v>6.5893333333333333</v>
      </c>
      <c r="AY543" s="5">
        <f>[1]cesta!AY543/3.75</f>
        <v>10.229333333333333</v>
      </c>
      <c r="AZ543" s="5">
        <f>[1]cesta!AZ543/3.75</f>
        <v>9.9653333333333318</v>
      </c>
      <c r="BA543" s="5">
        <f>[1]cesta!BA543/3.75</f>
        <v>14.989333333333333</v>
      </c>
    </row>
    <row r="544" spans="1:53" x14ac:dyDescent="0.25">
      <c r="A544" s="1" t="s">
        <v>88</v>
      </c>
      <c r="B544" s="3">
        <v>44686</v>
      </c>
      <c r="C544" s="2" t="s">
        <v>66</v>
      </c>
      <c r="D544" s="4">
        <v>0.39930555555555558</v>
      </c>
      <c r="E544" s="2" t="s">
        <v>63</v>
      </c>
      <c r="F544" s="5">
        <f>[1]cesta!F544/4.5</f>
        <v>35.979999999999997</v>
      </c>
      <c r="G544" s="5">
        <f>[1]cesta!G544/4.5</f>
        <v>41.133333333333333</v>
      </c>
      <c r="H544" s="5">
        <f>[1]cesta!H544/4.5</f>
        <v>39.99111111111111</v>
      </c>
      <c r="I544" s="5">
        <f>[1]cesta!I544/4.5</f>
        <v>51.388888888888886</v>
      </c>
      <c r="J544" s="5">
        <f>[1]cesta!J544/6</f>
        <v>3.9499999999999997</v>
      </c>
      <c r="K544" s="5">
        <f>[1]cesta!K544/6</f>
        <v>6.1166666666666671</v>
      </c>
      <c r="L544" s="5">
        <f>[1]cesta!L544/6</f>
        <v>5.69</v>
      </c>
      <c r="M544" s="5">
        <f>[1]cesta!M544/6</f>
        <v>9.99</v>
      </c>
      <c r="N544" s="5">
        <f>[1]cesta!N544/4.5</f>
        <v>6.8888888888888893</v>
      </c>
      <c r="O544" s="5">
        <f>[1]cesta!O544/4.5</f>
        <v>9.6222222222222218</v>
      </c>
      <c r="P544" s="5">
        <f>[1]cesta!P544/4.5</f>
        <v>9.4888888888888889</v>
      </c>
      <c r="Q544" s="5">
        <f>[1]cesta!Q544/4.5</f>
        <v>12.988888888888889</v>
      </c>
      <c r="R544" s="5">
        <f>[1]cesta!R544/3.6</f>
        <v>3.8888888888888888</v>
      </c>
      <c r="S544" s="5">
        <f>[1]cesta!S544/3.6</f>
        <v>5.125</v>
      </c>
      <c r="T544" s="5">
        <f>[1]cesta!T544/3.6</f>
        <v>4.9888888888888889</v>
      </c>
      <c r="U544" s="5">
        <f>[1]cesta!U544/3.6</f>
        <v>6.5888888888888886</v>
      </c>
      <c r="V544" s="5">
        <f>[1]cesta!V544/3</f>
        <v>3.69</v>
      </c>
      <c r="W544" s="5">
        <f>[1]cesta!W544/3</f>
        <v>6.02</v>
      </c>
      <c r="X544" s="5">
        <f>[1]cesta!X544/3</f>
        <v>6.4899999999999993</v>
      </c>
      <c r="Y544" s="5">
        <f>[1]cesta!Y544/3</f>
        <v>7.29</v>
      </c>
      <c r="Z544" s="5">
        <f>[1]cesta!Z544/12</f>
        <v>3.49</v>
      </c>
      <c r="AA544" s="5">
        <f>[1]cesta!AA544/12</f>
        <v>5.8075000000000001</v>
      </c>
      <c r="AB544" s="5">
        <f>[1]cesta!AB544/12</f>
        <v>5.9899999999999993</v>
      </c>
      <c r="AC544" s="5">
        <f>[1]cesta!AC544/12</f>
        <v>7.9899999999999993</v>
      </c>
      <c r="AD544" s="5">
        <f>[1]cesta!AD544/6</f>
        <v>11.99</v>
      </c>
      <c r="AE544" s="5">
        <f>[1]cesta!AE544/6</f>
        <v>12.739999999999997</v>
      </c>
      <c r="AF544" s="5">
        <f>[1]cesta!AF544/6</f>
        <v>12.489999999999997</v>
      </c>
      <c r="AG544" s="5">
        <f>[1]cesta!AG544/6</f>
        <v>13.989999999999997</v>
      </c>
      <c r="AH544" s="5">
        <f>[1]cesta!AH544/1.2</f>
        <v>3.9916666666666667</v>
      </c>
      <c r="AI544" s="5">
        <f>[1]cesta!AI544/1.2</f>
        <v>8.6916666666666664</v>
      </c>
      <c r="AJ544" s="5">
        <f>[1]cesta!AJ544/1.2</f>
        <v>8.85</v>
      </c>
      <c r="AK544" s="5">
        <f>[1]cesta!AK544/1.2</f>
        <v>11.891666666666667</v>
      </c>
      <c r="AL544" s="5">
        <f>[1]cesta!AL544/11.25</f>
        <v>2.9902222222222221</v>
      </c>
      <c r="AM544" s="5">
        <f>[1]cesta!AM544/11.25</f>
        <v>4.3902222222222225</v>
      </c>
      <c r="AN544" s="5">
        <f>[1]cesta!AN544/11.25</f>
        <v>4.5404444444444447</v>
      </c>
      <c r="AO544" s="5">
        <f>[1]cesta!AO544/11.25</f>
        <v>4.9902222222222221</v>
      </c>
      <c r="AP544" s="5">
        <f>[1]cesta!AP544/3</f>
        <v>2.99</v>
      </c>
      <c r="AQ544" s="5">
        <f>[1]cesta!AQ544/3</f>
        <v>4.3366666666666669</v>
      </c>
      <c r="AR544" s="5">
        <f>[1]cesta!AR544/3</f>
        <v>4.49</v>
      </c>
      <c r="AS544" s="5">
        <f>[1]cesta!AS544/3</f>
        <v>4.99</v>
      </c>
      <c r="AT544" s="5">
        <f>[1]cesta!AT544*1.2</f>
        <v>8.7840000000000007</v>
      </c>
      <c r="AU544" s="5">
        <f>[1]cesta!AU544*1.2</f>
        <v>12.42</v>
      </c>
      <c r="AV544" s="5">
        <f>[1]cesta!AV544*1.2</f>
        <v>12.792</v>
      </c>
      <c r="AW544" s="5">
        <f>[1]cesta!AW544*1.2</f>
        <v>13.98</v>
      </c>
      <c r="AX544" s="5">
        <f>[1]cesta!AX544/3.75</f>
        <v>6.9893333333333336</v>
      </c>
      <c r="AY544" s="5">
        <f>[1]cesta!AY544/3.75</f>
        <v>10.272</v>
      </c>
      <c r="AZ544" s="5">
        <f>[1]cesta!AZ544/3.75</f>
        <v>9.9813333333333336</v>
      </c>
      <c r="BA544" s="5">
        <f>[1]cesta!BA544/3.75</f>
        <v>14.989333333333333</v>
      </c>
    </row>
    <row r="545" spans="1:53" x14ac:dyDescent="0.25">
      <c r="A545" s="1" t="s">
        <v>88</v>
      </c>
      <c r="B545" s="3">
        <v>44687</v>
      </c>
      <c r="C545" s="2" t="s">
        <v>67</v>
      </c>
      <c r="D545" s="4">
        <v>0.38055555555555554</v>
      </c>
      <c r="E545" s="2" t="s">
        <v>63</v>
      </c>
      <c r="F545" s="5">
        <f>[1]cesta!F545/4.5</f>
        <v>35.957777777777778</v>
      </c>
      <c r="G545" s="5">
        <f>[1]cesta!G545/4.5</f>
        <v>41.133333333333333</v>
      </c>
      <c r="H545" s="5">
        <f>[1]cesta!H545/4.5</f>
        <v>39.99111111111111</v>
      </c>
      <c r="I545" s="5">
        <f>[1]cesta!I545/4.5</f>
        <v>51.388888888888886</v>
      </c>
      <c r="J545" s="5">
        <f>[1]cesta!J545/6</f>
        <v>3.9499999999999997</v>
      </c>
      <c r="K545" s="5">
        <f>[1]cesta!K545/6</f>
        <v>6.125</v>
      </c>
      <c r="L545" s="5">
        <f>[1]cesta!L545/6</f>
        <v>5.69</v>
      </c>
      <c r="M545" s="5">
        <f>[1]cesta!M545/6</f>
        <v>9.99</v>
      </c>
      <c r="N545" s="5">
        <f>[1]cesta!N545/4.5</f>
        <v>6.8888888888888893</v>
      </c>
      <c r="O545" s="5">
        <f>[1]cesta!O545/4.5</f>
        <v>9.535555555555554</v>
      </c>
      <c r="P545" s="5">
        <f>[1]cesta!P545/4.5</f>
        <v>9.3911111111111101</v>
      </c>
      <c r="Q545" s="5">
        <f>[1]cesta!Q545/4.5</f>
        <v>12.988888888888889</v>
      </c>
      <c r="R545" s="5">
        <f>[1]cesta!R545/3.6</f>
        <v>3.8888888888888888</v>
      </c>
      <c r="S545" s="5">
        <f>[1]cesta!S545/3.6</f>
        <v>5.1583333333333332</v>
      </c>
      <c r="T545" s="5">
        <f>[1]cesta!T545/3.6</f>
        <v>4.9888888888888889</v>
      </c>
      <c r="U545" s="5">
        <f>[1]cesta!U545/3.6</f>
        <v>6.5888888888888886</v>
      </c>
      <c r="V545" s="5">
        <f>[1]cesta!V545/3</f>
        <v>3.69</v>
      </c>
      <c r="W545" s="5">
        <f>[1]cesta!W545/3</f>
        <v>5.9866666666666672</v>
      </c>
      <c r="X545" s="5">
        <f>[1]cesta!X545/3</f>
        <v>6.4899999999999993</v>
      </c>
      <c r="Y545" s="5">
        <f>[1]cesta!Y545/3</f>
        <v>7.29</v>
      </c>
      <c r="Z545" s="5">
        <f>[1]cesta!Z545/12</f>
        <v>3.49</v>
      </c>
      <c r="AA545" s="5">
        <f>[1]cesta!AA545/12</f>
        <v>5.8075000000000001</v>
      </c>
      <c r="AB545" s="5">
        <f>[1]cesta!AB545/12</f>
        <v>5.9899999999999993</v>
      </c>
      <c r="AC545" s="5">
        <f>[1]cesta!AC545/12</f>
        <v>7.9899999999999993</v>
      </c>
      <c r="AD545" s="5">
        <f>[1]cesta!AD545/6</f>
        <v>11.99</v>
      </c>
      <c r="AE545" s="5">
        <f>[1]cesta!AE545/6</f>
        <v>12.739999999999997</v>
      </c>
      <c r="AF545" s="5">
        <f>[1]cesta!AF545/6</f>
        <v>12.489999999999997</v>
      </c>
      <c r="AG545" s="5">
        <f>[1]cesta!AG545/6</f>
        <v>13.989999999999997</v>
      </c>
      <c r="AH545" s="5">
        <f>[1]cesta!AH545/1.2</f>
        <v>3.9916666666666667</v>
      </c>
      <c r="AI545" s="5">
        <f>[1]cesta!AI545/1.2</f>
        <v>8.6999999999999993</v>
      </c>
      <c r="AJ545" s="5">
        <f>[1]cesta!AJ545/1.2</f>
        <v>8.8916666666666693</v>
      </c>
      <c r="AK545" s="5">
        <f>[1]cesta!AK545/1.2</f>
        <v>11.891666666666667</v>
      </c>
      <c r="AL545" s="5">
        <f>[1]cesta!AL545/11.25</f>
        <v>2.9902222222222221</v>
      </c>
      <c r="AM545" s="5">
        <f>[1]cesta!AM545/11.25</f>
        <v>4.5084444444444447</v>
      </c>
      <c r="AN545" s="5">
        <f>[1]cesta!AN545/11.25</f>
        <v>4.7902222222222219</v>
      </c>
      <c r="AO545" s="5">
        <f>[1]cesta!AO545/11.25</f>
        <v>5.4897777777777774</v>
      </c>
      <c r="AP545" s="5">
        <f>[1]cesta!AP545/3</f>
        <v>2.99</v>
      </c>
      <c r="AQ545" s="5">
        <f>[1]cesta!AQ545/3</f>
        <v>4.3366666666666669</v>
      </c>
      <c r="AR545" s="5">
        <f>[1]cesta!AR545/3</f>
        <v>4.49</v>
      </c>
      <c r="AS545" s="5">
        <f>[1]cesta!AS545/3</f>
        <v>4.99</v>
      </c>
      <c r="AT545" s="5">
        <f>[1]cesta!AT545*1.2</f>
        <v>8.7840000000000007</v>
      </c>
      <c r="AU545" s="5">
        <f>[1]cesta!AU545*1.2</f>
        <v>12.395999999999999</v>
      </c>
      <c r="AV545" s="5">
        <f>[1]cesta!AV545*1.2</f>
        <v>12.78</v>
      </c>
      <c r="AW545" s="5">
        <f>[1]cesta!AW545*1.2</f>
        <v>13.98</v>
      </c>
      <c r="AX545" s="5">
        <f>[1]cesta!AX545/3.75</f>
        <v>6.9893333333333336</v>
      </c>
      <c r="AY545" s="5">
        <f>[1]cesta!AY545/3.75</f>
        <v>10.431999999999999</v>
      </c>
      <c r="AZ545" s="5">
        <f>[1]cesta!AZ545/3.75</f>
        <v>9.9893333333333327</v>
      </c>
      <c r="BA545" s="5">
        <f>[1]cesta!BA545/3.75</f>
        <v>16.589333333333332</v>
      </c>
    </row>
    <row r="546" spans="1:53" x14ac:dyDescent="0.25">
      <c r="A546" s="1" t="s">
        <v>88</v>
      </c>
      <c r="B546" s="3">
        <v>44688</v>
      </c>
      <c r="C546" s="2" t="s">
        <v>68</v>
      </c>
      <c r="D546" s="4">
        <v>0.42569444444444449</v>
      </c>
      <c r="E546" s="2" t="s">
        <v>63</v>
      </c>
      <c r="F546" s="5">
        <f>[1]cesta!F546/4.5</f>
        <v>35.979999999999997</v>
      </c>
      <c r="G546" s="5">
        <f>[1]cesta!G546/4.5</f>
        <v>41.11333333333333</v>
      </c>
      <c r="H546" s="5">
        <f>[1]cesta!H546/4.5</f>
        <v>39.99111111111111</v>
      </c>
      <c r="I546" s="5">
        <f>[1]cesta!I546/4.5</f>
        <v>51.388888888888886</v>
      </c>
      <c r="J546" s="5">
        <f>[1]cesta!J546/6</f>
        <v>3.99</v>
      </c>
      <c r="K546" s="5">
        <f>[1]cesta!K546/6</f>
        <v>6.1116666666666672</v>
      </c>
      <c r="L546" s="5">
        <f>[1]cesta!L546/6</f>
        <v>5.59</v>
      </c>
      <c r="M546" s="5">
        <f>[1]cesta!M546/6</f>
        <v>9.99</v>
      </c>
      <c r="N546" s="5">
        <f>[1]cesta!N546/4.5</f>
        <v>6.8888888888888893</v>
      </c>
      <c r="O546" s="5">
        <f>[1]cesta!O546/4.5</f>
        <v>9.5533333333333346</v>
      </c>
      <c r="P546" s="5">
        <f>[1]cesta!P546/4.5</f>
        <v>9.4888888888888889</v>
      </c>
      <c r="Q546" s="5">
        <f>[1]cesta!Q546/4.5</f>
        <v>12.988888888888889</v>
      </c>
      <c r="R546" s="5">
        <f>[1]cesta!R546/3.6</f>
        <v>3.8888888888888888</v>
      </c>
      <c r="S546" s="5">
        <f>[1]cesta!S546/3.6</f>
        <v>5.1611111111111105</v>
      </c>
      <c r="T546" s="5">
        <f>[1]cesta!T546/3.6</f>
        <v>4.9888888888888889</v>
      </c>
      <c r="U546" s="5">
        <f>[1]cesta!U546/3.6</f>
        <v>6.75</v>
      </c>
      <c r="V546" s="5">
        <f>[1]cesta!V546/3</f>
        <v>3.69</v>
      </c>
      <c r="W546" s="5">
        <f>[1]cesta!W546/3</f>
        <v>5.97</v>
      </c>
      <c r="X546" s="5">
        <f>[1]cesta!X546/3</f>
        <v>6.3900000000000006</v>
      </c>
      <c r="Y546" s="5">
        <f>[1]cesta!Y546/3</f>
        <v>7.29</v>
      </c>
      <c r="Z546" s="5">
        <f>[1]cesta!Z546/12</f>
        <v>3.49</v>
      </c>
      <c r="AA546" s="5">
        <f>[1]cesta!AA546/12</f>
        <v>5.6141666666666667</v>
      </c>
      <c r="AB546" s="5">
        <f>[1]cesta!AB546/12</f>
        <v>5.9849999999999994</v>
      </c>
      <c r="AC546" s="5">
        <f>[1]cesta!AC546/12</f>
        <v>7.9899999999999993</v>
      </c>
      <c r="AD546" s="5">
        <f>[1]cesta!AD546/6</f>
        <v>11.99</v>
      </c>
      <c r="AE546" s="5">
        <f>[1]cesta!AE546/6</f>
        <v>12.739999999999997</v>
      </c>
      <c r="AF546" s="5">
        <f>[1]cesta!AF546/6</f>
        <v>12.489999999999997</v>
      </c>
      <c r="AG546" s="5">
        <f>[1]cesta!AG546/6</f>
        <v>13.989999999999997</v>
      </c>
      <c r="AH546" s="5">
        <f>[1]cesta!AH546/1.2</f>
        <v>3.9916666666666667</v>
      </c>
      <c r="AI546" s="5">
        <f>[1]cesta!AI546/1.2</f>
        <v>8.7083333333333339</v>
      </c>
      <c r="AJ546" s="5">
        <f>[1]cesta!AJ546/1.2</f>
        <v>8.85</v>
      </c>
      <c r="AK546" s="5">
        <f>[1]cesta!AK546/1.2</f>
        <v>11.891666666666667</v>
      </c>
      <c r="AL546" s="5">
        <f>[1]cesta!AL546/11.25</f>
        <v>2.9902222222222221</v>
      </c>
      <c r="AM546" s="5">
        <f>[1]cesta!AM546/11.25</f>
        <v>4.4897777777777774</v>
      </c>
      <c r="AN546" s="5">
        <f>[1]cesta!AN546/11.25</f>
        <v>4.6400000000000006</v>
      </c>
      <c r="AO546" s="5">
        <f>[1]cesta!AO546/11.25</f>
        <v>5.2897777777777772</v>
      </c>
      <c r="AP546" s="5">
        <f>[1]cesta!AP546/3</f>
        <v>2.99</v>
      </c>
      <c r="AQ546" s="5">
        <f>[1]cesta!AQ546/3</f>
        <v>4.3266666666666671</v>
      </c>
      <c r="AR546" s="5">
        <f>[1]cesta!AR546/3</f>
        <v>4.49</v>
      </c>
      <c r="AS546" s="5">
        <f>[1]cesta!AS546/3</f>
        <v>4.99</v>
      </c>
      <c r="AT546" s="5">
        <f>[1]cesta!AT546*1.2</f>
        <v>8.7840000000000007</v>
      </c>
      <c r="AU546" s="5">
        <f>[1]cesta!AU546*1.2</f>
        <v>12.347999999999999</v>
      </c>
      <c r="AV546" s="5">
        <f>[1]cesta!AV546*1.2</f>
        <v>12.431999999999999</v>
      </c>
      <c r="AW546" s="5">
        <f>[1]cesta!AW546*1.2</f>
        <v>13.68</v>
      </c>
      <c r="AX546" s="5">
        <f>[1]cesta!AX546/3.75</f>
        <v>6.9893333333333336</v>
      </c>
      <c r="AY546" s="5">
        <f>[1]cesta!AY546/3.75</f>
        <v>10.317333333333332</v>
      </c>
      <c r="AZ546" s="5">
        <f>[1]cesta!AZ546/3.75</f>
        <v>9.9493333333333336</v>
      </c>
      <c r="BA546" s="5">
        <f>[1]cesta!BA546/3.75</f>
        <v>14.989333333333333</v>
      </c>
    </row>
    <row r="547" spans="1:53" x14ac:dyDescent="0.25">
      <c r="A547" s="1" t="s">
        <v>88</v>
      </c>
      <c r="B547" s="3">
        <v>44689</v>
      </c>
      <c r="C547" s="2" t="s">
        <v>69</v>
      </c>
      <c r="D547" s="4">
        <v>0.50416666666666654</v>
      </c>
      <c r="E547" s="2" t="s">
        <v>61</v>
      </c>
      <c r="F547" s="5">
        <f>[1]cesta!F547/4.5</f>
        <v>35.979999999999997</v>
      </c>
      <c r="G547" s="5">
        <f>[1]cesta!G547/4.5</f>
        <v>41.415555555555557</v>
      </c>
      <c r="H547" s="5">
        <f>[1]cesta!H547/4.5</f>
        <v>39.99111111111111</v>
      </c>
      <c r="I547" s="5">
        <f>[1]cesta!I547/4.5</f>
        <v>51.388888888888886</v>
      </c>
      <c r="J547" s="5">
        <f>[1]cesta!J547/6</f>
        <v>3.9499999999999997</v>
      </c>
      <c r="K547" s="5">
        <f>[1]cesta!K547/6</f>
        <v>6.2833333333333341</v>
      </c>
      <c r="L547" s="5">
        <f>[1]cesta!L547/6</f>
        <v>5.84</v>
      </c>
      <c r="M547" s="5">
        <f>[1]cesta!M547/6</f>
        <v>9.99</v>
      </c>
      <c r="N547" s="5">
        <f>[1]cesta!N547/4.5</f>
        <v>6.8888888888888893</v>
      </c>
      <c r="O547" s="5">
        <f>[1]cesta!O547/4.5</f>
        <v>9.4955555555555549</v>
      </c>
      <c r="P547" s="5">
        <f>[1]cesta!P547/4.5</f>
        <v>9.3911111111111101</v>
      </c>
      <c r="Q547" s="5">
        <f>[1]cesta!Q547/4.5</f>
        <v>12.988888888888889</v>
      </c>
      <c r="R547" s="5">
        <f>[1]cesta!R547/3.6</f>
        <v>3.8888888888888888</v>
      </c>
      <c r="S547" s="5">
        <f>[1]cesta!S547/3.6</f>
        <v>5.1416666666666666</v>
      </c>
      <c r="T547" s="5">
        <f>[1]cesta!T547/3.6</f>
        <v>4.9888888888888889</v>
      </c>
      <c r="U547" s="5">
        <f>[1]cesta!U547/3.6</f>
        <v>6.75</v>
      </c>
      <c r="V547" s="5">
        <f>[1]cesta!V547/3</f>
        <v>3.69</v>
      </c>
      <c r="W547" s="5">
        <f>[1]cesta!W547/3</f>
        <v>5.97</v>
      </c>
      <c r="X547" s="5">
        <f>[1]cesta!X547/3</f>
        <v>6.3900000000000006</v>
      </c>
      <c r="Y547" s="5">
        <f>[1]cesta!Y547/3</f>
        <v>7.29</v>
      </c>
      <c r="Z547" s="5">
        <f>[1]cesta!Z547/12</f>
        <v>3.49</v>
      </c>
      <c r="AA547" s="5">
        <f>[1]cesta!AA547/12</f>
        <v>5.6141666666666667</v>
      </c>
      <c r="AB547" s="5">
        <f>[1]cesta!AB547/12</f>
        <v>5.9849999999999994</v>
      </c>
      <c r="AC547" s="5">
        <f>[1]cesta!AC547/12</f>
        <v>7.9899999999999993</v>
      </c>
      <c r="AD547" s="5">
        <f>[1]cesta!AD547/6</f>
        <v>11.99</v>
      </c>
      <c r="AE547" s="5">
        <f>[1]cesta!AE547/6</f>
        <v>12.739999999999997</v>
      </c>
      <c r="AF547" s="5">
        <f>[1]cesta!AF547/6</f>
        <v>12.489999999999997</v>
      </c>
      <c r="AG547" s="5">
        <f>[1]cesta!AG547/6</f>
        <v>13.989999999999997</v>
      </c>
      <c r="AH547" s="5">
        <f>[1]cesta!AH547/1.2</f>
        <v>3.9916666666666667</v>
      </c>
      <c r="AI547" s="5">
        <f>[1]cesta!AI547/1.2</f>
        <v>8.7166666666666686</v>
      </c>
      <c r="AJ547" s="5">
        <f>[1]cesta!AJ547/1.2</f>
        <v>8.8916666666666693</v>
      </c>
      <c r="AK547" s="5">
        <f>[1]cesta!AK547/1.2</f>
        <v>11.891666666666667</v>
      </c>
      <c r="AL547" s="5">
        <f>[1]cesta!AL547/11.25</f>
        <v>2.9902222222222221</v>
      </c>
      <c r="AM547" s="5">
        <f>[1]cesta!AM547/11.25</f>
        <v>4.544888888888889</v>
      </c>
      <c r="AN547" s="5">
        <f>[1]cesta!AN547/11.25</f>
        <v>4.7902222222222219</v>
      </c>
      <c r="AO547" s="5">
        <f>[1]cesta!AO547/11.25</f>
        <v>5.2897777777777772</v>
      </c>
      <c r="AP547" s="5">
        <f>[1]cesta!AP547/3</f>
        <v>2.99</v>
      </c>
      <c r="AQ547" s="5">
        <f>[1]cesta!AQ547/3</f>
        <v>4.3133333333333335</v>
      </c>
      <c r="AR547" s="5">
        <f>[1]cesta!AR547/3</f>
        <v>4.4400000000000004</v>
      </c>
      <c r="AS547" s="5">
        <f>[1]cesta!AS547/3</f>
        <v>4.99</v>
      </c>
      <c r="AT547" s="5">
        <f>[1]cesta!AT547*1.2</f>
        <v>8.7840000000000007</v>
      </c>
      <c r="AU547" s="5">
        <f>[1]cesta!AU547*1.2</f>
        <v>12.299999999999999</v>
      </c>
      <c r="AV547" s="5">
        <f>[1]cesta!AV547*1.2</f>
        <v>12.384</v>
      </c>
      <c r="AW547" s="5">
        <f>[1]cesta!AW547*1.2</f>
        <v>13.68</v>
      </c>
      <c r="AX547" s="5">
        <f>[1]cesta!AX547/3.75</f>
        <v>6.9893333333333336</v>
      </c>
      <c r="AY547" s="5">
        <f>[1]cesta!AY547/3.75</f>
        <v>10.402666666666667</v>
      </c>
      <c r="AZ547" s="5">
        <f>[1]cesta!AZ547/3.75</f>
        <v>9.9813333333333336</v>
      </c>
      <c r="BA547" s="5">
        <f>[1]cesta!BA547/3.75</f>
        <v>16.589333333333332</v>
      </c>
    </row>
    <row r="548" spans="1:53" x14ac:dyDescent="0.25">
      <c r="A548" s="1" t="s">
        <v>88</v>
      </c>
      <c r="B548" s="3">
        <v>44690</v>
      </c>
      <c r="C548" s="2" t="s">
        <v>60</v>
      </c>
      <c r="D548" s="4">
        <v>0.72916666666666652</v>
      </c>
      <c r="E548" s="2" t="s">
        <v>61</v>
      </c>
      <c r="F548" s="5">
        <f>[1]cesta!F548/4.5</f>
        <v>35.979999999999997</v>
      </c>
      <c r="G548" s="5">
        <f>[1]cesta!G548/4.5</f>
        <v>41.666666666666664</v>
      </c>
      <c r="H548" s="5">
        <f>[1]cesta!H548/4.5</f>
        <v>41.99111111111111</v>
      </c>
      <c r="I548" s="5">
        <f>[1]cesta!I548/4.5</f>
        <v>51.388888888888886</v>
      </c>
      <c r="J548" s="5">
        <f>[1]cesta!J548/6</f>
        <v>3.9499999999999997</v>
      </c>
      <c r="K548" s="5">
        <f>[1]cesta!K548/6</f>
        <v>6.1883333333333335</v>
      </c>
      <c r="L548" s="5">
        <f>[1]cesta!L548/6</f>
        <v>5.69</v>
      </c>
      <c r="M548" s="5">
        <f>[1]cesta!M548/6</f>
        <v>9.99</v>
      </c>
      <c r="N548" s="5">
        <f>[1]cesta!N548/4.5</f>
        <v>6.8888888888888893</v>
      </c>
      <c r="O548" s="5">
        <f>[1]cesta!O548/4.5</f>
        <v>9.4244444444444433</v>
      </c>
      <c r="P548" s="5">
        <f>[1]cesta!P548/4.5</f>
        <v>9.3488888888888884</v>
      </c>
      <c r="Q548" s="5">
        <f>[1]cesta!Q548/4.5</f>
        <v>12.988888888888889</v>
      </c>
      <c r="R548" s="5">
        <f>[1]cesta!R548/3.6</f>
        <v>3.9888888888888885</v>
      </c>
      <c r="S548" s="5">
        <f>[1]cesta!S548/3.6</f>
        <v>5.1194444444444445</v>
      </c>
      <c r="T548" s="5">
        <f>[1]cesta!T548/3.6</f>
        <v>4.9888888888888889</v>
      </c>
      <c r="U548" s="5">
        <f>[1]cesta!U548/3.6</f>
        <v>6.75</v>
      </c>
      <c r="V548" s="5">
        <f>[1]cesta!V548/3</f>
        <v>3.69</v>
      </c>
      <c r="W548" s="5">
        <f>[1]cesta!W548/3</f>
        <v>5.9933333333333332</v>
      </c>
      <c r="X548" s="5">
        <f>[1]cesta!X548/3</f>
        <v>6.29</v>
      </c>
      <c r="Y548" s="5">
        <f>[1]cesta!Y548/3</f>
        <v>7.29</v>
      </c>
      <c r="Z548" s="5">
        <f>[1]cesta!Z548/12</f>
        <v>3.49</v>
      </c>
      <c r="AA548" s="5">
        <f>[1]cesta!AA548/12</f>
        <v>5.6191666666666675</v>
      </c>
      <c r="AB548" s="5">
        <f>[1]cesta!AB548/12</f>
        <v>5.7650000000000006</v>
      </c>
      <c r="AC548" s="5">
        <f>[1]cesta!AC548/12</f>
        <v>7.9899999999999993</v>
      </c>
      <c r="AD548" s="5">
        <f>[1]cesta!AD548/6</f>
        <v>11.99</v>
      </c>
      <c r="AE548" s="5">
        <f>[1]cesta!AE548/6</f>
        <v>13.239999999999997</v>
      </c>
      <c r="AF548" s="5">
        <f>[1]cesta!AF548/6</f>
        <v>13.489999999999997</v>
      </c>
      <c r="AG548" s="5">
        <f>[1]cesta!AG548/6</f>
        <v>13.989999999999997</v>
      </c>
      <c r="AH548" s="5">
        <f>[1]cesta!AH548/1.2</f>
        <v>3.9916666666666667</v>
      </c>
      <c r="AI548" s="5">
        <f>[1]cesta!AI548/1.2</f>
        <v>8.6833333333333353</v>
      </c>
      <c r="AJ548" s="5">
        <f>[1]cesta!AJ548/1.2</f>
        <v>8.8916666666666693</v>
      </c>
      <c r="AK548" s="5">
        <f>[1]cesta!AK548/1.2</f>
        <v>11.891666666666667</v>
      </c>
      <c r="AL548" s="5">
        <f>[1]cesta!AL548/11.25</f>
        <v>2.9902222222222221</v>
      </c>
      <c r="AM548" s="5">
        <f>[1]cesta!AM548/11.25</f>
        <v>4.6080000000000005</v>
      </c>
      <c r="AN548" s="5">
        <f>[1]cesta!AN548/11.25</f>
        <v>4.7902222222222219</v>
      </c>
      <c r="AO548" s="5">
        <f>[1]cesta!AO548/11.25</f>
        <v>5.4897777777777774</v>
      </c>
      <c r="AP548" s="5">
        <f>[1]cesta!AP548/3</f>
        <v>2.99</v>
      </c>
      <c r="AQ548" s="5">
        <f>[1]cesta!AQ548/3</f>
        <v>4.3433333333333328</v>
      </c>
      <c r="AR548" s="5">
        <f>[1]cesta!AR548/3</f>
        <v>4.49</v>
      </c>
      <c r="AS548" s="5">
        <f>[1]cesta!AS548/3</f>
        <v>4.99</v>
      </c>
      <c r="AT548" s="5">
        <f>[1]cesta!AT548*1.2</f>
        <v>8.7840000000000007</v>
      </c>
      <c r="AU548" s="5">
        <f>[1]cesta!AU548*1.2</f>
        <v>12.360000000000001</v>
      </c>
      <c r="AV548" s="5">
        <f>[1]cesta!AV548*1.2</f>
        <v>12.384</v>
      </c>
      <c r="AW548" s="5">
        <f>[1]cesta!AW548*1.2</f>
        <v>13.68</v>
      </c>
      <c r="AX548" s="5">
        <f>[1]cesta!AX548/3.75</f>
        <v>6.9893333333333336</v>
      </c>
      <c r="AY548" s="5">
        <f>[1]cesta!AY548/3.75</f>
        <v>10.434666666666667</v>
      </c>
      <c r="AZ548" s="5">
        <f>[1]cesta!AZ548/3.75</f>
        <v>9.9893333333333327</v>
      </c>
      <c r="BA548" s="5">
        <f>[1]cesta!BA548/3.75</f>
        <v>16.589333333333332</v>
      </c>
    </row>
    <row r="549" spans="1:53" x14ac:dyDescent="0.25">
      <c r="A549" s="1" t="s">
        <v>88</v>
      </c>
      <c r="B549" s="3">
        <v>44691</v>
      </c>
      <c r="C549" s="2" t="s">
        <v>62</v>
      </c>
      <c r="D549" s="4">
        <v>0.69583333333333319</v>
      </c>
      <c r="E549" s="2" t="s">
        <v>61</v>
      </c>
      <c r="F549" s="5">
        <f>[1]cesta!F549/4.5</f>
        <v>35.979999999999997</v>
      </c>
      <c r="G549" s="5">
        <f>[1]cesta!G549/4.5</f>
        <v>41.224444444444444</v>
      </c>
      <c r="H549" s="5">
        <f>[1]cesta!H549/4.5</f>
        <v>39.99111111111111</v>
      </c>
      <c r="I549" s="5">
        <f>[1]cesta!I549/4.5</f>
        <v>51.388888888888886</v>
      </c>
      <c r="J549" s="5">
        <f>[1]cesta!J549/6</f>
        <v>3.9499999999999997</v>
      </c>
      <c r="K549" s="5">
        <f>[1]cesta!K549/6</f>
        <v>6.2016666666666671</v>
      </c>
      <c r="L549" s="5">
        <f>[1]cesta!L549/6</f>
        <v>5.69</v>
      </c>
      <c r="M549" s="5">
        <f>[1]cesta!M549/6</f>
        <v>9.99</v>
      </c>
      <c r="N549" s="5">
        <f>[1]cesta!N549/4.5</f>
        <v>6.8888888888888893</v>
      </c>
      <c r="O549" s="5">
        <f>[1]cesta!O549/4.5</f>
        <v>9.4244444444444433</v>
      </c>
      <c r="P549" s="5">
        <f>[1]cesta!P549/4.5</f>
        <v>9.3488888888888884</v>
      </c>
      <c r="Q549" s="5">
        <f>[1]cesta!Q549/4.5</f>
        <v>12.988888888888889</v>
      </c>
      <c r="R549" s="5">
        <f>[1]cesta!R549/3.6</f>
        <v>3.9888888888888885</v>
      </c>
      <c r="S549" s="5">
        <f>[1]cesta!S549/3.6</f>
        <v>5.1138888888888889</v>
      </c>
      <c r="T549" s="5">
        <f>[1]cesta!T549/3.6</f>
        <v>4.9888888888888889</v>
      </c>
      <c r="U549" s="5">
        <f>[1]cesta!U549/3.6</f>
        <v>6.75</v>
      </c>
      <c r="V549" s="5">
        <f>[1]cesta!V549/3</f>
        <v>3.69</v>
      </c>
      <c r="W549" s="5">
        <f>[1]cesta!W549/3</f>
        <v>5.9766666666666666</v>
      </c>
      <c r="X549" s="5">
        <f>[1]cesta!X549/3</f>
        <v>6.29</v>
      </c>
      <c r="Y549" s="5">
        <f>[1]cesta!Y549/3</f>
        <v>7.29</v>
      </c>
      <c r="Z549" s="5">
        <f>[1]cesta!Z549/12</f>
        <v>3.49</v>
      </c>
      <c r="AA549" s="5">
        <f>[1]cesta!AA549/12</f>
        <v>5.5866666666666669</v>
      </c>
      <c r="AB549" s="5">
        <f>[1]cesta!AB549/12</f>
        <v>5.55</v>
      </c>
      <c r="AC549" s="5">
        <f>[1]cesta!AC549/12</f>
        <v>7.9899999999999993</v>
      </c>
      <c r="AD549" s="5">
        <f>[1]cesta!AD549/6</f>
        <v>11.99</v>
      </c>
      <c r="AE549" s="5">
        <f>[1]cesta!AE549/6</f>
        <v>11.99</v>
      </c>
      <c r="AF549" s="5">
        <f>[1]cesta!AF549/6</f>
        <v>11.99</v>
      </c>
      <c r="AG549" s="5">
        <f>[1]cesta!AG549/6</f>
        <v>11.99</v>
      </c>
      <c r="AH549" s="5">
        <f>[1]cesta!AH549/1.2</f>
        <v>3.9916666666666667</v>
      </c>
      <c r="AI549" s="5">
        <f>[1]cesta!AI549/1.2</f>
        <v>8.7250000000000014</v>
      </c>
      <c r="AJ549" s="5">
        <f>[1]cesta!AJ549/1.2</f>
        <v>8.8916666666666693</v>
      </c>
      <c r="AK549" s="5">
        <f>[1]cesta!AK549/1.2</f>
        <v>11.891666666666667</v>
      </c>
      <c r="AL549" s="5">
        <f>[1]cesta!AL549/11.25</f>
        <v>2.9902222222222221</v>
      </c>
      <c r="AM549" s="5">
        <f>[1]cesta!AM549/11.25</f>
        <v>4.6231111111111112</v>
      </c>
      <c r="AN549" s="5">
        <f>[1]cesta!AN549/11.25</f>
        <v>4.7902222222222219</v>
      </c>
      <c r="AO549" s="5">
        <f>[1]cesta!AO549/11.25</f>
        <v>5.4897777777777774</v>
      </c>
      <c r="AP549" s="5">
        <f>[1]cesta!AP549/3</f>
        <v>2.99</v>
      </c>
      <c r="AQ549" s="5">
        <f>[1]cesta!AQ549/3</f>
        <v>4.3433333333333328</v>
      </c>
      <c r="AR549" s="5">
        <f>[1]cesta!AR549/3</f>
        <v>4.49</v>
      </c>
      <c r="AS549" s="5">
        <f>[1]cesta!AS549/3</f>
        <v>4.99</v>
      </c>
      <c r="AT549" s="5">
        <f>[1]cesta!AT549*1.2</f>
        <v>8.7840000000000007</v>
      </c>
      <c r="AU549" s="5">
        <f>[1]cesta!AU549*1.2</f>
        <v>12.311999999999999</v>
      </c>
      <c r="AV549" s="5">
        <f>[1]cesta!AV549*1.2</f>
        <v>12.384</v>
      </c>
      <c r="AW549" s="5">
        <f>[1]cesta!AW549*1.2</f>
        <v>13.68</v>
      </c>
      <c r="AX549" s="5">
        <f>[1]cesta!AX549/3.75</f>
        <v>6.9893333333333336</v>
      </c>
      <c r="AY549" s="5">
        <f>[1]cesta!AY549/3.75</f>
        <v>10.445333333333334</v>
      </c>
      <c r="AZ549" s="5">
        <f>[1]cesta!AZ549/3.75</f>
        <v>9.984</v>
      </c>
      <c r="BA549" s="5">
        <f>[1]cesta!BA549/3.75</f>
        <v>16.589333333333332</v>
      </c>
    </row>
    <row r="550" spans="1:53" x14ac:dyDescent="0.25">
      <c r="A550" s="1" t="s">
        <v>88</v>
      </c>
      <c r="B550" s="3">
        <v>44692</v>
      </c>
      <c r="C550" s="2" t="s">
        <v>64</v>
      </c>
      <c r="D550" s="4">
        <v>0.41249999999999998</v>
      </c>
      <c r="E550" s="2" t="s">
        <v>63</v>
      </c>
      <c r="F550" s="5">
        <f>[1]cesta!F550/4.5</f>
        <v>35.979999999999997</v>
      </c>
      <c r="G550" s="5">
        <f>[1]cesta!G550/4.5</f>
        <v>41.50888888888889</v>
      </c>
      <c r="H550" s="5">
        <f>[1]cesta!H550/4.5</f>
        <v>40.944444444444443</v>
      </c>
      <c r="I550" s="5">
        <f>[1]cesta!I550/4.5</f>
        <v>51.388888888888886</v>
      </c>
      <c r="J550" s="5">
        <f>[1]cesta!J550/6</f>
        <v>3.9499999999999997</v>
      </c>
      <c r="K550" s="5">
        <f>[1]cesta!K550/6</f>
        <v>6.2316666666666665</v>
      </c>
      <c r="L550" s="5">
        <f>[1]cesta!L550/6</f>
        <v>5.7399999999999993</v>
      </c>
      <c r="M550" s="5">
        <f>[1]cesta!M550/6</f>
        <v>10.99</v>
      </c>
      <c r="N550" s="5">
        <f>[1]cesta!N550/4.5</f>
        <v>6.8888888888888893</v>
      </c>
      <c r="O550" s="5">
        <f>[1]cesta!O550/4.5</f>
        <v>9.4244444444444433</v>
      </c>
      <c r="P550" s="5">
        <f>[1]cesta!P550/4.5</f>
        <v>9.3488888888888884</v>
      </c>
      <c r="Q550" s="5">
        <f>[1]cesta!Q550/4.5</f>
        <v>12.988888888888889</v>
      </c>
      <c r="R550" s="5">
        <f>[1]cesta!R550/3.6</f>
        <v>3.9888888888888885</v>
      </c>
      <c r="S550" s="5">
        <f>[1]cesta!S550/3.6</f>
        <v>5.0999999999999996</v>
      </c>
      <c r="T550" s="5">
        <f>[1]cesta!T550/3.6</f>
        <v>4.9888888888888889</v>
      </c>
      <c r="U550" s="5">
        <f>[1]cesta!U550/3.6</f>
        <v>6.75</v>
      </c>
      <c r="V550" s="5">
        <f>[1]cesta!V550/3</f>
        <v>3.69</v>
      </c>
      <c r="W550" s="5">
        <f>[1]cesta!W550/3</f>
        <v>5.95</v>
      </c>
      <c r="X550" s="5">
        <f>[1]cesta!X550/3</f>
        <v>6.29</v>
      </c>
      <c r="Y550" s="5">
        <f>[1]cesta!Y550/3</f>
        <v>7.29</v>
      </c>
      <c r="Z550" s="5">
        <f>[1]cesta!Z550/12</f>
        <v>3.49</v>
      </c>
      <c r="AA550" s="5">
        <f>[1]cesta!AA550/12</f>
        <v>5.845833333333335</v>
      </c>
      <c r="AB550" s="5">
        <f>[1]cesta!AB550/12</f>
        <v>5.77</v>
      </c>
      <c r="AC550" s="5">
        <f>[1]cesta!AC550/12</f>
        <v>7.9899999999999993</v>
      </c>
      <c r="AD550" s="5">
        <f>[1]cesta!AD550/6</f>
        <v>11.99</v>
      </c>
      <c r="AE550" s="5">
        <f>[1]cesta!AE550/6</f>
        <v>12.323333333333331</v>
      </c>
      <c r="AF550" s="5">
        <f>[1]cesta!AF550/6</f>
        <v>11.99</v>
      </c>
      <c r="AG550" s="5">
        <f>[1]cesta!AG550/6</f>
        <v>12.989999999999997</v>
      </c>
      <c r="AH550" s="5">
        <f>[1]cesta!AH550/1.2</f>
        <v>3.9916666666666667</v>
      </c>
      <c r="AI550" s="5">
        <f>[1]cesta!AI550/1.2</f>
        <v>8.7166666666666686</v>
      </c>
      <c r="AJ550" s="5">
        <f>[1]cesta!AJ550/1.2</f>
        <v>8.8916666666666693</v>
      </c>
      <c r="AK550" s="5">
        <f>[1]cesta!AK550/1.2</f>
        <v>11.891666666666667</v>
      </c>
      <c r="AL550" s="5">
        <f>[1]cesta!AL550/11.25</f>
        <v>2.9902222222222221</v>
      </c>
      <c r="AM550" s="5">
        <f>[1]cesta!AM550/11.25</f>
        <v>4.5902222222222226</v>
      </c>
      <c r="AN550" s="5">
        <f>[1]cesta!AN550/11.25</f>
        <v>4.7902222222222219</v>
      </c>
      <c r="AO550" s="5">
        <f>[1]cesta!AO550/11.25</f>
        <v>5.2897777777777772</v>
      </c>
      <c r="AP550" s="5">
        <f>[1]cesta!AP550/3</f>
        <v>2.99</v>
      </c>
      <c r="AQ550" s="5">
        <f>[1]cesta!AQ550/3</f>
        <v>4.3433333333333328</v>
      </c>
      <c r="AR550" s="5">
        <f>[1]cesta!AR550/3</f>
        <v>4.49</v>
      </c>
      <c r="AS550" s="5">
        <f>[1]cesta!AS550/3</f>
        <v>4.99</v>
      </c>
      <c r="AT550" s="5">
        <f>[1]cesta!AT550*1.2</f>
        <v>8.7840000000000007</v>
      </c>
      <c r="AU550" s="5">
        <f>[1]cesta!AU550*1.2</f>
        <v>12.324</v>
      </c>
      <c r="AV550" s="5">
        <f>[1]cesta!AV550*1.2</f>
        <v>12.384</v>
      </c>
      <c r="AW550" s="5">
        <f>[1]cesta!AW550*1.2</f>
        <v>13.68</v>
      </c>
      <c r="AX550" s="5">
        <f>[1]cesta!AX550/3.75</f>
        <v>6.9893333333333336</v>
      </c>
      <c r="AY550" s="5">
        <f>[1]cesta!AY550/3.75</f>
        <v>10.456</v>
      </c>
      <c r="AZ550" s="5">
        <f>[1]cesta!AZ550/3.75</f>
        <v>9.9893333333333327</v>
      </c>
      <c r="BA550" s="5">
        <f>[1]cesta!BA550/3.75</f>
        <v>16.589333333333332</v>
      </c>
    </row>
    <row r="551" spans="1:53" x14ac:dyDescent="0.25">
      <c r="A551" s="1" t="s">
        <v>88</v>
      </c>
      <c r="B551" s="3">
        <v>44693</v>
      </c>
      <c r="C551" s="2" t="s">
        <v>66</v>
      </c>
      <c r="D551" s="4">
        <v>0.47361111111111115</v>
      </c>
      <c r="E551" s="2" t="s">
        <v>63</v>
      </c>
      <c r="F551" s="5">
        <f>[1]cesta!F551/4.5</f>
        <v>35.979999999999997</v>
      </c>
      <c r="G551" s="5">
        <f>[1]cesta!G551/4.5</f>
        <v>41.682222222222222</v>
      </c>
      <c r="H551" s="5">
        <f>[1]cesta!H551/4.5</f>
        <v>41.99111111111111</v>
      </c>
      <c r="I551" s="5">
        <f>[1]cesta!I551/4.5</f>
        <v>51.388888888888886</v>
      </c>
      <c r="J551" s="5">
        <f>[1]cesta!J551/6</f>
        <v>3.9499999999999997</v>
      </c>
      <c r="K551" s="5">
        <f>[1]cesta!K551/6</f>
        <v>6.1716666666666669</v>
      </c>
      <c r="L551" s="5">
        <f>[1]cesta!L551/6</f>
        <v>5.6400000000000006</v>
      </c>
      <c r="M551" s="5">
        <f>[1]cesta!M551/6</f>
        <v>10.99</v>
      </c>
      <c r="N551" s="5">
        <f>[1]cesta!N551/4.5</f>
        <v>6.8888888888888893</v>
      </c>
      <c r="O551" s="5">
        <f>[1]cesta!O551/4.5</f>
        <v>9.4111111111111114</v>
      </c>
      <c r="P551" s="5">
        <f>[1]cesta!P551/4.5</f>
        <v>9.3000000000000007</v>
      </c>
      <c r="Q551" s="5">
        <f>[1]cesta!Q551/4.5</f>
        <v>12.988888888888889</v>
      </c>
      <c r="R551" s="5">
        <f>[1]cesta!R551/3.6</f>
        <v>3.9888888888888885</v>
      </c>
      <c r="S551" s="5">
        <f>[1]cesta!S551/3.6</f>
        <v>5.125</v>
      </c>
      <c r="T551" s="5">
        <f>[1]cesta!T551/3.6</f>
        <v>4.9888888888888889</v>
      </c>
      <c r="U551" s="5">
        <f>[1]cesta!U551/3.6</f>
        <v>6.75</v>
      </c>
      <c r="V551" s="5">
        <f>[1]cesta!V551/3</f>
        <v>3.69</v>
      </c>
      <c r="W551" s="5">
        <f>[1]cesta!W551/3</f>
        <v>5.9766666666666666</v>
      </c>
      <c r="X551" s="5">
        <f>[1]cesta!X551/3</f>
        <v>6.29</v>
      </c>
      <c r="Y551" s="5">
        <f>[1]cesta!Y551/3</f>
        <v>7.29</v>
      </c>
      <c r="Z551" s="5">
        <f>[1]cesta!Z551/12</f>
        <v>3.49</v>
      </c>
      <c r="AA551" s="5">
        <f>[1]cesta!AA551/12</f>
        <v>5.3791666666666664</v>
      </c>
      <c r="AB551" s="5">
        <f>[1]cesta!AB551/12</f>
        <v>4.99</v>
      </c>
      <c r="AC551" s="5">
        <f>[1]cesta!AC551/12</f>
        <v>7.9899999999999993</v>
      </c>
      <c r="AD551" s="5">
        <f>[1]cesta!AD551/6</f>
        <v>10.89</v>
      </c>
      <c r="AE551" s="5">
        <f>[1]cesta!AE551/6</f>
        <v>12.806666666666667</v>
      </c>
      <c r="AF551" s="5">
        <f>[1]cesta!AF551/6</f>
        <v>12.489999999999997</v>
      </c>
      <c r="AG551" s="5">
        <f>[1]cesta!AG551/6</f>
        <v>14.989999999999997</v>
      </c>
      <c r="AH551" s="5">
        <f>[1]cesta!AH551/1.2</f>
        <v>3.9916666666666667</v>
      </c>
      <c r="AI551" s="5">
        <f>[1]cesta!AI551/1.2</f>
        <v>8.7166666666666686</v>
      </c>
      <c r="AJ551" s="5">
        <f>[1]cesta!AJ551/1.2</f>
        <v>8.8916666666666693</v>
      </c>
      <c r="AK551" s="5">
        <f>[1]cesta!AK551/1.2</f>
        <v>11.891666666666667</v>
      </c>
      <c r="AL551" s="5">
        <f>[1]cesta!AL551/11.25</f>
        <v>2.9902222222222221</v>
      </c>
      <c r="AM551" s="5">
        <f>[1]cesta!AM551/11.25</f>
        <v>4.323555555555556</v>
      </c>
      <c r="AN551" s="5">
        <f>[1]cesta!AN551/11.25</f>
        <v>4.4897777777777774</v>
      </c>
      <c r="AO551" s="5">
        <f>[1]cesta!AO551/11.25</f>
        <v>4.9902222222222221</v>
      </c>
      <c r="AP551" s="5">
        <f>[1]cesta!AP551/3</f>
        <v>2.99</v>
      </c>
      <c r="AQ551" s="5">
        <f>[1]cesta!AQ551/3</f>
        <v>4.3033333333333337</v>
      </c>
      <c r="AR551" s="5">
        <f>[1]cesta!AR551/3</f>
        <v>4.49</v>
      </c>
      <c r="AS551" s="5">
        <f>[1]cesta!AS551/3</f>
        <v>4.99</v>
      </c>
      <c r="AT551" s="5">
        <f>[1]cesta!AT551*1.2</f>
        <v>8.7840000000000007</v>
      </c>
      <c r="AU551" s="5">
        <f>[1]cesta!AU551*1.2</f>
        <v>12.347999999999999</v>
      </c>
      <c r="AV551" s="5">
        <f>[1]cesta!AV551*1.2</f>
        <v>12.431999999999999</v>
      </c>
      <c r="AW551" s="5">
        <f>[1]cesta!AW551*1.2</f>
        <v>13.68</v>
      </c>
      <c r="AX551" s="5">
        <f>[1]cesta!AX551/3.75</f>
        <v>6.9893333333333336</v>
      </c>
      <c r="AY551" s="5">
        <f>[1]cesta!AY551/3.75</f>
        <v>10.346666666666666</v>
      </c>
      <c r="AZ551" s="5">
        <f>[1]cesta!AZ551/3.75</f>
        <v>9.9813333333333336</v>
      </c>
      <c r="BA551" s="5">
        <f>[1]cesta!BA551/3.75</f>
        <v>16.696000000000002</v>
      </c>
    </row>
    <row r="552" spans="1:53" x14ac:dyDescent="0.25">
      <c r="A552" s="1" t="s">
        <v>88</v>
      </c>
      <c r="B552" s="3">
        <v>44694</v>
      </c>
      <c r="C552" s="2" t="s">
        <v>67</v>
      </c>
      <c r="D552" s="4">
        <v>0.37777777777777777</v>
      </c>
      <c r="E552" s="2" t="s">
        <v>63</v>
      </c>
      <c r="F552" s="5">
        <f>[1]cesta!F552/4.5</f>
        <v>35.979999999999997</v>
      </c>
      <c r="G552" s="5">
        <f>[1]cesta!G552/4.5</f>
        <v>41.931111111111107</v>
      </c>
      <c r="H552" s="5">
        <f>[1]cesta!H552/4.5</f>
        <v>42.44</v>
      </c>
      <c r="I552" s="5">
        <f>[1]cesta!I552/4.5</f>
        <v>51.388888888888886</v>
      </c>
      <c r="J552" s="5">
        <f>[1]cesta!J552/6</f>
        <v>3.9499999999999997</v>
      </c>
      <c r="K552" s="5">
        <f>[1]cesta!K552/6</f>
        <v>6.2633333333333328</v>
      </c>
      <c r="L552" s="5">
        <f>[1]cesta!L552/6</f>
        <v>5.7399999999999993</v>
      </c>
      <c r="M552" s="5">
        <f>[1]cesta!M552/6</f>
        <v>10.99</v>
      </c>
      <c r="N552" s="5">
        <f>[1]cesta!N552/4.5</f>
        <v>6.8888888888888893</v>
      </c>
      <c r="O552" s="5">
        <f>[1]cesta!O552/4.5</f>
        <v>9.3999999999999986</v>
      </c>
      <c r="P552" s="5">
        <f>[1]cesta!P552/4.5</f>
        <v>9.2488888888888887</v>
      </c>
      <c r="Q552" s="5">
        <f>[1]cesta!Q552/4.5</f>
        <v>12.988888888888889</v>
      </c>
      <c r="R552" s="5">
        <f>[1]cesta!R552/3.6</f>
        <v>3.9888888888888885</v>
      </c>
      <c r="S552" s="5">
        <f>[1]cesta!S552/3.6</f>
        <v>5.0999999999999996</v>
      </c>
      <c r="T552" s="5">
        <f>[1]cesta!T552/3.6</f>
        <v>4.9888888888888889</v>
      </c>
      <c r="U552" s="5">
        <f>[1]cesta!U552/3.6</f>
        <v>6.5888888888888886</v>
      </c>
      <c r="V552" s="5">
        <f>[1]cesta!V552/3</f>
        <v>3.69</v>
      </c>
      <c r="W552" s="5">
        <f>[1]cesta!W552/3</f>
        <v>5.96</v>
      </c>
      <c r="X552" s="5">
        <f>[1]cesta!X552/3</f>
        <v>6.29</v>
      </c>
      <c r="Y552" s="5">
        <f>[1]cesta!Y552/3</f>
        <v>7.29</v>
      </c>
      <c r="Z552" s="5">
        <f>[1]cesta!Z552/12</f>
        <v>3.49</v>
      </c>
      <c r="AA552" s="5">
        <f>[1]cesta!AA552/12</f>
        <v>5.439166666666666</v>
      </c>
      <c r="AB552" s="5">
        <f>[1]cesta!AB552/12</f>
        <v>4.99</v>
      </c>
      <c r="AC552" s="5">
        <f>[1]cesta!AC552/12</f>
        <v>7.9899999999999993</v>
      </c>
      <c r="AD552" s="5">
        <f>[1]cesta!AD552/6</f>
        <v>10.89</v>
      </c>
      <c r="AE552" s="5">
        <f>[1]cesta!AE552/6</f>
        <v>12.806666666666667</v>
      </c>
      <c r="AF552" s="5">
        <f>[1]cesta!AF552/6</f>
        <v>12.489999999999997</v>
      </c>
      <c r="AG552" s="5">
        <f>[1]cesta!AG552/6</f>
        <v>14.989999999999997</v>
      </c>
      <c r="AH552" s="5">
        <f>[1]cesta!AH552/1.2</f>
        <v>3.9916666666666667</v>
      </c>
      <c r="AI552" s="5">
        <f>[1]cesta!AI552/1.2</f>
        <v>8.7416666666666671</v>
      </c>
      <c r="AJ552" s="5">
        <f>[1]cesta!AJ552/1.2</f>
        <v>8.8916666666666693</v>
      </c>
      <c r="AK552" s="5">
        <f>[1]cesta!AK552/1.2</f>
        <v>11.891666666666667</v>
      </c>
      <c r="AL552" s="5">
        <f>[1]cesta!AL552/11.25</f>
        <v>2.9902222222222221</v>
      </c>
      <c r="AM552" s="5">
        <f>[1]cesta!AM552/11.25</f>
        <v>4.4720000000000004</v>
      </c>
      <c r="AN552" s="5">
        <f>[1]cesta!AN552/11.25</f>
        <v>4.4897777777777774</v>
      </c>
      <c r="AO552" s="5">
        <f>[1]cesta!AO552/11.25</f>
        <v>4.9902222222222221</v>
      </c>
      <c r="AP552" s="5">
        <f>[1]cesta!AP552/3</f>
        <v>2.99</v>
      </c>
      <c r="AQ552" s="5">
        <f>[1]cesta!AQ552/3</f>
        <v>4.28</v>
      </c>
      <c r="AR552" s="5">
        <f>[1]cesta!AR552/3</f>
        <v>4.4400000000000004</v>
      </c>
      <c r="AS552" s="5">
        <f>[1]cesta!AS552/3</f>
        <v>4.99</v>
      </c>
      <c r="AT552" s="5">
        <f>[1]cesta!AT552*1.2</f>
        <v>8.7840000000000007</v>
      </c>
      <c r="AU552" s="5">
        <f>[1]cesta!AU552*1.2</f>
        <v>12.360000000000001</v>
      </c>
      <c r="AV552" s="5">
        <f>[1]cesta!AV552*1.2</f>
        <v>12.48</v>
      </c>
      <c r="AW552" s="5">
        <f>[1]cesta!AW552*1.2</f>
        <v>13.68</v>
      </c>
      <c r="AX552" s="5">
        <f>[1]cesta!AX552/3.75</f>
        <v>6.5893333333333333</v>
      </c>
      <c r="AY552" s="5">
        <f>[1]cesta!AY552/3.75</f>
        <v>10.256</v>
      </c>
      <c r="AZ552" s="5">
        <f>[1]cesta!AZ552/3.75</f>
        <v>9.9493333333333336</v>
      </c>
      <c r="BA552" s="5">
        <f>[1]cesta!BA552/3.75</f>
        <v>14.989333333333333</v>
      </c>
    </row>
    <row r="553" spans="1:53" x14ac:dyDescent="0.25">
      <c r="A553" s="1" t="s">
        <v>88</v>
      </c>
      <c r="B553" s="3">
        <v>44695</v>
      </c>
      <c r="C553" s="2" t="s">
        <v>68</v>
      </c>
      <c r="D553" s="4">
        <v>0.58958333333333335</v>
      </c>
      <c r="E553" s="2" t="s">
        <v>63</v>
      </c>
      <c r="F553" s="5">
        <f>[1]cesta!F553/4.5</f>
        <v>35.979999999999997</v>
      </c>
      <c r="G553" s="5">
        <f>[1]cesta!G553/4.5</f>
        <v>41.18888888888889</v>
      </c>
      <c r="H553" s="5">
        <f>[1]cesta!H553/4.5</f>
        <v>41.900000000000006</v>
      </c>
      <c r="I553" s="5">
        <f>[1]cesta!I553/4.5</f>
        <v>51.388888888888886</v>
      </c>
      <c r="J553" s="5">
        <f>[1]cesta!J553/6</f>
        <v>3.9499999999999997</v>
      </c>
      <c r="K553" s="5">
        <f>[1]cesta!K553/6</f>
        <v>6.2383333333333333</v>
      </c>
      <c r="L553" s="5">
        <f>[1]cesta!L553/6</f>
        <v>5.69</v>
      </c>
      <c r="M553" s="5">
        <f>[1]cesta!M553/6</f>
        <v>10.99</v>
      </c>
      <c r="N553" s="5">
        <f>[1]cesta!N553/4.5</f>
        <v>6.8888888888888893</v>
      </c>
      <c r="O553" s="5">
        <f>[1]cesta!O553/4.5</f>
        <v>9.3311111111111114</v>
      </c>
      <c r="P553" s="5">
        <f>[1]cesta!P553/4.5</f>
        <v>9.2488888888888887</v>
      </c>
      <c r="Q553" s="5">
        <f>[1]cesta!Q553/4.5</f>
        <v>13.348888888888888</v>
      </c>
      <c r="R553" s="5">
        <f>[1]cesta!R553/3.6</f>
        <v>3.9888888888888885</v>
      </c>
      <c r="S553" s="5">
        <f>[1]cesta!S553/3.6</f>
        <v>5.1305555555555555</v>
      </c>
      <c r="T553" s="5">
        <f>[1]cesta!T553/3.6</f>
        <v>4.9888888888888889</v>
      </c>
      <c r="U553" s="5">
        <f>[1]cesta!U553/3.6</f>
        <v>6.75</v>
      </c>
      <c r="V553" s="5">
        <f>[1]cesta!V553/3</f>
        <v>3.69</v>
      </c>
      <c r="W553" s="5">
        <f>[1]cesta!W553/3</f>
        <v>6.126666666666666</v>
      </c>
      <c r="X553" s="5">
        <f>[1]cesta!X553/3</f>
        <v>6.4899999999999993</v>
      </c>
      <c r="Y553" s="5">
        <f>[1]cesta!Y553/3</f>
        <v>7.29</v>
      </c>
      <c r="Z553" s="5">
        <f>[1]cesta!Z553/12</f>
        <v>3.49</v>
      </c>
      <c r="AA553" s="5">
        <f>[1]cesta!AA553/12</f>
        <v>5.3075000000000001</v>
      </c>
      <c r="AB553" s="5">
        <f>[1]cesta!AB553/12</f>
        <v>4.99</v>
      </c>
      <c r="AC553" s="5">
        <f>[1]cesta!AC553/12</f>
        <v>7.9899999999999993</v>
      </c>
      <c r="AD553" s="5">
        <f>[1]cesta!AD553/6</f>
        <v>10.89</v>
      </c>
      <c r="AE553" s="5">
        <f>[1]cesta!AE553/6</f>
        <v>12.806666666666667</v>
      </c>
      <c r="AF553" s="5">
        <f>[1]cesta!AF553/6</f>
        <v>12.489999999999997</v>
      </c>
      <c r="AG553" s="5">
        <f>[1]cesta!AG553/6</f>
        <v>14.989999999999997</v>
      </c>
      <c r="AH553" s="5">
        <f>[1]cesta!AH553/1.2</f>
        <v>3.9916666666666667</v>
      </c>
      <c r="AI553" s="5">
        <f>[1]cesta!AI553/1.2</f>
        <v>8.75</v>
      </c>
      <c r="AJ553" s="5">
        <f>[1]cesta!AJ553/1.2</f>
        <v>8.8916666666666693</v>
      </c>
      <c r="AK553" s="5">
        <f>[1]cesta!AK553/1.2</f>
        <v>12.750000000000002</v>
      </c>
      <c r="AL553" s="5">
        <f>[1]cesta!AL553/11.25</f>
        <v>2.9902222222222221</v>
      </c>
      <c r="AM553" s="5">
        <f>[1]cesta!AM553/11.25</f>
        <v>4.5146666666666668</v>
      </c>
      <c r="AN553" s="5">
        <f>[1]cesta!AN553/11.25</f>
        <v>4.6400000000000006</v>
      </c>
      <c r="AO553" s="5">
        <f>[1]cesta!AO553/11.25</f>
        <v>4.9902222222222221</v>
      </c>
      <c r="AP553" s="5">
        <f>[1]cesta!AP553/3</f>
        <v>2.99</v>
      </c>
      <c r="AQ553" s="5">
        <f>[1]cesta!AQ553/3</f>
        <v>4.28</v>
      </c>
      <c r="AR553" s="5">
        <f>[1]cesta!AR553/3</f>
        <v>4.4400000000000004</v>
      </c>
      <c r="AS553" s="5">
        <f>[1]cesta!AS553/3</f>
        <v>4.99</v>
      </c>
      <c r="AT553" s="5">
        <f>[1]cesta!AT553*1.2</f>
        <v>8.7840000000000007</v>
      </c>
      <c r="AU553" s="5">
        <f>[1]cesta!AU553*1.2</f>
        <v>12.324</v>
      </c>
      <c r="AV553" s="5">
        <f>[1]cesta!AV553*1.2</f>
        <v>12.384</v>
      </c>
      <c r="AW553" s="5">
        <f>[1]cesta!AW553*1.2</f>
        <v>13.68</v>
      </c>
      <c r="AX553" s="5">
        <f>[1]cesta!AX553/3.75</f>
        <v>6.5893333333333333</v>
      </c>
      <c r="AY553" s="5">
        <f>[1]cesta!AY553/3.75</f>
        <v>10.336</v>
      </c>
      <c r="AZ553" s="5">
        <f>[1]cesta!AZ553/3.75</f>
        <v>9.9493333333333336</v>
      </c>
      <c r="BA553" s="5">
        <f>[1]cesta!BA553/3.75</f>
        <v>16.589333333333332</v>
      </c>
    </row>
    <row r="554" spans="1:53" x14ac:dyDescent="0.25">
      <c r="A554" s="1" t="s">
        <v>88</v>
      </c>
      <c r="B554" s="3">
        <v>44696</v>
      </c>
      <c r="C554" s="2" t="s">
        <v>69</v>
      </c>
      <c r="D554" s="4">
        <v>0.49861111111111106</v>
      </c>
      <c r="E554" s="2" t="s">
        <v>63</v>
      </c>
      <c r="F554" s="5">
        <f>[1]cesta!F554/4.5</f>
        <v>35.979999999999997</v>
      </c>
      <c r="G554" s="5">
        <f>[1]cesta!G554/4.5</f>
        <v>41.333333333333336</v>
      </c>
      <c r="H554" s="5">
        <f>[1]cesta!H554/4.5</f>
        <v>41.900000000000006</v>
      </c>
      <c r="I554" s="5">
        <f>[1]cesta!I554/4.5</f>
        <v>51.388888888888886</v>
      </c>
      <c r="J554" s="5">
        <f>[1]cesta!J554/6</f>
        <v>3.9499999999999997</v>
      </c>
      <c r="K554" s="5">
        <f>[1]cesta!K554/6</f>
        <v>6.2616666666666667</v>
      </c>
      <c r="L554" s="5">
        <f>[1]cesta!L554/6</f>
        <v>5.7399999999999993</v>
      </c>
      <c r="M554" s="5">
        <f>[1]cesta!M554/6</f>
        <v>10.99</v>
      </c>
      <c r="N554" s="5">
        <f>[1]cesta!N554/4.5</f>
        <v>6.8888888888888893</v>
      </c>
      <c r="O554" s="5">
        <f>[1]cesta!O554/4.5</f>
        <v>9.3311111111111114</v>
      </c>
      <c r="P554" s="5">
        <f>[1]cesta!P554/4.5</f>
        <v>9.2488888888888887</v>
      </c>
      <c r="Q554" s="5">
        <f>[1]cesta!Q554/4.5</f>
        <v>13.348888888888888</v>
      </c>
      <c r="R554" s="5">
        <f>[1]cesta!R554/3.6</f>
        <v>3.9888888888888885</v>
      </c>
      <c r="S554" s="5">
        <f>[1]cesta!S554/3.6</f>
        <v>5.1222222222222227</v>
      </c>
      <c r="T554" s="5">
        <f>[1]cesta!T554/3.6</f>
        <v>4.9888888888888889</v>
      </c>
      <c r="U554" s="5">
        <f>[1]cesta!U554/3.6</f>
        <v>6.75</v>
      </c>
      <c r="V554" s="5">
        <f>[1]cesta!V554/3</f>
        <v>3.69</v>
      </c>
      <c r="W554" s="5">
        <f>[1]cesta!W554/3</f>
        <v>5.9766666666666666</v>
      </c>
      <c r="X554" s="5">
        <f>[1]cesta!X554/3</f>
        <v>6.29</v>
      </c>
      <c r="Y554" s="5">
        <f>[1]cesta!Y554/3</f>
        <v>7.29</v>
      </c>
      <c r="Z554" s="5">
        <f>[1]cesta!Z554/12</f>
        <v>3.49</v>
      </c>
      <c r="AA554" s="5">
        <f>[1]cesta!AA554/12</f>
        <v>5.34</v>
      </c>
      <c r="AB554" s="5">
        <f>[1]cesta!AB554/12</f>
        <v>4.99</v>
      </c>
      <c r="AC554" s="5">
        <f>[1]cesta!AC554/12</f>
        <v>7.9899999999999993</v>
      </c>
      <c r="AD554" s="5">
        <f>[1]cesta!AD554/6</f>
        <v>10.89</v>
      </c>
      <c r="AE554" s="5">
        <f>[1]cesta!AE554/6</f>
        <v>12.57</v>
      </c>
      <c r="AF554" s="5">
        <f>[1]cesta!AF554/6</f>
        <v>11.99</v>
      </c>
      <c r="AG554" s="5">
        <f>[1]cesta!AG554/6</f>
        <v>14.989999999999997</v>
      </c>
      <c r="AH554" s="5">
        <f>[1]cesta!AH554/1.2</f>
        <v>3.9916666666666667</v>
      </c>
      <c r="AI554" s="5">
        <f>[1]cesta!AI554/1.2</f>
        <v>8.75</v>
      </c>
      <c r="AJ554" s="5">
        <f>[1]cesta!AJ554/1.2</f>
        <v>8.8916666666666693</v>
      </c>
      <c r="AK554" s="5">
        <f>[1]cesta!AK554/1.2</f>
        <v>12.750000000000002</v>
      </c>
      <c r="AL554" s="5">
        <f>[1]cesta!AL554/11.25</f>
        <v>2.9902222222222221</v>
      </c>
      <c r="AM554" s="5">
        <f>[1]cesta!AM554/11.25</f>
        <v>4.4720000000000004</v>
      </c>
      <c r="AN554" s="5">
        <f>[1]cesta!AN554/11.25</f>
        <v>4.4897777777777774</v>
      </c>
      <c r="AO554" s="5">
        <f>[1]cesta!AO554/11.25</f>
        <v>4.9902222222222221</v>
      </c>
      <c r="AP554" s="5">
        <f>[1]cesta!AP554/3</f>
        <v>2.99</v>
      </c>
      <c r="AQ554" s="5">
        <f>[1]cesta!AQ554/3</f>
        <v>4.26</v>
      </c>
      <c r="AR554" s="5">
        <f>[1]cesta!AR554/3</f>
        <v>4.4400000000000004</v>
      </c>
      <c r="AS554" s="5">
        <f>[1]cesta!AS554/3</f>
        <v>4.99</v>
      </c>
      <c r="AT554" s="5">
        <f>[1]cesta!AT554*1.2</f>
        <v>8.7840000000000007</v>
      </c>
      <c r="AU554" s="5">
        <f>[1]cesta!AU554*1.2</f>
        <v>12.311999999999999</v>
      </c>
      <c r="AV554" s="5">
        <f>[1]cesta!AV554*1.2</f>
        <v>12.384</v>
      </c>
      <c r="AW554" s="5">
        <f>[1]cesta!AW554*1.2</f>
        <v>13.68</v>
      </c>
      <c r="AX554" s="5">
        <f>[1]cesta!AX554/3.75</f>
        <v>6.5893333333333333</v>
      </c>
      <c r="AY554" s="5">
        <f>[1]cesta!AY554/3.75</f>
        <v>10.4</v>
      </c>
      <c r="AZ554" s="5">
        <f>[1]cesta!AZ554/3.75</f>
        <v>9.9813333333333336</v>
      </c>
      <c r="BA554" s="5">
        <f>[1]cesta!BA554/3.75</f>
        <v>16.589333333333332</v>
      </c>
    </row>
    <row r="555" spans="1:53" x14ac:dyDescent="0.25">
      <c r="A555" s="1" t="s">
        <v>88</v>
      </c>
      <c r="B555" s="3">
        <v>44697</v>
      </c>
      <c r="C555" s="2" t="s">
        <v>60</v>
      </c>
      <c r="D555" s="4">
        <v>0.72569444444444442</v>
      </c>
      <c r="E555" s="2" t="s">
        <v>61</v>
      </c>
      <c r="F555" s="5">
        <f>[1]cesta!F555/4.5</f>
        <v>35.979999999999997</v>
      </c>
      <c r="G555" s="5">
        <f>[1]cesta!G555/4.5</f>
        <v>41.504444444444445</v>
      </c>
      <c r="H555" s="5">
        <f>[1]cesta!H555/4.5</f>
        <v>41.944444444444443</v>
      </c>
      <c r="I555" s="5">
        <f>[1]cesta!I555/4.5</f>
        <v>51.388888888888886</v>
      </c>
      <c r="J555" s="5">
        <f>[1]cesta!J555/6</f>
        <v>3.9499999999999997</v>
      </c>
      <c r="K555" s="5">
        <f>[1]cesta!K555/6</f>
        <v>6.1849999999999996</v>
      </c>
      <c r="L555" s="5">
        <f>[1]cesta!L555/6</f>
        <v>5.59</v>
      </c>
      <c r="M555" s="5">
        <f>[1]cesta!M555/6</f>
        <v>10.99</v>
      </c>
      <c r="N555" s="5">
        <f>[1]cesta!N555/4.5</f>
        <v>6.8888888888888893</v>
      </c>
      <c r="O555" s="5">
        <f>[1]cesta!O555/4.5</f>
        <v>9.3577777777777769</v>
      </c>
      <c r="P555" s="5">
        <f>[1]cesta!P555/4.5</f>
        <v>9.2488888888888887</v>
      </c>
      <c r="Q555" s="5">
        <f>[1]cesta!Q555/4.5</f>
        <v>13.348888888888888</v>
      </c>
      <c r="R555" s="5">
        <f>[1]cesta!R555/3.6</f>
        <v>3.9888888888888885</v>
      </c>
      <c r="S555" s="5">
        <f>[1]cesta!S555/3.6</f>
        <v>5.0972222222222223</v>
      </c>
      <c r="T555" s="5">
        <f>[1]cesta!T555/3.6</f>
        <v>4.9888888888888889</v>
      </c>
      <c r="U555" s="5">
        <f>[1]cesta!U555/3.6</f>
        <v>6.5888888888888886</v>
      </c>
      <c r="V555" s="5">
        <f>[1]cesta!V555/3</f>
        <v>3.69</v>
      </c>
      <c r="W555" s="5">
        <f>[1]cesta!W555/3</f>
        <v>5.9766666666666666</v>
      </c>
      <c r="X555" s="5">
        <f>[1]cesta!X555/3</f>
        <v>6.29</v>
      </c>
      <c r="Y555" s="5">
        <f>[1]cesta!Y555/3</f>
        <v>7.29</v>
      </c>
      <c r="Z555" s="5">
        <f>[1]cesta!Z555/12</f>
        <v>3.49</v>
      </c>
      <c r="AA555" s="5">
        <f>[1]cesta!AA555/12</f>
        <v>4.79</v>
      </c>
      <c r="AB555" s="5">
        <f>[1]cesta!AB555/12</f>
        <v>4.99</v>
      </c>
      <c r="AC555" s="5">
        <f>[1]cesta!AC555/12</f>
        <v>6.9899999999999984</v>
      </c>
      <c r="AD555" s="5">
        <f>[1]cesta!AD555/6</f>
        <v>11.99</v>
      </c>
      <c r="AE555" s="5">
        <f>[1]cesta!AE555/6</f>
        <v>13.489999999999997</v>
      </c>
      <c r="AF555" s="5">
        <f>[1]cesta!AF555/6</f>
        <v>13.489999999999997</v>
      </c>
      <c r="AG555" s="5">
        <f>[1]cesta!AG555/6</f>
        <v>14.989999999999997</v>
      </c>
      <c r="AH555" s="5">
        <f>[1]cesta!AH555/1.2</f>
        <v>3.9916666666666667</v>
      </c>
      <c r="AI555" s="5">
        <f>[1]cesta!AI555/1.2</f>
        <v>8.7416666666666671</v>
      </c>
      <c r="AJ555" s="5">
        <f>[1]cesta!AJ555/1.2</f>
        <v>8.8916666666666693</v>
      </c>
      <c r="AK555" s="5">
        <f>[1]cesta!AK555/1.2</f>
        <v>12.750000000000002</v>
      </c>
      <c r="AL555" s="5">
        <f>[1]cesta!AL555/11.25</f>
        <v>2.9902222222222221</v>
      </c>
      <c r="AM555" s="5">
        <f>[1]cesta!AM555/11.25</f>
        <v>4.2808888888888887</v>
      </c>
      <c r="AN555" s="5">
        <f>[1]cesta!AN555/11.25</f>
        <v>4.2897777777777772</v>
      </c>
      <c r="AO555" s="5">
        <f>[1]cesta!AO555/11.25</f>
        <v>4.9902222222222221</v>
      </c>
      <c r="AP555" s="5">
        <f>[1]cesta!AP555/3</f>
        <v>2.99</v>
      </c>
      <c r="AQ555" s="5">
        <f>[1]cesta!AQ555/3</f>
        <v>4.2833333333333332</v>
      </c>
      <c r="AR555" s="5">
        <f>[1]cesta!AR555/3</f>
        <v>4.49</v>
      </c>
      <c r="AS555" s="5">
        <f>[1]cesta!AS555/3</f>
        <v>4.99</v>
      </c>
      <c r="AT555" s="5">
        <f>[1]cesta!AT555*1.2</f>
        <v>8.7840000000000007</v>
      </c>
      <c r="AU555" s="5">
        <f>[1]cesta!AU555*1.2</f>
        <v>12.324</v>
      </c>
      <c r="AV555" s="5">
        <f>[1]cesta!AV555*1.2</f>
        <v>12.384</v>
      </c>
      <c r="AW555" s="5">
        <f>[1]cesta!AW555*1.2</f>
        <v>13.68</v>
      </c>
      <c r="AX555" s="5">
        <f>[1]cesta!AX555/3.75</f>
        <v>6.5893333333333333</v>
      </c>
      <c r="AY555" s="5">
        <f>[1]cesta!AY555/3.75</f>
        <v>10.341333333333333</v>
      </c>
      <c r="AZ555" s="5">
        <f>[1]cesta!AZ555/3.75</f>
        <v>9.9653333333333318</v>
      </c>
      <c r="BA555" s="5">
        <f>[1]cesta!BA555/3.75</f>
        <v>14.989333333333333</v>
      </c>
    </row>
    <row r="556" spans="1:53" x14ac:dyDescent="0.25">
      <c r="A556" s="1" t="s">
        <v>88</v>
      </c>
      <c r="B556" s="3">
        <v>44698</v>
      </c>
      <c r="C556" s="2" t="s">
        <v>62</v>
      </c>
      <c r="D556" s="4">
        <v>0.58541666666666636</v>
      </c>
      <c r="E556" s="2" t="s">
        <v>61</v>
      </c>
      <c r="F556" s="5">
        <f>[1]cesta!F556/4.5</f>
        <v>35.979999999999997</v>
      </c>
      <c r="G556" s="5">
        <f>[1]cesta!G556/4.5</f>
        <v>41.419999999999995</v>
      </c>
      <c r="H556" s="5">
        <f>[1]cesta!H556/4.5</f>
        <v>41.944444444444443</v>
      </c>
      <c r="I556" s="5">
        <f>[1]cesta!I556/4.5</f>
        <v>51.388888888888886</v>
      </c>
      <c r="J556" s="5">
        <f>[1]cesta!J556/6</f>
        <v>3.9499999999999997</v>
      </c>
      <c r="K556" s="5">
        <f>[1]cesta!K556/6</f>
        <v>6.2183333333333337</v>
      </c>
      <c r="L556" s="5">
        <f>[1]cesta!L556/6</f>
        <v>5.59</v>
      </c>
      <c r="M556" s="5">
        <f>[1]cesta!M556/6</f>
        <v>10.99</v>
      </c>
      <c r="N556" s="5">
        <f>[1]cesta!N556/4.5</f>
        <v>7.2888888888888879</v>
      </c>
      <c r="O556" s="5">
        <f>[1]cesta!O556/4.5</f>
        <v>9.5755555555555567</v>
      </c>
      <c r="P556" s="5">
        <f>[1]cesta!P556/4.5</f>
        <v>9.4888888888888889</v>
      </c>
      <c r="Q556" s="5">
        <f>[1]cesta!Q556/4.5</f>
        <v>13.348888888888888</v>
      </c>
      <c r="R556" s="5">
        <f>[1]cesta!R556/3.6</f>
        <v>3.9888888888888885</v>
      </c>
      <c r="S556" s="5">
        <f>[1]cesta!S556/3.6</f>
        <v>5.0916666666666659</v>
      </c>
      <c r="T556" s="5">
        <f>[1]cesta!T556/3.6</f>
        <v>4.9888888888888889</v>
      </c>
      <c r="U556" s="5">
        <f>[1]cesta!U556/3.6</f>
        <v>6.5888888888888886</v>
      </c>
      <c r="V556" s="5">
        <f>[1]cesta!V556/3</f>
        <v>3.69</v>
      </c>
      <c r="W556" s="5">
        <f>[1]cesta!W556/3</f>
        <v>6</v>
      </c>
      <c r="X556" s="5">
        <f>[1]cesta!X556/3</f>
        <v>6.29</v>
      </c>
      <c r="Y556" s="5">
        <f>[1]cesta!Y556/3</f>
        <v>7.29</v>
      </c>
      <c r="Z556" s="5">
        <f>[1]cesta!Z556/12</f>
        <v>3.49</v>
      </c>
      <c r="AA556" s="5">
        <f>[1]cesta!AA556/12</f>
        <v>4.5358333333333336</v>
      </c>
      <c r="AB556" s="5">
        <f>[1]cesta!AB556/12</f>
        <v>4.99</v>
      </c>
      <c r="AC556" s="5">
        <f>[1]cesta!AC556/12</f>
        <v>6.9899999999999984</v>
      </c>
      <c r="AD556" s="5">
        <f>[1]cesta!AD556/6</f>
        <v>10.89</v>
      </c>
      <c r="AE556" s="5">
        <f>[1]cesta!AE556/6</f>
        <v>12.770000000000001</v>
      </c>
      <c r="AF556" s="5">
        <f>[1]cesta!AF556/6</f>
        <v>11.99</v>
      </c>
      <c r="AG556" s="5">
        <f>[1]cesta!AG556/6</f>
        <v>14.989999999999997</v>
      </c>
      <c r="AH556" s="5">
        <f>[1]cesta!AH556/1.2</f>
        <v>3.9916666666666667</v>
      </c>
      <c r="AI556" s="5">
        <f>[1]cesta!AI556/1.2</f>
        <v>8.7083333333333339</v>
      </c>
      <c r="AJ556" s="5">
        <f>[1]cesta!AJ556/1.2</f>
        <v>8.8916666666666693</v>
      </c>
      <c r="AK556" s="5">
        <f>[1]cesta!AK556/1.2</f>
        <v>12.750000000000002</v>
      </c>
      <c r="AL556" s="5">
        <f>[1]cesta!AL556/11.25</f>
        <v>2.9902222222222221</v>
      </c>
      <c r="AM556" s="5">
        <f>[1]cesta!AM556/11.25</f>
        <v>4.5902222222222226</v>
      </c>
      <c r="AN556" s="5">
        <f>[1]cesta!AN556/11.25</f>
        <v>4.6400000000000006</v>
      </c>
      <c r="AO556" s="5">
        <f>[1]cesta!AO556/11.25</f>
        <v>5.9902222222222221</v>
      </c>
      <c r="AP556" s="5">
        <f>[1]cesta!AP556/3</f>
        <v>2.99</v>
      </c>
      <c r="AQ556" s="5">
        <f>[1]cesta!AQ556/3</f>
        <v>4.2833333333333332</v>
      </c>
      <c r="AR556" s="5">
        <f>[1]cesta!AR556/3</f>
        <v>4.49</v>
      </c>
      <c r="AS556" s="5">
        <f>[1]cesta!AS556/3</f>
        <v>4.99</v>
      </c>
      <c r="AT556" s="5">
        <f>[1]cesta!AT556*1.2</f>
        <v>8.7840000000000007</v>
      </c>
      <c r="AU556" s="5">
        <f>[1]cesta!AU556*1.2</f>
        <v>12.335999999999999</v>
      </c>
      <c r="AV556" s="5">
        <f>[1]cesta!AV556*1.2</f>
        <v>12.384</v>
      </c>
      <c r="AW556" s="5">
        <f>[1]cesta!AW556*1.2</f>
        <v>13.68</v>
      </c>
      <c r="AX556" s="5">
        <f>[1]cesta!AX556/3.75</f>
        <v>6.5893333333333333</v>
      </c>
      <c r="AY556" s="5">
        <f>[1]cesta!AY556/3.75</f>
        <v>10.146666666666667</v>
      </c>
      <c r="AZ556" s="5">
        <f>[1]cesta!AZ556/3.75</f>
        <v>9.9493333333333336</v>
      </c>
      <c r="BA556" s="5">
        <f>[1]cesta!BA556/3.75</f>
        <v>14.890666666666668</v>
      </c>
    </row>
    <row r="557" spans="1:53" x14ac:dyDescent="0.25">
      <c r="A557" s="1" t="s">
        <v>88</v>
      </c>
      <c r="B557" s="3">
        <v>44699</v>
      </c>
      <c r="C557" s="2" t="s">
        <v>64</v>
      </c>
      <c r="D557" s="4">
        <v>0.44722222222222208</v>
      </c>
      <c r="E557" s="2" t="s">
        <v>63</v>
      </c>
      <c r="F557" s="5">
        <f>[1]cesta!F557/4.5</f>
        <v>35.979999999999997</v>
      </c>
      <c r="G557" s="5">
        <f>[1]cesta!G557/4.5</f>
        <v>41.924444444444447</v>
      </c>
      <c r="H557" s="5">
        <f>[1]cesta!H557/4.5</f>
        <v>42.98</v>
      </c>
      <c r="I557" s="5">
        <f>[1]cesta!I557/4.5</f>
        <v>51.388888888888886</v>
      </c>
      <c r="J557" s="5">
        <f>[1]cesta!J557/6</f>
        <v>3.9499999999999997</v>
      </c>
      <c r="K557" s="5">
        <f>[1]cesta!K557/6</f>
        <v>6.2250000000000005</v>
      </c>
      <c r="L557" s="5">
        <f>[1]cesta!L557/6</f>
        <v>5.59</v>
      </c>
      <c r="M557" s="5">
        <f>[1]cesta!M557/6</f>
        <v>10.99</v>
      </c>
      <c r="N557" s="5">
        <f>[1]cesta!N557/4.5</f>
        <v>6.8888888888888893</v>
      </c>
      <c r="O557" s="5">
        <f>[1]cesta!O557/4.5</f>
        <v>9.5466666666666669</v>
      </c>
      <c r="P557" s="5">
        <f>[1]cesta!P557/4.5</f>
        <v>9.4888888888888889</v>
      </c>
      <c r="Q557" s="5">
        <f>[1]cesta!Q557/4.5</f>
        <v>13.348888888888888</v>
      </c>
      <c r="R557" s="5">
        <f>[1]cesta!R557/3.6</f>
        <v>3.9888888888888885</v>
      </c>
      <c r="S557" s="5">
        <f>[1]cesta!S557/3.6</f>
        <v>5.083333333333333</v>
      </c>
      <c r="T557" s="5">
        <f>[1]cesta!T557/3.6</f>
        <v>4.9888888888888889</v>
      </c>
      <c r="U557" s="5">
        <f>[1]cesta!U557/3.6</f>
        <v>6.5888888888888886</v>
      </c>
      <c r="V557" s="5">
        <f>[1]cesta!V557/3</f>
        <v>3.69</v>
      </c>
      <c r="W557" s="5">
        <f>[1]cesta!W557/3</f>
        <v>5.96</v>
      </c>
      <c r="X557" s="5">
        <f>[1]cesta!X557/3</f>
        <v>6.1400000000000006</v>
      </c>
      <c r="Y557" s="5">
        <f>[1]cesta!Y557/3</f>
        <v>7.29</v>
      </c>
      <c r="Z557" s="5">
        <f>[1]cesta!Z557/12</f>
        <v>3.49</v>
      </c>
      <c r="AA557" s="5">
        <f>[1]cesta!AA557/12</f>
        <v>4.49</v>
      </c>
      <c r="AB557" s="5">
        <f>[1]cesta!AB557/12</f>
        <v>4.49</v>
      </c>
      <c r="AC557" s="5">
        <f>[1]cesta!AC557/12</f>
        <v>6.9899999999999984</v>
      </c>
      <c r="AD557" s="5">
        <f>[1]cesta!AD557/6</f>
        <v>10.89</v>
      </c>
      <c r="AE557" s="5">
        <f>[1]cesta!AE557/6</f>
        <v>12.806666666666667</v>
      </c>
      <c r="AF557" s="5">
        <f>[1]cesta!AF557/6</f>
        <v>12.489999999999997</v>
      </c>
      <c r="AG557" s="5">
        <f>[1]cesta!AG557/6</f>
        <v>14.989999999999997</v>
      </c>
      <c r="AH557" s="5">
        <f>[1]cesta!AH557/1.2</f>
        <v>3.9916666666666667</v>
      </c>
      <c r="AI557" s="5">
        <f>[1]cesta!AI557/1.2</f>
        <v>8.7583333333333329</v>
      </c>
      <c r="AJ557" s="5">
        <f>[1]cesta!AJ557/1.2</f>
        <v>8.9916666666666671</v>
      </c>
      <c r="AK557" s="5">
        <f>[1]cesta!AK557/1.2</f>
        <v>12.750000000000002</v>
      </c>
      <c r="AL557" s="5">
        <f>[1]cesta!AL557/11.25</f>
        <v>2.9902222222222221</v>
      </c>
      <c r="AM557" s="5">
        <f>[1]cesta!AM557/11.25</f>
        <v>4.6702222222222218</v>
      </c>
      <c r="AN557" s="5">
        <f>[1]cesta!AN557/11.25</f>
        <v>4.8897777777777778</v>
      </c>
      <c r="AO557" s="5">
        <f>[1]cesta!AO557/11.25</f>
        <v>5.9902222222222221</v>
      </c>
      <c r="AP557" s="5">
        <f>[1]cesta!AP557/3</f>
        <v>2.99</v>
      </c>
      <c r="AQ557" s="5">
        <f>[1]cesta!AQ557/3</f>
        <v>4.28</v>
      </c>
      <c r="AR557" s="5">
        <f>[1]cesta!AR557/3</f>
        <v>4.49</v>
      </c>
      <c r="AS557" s="5">
        <f>[1]cesta!AS557/3</f>
        <v>4.99</v>
      </c>
      <c r="AT557" s="5">
        <f>[1]cesta!AT557*1.2</f>
        <v>8.7840000000000007</v>
      </c>
      <c r="AU557" s="5">
        <f>[1]cesta!AU557*1.2</f>
        <v>12.335999999999999</v>
      </c>
      <c r="AV557" s="5">
        <f>[1]cesta!AV557*1.2</f>
        <v>12.384</v>
      </c>
      <c r="AW557" s="5">
        <f>[1]cesta!AW557*1.2</f>
        <v>13.68</v>
      </c>
      <c r="AX557" s="5">
        <f>[1]cesta!AX557/3.75</f>
        <v>6.5893333333333333</v>
      </c>
      <c r="AY557" s="5">
        <f>[1]cesta!AY557/3.75</f>
        <v>10.178666666666667</v>
      </c>
      <c r="AZ557" s="5">
        <f>[1]cesta!AZ557/3.75</f>
        <v>9.9493333333333336</v>
      </c>
      <c r="BA557" s="5">
        <f>[1]cesta!BA557/3.75</f>
        <v>14.890666666666668</v>
      </c>
    </row>
    <row r="558" spans="1:53" x14ac:dyDescent="0.25">
      <c r="A558" s="1" t="s">
        <v>88</v>
      </c>
      <c r="B558" s="3">
        <v>44700</v>
      </c>
      <c r="C558" s="2" t="s">
        <v>66</v>
      </c>
      <c r="D558" s="4">
        <v>0.71597222222222223</v>
      </c>
      <c r="E558" s="2" t="s">
        <v>61</v>
      </c>
      <c r="F558" s="5">
        <f>[1]cesta!F558/4.5</f>
        <v>35.979999999999997</v>
      </c>
      <c r="G558" s="5">
        <f>[1]cesta!G558/4.5</f>
        <v>41.928888888888892</v>
      </c>
      <c r="H558" s="5">
        <f>[1]cesta!H558/4.5</f>
        <v>42.984444444444449</v>
      </c>
      <c r="I558" s="5">
        <f>[1]cesta!I558/4.5</f>
        <v>51.388888888888886</v>
      </c>
      <c r="J558" s="5">
        <f>[1]cesta!J558/6</f>
        <v>3.9499999999999997</v>
      </c>
      <c r="K558" s="5">
        <f>[1]cesta!K558/6</f>
        <v>6.2716666666666674</v>
      </c>
      <c r="L558" s="5">
        <f>[1]cesta!L558/6</f>
        <v>5.59</v>
      </c>
      <c r="M558" s="5">
        <f>[1]cesta!M558/6</f>
        <v>10.99</v>
      </c>
      <c r="N558" s="5">
        <f>[1]cesta!N558/4.5</f>
        <v>6.8888888888888893</v>
      </c>
      <c r="O558" s="5">
        <f>[1]cesta!O558/4.5</f>
        <v>9.4955555555555549</v>
      </c>
      <c r="P558" s="5">
        <f>[1]cesta!P558/4.5</f>
        <v>9.4888888888888889</v>
      </c>
      <c r="Q558" s="5">
        <f>[1]cesta!Q558/4.5</f>
        <v>12.988888888888889</v>
      </c>
      <c r="R558" s="5">
        <f>[1]cesta!R558/3.6</f>
        <v>3.9888888888888885</v>
      </c>
      <c r="S558" s="5">
        <f>[1]cesta!S558/3.6</f>
        <v>5.0722222222222229</v>
      </c>
      <c r="T558" s="5">
        <f>[1]cesta!T558/3.6</f>
        <v>4.9888888888888889</v>
      </c>
      <c r="U558" s="5">
        <f>[1]cesta!U558/3.6</f>
        <v>6.5888888888888886</v>
      </c>
      <c r="V558" s="5">
        <f>[1]cesta!V558/3</f>
        <v>3.69</v>
      </c>
      <c r="W558" s="5">
        <f>[1]cesta!W558/3</f>
        <v>5.9233333333333329</v>
      </c>
      <c r="X558" s="5">
        <f>[1]cesta!X558/3</f>
        <v>5.9899999999999984</v>
      </c>
      <c r="Y558" s="5">
        <f>[1]cesta!Y558/3</f>
        <v>7.29</v>
      </c>
      <c r="Z558" s="5">
        <f>[1]cesta!Z558/12</f>
        <v>2.99</v>
      </c>
      <c r="AA558" s="5">
        <f>[1]cesta!AA558/12</f>
        <v>4.2124999999999995</v>
      </c>
      <c r="AB558" s="5">
        <f>[1]cesta!AB558/12</f>
        <v>3.49</v>
      </c>
      <c r="AC558" s="5">
        <f>[1]cesta!AC558/12</f>
        <v>6.9899999999999984</v>
      </c>
      <c r="AD558" s="5">
        <f>[1]cesta!AD558/6</f>
        <v>11.99</v>
      </c>
      <c r="AE558" s="5">
        <f>[1]cesta!AE558/6</f>
        <v>12.989999999999997</v>
      </c>
      <c r="AF558" s="5">
        <f>[1]cesta!AF558/6</f>
        <v>12.489999999999997</v>
      </c>
      <c r="AG558" s="5">
        <f>[1]cesta!AG558/6</f>
        <v>14.989999999999997</v>
      </c>
      <c r="AH558" s="5">
        <f>[1]cesta!AH558/1.2</f>
        <v>3.9916666666666667</v>
      </c>
      <c r="AI558" s="5">
        <f>[1]cesta!AI558/1.2</f>
        <v>8.7416666666666671</v>
      </c>
      <c r="AJ558" s="5">
        <f>[1]cesta!AJ558/1.2</f>
        <v>8.9916666666666671</v>
      </c>
      <c r="AK558" s="5">
        <f>[1]cesta!AK558/1.2</f>
        <v>12.750000000000002</v>
      </c>
      <c r="AL558" s="5">
        <f>[1]cesta!AL558/11.25</f>
        <v>2.9902222222222221</v>
      </c>
      <c r="AM558" s="5">
        <f>[1]cesta!AM558/11.25</f>
        <v>4.5022222222222217</v>
      </c>
      <c r="AN558" s="5">
        <f>[1]cesta!AN558/11.25</f>
        <v>4.7902222222222219</v>
      </c>
      <c r="AO558" s="5">
        <f>[1]cesta!AO558/11.25</f>
        <v>4.9902222222222221</v>
      </c>
      <c r="AP558" s="5">
        <f>[1]cesta!AP558/3</f>
        <v>2.99</v>
      </c>
      <c r="AQ558" s="5">
        <f>[1]cesta!AQ558/3</f>
        <v>4.28</v>
      </c>
      <c r="AR558" s="5">
        <f>[1]cesta!AR558/3</f>
        <v>4.49</v>
      </c>
      <c r="AS558" s="5">
        <f>[1]cesta!AS558/3</f>
        <v>4.99</v>
      </c>
      <c r="AT558" s="5">
        <f>[1]cesta!AT558*1.2</f>
        <v>8.7840000000000007</v>
      </c>
      <c r="AU558" s="5">
        <f>[1]cesta!AU558*1.2</f>
        <v>12.156000000000001</v>
      </c>
      <c r="AV558" s="5">
        <f>[1]cesta!AV558*1.2</f>
        <v>12.239999999999998</v>
      </c>
      <c r="AW558" s="5">
        <f>[1]cesta!AW558*1.2</f>
        <v>13.68</v>
      </c>
      <c r="AX558" s="5">
        <f>[1]cesta!AX558/3.75</f>
        <v>6.5893333333333333</v>
      </c>
      <c r="AY558" s="5">
        <f>[1]cesta!AY558/3.75</f>
        <v>9.9653333333333318</v>
      </c>
      <c r="AZ558" s="5">
        <f>[1]cesta!AZ558/3.75</f>
        <v>9.7893333333333334</v>
      </c>
      <c r="BA558" s="5">
        <f>[1]cesta!BA558/3.75</f>
        <v>14.890666666666668</v>
      </c>
    </row>
    <row r="559" spans="1:53" x14ac:dyDescent="0.25">
      <c r="A559" s="1" t="s">
        <v>88</v>
      </c>
      <c r="B559" s="3">
        <v>44701</v>
      </c>
      <c r="C559" s="2" t="s">
        <v>67</v>
      </c>
      <c r="D559" s="4">
        <v>0.57361111111111118</v>
      </c>
      <c r="E559" s="2" t="s">
        <v>61</v>
      </c>
      <c r="F559" s="5">
        <f>[1]cesta!F559/4.5</f>
        <v>35.979999999999997</v>
      </c>
      <c r="G559" s="5">
        <f>[1]cesta!G559/4.5</f>
        <v>41.664444444444449</v>
      </c>
      <c r="H559" s="5">
        <f>[1]cesta!H559/4.5</f>
        <v>41.944444444444443</v>
      </c>
      <c r="I559" s="5">
        <f>[1]cesta!I559/4.5</f>
        <v>51.388888888888886</v>
      </c>
      <c r="J559" s="5">
        <f>[1]cesta!J559/6</f>
        <v>3.9499999999999997</v>
      </c>
      <c r="K559" s="5">
        <f>[1]cesta!K559/6</f>
        <v>6.251666666666666</v>
      </c>
      <c r="L559" s="5">
        <f>[1]cesta!L559/6</f>
        <v>5.79</v>
      </c>
      <c r="M559" s="5">
        <f>[1]cesta!M559/6</f>
        <v>10.99</v>
      </c>
      <c r="N559" s="5">
        <f>[1]cesta!N559/4.5</f>
        <v>6.8888888888888893</v>
      </c>
      <c r="O559" s="5">
        <f>[1]cesta!O559/4.5</f>
        <v>9.5955555555555563</v>
      </c>
      <c r="P559" s="5">
        <f>[1]cesta!P559/4.5</f>
        <v>9.5</v>
      </c>
      <c r="Q559" s="5">
        <f>[1]cesta!Q559/4.5</f>
        <v>13.348888888888888</v>
      </c>
      <c r="R559" s="5">
        <f>[1]cesta!R559/3.6</f>
        <v>3.4888888888888889</v>
      </c>
      <c r="S559" s="5">
        <f>[1]cesta!S559/3.6</f>
        <v>5.0999999999999996</v>
      </c>
      <c r="T559" s="5">
        <f>[1]cesta!T559/3.6</f>
        <v>4.9888888888888889</v>
      </c>
      <c r="U559" s="5">
        <f>[1]cesta!U559/3.6</f>
        <v>6.75</v>
      </c>
      <c r="V559" s="5">
        <f>[1]cesta!V559/3</f>
        <v>3.69</v>
      </c>
      <c r="W559" s="5">
        <f>[1]cesta!W559/3</f>
        <v>5.97</v>
      </c>
      <c r="X559" s="5">
        <f>[1]cesta!X559/3</f>
        <v>6.29</v>
      </c>
      <c r="Y559" s="5">
        <f>[1]cesta!Y559/3</f>
        <v>7.29</v>
      </c>
      <c r="Z559" s="5">
        <f>[1]cesta!Z559/12</f>
        <v>3.49</v>
      </c>
      <c r="AA559" s="5">
        <f>[1]cesta!AA559/12</f>
        <v>4.34</v>
      </c>
      <c r="AB559" s="5">
        <f>[1]cesta!AB559/12</f>
        <v>3.74</v>
      </c>
      <c r="AC559" s="5">
        <f>[1]cesta!AC559/12</f>
        <v>6.9899999999999984</v>
      </c>
      <c r="AD559" s="5">
        <f>[1]cesta!AD559/6</f>
        <v>10.89</v>
      </c>
      <c r="AE559" s="5">
        <f>[1]cesta!AE559/6</f>
        <v>12.57</v>
      </c>
      <c r="AF559" s="5">
        <f>[1]cesta!AF559/6</f>
        <v>11.99</v>
      </c>
      <c r="AG559" s="5">
        <f>[1]cesta!AG559/6</f>
        <v>14.989999999999997</v>
      </c>
      <c r="AH559" s="5">
        <f>[1]cesta!AH559/1.2</f>
        <v>3.9916666666666667</v>
      </c>
      <c r="AI559" s="5">
        <f>[1]cesta!AI559/1.2</f>
        <v>8.75</v>
      </c>
      <c r="AJ559" s="5">
        <f>[1]cesta!AJ559/1.2</f>
        <v>8.9916666666666671</v>
      </c>
      <c r="AK559" s="5">
        <f>[1]cesta!AK559/1.2</f>
        <v>12.750000000000002</v>
      </c>
      <c r="AL559" s="5">
        <f>[1]cesta!AL559/11.25</f>
        <v>2.9902222222222221</v>
      </c>
      <c r="AM559" s="5">
        <f>[1]cesta!AM559/11.25</f>
        <v>4.5813333333333333</v>
      </c>
      <c r="AN559" s="5">
        <f>[1]cesta!AN559/11.25</f>
        <v>4.7902222222222219</v>
      </c>
      <c r="AO559" s="5">
        <f>[1]cesta!AO559/11.25</f>
        <v>5.4897777777777774</v>
      </c>
      <c r="AP559" s="5">
        <f>[1]cesta!AP559/3</f>
        <v>2.99</v>
      </c>
      <c r="AQ559" s="5">
        <f>[1]cesta!AQ559/3</f>
        <v>4.2833333333333332</v>
      </c>
      <c r="AR559" s="5">
        <f>[1]cesta!AR559/3</f>
        <v>4.49</v>
      </c>
      <c r="AS559" s="5">
        <f>[1]cesta!AS559/3</f>
        <v>4.99</v>
      </c>
      <c r="AT559" s="5">
        <f>[1]cesta!AT559*1.2</f>
        <v>8.7840000000000007</v>
      </c>
      <c r="AU559" s="5">
        <f>[1]cesta!AU559*1.2</f>
        <v>12.288</v>
      </c>
      <c r="AV559" s="5">
        <f>[1]cesta!AV559*1.2</f>
        <v>12.431999999999999</v>
      </c>
      <c r="AW559" s="5">
        <f>[1]cesta!AW559*1.2</f>
        <v>13.68</v>
      </c>
      <c r="AX559" s="5">
        <f>[1]cesta!AX559/3.75</f>
        <v>7.2906666666666666</v>
      </c>
      <c r="AY559" s="5">
        <f>[1]cesta!AY559/3.75</f>
        <v>10.288</v>
      </c>
      <c r="AZ559" s="5">
        <f>[1]cesta!AZ559/3.75</f>
        <v>9.9653333333333318</v>
      </c>
      <c r="BA559" s="5">
        <f>[1]cesta!BA559/3.75</f>
        <v>14.989333333333333</v>
      </c>
    </row>
    <row r="560" spans="1:53" x14ac:dyDescent="0.25">
      <c r="A560" s="1" t="s">
        <v>88</v>
      </c>
      <c r="B560" s="3">
        <v>44702</v>
      </c>
      <c r="C560" s="2" t="s">
        <v>68</v>
      </c>
      <c r="D560" s="4">
        <v>0.89513888888888893</v>
      </c>
      <c r="E560" s="2" t="s">
        <v>65</v>
      </c>
      <c r="F560" s="5">
        <f>[1]cesta!F560/4.5</f>
        <v>35.979999999999997</v>
      </c>
      <c r="G560" s="5">
        <f>[1]cesta!G560/4.5</f>
        <v>41.484444444444449</v>
      </c>
      <c r="H560" s="5">
        <f>[1]cesta!H560/4.5</f>
        <v>41.99111111111111</v>
      </c>
      <c r="I560" s="5">
        <f>[1]cesta!I560/4.5</f>
        <v>51.388888888888886</v>
      </c>
      <c r="J560" s="5">
        <f>[1]cesta!J560/6</f>
        <v>3.9499999999999997</v>
      </c>
      <c r="K560" s="5">
        <f>[1]cesta!K560/6</f>
        <v>6.3866666666666667</v>
      </c>
      <c r="L560" s="5">
        <f>[1]cesta!L560/6</f>
        <v>5.9899999999999993</v>
      </c>
      <c r="M560" s="5">
        <f>[1]cesta!M560/6</f>
        <v>10.99</v>
      </c>
      <c r="N560" s="5">
        <f>[1]cesta!N560/4.5</f>
        <v>6.8888888888888893</v>
      </c>
      <c r="O560" s="5">
        <f>[1]cesta!O560/4.5</f>
        <v>9.84</v>
      </c>
      <c r="P560" s="5">
        <f>[1]cesta!P560/4.5</f>
        <v>9.9888888888888889</v>
      </c>
      <c r="Q560" s="5">
        <f>[1]cesta!Q560/4.5</f>
        <v>13.348888888888888</v>
      </c>
      <c r="R560" s="5">
        <f>[1]cesta!R560/3.6</f>
        <v>3.9888888888888885</v>
      </c>
      <c r="S560" s="5">
        <f>[1]cesta!S560/3.6</f>
        <v>5.1027777777777779</v>
      </c>
      <c r="T560" s="5">
        <f>[1]cesta!T560/3.6</f>
        <v>4.9888888888888889</v>
      </c>
      <c r="U560" s="5">
        <f>[1]cesta!U560/3.6</f>
        <v>6.75</v>
      </c>
      <c r="V560" s="5">
        <f>[1]cesta!V560/3</f>
        <v>3.69</v>
      </c>
      <c r="W560" s="5">
        <f>[1]cesta!W560/3</f>
        <v>5.98</v>
      </c>
      <c r="X560" s="5">
        <f>[1]cesta!X560/3</f>
        <v>6.29</v>
      </c>
      <c r="Y560" s="5">
        <f>[1]cesta!Y560/3</f>
        <v>7.29</v>
      </c>
      <c r="Z560" s="5">
        <f>[1]cesta!Z560/12</f>
        <v>2.99</v>
      </c>
      <c r="AA560" s="5">
        <f>[1]cesta!AA560/12</f>
        <v>4.2675000000000001</v>
      </c>
      <c r="AB560" s="5">
        <f>[1]cesta!AB560/12</f>
        <v>3.99</v>
      </c>
      <c r="AC560" s="5">
        <f>[1]cesta!AC560/12</f>
        <v>6.9899999999999984</v>
      </c>
      <c r="AD560" s="5">
        <f>[1]cesta!AD560/6</f>
        <v>10.89</v>
      </c>
      <c r="AE560" s="5">
        <f>[1]cesta!AE560/6</f>
        <v>12.806666666666667</v>
      </c>
      <c r="AF560" s="5">
        <f>[1]cesta!AF560/6</f>
        <v>12.489999999999997</v>
      </c>
      <c r="AG560" s="5">
        <f>[1]cesta!AG560/6</f>
        <v>14.989999999999997</v>
      </c>
      <c r="AH560" s="5">
        <f>[1]cesta!AH560/1.2</f>
        <v>3.9916666666666667</v>
      </c>
      <c r="AI560" s="5">
        <f>[1]cesta!AI560/1.2</f>
        <v>8.7666666666666675</v>
      </c>
      <c r="AJ560" s="5">
        <f>[1]cesta!AJ560/1.2</f>
        <v>8.9916666666666671</v>
      </c>
      <c r="AK560" s="5">
        <f>[1]cesta!AK560/1.2</f>
        <v>12.750000000000002</v>
      </c>
      <c r="AL560" s="5">
        <f>[1]cesta!AL560/11.25</f>
        <v>2.9902222222222221</v>
      </c>
      <c r="AM560" s="5">
        <f>[1]cesta!AM560/11.25</f>
        <v>4.4568888888888889</v>
      </c>
      <c r="AN560" s="5">
        <f>[1]cesta!AN560/11.25</f>
        <v>4.4897777777777774</v>
      </c>
      <c r="AO560" s="5">
        <f>[1]cesta!AO560/11.25</f>
        <v>4.9902222222222221</v>
      </c>
      <c r="AP560" s="5">
        <f>[1]cesta!AP560/3</f>
        <v>2.99</v>
      </c>
      <c r="AQ560" s="5">
        <f>[1]cesta!AQ560/3</f>
        <v>4.2833333333333332</v>
      </c>
      <c r="AR560" s="5">
        <f>[1]cesta!AR560/3</f>
        <v>4.4400000000000004</v>
      </c>
      <c r="AS560" s="5">
        <f>[1]cesta!AS560/3</f>
        <v>4.99</v>
      </c>
      <c r="AT560" s="5">
        <f>[1]cesta!AT560*1.2</f>
        <v>8.7840000000000007</v>
      </c>
      <c r="AU560" s="5">
        <f>[1]cesta!AU560*1.2</f>
        <v>12.299999999999999</v>
      </c>
      <c r="AV560" s="5">
        <f>[1]cesta!AV560*1.2</f>
        <v>12.384</v>
      </c>
      <c r="AW560" s="5">
        <f>[1]cesta!AW560*1.2</f>
        <v>13.488</v>
      </c>
      <c r="AX560" s="5">
        <f>[1]cesta!AX560/3.75</f>
        <v>7.2906666666666666</v>
      </c>
      <c r="AY560" s="5">
        <f>[1]cesta!AY560/3.75</f>
        <v>10.453333333333335</v>
      </c>
      <c r="AZ560" s="5">
        <f>[1]cesta!AZ560/3.75</f>
        <v>9.9893333333333327</v>
      </c>
      <c r="BA560" s="5">
        <f>[1]cesta!BA560/3.75</f>
        <v>14.989333333333333</v>
      </c>
    </row>
    <row r="561" spans="1:53" x14ac:dyDescent="0.25">
      <c r="A561" s="1" t="s">
        <v>88</v>
      </c>
      <c r="B561" s="3">
        <v>44703</v>
      </c>
      <c r="C561" s="2" t="s">
        <v>69</v>
      </c>
      <c r="D561" s="4">
        <v>0.60625000000000018</v>
      </c>
      <c r="E561" s="2" t="s">
        <v>61</v>
      </c>
      <c r="F561" s="5">
        <f>[1]cesta!F561/4.5</f>
        <v>35.979999999999997</v>
      </c>
      <c r="G561" s="5">
        <f>[1]cesta!G561/4.5</f>
        <v>41.484444444444449</v>
      </c>
      <c r="H561" s="5">
        <f>[1]cesta!H561/4.5</f>
        <v>41.99111111111111</v>
      </c>
      <c r="I561" s="5">
        <f>[1]cesta!I561/4.5</f>
        <v>51.388888888888886</v>
      </c>
      <c r="J561" s="5">
        <f>[1]cesta!J561/6</f>
        <v>3.9499999999999997</v>
      </c>
      <c r="K561" s="5">
        <f>[1]cesta!K561/6</f>
        <v>6.3649999999999993</v>
      </c>
      <c r="L561" s="5">
        <f>[1]cesta!L561/6</f>
        <v>5.94</v>
      </c>
      <c r="M561" s="5">
        <f>[1]cesta!M561/6</f>
        <v>10.99</v>
      </c>
      <c r="N561" s="5">
        <f>[1]cesta!N561/4.5</f>
        <v>6.8888888888888893</v>
      </c>
      <c r="O561" s="5">
        <f>[1]cesta!O561/4.5</f>
        <v>9.84</v>
      </c>
      <c r="P561" s="5">
        <f>[1]cesta!P561/4.5</f>
        <v>9.9888888888888889</v>
      </c>
      <c r="Q561" s="5">
        <f>[1]cesta!Q561/4.5</f>
        <v>13.348888888888888</v>
      </c>
      <c r="R561" s="5">
        <f>[1]cesta!R561/3.6</f>
        <v>3.9888888888888885</v>
      </c>
      <c r="S561" s="5">
        <f>[1]cesta!S561/3.6</f>
        <v>5.0916666666666659</v>
      </c>
      <c r="T561" s="5">
        <f>[1]cesta!T561/3.6</f>
        <v>4.9888888888888889</v>
      </c>
      <c r="U561" s="5">
        <f>[1]cesta!U561/3.6</f>
        <v>6.75</v>
      </c>
      <c r="V561" s="5">
        <f>[1]cesta!V561/3</f>
        <v>3.69</v>
      </c>
      <c r="W561" s="5">
        <f>[1]cesta!W561/3</f>
        <v>5.98</v>
      </c>
      <c r="X561" s="5">
        <f>[1]cesta!X561/3</f>
        <v>6.29</v>
      </c>
      <c r="Y561" s="5">
        <f>[1]cesta!Y561/3</f>
        <v>7.29</v>
      </c>
      <c r="Z561" s="5">
        <f>[1]cesta!Z561/12</f>
        <v>2.99</v>
      </c>
      <c r="AA561" s="5">
        <f>[1]cesta!AA561/12</f>
        <v>4.2675000000000001</v>
      </c>
      <c r="AB561" s="5">
        <f>[1]cesta!AB561/12</f>
        <v>3.99</v>
      </c>
      <c r="AC561" s="5">
        <f>[1]cesta!AC561/12</f>
        <v>6.9899999999999984</v>
      </c>
      <c r="AD561" s="5">
        <f>[1]cesta!AD561/6</f>
        <v>10.89</v>
      </c>
      <c r="AE561" s="5">
        <f>[1]cesta!AE561/6</f>
        <v>11.965000000000002</v>
      </c>
      <c r="AF561" s="5">
        <f>[1]cesta!AF561/6</f>
        <v>11.99</v>
      </c>
      <c r="AG561" s="5">
        <f>[1]cesta!AG561/6</f>
        <v>12.989999999999997</v>
      </c>
      <c r="AH561" s="5">
        <f>[1]cesta!AH561/1.2</f>
        <v>3.9916666666666667</v>
      </c>
      <c r="AI561" s="5">
        <f>[1]cesta!AI561/1.2</f>
        <v>8.75</v>
      </c>
      <c r="AJ561" s="5">
        <f>[1]cesta!AJ561/1.2</f>
        <v>8.9833333333333325</v>
      </c>
      <c r="AK561" s="5">
        <f>[1]cesta!AK561/1.2</f>
        <v>12.750000000000002</v>
      </c>
      <c r="AL561" s="5">
        <f>[1]cesta!AL561/11.25</f>
        <v>2.9902222222222221</v>
      </c>
      <c r="AM561" s="5">
        <f>[1]cesta!AM561/11.25</f>
        <v>4.4568888888888889</v>
      </c>
      <c r="AN561" s="5">
        <f>[1]cesta!AN561/11.25</f>
        <v>4.4897777777777774</v>
      </c>
      <c r="AO561" s="5">
        <f>[1]cesta!AO561/11.25</f>
        <v>4.9902222222222221</v>
      </c>
      <c r="AP561" s="5">
        <f>[1]cesta!AP561/3</f>
        <v>2.99</v>
      </c>
      <c r="AQ561" s="5">
        <f>[1]cesta!AQ561/3</f>
        <v>4.2733333333333334</v>
      </c>
      <c r="AR561" s="5">
        <f>[1]cesta!AR561/3</f>
        <v>4.3900000000000006</v>
      </c>
      <c r="AS561" s="5">
        <f>[1]cesta!AS561/3</f>
        <v>4.99</v>
      </c>
      <c r="AT561" s="5">
        <f>[1]cesta!AT561*1.2</f>
        <v>8.7840000000000007</v>
      </c>
      <c r="AU561" s="5">
        <f>[1]cesta!AU561*1.2</f>
        <v>12.299999999999999</v>
      </c>
      <c r="AV561" s="5">
        <f>[1]cesta!AV561*1.2</f>
        <v>12.384</v>
      </c>
      <c r="AW561" s="5">
        <f>[1]cesta!AW561*1.2</f>
        <v>13.488</v>
      </c>
      <c r="AX561" s="5">
        <f>[1]cesta!AX561/3.75</f>
        <v>7.2906666666666666</v>
      </c>
      <c r="AY561" s="5">
        <f>[1]cesta!AY561/3.75</f>
        <v>10.378666666666668</v>
      </c>
      <c r="AZ561" s="5">
        <f>[1]cesta!AZ561/3.75</f>
        <v>9.9893333333333327</v>
      </c>
      <c r="BA561" s="5">
        <f>[1]cesta!BA561/3.75</f>
        <v>14.989333333333333</v>
      </c>
    </row>
    <row r="562" spans="1:53" x14ac:dyDescent="0.25">
      <c r="A562" s="1" t="s">
        <v>88</v>
      </c>
      <c r="B562" s="3">
        <v>44704</v>
      </c>
      <c r="C562" s="2" t="s">
        <v>60</v>
      </c>
      <c r="D562" s="4">
        <v>0.6923611111111112</v>
      </c>
      <c r="E562" s="2" t="s">
        <v>61</v>
      </c>
      <c r="F562" s="5">
        <f>[1]cesta!F562/4.5</f>
        <v>35.979999999999997</v>
      </c>
      <c r="G562" s="5">
        <f>[1]cesta!G562/4.5</f>
        <v>41.324444444444445</v>
      </c>
      <c r="H562" s="5">
        <f>[1]cesta!H562/4.5</f>
        <v>41.900000000000006</v>
      </c>
      <c r="I562" s="5">
        <f>[1]cesta!I562/4.5</f>
        <v>51.388888888888886</v>
      </c>
      <c r="J562" s="5">
        <f>[1]cesta!J562/6</f>
        <v>3.9499999999999997</v>
      </c>
      <c r="K562" s="5">
        <f>[1]cesta!K562/6</f>
        <v>6.3233333333333333</v>
      </c>
      <c r="L562" s="5">
        <f>[1]cesta!L562/6</f>
        <v>5.8900000000000006</v>
      </c>
      <c r="M562" s="5">
        <f>[1]cesta!M562/6</f>
        <v>10.99</v>
      </c>
      <c r="N562" s="5">
        <f>[1]cesta!N562/4.5</f>
        <v>6.8888888888888893</v>
      </c>
      <c r="O562" s="5">
        <f>[1]cesta!O562/4.5</f>
        <v>9.7200000000000006</v>
      </c>
      <c r="P562" s="5">
        <f>[1]cesta!P562/4.5</f>
        <v>9.8911111111111101</v>
      </c>
      <c r="Q562" s="5">
        <f>[1]cesta!Q562/4.5</f>
        <v>13.348888888888888</v>
      </c>
      <c r="R562" s="5">
        <f>[1]cesta!R562/3.6</f>
        <v>3.9888888888888885</v>
      </c>
      <c r="S562" s="5">
        <f>[1]cesta!S562/3.6</f>
        <v>5.0944444444444441</v>
      </c>
      <c r="T562" s="5">
        <f>[1]cesta!T562/3.6</f>
        <v>4.9888888888888889</v>
      </c>
      <c r="U562" s="5">
        <f>[1]cesta!U562/3.6</f>
        <v>6.75</v>
      </c>
      <c r="V562" s="5">
        <f>[1]cesta!V562/3</f>
        <v>3.69</v>
      </c>
      <c r="W562" s="5">
        <f>[1]cesta!W562/3</f>
        <v>5.94</v>
      </c>
      <c r="X562" s="5">
        <f>[1]cesta!X562/3</f>
        <v>6.29</v>
      </c>
      <c r="Y562" s="5">
        <f>[1]cesta!Y562/3</f>
        <v>7.29</v>
      </c>
      <c r="Z562" s="5">
        <f>[1]cesta!Z562/12</f>
        <v>2.99</v>
      </c>
      <c r="AA562" s="5">
        <f>[1]cesta!AA562/12</f>
        <v>4.5741666666666667</v>
      </c>
      <c r="AB562" s="5">
        <f>[1]cesta!AB562/12</f>
        <v>4.99</v>
      </c>
      <c r="AC562" s="5">
        <f>[1]cesta!AC562/12</f>
        <v>6.9899999999999984</v>
      </c>
      <c r="AD562" s="5">
        <f>[1]cesta!AD562/6</f>
        <v>11.99</v>
      </c>
      <c r="AE562" s="5">
        <f>[1]cesta!AE562/6</f>
        <v>12.489999999999997</v>
      </c>
      <c r="AF562" s="5">
        <f>[1]cesta!AF562/6</f>
        <v>12.489999999999997</v>
      </c>
      <c r="AG562" s="5">
        <f>[1]cesta!AG562/6</f>
        <v>12.989999999999997</v>
      </c>
      <c r="AH562" s="5">
        <f>[1]cesta!AH562/1.2</f>
        <v>3.9916666666666667</v>
      </c>
      <c r="AI562" s="5">
        <f>[1]cesta!AI562/1.2</f>
        <v>8.7333333333333343</v>
      </c>
      <c r="AJ562" s="5">
        <f>[1]cesta!AJ562/1.2</f>
        <v>8.9833333333333325</v>
      </c>
      <c r="AK562" s="5">
        <f>[1]cesta!AK562/1.2</f>
        <v>12.750000000000002</v>
      </c>
      <c r="AL562" s="5">
        <f>[1]cesta!AL562/11.25</f>
        <v>2.9902222222222221</v>
      </c>
      <c r="AM562" s="5">
        <f>[1]cesta!AM562/11.25</f>
        <v>4.5146666666666668</v>
      </c>
      <c r="AN562" s="5">
        <f>[1]cesta!AN562/11.25</f>
        <v>4.6400000000000006</v>
      </c>
      <c r="AO562" s="5">
        <f>[1]cesta!AO562/11.25</f>
        <v>4.9902222222222221</v>
      </c>
      <c r="AP562" s="5">
        <f>[1]cesta!AP562/3</f>
        <v>2.99</v>
      </c>
      <c r="AQ562" s="5">
        <f>[1]cesta!AQ562/3</f>
        <v>4.2833333333333332</v>
      </c>
      <c r="AR562" s="5">
        <f>[1]cesta!AR562/3</f>
        <v>4.4400000000000004</v>
      </c>
      <c r="AS562" s="5">
        <f>[1]cesta!AS562/3</f>
        <v>4.99</v>
      </c>
      <c r="AT562" s="5">
        <f>[1]cesta!AT562*1.2</f>
        <v>8.7840000000000007</v>
      </c>
      <c r="AU562" s="5">
        <f>[1]cesta!AU562*1.2</f>
        <v>12.335999999999999</v>
      </c>
      <c r="AV562" s="5">
        <f>[1]cesta!AV562*1.2</f>
        <v>12.587999999999999</v>
      </c>
      <c r="AW562" s="5">
        <f>[1]cesta!AW562*1.2</f>
        <v>13.488</v>
      </c>
      <c r="AX562" s="5">
        <f>[1]cesta!AX562/3.75</f>
        <v>7.2906666666666666</v>
      </c>
      <c r="AY562" s="5">
        <f>[1]cesta!AY562/3.75</f>
        <v>10.224</v>
      </c>
      <c r="AZ562" s="5">
        <f>[1]cesta!AZ562/3.75</f>
        <v>9.9493333333333336</v>
      </c>
      <c r="BA562" s="5">
        <f>[1]cesta!BA562/3.75</f>
        <v>14.989333333333333</v>
      </c>
    </row>
    <row r="563" spans="1:53" x14ac:dyDescent="0.25">
      <c r="A563" s="1" t="s">
        <v>88</v>
      </c>
      <c r="B563" s="3">
        <v>44705</v>
      </c>
      <c r="C563" s="2" t="s">
        <v>62</v>
      </c>
      <c r="D563" s="4">
        <v>0.37986111111111115</v>
      </c>
      <c r="E563" s="2" t="s">
        <v>63</v>
      </c>
      <c r="F563" s="5">
        <f>[1]cesta!F563/4.5</f>
        <v>35.979999999999997</v>
      </c>
      <c r="G563" s="5">
        <f>[1]cesta!G563/4.5</f>
        <v>41.548888888888889</v>
      </c>
      <c r="H563" s="5">
        <f>[1]cesta!H563/4.5</f>
        <v>42.417777777777779</v>
      </c>
      <c r="I563" s="5">
        <f>[1]cesta!I563/4.5</f>
        <v>51.388888888888886</v>
      </c>
      <c r="J563" s="5">
        <f>[1]cesta!J563/6</f>
        <v>3.9499999999999997</v>
      </c>
      <c r="K563" s="5">
        <f>[1]cesta!K563/6</f>
        <v>6.3299999999999992</v>
      </c>
      <c r="L563" s="5">
        <f>[1]cesta!L563/6</f>
        <v>5.8900000000000006</v>
      </c>
      <c r="M563" s="5">
        <f>[1]cesta!M563/6</f>
        <v>10.99</v>
      </c>
      <c r="N563" s="5">
        <f>[1]cesta!N563/4.5</f>
        <v>6.8888888888888893</v>
      </c>
      <c r="O563" s="5">
        <f>[1]cesta!O563/4.5</f>
        <v>9.8511111111111109</v>
      </c>
      <c r="P563" s="5">
        <f>[1]cesta!P563/4.5</f>
        <v>9.9888888888888889</v>
      </c>
      <c r="Q563" s="5">
        <f>[1]cesta!Q563/4.5</f>
        <v>13.348888888888888</v>
      </c>
      <c r="R563" s="5">
        <f>[1]cesta!R563/3.6</f>
        <v>3.9888888888888885</v>
      </c>
      <c r="S563" s="5">
        <f>[1]cesta!S563/3.6</f>
        <v>5.083333333333333</v>
      </c>
      <c r="T563" s="5">
        <f>[1]cesta!T563/3.6</f>
        <v>4.9888888888888889</v>
      </c>
      <c r="U563" s="5">
        <f>[1]cesta!U563/3.6</f>
        <v>6.75</v>
      </c>
      <c r="V563" s="5">
        <f>[1]cesta!V563/3</f>
        <v>3.69</v>
      </c>
      <c r="W563" s="5">
        <f>[1]cesta!W563/3</f>
        <v>5.9866666666666672</v>
      </c>
      <c r="X563" s="5">
        <f>[1]cesta!X563/3</f>
        <v>6.3900000000000006</v>
      </c>
      <c r="Y563" s="5">
        <f>[1]cesta!Y563/3</f>
        <v>7.29</v>
      </c>
      <c r="Z563" s="5">
        <f>[1]cesta!Z563/12</f>
        <v>2.99</v>
      </c>
      <c r="AA563" s="5">
        <f>[1]cesta!AA563/12</f>
        <v>4.5358333333333336</v>
      </c>
      <c r="AB563" s="5">
        <f>[1]cesta!AB563/12</f>
        <v>4.34</v>
      </c>
      <c r="AC563" s="5">
        <f>[1]cesta!AC563/12</f>
        <v>6.4899999999999984</v>
      </c>
      <c r="AD563" s="5">
        <f>[1]cesta!AD563/6</f>
        <v>10.89</v>
      </c>
      <c r="AE563" s="5">
        <f>[1]cesta!AE563/6</f>
        <v>12.770000000000001</v>
      </c>
      <c r="AF563" s="5">
        <f>[1]cesta!AF563/6</f>
        <v>11.99</v>
      </c>
      <c r="AG563" s="5">
        <f>[1]cesta!AG563/6</f>
        <v>14.989999999999997</v>
      </c>
      <c r="AH563" s="5">
        <f>[1]cesta!AH563/1.2</f>
        <v>3.9916666666666667</v>
      </c>
      <c r="AI563" s="5">
        <f>[1]cesta!AI563/1.2</f>
        <v>8.75</v>
      </c>
      <c r="AJ563" s="5">
        <f>[1]cesta!AJ563/1.2</f>
        <v>8.9916666666666671</v>
      </c>
      <c r="AK563" s="5">
        <f>[1]cesta!AK563/1.2</f>
        <v>12.750000000000002</v>
      </c>
      <c r="AL563" s="5">
        <f>[1]cesta!AL563/11.25</f>
        <v>2.9902222222222221</v>
      </c>
      <c r="AM563" s="5">
        <f>[1]cesta!AM563/11.25</f>
        <v>4.4897777777777774</v>
      </c>
      <c r="AN563" s="5">
        <f>[1]cesta!AN563/11.25</f>
        <v>4.4897777777777774</v>
      </c>
      <c r="AO563" s="5">
        <f>[1]cesta!AO563/11.25</f>
        <v>4.9902222222222221</v>
      </c>
      <c r="AP563" s="5">
        <f>[1]cesta!AP563/3</f>
        <v>2.99</v>
      </c>
      <c r="AQ563" s="5">
        <f>[1]cesta!AQ563/3</f>
        <v>4.2833333333333332</v>
      </c>
      <c r="AR563" s="5">
        <f>[1]cesta!AR563/3</f>
        <v>4.4400000000000004</v>
      </c>
      <c r="AS563" s="5">
        <f>[1]cesta!AS563/3</f>
        <v>4.99</v>
      </c>
      <c r="AT563" s="5">
        <f>[1]cesta!AT563*1.2</f>
        <v>8.7840000000000007</v>
      </c>
      <c r="AU563" s="5">
        <f>[1]cesta!AU563*1.2</f>
        <v>12.276</v>
      </c>
      <c r="AV563" s="5">
        <f>[1]cesta!AV563*1.2</f>
        <v>12.384</v>
      </c>
      <c r="AW563" s="5">
        <f>[1]cesta!AW563*1.2</f>
        <v>13.488</v>
      </c>
      <c r="AX563" s="5">
        <f>[1]cesta!AX563/3.75</f>
        <v>7.2906666666666666</v>
      </c>
      <c r="AY563" s="5">
        <f>[1]cesta!AY563/3.75</f>
        <v>10.24</v>
      </c>
      <c r="AZ563" s="5">
        <f>[1]cesta!AZ563/3.75</f>
        <v>9.9706666666666663</v>
      </c>
      <c r="BA563" s="5">
        <f>[1]cesta!BA563/3.75</f>
        <v>14.989333333333333</v>
      </c>
    </row>
    <row r="564" spans="1:53" x14ac:dyDescent="0.25">
      <c r="A564" s="1" t="s">
        <v>88</v>
      </c>
      <c r="B564" s="3">
        <v>44706</v>
      </c>
      <c r="C564" s="2" t="s">
        <v>64</v>
      </c>
      <c r="D564" s="4">
        <v>0.52500000000000002</v>
      </c>
      <c r="E564" s="2" t="s">
        <v>61</v>
      </c>
      <c r="F564" s="5">
        <f>[1]cesta!F564/4.5</f>
        <v>35.979999999999997</v>
      </c>
      <c r="G564" s="5">
        <f>[1]cesta!G564/4.5</f>
        <v>41.642222222222216</v>
      </c>
      <c r="H564" s="5">
        <f>[1]cesta!H564/4.5</f>
        <v>42.888888888888886</v>
      </c>
      <c r="I564" s="5">
        <f>[1]cesta!I564/4.5</f>
        <v>51.388888888888886</v>
      </c>
      <c r="J564" s="5">
        <f>[1]cesta!J564/6</f>
        <v>3.99</v>
      </c>
      <c r="K564" s="5">
        <f>[1]cesta!K564/6</f>
        <v>6.3666666666666671</v>
      </c>
      <c r="L564" s="5">
        <f>[1]cesta!L564/6</f>
        <v>5.9899999999999993</v>
      </c>
      <c r="M564" s="5">
        <f>[1]cesta!M564/6</f>
        <v>9.99</v>
      </c>
      <c r="N564" s="5">
        <f>[1]cesta!N564/4.5</f>
        <v>6.8888888888888893</v>
      </c>
      <c r="O564" s="5">
        <f>[1]cesta!O564/4.5</f>
        <v>9.9888888888888889</v>
      </c>
      <c r="P564" s="5">
        <f>[1]cesta!P564/4.5</f>
        <v>9.9888888888888889</v>
      </c>
      <c r="Q564" s="5">
        <f>[1]cesta!Q564/4.5</f>
        <v>13.348888888888888</v>
      </c>
      <c r="R564" s="5">
        <f>[1]cesta!R564/3.6</f>
        <v>3.9888888888888885</v>
      </c>
      <c r="S564" s="5">
        <f>[1]cesta!S564/3.6</f>
        <v>5.0583333333333336</v>
      </c>
      <c r="T564" s="5">
        <f>[1]cesta!T564/3.6</f>
        <v>4.9888888888888889</v>
      </c>
      <c r="U564" s="5">
        <f>[1]cesta!U564/3.6</f>
        <v>6.75</v>
      </c>
      <c r="V564" s="5">
        <f>[1]cesta!V564/3</f>
        <v>3.69</v>
      </c>
      <c r="W564" s="5">
        <f>[1]cesta!W564/3</f>
        <v>6.0766666666666671</v>
      </c>
      <c r="X564" s="5">
        <f>[1]cesta!X564/3</f>
        <v>6.4899999999999993</v>
      </c>
      <c r="Y564" s="5">
        <f>[1]cesta!Y564/3</f>
        <v>7.29</v>
      </c>
      <c r="Z564" s="5">
        <f>[1]cesta!Z564/12</f>
        <v>2.99</v>
      </c>
      <c r="AA564" s="5">
        <f>[1]cesta!AA564/12</f>
        <v>4.4400000000000004</v>
      </c>
      <c r="AB564" s="5">
        <f>[1]cesta!AB564/12</f>
        <v>4.1399999999999997</v>
      </c>
      <c r="AC564" s="5">
        <f>[1]cesta!AC564/12</f>
        <v>6.4899999999999984</v>
      </c>
      <c r="AD564" s="5">
        <f>[1]cesta!AD564/6</f>
        <v>10.89</v>
      </c>
      <c r="AE564" s="5">
        <f>[1]cesta!AE564/6</f>
        <v>12.57</v>
      </c>
      <c r="AF564" s="5">
        <f>[1]cesta!AF564/6</f>
        <v>11.99</v>
      </c>
      <c r="AG564" s="5">
        <f>[1]cesta!AG564/6</f>
        <v>14.989999999999997</v>
      </c>
      <c r="AH564" s="5">
        <f>[1]cesta!AH564/1.2</f>
        <v>3.9916666666666667</v>
      </c>
      <c r="AI564" s="5">
        <f>[1]cesta!AI564/1.2</f>
        <v>8.7666666666666675</v>
      </c>
      <c r="AJ564" s="5">
        <f>[1]cesta!AJ564/1.2</f>
        <v>8.9916666666666671</v>
      </c>
      <c r="AK564" s="5">
        <f>[1]cesta!AK564/1.2</f>
        <v>12.750000000000002</v>
      </c>
      <c r="AL564" s="5">
        <f>[1]cesta!AL564/11.25</f>
        <v>2.9902222222222221</v>
      </c>
      <c r="AM564" s="5">
        <f>[1]cesta!AM564/11.25</f>
        <v>4.5182222222222217</v>
      </c>
      <c r="AN564" s="5">
        <f>[1]cesta!AN564/11.25</f>
        <v>4.9902222222222221</v>
      </c>
      <c r="AO564" s="5">
        <f>[1]cesta!AO564/11.25</f>
        <v>4.9902222222222221</v>
      </c>
      <c r="AP564" s="5">
        <f>[1]cesta!AP564/3</f>
        <v>2.99</v>
      </c>
      <c r="AQ564" s="5">
        <f>[1]cesta!AQ564/3</f>
        <v>4.2633333333333328</v>
      </c>
      <c r="AR564" s="5">
        <f>[1]cesta!AR564/3</f>
        <v>4.3900000000000006</v>
      </c>
      <c r="AS564" s="5">
        <f>[1]cesta!AS564/3</f>
        <v>4.99</v>
      </c>
      <c r="AT564" s="5">
        <f>[1]cesta!AT564*1.2</f>
        <v>8.7840000000000007</v>
      </c>
      <c r="AU564" s="5">
        <f>[1]cesta!AU564*1.2</f>
        <v>12.288</v>
      </c>
      <c r="AV564" s="5">
        <f>[1]cesta!AV564*1.2</f>
        <v>12.48</v>
      </c>
      <c r="AW564" s="5">
        <f>[1]cesta!AW564*1.2</f>
        <v>13.488</v>
      </c>
      <c r="AX564" s="5">
        <f>[1]cesta!AX564/3.75</f>
        <v>7.2906666666666666</v>
      </c>
      <c r="AY564" s="5">
        <f>[1]cesta!AY564/3.75</f>
        <v>10.106666666666666</v>
      </c>
      <c r="AZ564" s="5">
        <f>[1]cesta!AZ564/3.75</f>
        <v>9.9493333333333336</v>
      </c>
      <c r="BA564" s="5">
        <f>[1]cesta!BA564/3.75</f>
        <v>14.890666666666668</v>
      </c>
    </row>
    <row r="565" spans="1:53" x14ac:dyDescent="0.25">
      <c r="A565" s="1" t="s">
        <v>88</v>
      </c>
      <c r="B565" s="3">
        <v>44707</v>
      </c>
      <c r="C565" s="2" t="s">
        <v>66</v>
      </c>
      <c r="D565" s="4">
        <v>0.5</v>
      </c>
      <c r="E565" s="2" t="s">
        <v>61</v>
      </c>
      <c r="F565" s="5">
        <f>[1]cesta!F565/4.5</f>
        <v>35.979999999999997</v>
      </c>
      <c r="G565" s="5">
        <f>[1]cesta!G565/4.5</f>
        <v>41.446666666666665</v>
      </c>
      <c r="H565" s="5">
        <f>[1]cesta!H565/4.5</f>
        <v>41.900000000000006</v>
      </c>
      <c r="I565" s="5">
        <f>[1]cesta!I565/4.5</f>
        <v>51.388888888888886</v>
      </c>
      <c r="J565" s="5">
        <f>[1]cesta!J565/6</f>
        <v>4.1900000000000004</v>
      </c>
      <c r="K565" s="5">
        <f>[1]cesta!K565/6</f>
        <v>6.2749999999999995</v>
      </c>
      <c r="L565" s="5">
        <f>[1]cesta!L565/6</f>
        <v>5.79</v>
      </c>
      <c r="M565" s="5">
        <f>[1]cesta!M565/6</f>
        <v>9.99</v>
      </c>
      <c r="N565" s="5">
        <f>[1]cesta!N565/4.5</f>
        <v>6.8888888888888893</v>
      </c>
      <c r="O565" s="5">
        <f>[1]cesta!O565/4.5</f>
        <v>9.8377777777777791</v>
      </c>
      <c r="P565" s="5">
        <f>[1]cesta!P565/4.5</f>
        <v>9.9888888888888889</v>
      </c>
      <c r="Q565" s="5">
        <f>[1]cesta!Q565/4.5</f>
        <v>13.348888888888888</v>
      </c>
      <c r="R565" s="5">
        <f>[1]cesta!R565/3.6</f>
        <v>3.6888888888888887</v>
      </c>
      <c r="S565" s="5">
        <f>[1]cesta!S565/3.6</f>
        <v>5.0472222222222225</v>
      </c>
      <c r="T565" s="5">
        <f>[1]cesta!T565/3.6</f>
        <v>4.9888888888888889</v>
      </c>
      <c r="U565" s="5">
        <f>[1]cesta!U565/3.6</f>
        <v>6.75</v>
      </c>
      <c r="V565" s="5">
        <f>[1]cesta!V565/3</f>
        <v>3.69</v>
      </c>
      <c r="W565" s="5">
        <f>[1]cesta!W565/3</f>
        <v>5.966666666666665</v>
      </c>
      <c r="X565" s="5">
        <f>[1]cesta!X565/3</f>
        <v>6.4899999999999993</v>
      </c>
      <c r="Y565" s="5">
        <f>[1]cesta!Y565/3</f>
        <v>6.9899999999999993</v>
      </c>
      <c r="Z565" s="5">
        <f>[1]cesta!Z565/12</f>
        <v>3.49</v>
      </c>
      <c r="AA565" s="5">
        <f>[1]cesta!AA565/12</f>
        <v>4.59</v>
      </c>
      <c r="AB565" s="5">
        <f>[1]cesta!AB565/12</f>
        <v>4.3899999999999997</v>
      </c>
      <c r="AC565" s="5">
        <f>[1]cesta!AC565/12</f>
        <v>6.4899999999999984</v>
      </c>
      <c r="AD565" s="5">
        <f>[1]cesta!AD565/6</f>
        <v>10.89</v>
      </c>
      <c r="AE565" s="5">
        <f>[1]cesta!AE565/6</f>
        <v>11.956666666666665</v>
      </c>
      <c r="AF565" s="5">
        <f>[1]cesta!AF565/6</f>
        <v>11.99</v>
      </c>
      <c r="AG565" s="5">
        <f>[1]cesta!AG565/6</f>
        <v>12.989999999999997</v>
      </c>
      <c r="AH565" s="5">
        <f>[1]cesta!AH565/1.2</f>
        <v>4.45</v>
      </c>
      <c r="AI565" s="5">
        <f>[1]cesta!AI565/1.2</f>
        <v>8.8000000000000007</v>
      </c>
      <c r="AJ565" s="5">
        <f>[1]cesta!AJ565/1.2</f>
        <v>8.9916666666666671</v>
      </c>
      <c r="AK565" s="5">
        <f>[1]cesta!AK565/1.2</f>
        <v>12.750000000000002</v>
      </c>
      <c r="AL565" s="5">
        <f>[1]cesta!AL565/11.25</f>
        <v>2.9902222222222221</v>
      </c>
      <c r="AM565" s="5">
        <f>[1]cesta!AM565/11.25</f>
        <v>4.3786666666666667</v>
      </c>
      <c r="AN565" s="5">
        <f>[1]cesta!AN565/11.25</f>
        <v>4.2897777777777772</v>
      </c>
      <c r="AO565" s="5">
        <f>[1]cesta!AO565/11.25</f>
        <v>4.9902222222222221</v>
      </c>
      <c r="AP565" s="5">
        <f>[1]cesta!AP565/3</f>
        <v>2.99</v>
      </c>
      <c r="AQ565" s="5">
        <f>[1]cesta!AQ565/3</f>
        <v>4.1900000000000004</v>
      </c>
      <c r="AR565" s="5">
        <f>[1]cesta!AR565/3</f>
        <v>4.37</v>
      </c>
      <c r="AS565" s="5">
        <f>[1]cesta!AS565/3</f>
        <v>4.6499999999999995</v>
      </c>
      <c r="AT565" s="5">
        <f>[1]cesta!AT565*1.2</f>
        <v>8.7840000000000007</v>
      </c>
      <c r="AU565" s="5">
        <f>[1]cesta!AU565*1.2</f>
        <v>12.228</v>
      </c>
      <c r="AV565" s="5">
        <f>[1]cesta!AV565*1.2</f>
        <v>12.48</v>
      </c>
      <c r="AW565" s="5">
        <f>[1]cesta!AW565*1.2</f>
        <v>13.488</v>
      </c>
      <c r="AX565" s="5">
        <f>[1]cesta!AX565/3.75</f>
        <v>7.2906666666666666</v>
      </c>
      <c r="AY565" s="5">
        <f>[1]cesta!AY565/3.75</f>
        <v>10.175999999999998</v>
      </c>
      <c r="AZ565" s="5">
        <f>[1]cesta!AZ565/3.75</f>
        <v>9.92</v>
      </c>
      <c r="BA565" s="5">
        <f>[1]cesta!BA565/3.75</f>
        <v>14.989333333333333</v>
      </c>
    </row>
    <row r="566" spans="1:53" x14ac:dyDescent="0.25">
      <c r="A566" s="1" t="s">
        <v>88</v>
      </c>
      <c r="B566" s="3">
        <v>44708</v>
      </c>
      <c r="C566" s="2" t="s">
        <v>67</v>
      </c>
      <c r="D566" s="4">
        <v>0.41180555555555554</v>
      </c>
      <c r="E566" s="2" t="s">
        <v>63</v>
      </c>
      <c r="F566" s="5">
        <f>[1]cesta!F566/4.5</f>
        <v>35.979999999999997</v>
      </c>
      <c r="G566" s="5">
        <f>[1]cesta!G566/4.5</f>
        <v>41.442222222222227</v>
      </c>
      <c r="H566" s="5">
        <f>[1]cesta!H566/4.5</f>
        <v>41.900000000000006</v>
      </c>
      <c r="I566" s="5">
        <f>[1]cesta!I566/4.5</f>
        <v>51.388888888888886</v>
      </c>
      <c r="J566" s="5">
        <f>[1]cesta!J566/6</f>
        <v>4.1900000000000004</v>
      </c>
      <c r="K566" s="5">
        <f>[1]cesta!K566/6</f>
        <v>6.3999999999999995</v>
      </c>
      <c r="L566" s="5">
        <f>[1]cesta!L566/6</f>
        <v>5.9899999999999993</v>
      </c>
      <c r="M566" s="5">
        <f>[1]cesta!M566/6</f>
        <v>9.99</v>
      </c>
      <c r="N566" s="5">
        <f>[1]cesta!N566/4.5</f>
        <v>6.8888888888888893</v>
      </c>
      <c r="O566" s="5">
        <f>[1]cesta!O566/4.5</f>
        <v>10.020000000000001</v>
      </c>
      <c r="P566" s="5">
        <f>[1]cesta!P566/4.5</f>
        <v>9.9888888888888889</v>
      </c>
      <c r="Q566" s="5">
        <f>[1]cesta!Q566/4.5</f>
        <v>13.348888888888888</v>
      </c>
      <c r="R566" s="5">
        <f>[1]cesta!R566/3.6</f>
        <v>3.9888888888888885</v>
      </c>
      <c r="S566" s="5">
        <f>[1]cesta!S566/3.6</f>
        <v>5.0777777777777784</v>
      </c>
      <c r="T566" s="5">
        <f>[1]cesta!T566/3.6</f>
        <v>4.9888888888888889</v>
      </c>
      <c r="U566" s="5">
        <f>[1]cesta!U566/3.6</f>
        <v>6.75</v>
      </c>
      <c r="V566" s="5">
        <f>[1]cesta!V566/3</f>
        <v>3.69</v>
      </c>
      <c r="W566" s="5">
        <f>[1]cesta!W566/3</f>
        <v>6.02</v>
      </c>
      <c r="X566" s="5">
        <f>[1]cesta!X566/3</f>
        <v>6.3900000000000006</v>
      </c>
      <c r="Y566" s="5">
        <f>[1]cesta!Y566/3</f>
        <v>7.29</v>
      </c>
      <c r="Z566" s="5">
        <f>[1]cesta!Z566/12</f>
        <v>3.49</v>
      </c>
      <c r="AA566" s="5">
        <f>[1]cesta!AA566/12</f>
        <v>5.1716666666666669</v>
      </c>
      <c r="AB566" s="5">
        <f>[1]cesta!AB566/12</f>
        <v>4.99</v>
      </c>
      <c r="AC566" s="5">
        <f>[1]cesta!AC566/12</f>
        <v>7.4899999999999984</v>
      </c>
      <c r="AD566" s="5">
        <f>[1]cesta!AD566/6</f>
        <v>10.89</v>
      </c>
      <c r="AE566" s="5">
        <f>[1]cesta!AE566/6</f>
        <v>12.37</v>
      </c>
      <c r="AF566" s="5">
        <f>[1]cesta!AF566/6</f>
        <v>11.99</v>
      </c>
      <c r="AG566" s="5">
        <f>[1]cesta!AG566/6</f>
        <v>13.989999999999997</v>
      </c>
      <c r="AH566" s="5">
        <f>[1]cesta!AH566/1.2</f>
        <v>3.9916666666666667</v>
      </c>
      <c r="AI566" s="5">
        <f>[1]cesta!AI566/1.2</f>
        <v>8.7416666666666671</v>
      </c>
      <c r="AJ566" s="5">
        <f>[1]cesta!AJ566/1.2</f>
        <v>8.9916666666666671</v>
      </c>
      <c r="AK566" s="5">
        <f>[1]cesta!AK566/1.2</f>
        <v>12.750000000000002</v>
      </c>
      <c r="AL566" s="5">
        <f>[1]cesta!AL566/11.25</f>
        <v>2.9902222222222221</v>
      </c>
      <c r="AM566" s="5">
        <f>[1]cesta!AM566/11.25</f>
        <v>4.6444444444444448</v>
      </c>
      <c r="AN566" s="5">
        <f>[1]cesta!AN566/11.25</f>
        <v>4.9902222222222221</v>
      </c>
      <c r="AO566" s="5">
        <f>[1]cesta!AO566/11.25</f>
        <v>5.9902222222222221</v>
      </c>
      <c r="AP566" s="5">
        <f>[1]cesta!AP566/3</f>
        <v>2.99</v>
      </c>
      <c r="AQ566" s="5">
        <f>[1]cesta!AQ566/3</f>
        <v>4.2366666666666672</v>
      </c>
      <c r="AR566" s="5">
        <f>[1]cesta!AR566/3</f>
        <v>4.3900000000000006</v>
      </c>
      <c r="AS566" s="5">
        <f>[1]cesta!AS566/3</f>
        <v>4.99</v>
      </c>
      <c r="AT566" s="5">
        <f>[1]cesta!AT566*1.2</f>
        <v>8.7840000000000007</v>
      </c>
      <c r="AU566" s="5">
        <f>[1]cesta!AU566*1.2</f>
        <v>12.299999999999999</v>
      </c>
      <c r="AV566" s="5">
        <f>[1]cesta!AV566*1.2</f>
        <v>12.48</v>
      </c>
      <c r="AW566" s="5">
        <f>[1]cesta!AW566*1.2</f>
        <v>13.488</v>
      </c>
      <c r="AX566" s="5">
        <f>[1]cesta!AX566/3.75</f>
        <v>7.2906666666666666</v>
      </c>
      <c r="AY566" s="5">
        <f>[1]cesta!AY566/3.75</f>
        <v>9.9493333333333336</v>
      </c>
      <c r="AZ566" s="5">
        <f>[1]cesta!AZ566/3.75</f>
        <v>9.890666666666668</v>
      </c>
      <c r="BA566" s="5">
        <f>[1]cesta!BA566/3.75</f>
        <v>14.890666666666668</v>
      </c>
    </row>
    <row r="567" spans="1:53" x14ac:dyDescent="0.25">
      <c r="A567" s="1" t="s">
        <v>88</v>
      </c>
      <c r="B567" s="3">
        <v>44709</v>
      </c>
      <c r="C567" s="2" t="s">
        <v>68</v>
      </c>
      <c r="D567" s="4">
        <v>0.7520833333333331</v>
      </c>
      <c r="E567" s="2" t="s">
        <v>65</v>
      </c>
      <c r="F567" s="5">
        <f>[1]cesta!F567/4.5</f>
        <v>35.979999999999997</v>
      </c>
      <c r="G567" s="5">
        <f>[1]cesta!G567/4.5</f>
        <v>41.52</v>
      </c>
      <c r="H567" s="5">
        <f>[1]cesta!H567/4.5</f>
        <v>41.900000000000006</v>
      </c>
      <c r="I567" s="5">
        <f>[1]cesta!I567/4.5</f>
        <v>51.388888888888886</v>
      </c>
      <c r="J567" s="5">
        <f>[1]cesta!J567/6</f>
        <v>4.1900000000000004</v>
      </c>
      <c r="K567" s="5">
        <f>[1]cesta!K567/6</f>
        <v>6.4633333333333338</v>
      </c>
      <c r="L567" s="5">
        <f>[1]cesta!L567/6</f>
        <v>5.9899999999999993</v>
      </c>
      <c r="M567" s="5">
        <f>[1]cesta!M567/6</f>
        <v>9.99</v>
      </c>
      <c r="N567" s="5">
        <f>[1]cesta!N567/4.5</f>
        <v>6.8888888888888893</v>
      </c>
      <c r="O567" s="5">
        <f>[1]cesta!O567/4.5</f>
        <v>10.008888888888889</v>
      </c>
      <c r="P567" s="5">
        <f>[1]cesta!P567/4.5</f>
        <v>9.9888888888888889</v>
      </c>
      <c r="Q567" s="5">
        <f>[1]cesta!Q567/4.5</f>
        <v>13.348888888888888</v>
      </c>
      <c r="R567" s="5">
        <f>[1]cesta!R567/3.6</f>
        <v>3.5888888888888895</v>
      </c>
      <c r="S567" s="5">
        <f>[1]cesta!S567/3.6</f>
        <v>5.0972222222222223</v>
      </c>
      <c r="T567" s="5">
        <f>[1]cesta!T567/3.6</f>
        <v>4.9888888888888889</v>
      </c>
      <c r="U567" s="5">
        <f>[1]cesta!U567/3.6</f>
        <v>6.75</v>
      </c>
      <c r="V567" s="5">
        <f>[1]cesta!V567/3</f>
        <v>3.69</v>
      </c>
      <c r="W567" s="5">
        <f>[1]cesta!W567/3</f>
        <v>6</v>
      </c>
      <c r="X567" s="5">
        <f>[1]cesta!X567/3</f>
        <v>6.29</v>
      </c>
      <c r="Y567" s="5">
        <f>[1]cesta!Y567/3</f>
        <v>7.29</v>
      </c>
      <c r="Z567" s="5">
        <f>[1]cesta!Z567/12</f>
        <v>3.49</v>
      </c>
      <c r="AA567" s="5">
        <f>[1]cesta!AA567/12</f>
        <v>4.79</v>
      </c>
      <c r="AB567" s="5">
        <f>[1]cesta!AB567/12</f>
        <v>4.59</v>
      </c>
      <c r="AC567" s="5">
        <f>[1]cesta!AC567/12</f>
        <v>6.4899999999999984</v>
      </c>
      <c r="AD567" s="5">
        <f>[1]cesta!AD567/6</f>
        <v>11.99</v>
      </c>
      <c r="AE567" s="5">
        <f>[1]cesta!AE567/6</f>
        <v>12.989999999999997</v>
      </c>
      <c r="AF567" s="5">
        <f>[1]cesta!AF567/6</f>
        <v>12.989999999999997</v>
      </c>
      <c r="AG567" s="5">
        <f>[1]cesta!AG567/6</f>
        <v>14.989999999999997</v>
      </c>
      <c r="AH567" s="5">
        <f>[1]cesta!AH567/1.2</f>
        <v>3.9916666666666667</v>
      </c>
      <c r="AI567" s="5">
        <f>[1]cesta!AI567/1.2</f>
        <v>8.8000000000000007</v>
      </c>
      <c r="AJ567" s="5">
        <f>[1]cesta!AJ567/1.2</f>
        <v>8.9916666666666671</v>
      </c>
      <c r="AK567" s="5">
        <f>[1]cesta!AK567/1.2</f>
        <v>12.750000000000002</v>
      </c>
      <c r="AL567" s="5">
        <f>[1]cesta!AL567/11.25</f>
        <v>2.9902222222222221</v>
      </c>
      <c r="AM567" s="5">
        <f>[1]cesta!AM567/11.25</f>
        <v>4.3680000000000003</v>
      </c>
      <c r="AN567" s="5">
        <f>[1]cesta!AN567/11.25</f>
        <v>4.4897777777777774</v>
      </c>
      <c r="AO567" s="5">
        <f>[1]cesta!AO567/11.25</f>
        <v>4.9902222222222221</v>
      </c>
      <c r="AP567" s="5">
        <f>[1]cesta!AP567/3</f>
        <v>2.99</v>
      </c>
      <c r="AQ567" s="5">
        <f>[1]cesta!AQ567/3</f>
        <v>4.2366666666666672</v>
      </c>
      <c r="AR567" s="5">
        <f>[1]cesta!AR567/3</f>
        <v>4.3900000000000006</v>
      </c>
      <c r="AS567" s="5">
        <f>[1]cesta!AS567/3</f>
        <v>4.99</v>
      </c>
      <c r="AT567" s="5">
        <f>[1]cesta!AT567*1.2</f>
        <v>8.7840000000000007</v>
      </c>
      <c r="AU567" s="5">
        <f>[1]cesta!AU567*1.2</f>
        <v>12.264000000000001</v>
      </c>
      <c r="AV567" s="5">
        <f>[1]cesta!AV567*1.2</f>
        <v>12.48</v>
      </c>
      <c r="AW567" s="5">
        <f>[1]cesta!AW567*1.2</f>
        <v>13.488</v>
      </c>
      <c r="AX567" s="5">
        <f>[1]cesta!AX567/3.75</f>
        <v>7.2906666666666666</v>
      </c>
      <c r="AY567" s="5">
        <f>[1]cesta!AY567/3.75</f>
        <v>10.322666666666667</v>
      </c>
      <c r="AZ567" s="5">
        <f>[1]cesta!AZ567/3.75</f>
        <v>9.9893333333333327</v>
      </c>
      <c r="BA567" s="5">
        <f>[1]cesta!BA567/3.75</f>
        <v>16.490666666666666</v>
      </c>
    </row>
    <row r="568" spans="1:53" x14ac:dyDescent="0.25">
      <c r="A568" s="1" t="s">
        <v>88</v>
      </c>
      <c r="B568" s="3">
        <v>44710</v>
      </c>
      <c r="C568" s="2" t="s">
        <v>69</v>
      </c>
      <c r="D568" s="4">
        <v>0.42638888888888882</v>
      </c>
      <c r="E568" s="2" t="s">
        <v>63</v>
      </c>
      <c r="F568" s="5">
        <f>[1]cesta!F568/4.5</f>
        <v>35.979999999999997</v>
      </c>
      <c r="G568" s="5">
        <f>[1]cesta!G568/4.5</f>
        <v>41.446666666666665</v>
      </c>
      <c r="H568" s="5">
        <f>[1]cesta!H568/4.5</f>
        <v>39.99111111111111</v>
      </c>
      <c r="I568" s="5">
        <f>[1]cesta!I568/4.5</f>
        <v>51.388888888888886</v>
      </c>
      <c r="J568" s="5">
        <f>[1]cesta!J568/6</f>
        <v>4.1900000000000004</v>
      </c>
      <c r="K568" s="5">
        <f>[1]cesta!K568/6</f>
        <v>6.418333333333333</v>
      </c>
      <c r="L568" s="5">
        <f>[1]cesta!L568/6</f>
        <v>5.9899999999999993</v>
      </c>
      <c r="M568" s="5">
        <f>[1]cesta!M568/6</f>
        <v>9.99</v>
      </c>
      <c r="N568" s="5">
        <f>[1]cesta!N568/4.5</f>
        <v>6.8888888888888893</v>
      </c>
      <c r="O568" s="5">
        <f>[1]cesta!O568/4.5</f>
        <v>10.071111111111112</v>
      </c>
      <c r="P568" s="5">
        <f>[1]cesta!P568/4.5</f>
        <v>10.371111111111112</v>
      </c>
      <c r="Q568" s="5">
        <f>[1]cesta!Q568/4.5</f>
        <v>13.348888888888888</v>
      </c>
      <c r="R568" s="5">
        <f>[1]cesta!R568/3.6</f>
        <v>3.5888888888888895</v>
      </c>
      <c r="S568" s="5">
        <f>[1]cesta!S568/3.6</f>
        <v>5.0611111111111109</v>
      </c>
      <c r="T568" s="5">
        <f>[1]cesta!T568/3.6</f>
        <v>4.9888888888888889</v>
      </c>
      <c r="U568" s="5">
        <f>[1]cesta!U568/3.6</f>
        <v>6.75</v>
      </c>
      <c r="V568" s="5">
        <f>[1]cesta!V568/3</f>
        <v>3.69</v>
      </c>
      <c r="W568" s="5">
        <f>[1]cesta!W568/3</f>
        <v>6.02</v>
      </c>
      <c r="X568" s="5">
        <f>[1]cesta!X568/3</f>
        <v>6.29</v>
      </c>
      <c r="Y568" s="5">
        <f>[1]cesta!Y568/3</f>
        <v>7.29</v>
      </c>
      <c r="Z568" s="5">
        <f>[1]cesta!Z568/12</f>
        <v>3.49</v>
      </c>
      <c r="AA568" s="5">
        <f>[1]cesta!AA568/12</f>
        <v>4.99</v>
      </c>
      <c r="AB568" s="5">
        <f>[1]cesta!AB568/12</f>
        <v>4.99</v>
      </c>
      <c r="AC568" s="5">
        <f>[1]cesta!AC568/12</f>
        <v>6.4899999999999984</v>
      </c>
      <c r="AD568" s="5">
        <f>[1]cesta!AD568/6</f>
        <v>11.99</v>
      </c>
      <c r="AE568" s="5">
        <f>[1]cesta!AE568/6</f>
        <v>12.989999999999997</v>
      </c>
      <c r="AF568" s="5">
        <f>[1]cesta!AF568/6</f>
        <v>12.989999999999997</v>
      </c>
      <c r="AG568" s="5">
        <f>[1]cesta!AG568/6</f>
        <v>14.989999999999997</v>
      </c>
      <c r="AH568" s="5">
        <f>[1]cesta!AH568/1.2</f>
        <v>3.9916666666666667</v>
      </c>
      <c r="AI568" s="5">
        <f>[1]cesta!AI568/1.2</f>
        <v>8.7833333333333332</v>
      </c>
      <c r="AJ568" s="5">
        <f>[1]cesta!AJ568/1.2</f>
        <v>8.9916666666666671</v>
      </c>
      <c r="AK568" s="5">
        <f>[1]cesta!AK568/1.2</f>
        <v>12.750000000000002</v>
      </c>
      <c r="AL568" s="5">
        <f>[1]cesta!AL568/11.25</f>
        <v>2.9902222222222221</v>
      </c>
      <c r="AM568" s="5">
        <f>[1]cesta!AM568/11.25</f>
        <v>4.28</v>
      </c>
      <c r="AN568" s="5">
        <f>[1]cesta!AN568/11.25</f>
        <v>4.1902222222222223</v>
      </c>
      <c r="AO568" s="5">
        <f>[1]cesta!AO568/11.25</f>
        <v>4.9902222222222221</v>
      </c>
      <c r="AP568" s="5">
        <f>[1]cesta!AP568/3</f>
        <v>2.99</v>
      </c>
      <c r="AQ568" s="5">
        <f>[1]cesta!AQ568/3</f>
        <v>4.26</v>
      </c>
      <c r="AR568" s="5">
        <f>[1]cesta!AR568/3</f>
        <v>4.3900000000000006</v>
      </c>
      <c r="AS568" s="5">
        <f>[1]cesta!AS568/3</f>
        <v>4.99</v>
      </c>
      <c r="AT568" s="5">
        <f>[1]cesta!AT568*1.2</f>
        <v>8.7840000000000007</v>
      </c>
      <c r="AU568" s="5">
        <f>[1]cesta!AU568*1.2</f>
        <v>12.311999999999999</v>
      </c>
      <c r="AV568" s="5">
        <f>[1]cesta!AV568*1.2</f>
        <v>12.48</v>
      </c>
      <c r="AW568" s="5">
        <f>[1]cesta!AW568*1.2</f>
        <v>13.488</v>
      </c>
      <c r="AX568" s="5">
        <f>[1]cesta!AX568/3.75</f>
        <v>7.2906666666666666</v>
      </c>
      <c r="AY568" s="5">
        <f>[1]cesta!AY568/3.75</f>
        <v>10.178666666666667</v>
      </c>
      <c r="AZ568" s="5">
        <f>[1]cesta!AZ568/3.75</f>
        <v>9.9493333333333336</v>
      </c>
      <c r="BA568" s="5">
        <f>[1]cesta!BA568/3.75</f>
        <v>14.989333333333333</v>
      </c>
    </row>
    <row r="569" spans="1:53" x14ac:dyDescent="0.25">
      <c r="A569" s="1" t="s">
        <v>88</v>
      </c>
      <c r="B569" s="3">
        <v>44711</v>
      </c>
      <c r="C569" s="2" t="s">
        <v>60</v>
      </c>
      <c r="D569" s="4">
        <v>0.8652777777777777</v>
      </c>
      <c r="E569" s="2" t="s">
        <v>65</v>
      </c>
      <c r="F569" s="5">
        <f>[1]cesta!F569/4.5</f>
        <v>35.979999999999997</v>
      </c>
      <c r="G569" s="5">
        <f>[1]cesta!G569/4.5</f>
        <v>40.951111111111111</v>
      </c>
      <c r="H569" s="5">
        <f>[1]cesta!H569/4.5</f>
        <v>39.99111111111111</v>
      </c>
      <c r="I569" s="5">
        <f>[1]cesta!I569/4.5</f>
        <v>51.388888888888886</v>
      </c>
      <c r="J569" s="5">
        <f>[1]cesta!J569/6</f>
        <v>4.1499999999999995</v>
      </c>
      <c r="K569" s="5">
        <f>[1]cesta!K569/6</f>
        <v>6.1983333333333333</v>
      </c>
      <c r="L569" s="5">
        <f>[1]cesta!L569/6</f>
        <v>5.7250000000000005</v>
      </c>
      <c r="M569" s="5">
        <f>[1]cesta!M569/6</f>
        <v>9.99</v>
      </c>
      <c r="N569" s="5">
        <f>[1]cesta!N569/4.5</f>
        <v>6.3888888888888893</v>
      </c>
      <c r="O569" s="5">
        <f>[1]cesta!O569/4.5</f>
        <v>9.9666666666666668</v>
      </c>
      <c r="P569" s="5">
        <f>[1]cesta!P569/4.5</f>
        <v>10.18888888888889</v>
      </c>
      <c r="Q569" s="5">
        <f>[1]cesta!Q569/4.5</f>
        <v>13.348888888888888</v>
      </c>
      <c r="R569" s="5">
        <f>[1]cesta!R569/3.6</f>
        <v>3.4888888888888889</v>
      </c>
      <c r="S569" s="5">
        <f>[1]cesta!S569/3.6</f>
        <v>4.9861111111111107</v>
      </c>
      <c r="T569" s="5">
        <f>[1]cesta!T569/3.6</f>
        <v>4.9888888888888889</v>
      </c>
      <c r="U569" s="5">
        <f>[1]cesta!U569/3.6</f>
        <v>6.75</v>
      </c>
      <c r="V569" s="5">
        <f>[1]cesta!V569/3</f>
        <v>3.69</v>
      </c>
      <c r="W569" s="5">
        <f>[1]cesta!W569/3</f>
        <v>5.9200000000000008</v>
      </c>
      <c r="X569" s="5">
        <f>[1]cesta!X569/3</f>
        <v>5.9899999999999984</v>
      </c>
      <c r="Y569" s="5">
        <f>[1]cesta!Y569/3</f>
        <v>7.29</v>
      </c>
      <c r="Z569" s="5">
        <f>[1]cesta!Z569/12</f>
        <v>3.49</v>
      </c>
      <c r="AA569" s="5">
        <f>[1]cesta!AA569/12</f>
        <v>5.3808333333333325</v>
      </c>
      <c r="AB569" s="5">
        <f>[1]cesta!AB569/12</f>
        <v>5.9899999999999993</v>
      </c>
      <c r="AC569" s="5">
        <f>[1]cesta!AC569/12</f>
        <v>6.9899999999999984</v>
      </c>
      <c r="AD569" s="5">
        <f>[1]cesta!AD569/6</f>
        <v>11.99</v>
      </c>
      <c r="AE569" s="5">
        <f>[1]cesta!AE569/6</f>
        <v>13.489999999999997</v>
      </c>
      <c r="AF569" s="5">
        <f>[1]cesta!AF569/6</f>
        <v>13.489999999999997</v>
      </c>
      <c r="AG569" s="5">
        <f>[1]cesta!AG569/6</f>
        <v>14.989999999999997</v>
      </c>
      <c r="AH569" s="5">
        <f>[1]cesta!AH569/1.2</f>
        <v>3.9916666666666667</v>
      </c>
      <c r="AI569" s="5">
        <f>[1]cesta!AI569/1.2</f>
        <v>8.8583333333333343</v>
      </c>
      <c r="AJ569" s="5">
        <f>[1]cesta!AJ569/1.2</f>
        <v>8.9916666666666671</v>
      </c>
      <c r="AK569" s="5">
        <f>[1]cesta!AK569/1.2</f>
        <v>12.750000000000002</v>
      </c>
      <c r="AL569" s="5">
        <f>[1]cesta!AL569/11.25</f>
        <v>2.9902222222222221</v>
      </c>
      <c r="AM569" s="5">
        <f>[1]cesta!AM569/11.25</f>
        <v>4.4400000000000004</v>
      </c>
      <c r="AN569" s="5">
        <f>[1]cesta!AN569/11.25</f>
        <v>4.740444444444444</v>
      </c>
      <c r="AO569" s="5">
        <f>[1]cesta!AO569/11.25</f>
        <v>4.9902222222222221</v>
      </c>
      <c r="AP569" s="5">
        <f>[1]cesta!AP569/3</f>
        <v>2.99</v>
      </c>
      <c r="AQ569" s="5">
        <f>[1]cesta!AQ569/3</f>
        <v>4.2766666666666664</v>
      </c>
      <c r="AR569" s="5">
        <f>[1]cesta!AR569/3</f>
        <v>4.3900000000000006</v>
      </c>
      <c r="AS569" s="5">
        <f>[1]cesta!AS569/3</f>
        <v>5.05</v>
      </c>
      <c r="AT569" s="5">
        <f>[1]cesta!AT569*1.2</f>
        <v>2.988</v>
      </c>
      <c r="AU569" s="5">
        <f>[1]cesta!AU569*1.2</f>
        <v>12.036</v>
      </c>
      <c r="AV569" s="5">
        <f>[1]cesta!AV569*1.2</f>
        <v>12.48</v>
      </c>
      <c r="AW569" s="5">
        <f>[1]cesta!AW569*1.2</f>
        <v>13.5</v>
      </c>
      <c r="AX569" s="5">
        <f>[1]cesta!AX569/3.75</f>
        <v>7.2906666666666666</v>
      </c>
      <c r="AY569" s="5">
        <f>[1]cesta!AY569/3.75</f>
        <v>10.312000000000001</v>
      </c>
      <c r="AZ569" s="5">
        <f>[1]cesta!AZ569/3.75</f>
        <v>9.9893333333333327</v>
      </c>
      <c r="BA569" s="5">
        <f>[1]cesta!BA569/3.75</f>
        <v>16.490666666666666</v>
      </c>
    </row>
    <row r="570" spans="1:53" x14ac:dyDescent="0.25">
      <c r="A570" s="1" t="s">
        <v>88</v>
      </c>
      <c r="B570" s="3">
        <v>44712</v>
      </c>
      <c r="C570" s="2" t="s">
        <v>62</v>
      </c>
      <c r="D570" s="4">
        <v>0.50833333333333319</v>
      </c>
      <c r="E570" s="2" t="s">
        <v>61</v>
      </c>
      <c r="F570" s="5">
        <f>[1]cesta!F570/4.5</f>
        <v>36.799999999999997</v>
      </c>
      <c r="G570" s="5">
        <f>[1]cesta!G570/4.5</f>
        <v>41.419999999999995</v>
      </c>
      <c r="H570" s="5">
        <f>[1]cesta!H570/4.5</f>
        <v>39.99111111111111</v>
      </c>
      <c r="I570" s="5">
        <f>[1]cesta!I570/4.5</f>
        <v>51.388888888888886</v>
      </c>
      <c r="J570" s="5">
        <f>[1]cesta!J570/6</f>
        <v>4.1499999999999995</v>
      </c>
      <c r="K570" s="5">
        <f>[1]cesta!K570/6</f>
        <v>6.3016666666666667</v>
      </c>
      <c r="L570" s="5">
        <f>[1]cesta!L570/6</f>
        <v>5.79</v>
      </c>
      <c r="M570" s="5">
        <f>[1]cesta!M570/6</f>
        <v>9.99</v>
      </c>
      <c r="N570" s="5">
        <f>[1]cesta!N570/4.5</f>
        <v>6.8888888888888893</v>
      </c>
      <c r="O570" s="5">
        <f>[1]cesta!O570/4.5</f>
        <v>10.011111111111111</v>
      </c>
      <c r="P570" s="5">
        <f>[1]cesta!P570/4.5</f>
        <v>10.119999999999999</v>
      </c>
      <c r="Q570" s="5">
        <f>[1]cesta!Q570/4.5</f>
        <v>13.348888888888888</v>
      </c>
      <c r="R570" s="5">
        <f>[1]cesta!R570/3.6</f>
        <v>3.5888888888888895</v>
      </c>
      <c r="S570" s="5">
        <f>[1]cesta!S570/3.6</f>
        <v>5.0999999999999996</v>
      </c>
      <c r="T570" s="5">
        <f>[1]cesta!T570/3.6</f>
        <v>4.9888888888888889</v>
      </c>
      <c r="U570" s="5">
        <f>[1]cesta!U570/3.6</f>
        <v>6.75</v>
      </c>
      <c r="V570" s="5">
        <f>[1]cesta!V570/3</f>
        <v>3.69</v>
      </c>
      <c r="W570" s="5">
        <f>[1]cesta!W570/3</f>
        <v>5.97</v>
      </c>
      <c r="X570" s="5">
        <f>[1]cesta!X570/3</f>
        <v>6.29</v>
      </c>
      <c r="Y570" s="5">
        <f>[1]cesta!Y570/3</f>
        <v>7.29</v>
      </c>
      <c r="Z570" s="5">
        <f>[1]cesta!Z570/12</f>
        <v>3.49</v>
      </c>
      <c r="AA570" s="5">
        <f>[1]cesta!AA570/12</f>
        <v>5.32</v>
      </c>
      <c r="AB570" s="5">
        <f>[1]cesta!AB570/12</f>
        <v>5.4899999999999993</v>
      </c>
      <c r="AC570" s="5">
        <f>[1]cesta!AC570/12</f>
        <v>6.9899999999999984</v>
      </c>
      <c r="AD570" s="5">
        <f>[1]cesta!AD570/6</f>
        <v>11.99</v>
      </c>
      <c r="AE570" s="5">
        <f>[1]cesta!AE570/6</f>
        <v>12.656666666666665</v>
      </c>
      <c r="AF570" s="5">
        <f>[1]cesta!AF570/6</f>
        <v>11.99</v>
      </c>
      <c r="AG570" s="5">
        <f>[1]cesta!AG570/6</f>
        <v>13.989999999999997</v>
      </c>
      <c r="AH570" s="5">
        <f>[1]cesta!AH570/1.2</f>
        <v>4.1916666666666673</v>
      </c>
      <c r="AI570" s="5">
        <f>[1]cesta!AI570/1.2</f>
        <v>8.7250000000000014</v>
      </c>
      <c r="AJ570" s="5">
        <f>[1]cesta!AJ570/1.2</f>
        <v>8.9666666666666668</v>
      </c>
      <c r="AK570" s="5">
        <f>[1]cesta!AK570/1.2</f>
        <v>10.991666666666667</v>
      </c>
      <c r="AL570" s="5">
        <f>[1]cesta!AL570/11.25</f>
        <v>2.9902222222222221</v>
      </c>
      <c r="AM570" s="5">
        <f>[1]cesta!AM570/11.25</f>
        <v>4.3697777777777773</v>
      </c>
      <c r="AN570" s="5">
        <f>[1]cesta!AN570/11.25</f>
        <v>4.3395555555555552</v>
      </c>
      <c r="AO570" s="5">
        <f>[1]cesta!AO570/11.25</f>
        <v>4.9902222222222221</v>
      </c>
      <c r="AP570" s="5">
        <f>[1]cesta!AP570/3</f>
        <v>2.99</v>
      </c>
      <c r="AQ570" s="5">
        <f>[1]cesta!AQ570/3</f>
        <v>4.1733333333333329</v>
      </c>
      <c r="AR570" s="5">
        <f>[1]cesta!AR570/3</f>
        <v>4.29</v>
      </c>
      <c r="AS570" s="5">
        <f>[1]cesta!AS570/3</f>
        <v>4.99</v>
      </c>
      <c r="AT570" s="5">
        <f>[1]cesta!AT570*1.2</f>
        <v>2.988</v>
      </c>
      <c r="AU570" s="5">
        <f>[1]cesta!AU570*1.2</f>
        <v>12</v>
      </c>
      <c r="AV570" s="5">
        <f>[1]cesta!AV570*1.2</f>
        <v>12.587999999999999</v>
      </c>
      <c r="AW570" s="5">
        <f>[1]cesta!AW570*1.2</f>
        <v>13.488</v>
      </c>
      <c r="AX570" s="5">
        <f>[1]cesta!AX570/3.75</f>
        <v>7.1840000000000002</v>
      </c>
      <c r="AY570" s="5">
        <f>[1]cesta!AY570/3.75</f>
        <v>10.138666666666667</v>
      </c>
      <c r="AZ570" s="5">
        <f>[1]cesta!AZ570/3.75</f>
        <v>9.9493333333333336</v>
      </c>
      <c r="BA570" s="5">
        <f>[1]cesta!BA570/3.75</f>
        <v>14.989333333333333</v>
      </c>
    </row>
    <row r="571" spans="1:53" x14ac:dyDescent="0.25">
      <c r="A571" s="1" t="s">
        <v>89</v>
      </c>
      <c r="B571" s="3">
        <v>44713</v>
      </c>
      <c r="C571" s="2" t="s">
        <v>64</v>
      </c>
      <c r="D571" s="4">
        <v>0.78055555555555556</v>
      </c>
      <c r="E571" s="2" t="s">
        <v>65</v>
      </c>
      <c r="F571" s="5">
        <f>[1]cesta!F571/4.5</f>
        <v>35.979999999999997</v>
      </c>
      <c r="G571" s="5">
        <f>[1]cesta!G571/4.5</f>
        <v>40.706666666666671</v>
      </c>
      <c r="H571" s="5">
        <f>[1]cesta!H571/4.5</f>
        <v>39.99111111111111</v>
      </c>
      <c r="I571" s="5">
        <f>[1]cesta!I571/4.5</f>
        <v>51.388888888888886</v>
      </c>
      <c r="J571" s="5">
        <f>[1]cesta!J571/6</f>
        <v>4.1499999999999995</v>
      </c>
      <c r="K571" s="5">
        <f>[1]cesta!K571/6</f>
        <v>6.2266666666666666</v>
      </c>
      <c r="L571" s="5">
        <f>[1]cesta!L571/6</f>
        <v>5.75</v>
      </c>
      <c r="M571" s="5">
        <f>[1]cesta!M571/6</f>
        <v>9.99</v>
      </c>
      <c r="N571" s="5">
        <f>[1]cesta!N571/4.5</f>
        <v>6.3888888888888893</v>
      </c>
      <c r="O571" s="5">
        <f>[1]cesta!O571/4.5</f>
        <v>9.9466666666666654</v>
      </c>
      <c r="P571" s="5">
        <f>[1]cesta!P571/4.5</f>
        <v>10.18888888888889</v>
      </c>
      <c r="Q571" s="5">
        <f>[1]cesta!Q571/4.5</f>
        <v>13.348888888888888</v>
      </c>
      <c r="R571" s="5">
        <f>[1]cesta!R571/3.6</f>
        <v>3.4888888888888889</v>
      </c>
      <c r="S571" s="5">
        <f>[1]cesta!S571/3.6</f>
        <v>5</v>
      </c>
      <c r="T571" s="5">
        <f>[1]cesta!T571/3.6</f>
        <v>4.9888888888888889</v>
      </c>
      <c r="U571" s="5">
        <f>[1]cesta!U571/3.6</f>
        <v>6.5888888888888886</v>
      </c>
      <c r="V571" s="5">
        <f>[1]cesta!V571/3</f>
        <v>3.69</v>
      </c>
      <c r="W571" s="5">
        <f>[1]cesta!W571/3</f>
        <v>5.9233333333333329</v>
      </c>
      <c r="X571" s="5">
        <f>[1]cesta!X571/3</f>
        <v>5.9899999999999984</v>
      </c>
      <c r="Y571" s="5">
        <f>[1]cesta!Y571/3</f>
        <v>7.29</v>
      </c>
      <c r="Z571" s="5">
        <f>[1]cesta!Z571/12</f>
        <v>3.49</v>
      </c>
      <c r="AA571" s="5">
        <f>[1]cesta!AA571/12</f>
        <v>6.4808333333333321</v>
      </c>
      <c r="AB571" s="5">
        <f>[1]cesta!AB571/12</f>
        <v>6.9899999999999984</v>
      </c>
      <c r="AC571" s="5">
        <f>[1]cesta!AC571/12</f>
        <v>8.99</v>
      </c>
      <c r="AD571" s="5">
        <f>[1]cesta!AD571/6</f>
        <v>10.900000000000004</v>
      </c>
      <c r="AE571" s="5">
        <f>[1]cesta!AE571/6</f>
        <v>12.263333333333334</v>
      </c>
      <c r="AF571" s="5">
        <f>[1]cesta!AF571/6</f>
        <v>11.99</v>
      </c>
      <c r="AG571" s="5">
        <f>[1]cesta!AG571/6</f>
        <v>13.989999999999997</v>
      </c>
      <c r="AH571" s="5">
        <f>[1]cesta!AH571/1.2</f>
        <v>3.9916666666666667</v>
      </c>
      <c r="AI571" s="5">
        <f>[1]cesta!AI571/1.2</f>
        <v>8.8333333333333339</v>
      </c>
      <c r="AJ571" s="5">
        <f>[1]cesta!AJ571/1.2</f>
        <v>8.9916666666666671</v>
      </c>
      <c r="AK571" s="5">
        <f>[1]cesta!AK571/1.2</f>
        <v>12.55</v>
      </c>
      <c r="AL571" s="5">
        <f>[1]cesta!AL571/11.25</f>
        <v>2.9902222222222221</v>
      </c>
      <c r="AM571" s="5">
        <f>[1]cesta!AM571/11.25</f>
        <v>4.7679999999999998</v>
      </c>
      <c r="AN571" s="5">
        <f>[1]cesta!AN571/11.25</f>
        <v>4.9902222222222221</v>
      </c>
      <c r="AO571" s="5">
        <f>[1]cesta!AO571/11.25</f>
        <v>5.9902222222222221</v>
      </c>
      <c r="AP571" s="5">
        <f>[1]cesta!AP571/3</f>
        <v>2.99</v>
      </c>
      <c r="AQ571" s="5">
        <f>[1]cesta!AQ571/3</f>
        <v>4.32</v>
      </c>
      <c r="AR571" s="5">
        <f>[1]cesta!AR571/3</f>
        <v>4.4400000000000004</v>
      </c>
      <c r="AS571" s="5">
        <f>[1]cesta!AS571/3</f>
        <v>5.05</v>
      </c>
      <c r="AT571" s="5">
        <f>[1]cesta!AT571*1.2</f>
        <v>2.988</v>
      </c>
      <c r="AU571" s="5">
        <f>[1]cesta!AU571*1.2</f>
        <v>12.096</v>
      </c>
      <c r="AV571" s="5">
        <f>[1]cesta!AV571*1.2</f>
        <v>12.48</v>
      </c>
      <c r="AW571" s="5">
        <f>[1]cesta!AW571*1.2</f>
        <v>13.584</v>
      </c>
      <c r="AX571" s="5">
        <f>[1]cesta!AX571/3.75</f>
        <v>7.2906666666666666</v>
      </c>
      <c r="AY571" s="5">
        <f>[1]cesta!AY571/3.75</f>
        <v>10.44</v>
      </c>
      <c r="AZ571" s="5">
        <f>[1]cesta!AZ571/3.75</f>
        <v>9.9893333333333327</v>
      </c>
      <c r="BA571" s="5">
        <f>[1]cesta!BA571/3.75</f>
        <v>16.490666666666666</v>
      </c>
    </row>
    <row r="572" spans="1:53" x14ac:dyDescent="0.25">
      <c r="A572" s="1" t="s">
        <v>89</v>
      </c>
      <c r="B572" s="3">
        <v>44714</v>
      </c>
      <c r="C572" s="2" t="s">
        <v>66</v>
      </c>
      <c r="D572" s="4">
        <v>0.56874999999999998</v>
      </c>
      <c r="E572" s="2" t="s">
        <v>61</v>
      </c>
      <c r="F572" s="5">
        <f>[1]cesta!F572/4.5</f>
        <v>35.979999999999997</v>
      </c>
      <c r="G572" s="5">
        <f>[1]cesta!G572/4.5</f>
        <v>40.771111111111111</v>
      </c>
      <c r="H572" s="5">
        <f>[1]cesta!H572/4.5</f>
        <v>39.99111111111111</v>
      </c>
      <c r="I572" s="5">
        <f>[1]cesta!I572/4.5</f>
        <v>51.388888888888886</v>
      </c>
      <c r="J572" s="5">
        <f>[1]cesta!J572/6</f>
        <v>4.1499999999999995</v>
      </c>
      <c r="K572" s="5">
        <f>[1]cesta!K572/6</f>
        <v>6.251666666666666</v>
      </c>
      <c r="L572" s="5">
        <f>[1]cesta!L572/6</f>
        <v>5.77</v>
      </c>
      <c r="M572" s="5">
        <f>[1]cesta!M572/6</f>
        <v>9.99</v>
      </c>
      <c r="N572" s="5">
        <f>[1]cesta!N572/4.5</f>
        <v>6.3888888888888893</v>
      </c>
      <c r="O572" s="5">
        <f>[1]cesta!O572/4.5</f>
        <v>10.048888888888889</v>
      </c>
      <c r="P572" s="5">
        <f>[1]cesta!P572/4.5</f>
        <v>10.288888888888888</v>
      </c>
      <c r="Q572" s="5">
        <f>[1]cesta!Q572/4.5</f>
        <v>13.348888888888888</v>
      </c>
      <c r="R572" s="5">
        <f>[1]cesta!R572/3.6</f>
        <v>3.4888888888888889</v>
      </c>
      <c r="S572" s="5">
        <f>[1]cesta!S572/3.6</f>
        <v>5.0166666666666666</v>
      </c>
      <c r="T572" s="5">
        <f>[1]cesta!T572/3.6</f>
        <v>4.9888888888888889</v>
      </c>
      <c r="U572" s="5">
        <f>[1]cesta!U572/3.6</f>
        <v>6.5888888888888886</v>
      </c>
      <c r="V572" s="5">
        <f>[1]cesta!V572/3</f>
        <v>3.69</v>
      </c>
      <c r="W572" s="5">
        <f>[1]cesta!W572/3</f>
        <v>5.9333333333333336</v>
      </c>
      <c r="X572" s="5">
        <f>[1]cesta!X572/3</f>
        <v>5.9899999999999984</v>
      </c>
      <c r="Y572" s="5">
        <f>[1]cesta!Y572/3</f>
        <v>7.29</v>
      </c>
      <c r="Z572" s="5">
        <f>[1]cesta!Z572/12</f>
        <v>3.49</v>
      </c>
      <c r="AA572" s="5">
        <f>[1]cesta!AA572/12</f>
        <v>7.09</v>
      </c>
      <c r="AB572" s="5">
        <f>[1]cesta!AB572/12</f>
        <v>7.79</v>
      </c>
      <c r="AC572" s="5">
        <f>[1]cesta!AC572/12</f>
        <v>9.99</v>
      </c>
      <c r="AD572" s="5">
        <f>[1]cesta!AD572/6</f>
        <v>10.99</v>
      </c>
      <c r="AE572" s="5">
        <f>[1]cesta!AE572/6</f>
        <v>12.489999999999997</v>
      </c>
      <c r="AF572" s="5">
        <f>[1]cesta!AF572/6</f>
        <v>12.489999999999997</v>
      </c>
      <c r="AG572" s="5">
        <f>[1]cesta!AG572/6</f>
        <v>13.989999999999997</v>
      </c>
      <c r="AH572" s="5">
        <f>[1]cesta!AH572/1.2</f>
        <v>3.9916666666666667</v>
      </c>
      <c r="AI572" s="5">
        <f>[1]cesta!AI572/1.2</f>
        <v>8.8083333333333336</v>
      </c>
      <c r="AJ572" s="5">
        <f>[1]cesta!AJ572/1.2</f>
        <v>8.9916666666666671</v>
      </c>
      <c r="AK572" s="5">
        <f>[1]cesta!AK572/1.2</f>
        <v>12.55</v>
      </c>
      <c r="AL572" s="5">
        <f>[1]cesta!AL572/11.25</f>
        <v>2.9902222222222221</v>
      </c>
      <c r="AM572" s="5">
        <f>[1]cesta!AM572/11.25</f>
        <v>4.1733333333333338</v>
      </c>
      <c r="AN572" s="5">
        <f>[1]cesta!AN572/11.25</f>
        <v>4.089777777777778</v>
      </c>
      <c r="AO572" s="5">
        <f>[1]cesta!AO572/11.25</f>
        <v>4.9902222222222221</v>
      </c>
      <c r="AP572" s="5">
        <f>[1]cesta!AP572/3</f>
        <v>3.49</v>
      </c>
      <c r="AQ572" s="5">
        <f>[1]cesta!AQ572/3</f>
        <v>4.4266666666666667</v>
      </c>
      <c r="AR572" s="5">
        <f>[1]cesta!AR572/3</f>
        <v>4.49</v>
      </c>
      <c r="AS572" s="5">
        <f>[1]cesta!AS572/3</f>
        <v>5.05</v>
      </c>
      <c r="AT572" s="5">
        <f>[1]cesta!AT572*1.2</f>
        <v>2.988</v>
      </c>
      <c r="AU572" s="5">
        <f>[1]cesta!AU572*1.2</f>
        <v>12.204000000000002</v>
      </c>
      <c r="AV572" s="5">
        <f>[1]cesta!AV572*1.2</f>
        <v>12.48</v>
      </c>
      <c r="AW572" s="5">
        <f>[1]cesta!AW572*1.2</f>
        <v>13.584</v>
      </c>
      <c r="AX572" s="5">
        <f>[1]cesta!AX572/3.75</f>
        <v>7.2906666666666666</v>
      </c>
      <c r="AY572" s="5">
        <f>[1]cesta!AY572/3.75</f>
        <v>10.306666666666667</v>
      </c>
      <c r="AZ572" s="5">
        <f>[1]cesta!AZ572/3.75</f>
        <v>9.9893333333333327</v>
      </c>
      <c r="BA572" s="5">
        <f>[1]cesta!BA572/3.75</f>
        <v>15.490666666666668</v>
      </c>
    </row>
    <row r="573" spans="1:53" x14ac:dyDescent="0.25">
      <c r="A573" s="1" t="s">
        <v>89</v>
      </c>
      <c r="B573" s="3">
        <v>44715</v>
      </c>
      <c r="C573" s="2" t="s">
        <v>67</v>
      </c>
      <c r="D573" s="4">
        <v>0.51874999999999993</v>
      </c>
      <c r="E573" s="2" t="s">
        <v>61</v>
      </c>
      <c r="F573" s="5">
        <f>[1]cesta!F573/4.5</f>
        <v>35.979999999999997</v>
      </c>
      <c r="G573" s="5">
        <f>[1]cesta!G573/4.5</f>
        <v>40.528888888888886</v>
      </c>
      <c r="H573" s="5">
        <f>[1]cesta!H573/4.5</f>
        <v>39.99111111111111</v>
      </c>
      <c r="I573" s="5">
        <f>[1]cesta!I573/4.5</f>
        <v>51.388888888888886</v>
      </c>
      <c r="J573" s="5">
        <f>[1]cesta!J573/6</f>
        <v>4.1499999999999995</v>
      </c>
      <c r="K573" s="5">
        <f>[1]cesta!K573/6</f>
        <v>6.34</v>
      </c>
      <c r="L573" s="5">
        <f>[1]cesta!L573/6</f>
        <v>5.8900000000000006</v>
      </c>
      <c r="M573" s="5">
        <f>[1]cesta!M573/6</f>
        <v>9.99</v>
      </c>
      <c r="N573" s="5">
        <f>[1]cesta!N573/4.5</f>
        <v>6.3888888888888893</v>
      </c>
      <c r="O573" s="5">
        <f>[1]cesta!O573/4.5</f>
        <v>10.195555555555556</v>
      </c>
      <c r="P573" s="5">
        <f>[1]cesta!P573/4.5</f>
        <v>10.591111111111111</v>
      </c>
      <c r="Q573" s="5">
        <f>[1]cesta!Q573/4.5</f>
        <v>13.348888888888888</v>
      </c>
      <c r="R573" s="5">
        <f>[1]cesta!R573/3.6</f>
        <v>3.4888888888888889</v>
      </c>
      <c r="S573" s="5">
        <f>[1]cesta!S573/3.6</f>
        <v>5.0361111111111105</v>
      </c>
      <c r="T573" s="5">
        <f>[1]cesta!T573/3.6</f>
        <v>4.9888888888888889</v>
      </c>
      <c r="U573" s="5">
        <f>[1]cesta!U573/3.6</f>
        <v>6.5888888888888886</v>
      </c>
      <c r="V573" s="5">
        <f>[1]cesta!V573/3</f>
        <v>3.69</v>
      </c>
      <c r="W573" s="5">
        <f>[1]cesta!W573/3</f>
        <v>5.9266666666666667</v>
      </c>
      <c r="X573" s="5">
        <f>[1]cesta!X573/3</f>
        <v>5.9899999999999984</v>
      </c>
      <c r="Y573" s="5">
        <f>[1]cesta!Y573/3</f>
        <v>7.29</v>
      </c>
      <c r="Z573" s="5">
        <f>[1]cesta!Z573/12</f>
        <v>3.99</v>
      </c>
      <c r="AA573" s="5">
        <f>[1]cesta!AA573/12</f>
        <v>8.39</v>
      </c>
      <c r="AB573" s="5">
        <f>[1]cesta!AB573/12</f>
        <v>8.99</v>
      </c>
      <c r="AC573" s="5">
        <f>[1]cesta!AC573/12</f>
        <v>11.99</v>
      </c>
      <c r="AD573" s="5">
        <f>[1]cesta!AD573/6</f>
        <v>10.900000000000004</v>
      </c>
      <c r="AE573" s="5">
        <f>[1]cesta!AE573/6</f>
        <v>12.263333333333334</v>
      </c>
      <c r="AF573" s="5">
        <f>[1]cesta!AF573/6</f>
        <v>11.99</v>
      </c>
      <c r="AG573" s="5">
        <f>[1]cesta!AG573/6</f>
        <v>13.989999999999997</v>
      </c>
      <c r="AH573" s="5">
        <f>[1]cesta!AH573/1.2</f>
        <v>3.9916666666666667</v>
      </c>
      <c r="AI573" s="5">
        <f>[1]cesta!AI573/1.2</f>
        <v>8.8333333333333339</v>
      </c>
      <c r="AJ573" s="5">
        <f>[1]cesta!AJ573/1.2</f>
        <v>8.9916666666666671</v>
      </c>
      <c r="AK573" s="5">
        <f>[1]cesta!AK573/1.2</f>
        <v>12.991666666666667</v>
      </c>
      <c r="AL573" s="5">
        <f>[1]cesta!AL573/11.25</f>
        <v>2.9902222222222221</v>
      </c>
      <c r="AM573" s="5">
        <f>[1]cesta!AM573/11.25</f>
        <v>4.3902222222222225</v>
      </c>
      <c r="AN573" s="5">
        <f>[1]cesta!AN573/11.25</f>
        <v>4.1902222222222223</v>
      </c>
      <c r="AO573" s="5">
        <f>[1]cesta!AO573/11.25</f>
        <v>4.9902222222222221</v>
      </c>
      <c r="AP573" s="5">
        <f>[1]cesta!AP573/3</f>
        <v>2.99</v>
      </c>
      <c r="AQ573" s="5">
        <f>[1]cesta!AQ573/3</f>
        <v>4.4066666666666672</v>
      </c>
      <c r="AR573" s="5">
        <f>[1]cesta!AR573/3</f>
        <v>4.49</v>
      </c>
      <c r="AS573" s="5">
        <f>[1]cesta!AS573/3</f>
        <v>5.05</v>
      </c>
      <c r="AT573" s="5">
        <f>[1]cesta!AT573*1.2</f>
        <v>2.988</v>
      </c>
      <c r="AU573" s="5">
        <f>[1]cesta!AU573*1.2</f>
        <v>12.084</v>
      </c>
      <c r="AV573" s="5">
        <f>[1]cesta!AV573*1.2</f>
        <v>12.48</v>
      </c>
      <c r="AW573" s="5">
        <f>[1]cesta!AW573*1.2</f>
        <v>13.584</v>
      </c>
      <c r="AX573" s="5">
        <f>[1]cesta!AX573/3.75</f>
        <v>7.2906666666666666</v>
      </c>
      <c r="AY573" s="5">
        <f>[1]cesta!AY573/3.75</f>
        <v>10.317333333333332</v>
      </c>
      <c r="AZ573" s="5">
        <f>[1]cesta!AZ573/3.75</f>
        <v>9.9893333333333327</v>
      </c>
      <c r="BA573" s="5">
        <f>[1]cesta!BA573/3.75</f>
        <v>16.490666666666666</v>
      </c>
    </row>
    <row r="574" spans="1:53" x14ac:dyDescent="0.25">
      <c r="A574" s="1" t="s">
        <v>89</v>
      </c>
      <c r="B574" s="3">
        <v>44716</v>
      </c>
      <c r="C574" s="2" t="s">
        <v>68</v>
      </c>
      <c r="D574" s="4">
        <v>0.71319444444444446</v>
      </c>
      <c r="E574" s="2" t="s">
        <v>61</v>
      </c>
      <c r="F574" s="5">
        <f>[1]cesta!F574/4.5</f>
        <v>35.979999999999997</v>
      </c>
      <c r="G574" s="5">
        <f>[1]cesta!G574/4.5</f>
        <v>40.731111111111112</v>
      </c>
      <c r="H574" s="5">
        <f>[1]cesta!H574/4.5</f>
        <v>39.99111111111111</v>
      </c>
      <c r="I574" s="5">
        <f>[1]cesta!I574/4.5</f>
        <v>51.388888888888886</v>
      </c>
      <c r="J574" s="5">
        <f>[1]cesta!J574/6</f>
        <v>4.1900000000000004</v>
      </c>
      <c r="K574" s="5">
        <f>[1]cesta!K574/6</f>
        <v>6.4266666666666667</v>
      </c>
      <c r="L574" s="5">
        <f>[1]cesta!L574/6</f>
        <v>5.9899999999999993</v>
      </c>
      <c r="M574" s="5">
        <f>[1]cesta!M574/6</f>
        <v>9.99</v>
      </c>
      <c r="N574" s="5">
        <f>[1]cesta!N574/4.5</f>
        <v>6.3888888888888893</v>
      </c>
      <c r="O574" s="5">
        <f>[1]cesta!O574/4.5</f>
        <v>10.093333333333334</v>
      </c>
      <c r="P574" s="5">
        <f>[1]cesta!P574/4.5</f>
        <v>10.488888888888889</v>
      </c>
      <c r="Q574" s="5">
        <f>[1]cesta!Q574/4.5</f>
        <v>13.100000000000001</v>
      </c>
      <c r="R574" s="5">
        <f>[1]cesta!R574/3.6</f>
        <v>3.4888888888888889</v>
      </c>
      <c r="S574" s="5">
        <f>[1]cesta!S574/3.6</f>
        <v>5.0388888888888888</v>
      </c>
      <c r="T574" s="5">
        <f>[1]cesta!T574/3.6</f>
        <v>4.9888888888888889</v>
      </c>
      <c r="U574" s="5">
        <f>[1]cesta!U574/3.6</f>
        <v>6.5888888888888886</v>
      </c>
      <c r="V574" s="5">
        <f>[1]cesta!V574/3</f>
        <v>3.69</v>
      </c>
      <c r="W574" s="5">
        <f>[1]cesta!W574/3</f>
        <v>5.8966666666666674</v>
      </c>
      <c r="X574" s="5">
        <f>[1]cesta!X574/3</f>
        <v>5.9899999999999984</v>
      </c>
      <c r="Y574" s="5">
        <f>[1]cesta!Y574/3</f>
        <v>7.29</v>
      </c>
      <c r="Z574" s="5">
        <f>[1]cesta!Z574/12</f>
        <v>3.49</v>
      </c>
      <c r="AA574" s="5">
        <f>[1]cesta!AA574/12</f>
        <v>8.1533333333333342</v>
      </c>
      <c r="AB574" s="5">
        <f>[1]cesta!AB574/12</f>
        <v>8.99</v>
      </c>
      <c r="AC574" s="5">
        <f>[1]cesta!AC574/12</f>
        <v>11.99</v>
      </c>
      <c r="AD574" s="5">
        <f>[1]cesta!AD574/6</f>
        <v>10.900000000000004</v>
      </c>
      <c r="AE574" s="5">
        <f>[1]cesta!AE574/6</f>
        <v>12.30833333333333</v>
      </c>
      <c r="AF574" s="5">
        <f>[1]cesta!AF574/6</f>
        <v>12.489999999999997</v>
      </c>
      <c r="AG574" s="5">
        <f>[1]cesta!AG574/6</f>
        <v>13.989999999999997</v>
      </c>
      <c r="AH574" s="5">
        <f>[1]cesta!AH574/1.2</f>
        <v>3.9916666666666667</v>
      </c>
      <c r="AI574" s="5">
        <f>[1]cesta!AI574/1.2</f>
        <v>8.7666666666666675</v>
      </c>
      <c r="AJ574" s="5">
        <f>[1]cesta!AJ574/1.2</f>
        <v>8.9916666666666671</v>
      </c>
      <c r="AK574" s="5">
        <f>[1]cesta!AK574/1.2</f>
        <v>12.55</v>
      </c>
      <c r="AL574" s="5">
        <f>[1]cesta!AL574/11.25</f>
        <v>2.9902222222222221</v>
      </c>
      <c r="AM574" s="5">
        <f>[1]cesta!AM574/11.25</f>
        <v>4.407111111111111</v>
      </c>
      <c r="AN574" s="5">
        <f>[1]cesta!AN574/11.25</f>
        <v>4.6400000000000006</v>
      </c>
      <c r="AO574" s="5">
        <f>[1]cesta!AO574/11.25</f>
        <v>4.9902222222222221</v>
      </c>
      <c r="AP574" s="5">
        <f>[1]cesta!AP574/3</f>
        <v>2.99</v>
      </c>
      <c r="AQ574" s="5">
        <f>[1]cesta!AQ574/3</f>
        <v>4.3366666666666669</v>
      </c>
      <c r="AR574" s="5">
        <f>[1]cesta!AR574/3</f>
        <v>4.49</v>
      </c>
      <c r="AS574" s="5">
        <f>[1]cesta!AS574/3</f>
        <v>5.05</v>
      </c>
      <c r="AT574" s="5">
        <f>[1]cesta!AT574*1.2</f>
        <v>2.988</v>
      </c>
      <c r="AU574" s="5">
        <f>[1]cesta!AU574*1.2</f>
        <v>11.988</v>
      </c>
      <c r="AV574" s="5">
        <f>[1]cesta!AV574*1.2</f>
        <v>12.431999999999999</v>
      </c>
      <c r="AW574" s="5">
        <f>[1]cesta!AW574*1.2</f>
        <v>13.584</v>
      </c>
      <c r="AX574" s="5">
        <f>[1]cesta!AX574/3.75</f>
        <v>7.2906666666666666</v>
      </c>
      <c r="AY574" s="5">
        <f>[1]cesta!AY574/3.75</f>
        <v>10.194666666666667</v>
      </c>
      <c r="AZ574" s="5">
        <f>[1]cesta!AZ574/3.75</f>
        <v>9.9893333333333327</v>
      </c>
      <c r="BA574" s="5">
        <f>[1]cesta!BA574/3.75</f>
        <v>14.989333333333333</v>
      </c>
    </row>
    <row r="575" spans="1:53" x14ac:dyDescent="0.25">
      <c r="A575" s="1" t="s">
        <v>89</v>
      </c>
      <c r="B575" s="3">
        <v>44717</v>
      </c>
      <c r="C575" s="2" t="s">
        <v>69</v>
      </c>
      <c r="D575" s="4">
        <v>0.72777777777777775</v>
      </c>
      <c r="E575" s="2" t="s">
        <v>61</v>
      </c>
      <c r="F575" s="5">
        <f>[1]cesta!F575/4.5</f>
        <v>35.979999999999997</v>
      </c>
      <c r="G575" s="5">
        <f>[1]cesta!G575/4.5</f>
        <v>40.662222222222219</v>
      </c>
      <c r="H575" s="5">
        <f>[1]cesta!H575/4.5</f>
        <v>39.94</v>
      </c>
      <c r="I575" s="5">
        <f>[1]cesta!I575/4.5</f>
        <v>51.388888888888886</v>
      </c>
      <c r="J575" s="5">
        <f>[1]cesta!J575/6</f>
        <v>4.1900000000000004</v>
      </c>
      <c r="K575" s="5">
        <f>[1]cesta!K575/6</f>
        <v>6.3416666666666659</v>
      </c>
      <c r="L575" s="5">
        <f>[1]cesta!L575/6</f>
        <v>5.8900000000000006</v>
      </c>
      <c r="M575" s="5">
        <f>[1]cesta!M575/6</f>
        <v>9.99</v>
      </c>
      <c r="N575" s="5">
        <f>[1]cesta!N575/4.5</f>
        <v>6.3888888888888893</v>
      </c>
      <c r="O575" s="5">
        <f>[1]cesta!O575/4.5</f>
        <v>10.202222222222222</v>
      </c>
      <c r="P575" s="5">
        <f>[1]cesta!P575/4.5</f>
        <v>10.591111111111111</v>
      </c>
      <c r="Q575" s="5">
        <f>[1]cesta!Q575/4.5</f>
        <v>13.348888888888888</v>
      </c>
      <c r="R575" s="5">
        <f>[1]cesta!R575/3.6</f>
        <v>3.4888888888888889</v>
      </c>
      <c r="S575" s="5">
        <f>[1]cesta!S575/3.6</f>
        <v>5.0361111111111105</v>
      </c>
      <c r="T575" s="5">
        <f>[1]cesta!T575/3.6</f>
        <v>4.9888888888888889</v>
      </c>
      <c r="U575" s="5">
        <f>[1]cesta!U575/3.6</f>
        <v>6.5888888888888886</v>
      </c>
      <c r="V575" s="5">
        <f>[1]cesta!V575/3</f>
        <v>3.69</v>
      </c>
      <c r="W575" s="5">
        <f>[1]cesta!W575/3</f>
        <v>5.9533333333333331</v>
      </c>
      <c r="X575" s="5">
        <f>[1]cesta!X575/3</f>
        <v>6.25</v>
      </c>
      <c r="Y575" s="5">
        <f>[1]cesta!Y575/3</f>
        <v>7.29</v>
      </c>
      <c r="Z575" s="5">
        <f>[1]cesta!Z575/12</f>
        <v>3.49</v>
      </c>
      <c r="AA575" s="5">
        <f>[1]cesta!AA575/12</f>
        <v>8.1991666666666667</v>
      </c>
      <c r="AB575" s="5">
        <f>[1]cesta!AB575/12</f>
        <v>8.99</v>
      </c>
      <c r="AC575" s="5">
        <f>[1]cesta!AC575/12</f>
        <v>11.99</v>
      </c>
      <c r="AD575" s="5">
        <f>[1]cesta!AD575/6</f>
        <v>10.900000000000004</v>
      </c>
      <c r="AE575" s="5">
        <f>[1]cesta!AE575/6</f>
        <v>12.141666666666664</v>
      </c>
      <c r="AF575" s="5">
        <f>[1]cesta!AF575/6</f>
        <v>11.99</v>
      </c>
      <c r="AG575" s="5">
        <f>[1]cesta!AG575/6</f>
        <v>13.989999999999997</v>
      </c>
      <c r="AH575" s="5">
        <f>[1]cesta!AH575/1.2</f>
        <v>3.9916666666666667</v>
      </c>
      <c r="AI575" s="5">
        <f>[1]cesta!AI575/1.2</f>
        <v>8.8000000000000007</v>
      </c>
      <c r="AJ575" s="5">
        <f>[1]cesta!AJ575/1.2</f>
        <v>8.9916666666666671</v>
      </c>
      <c r="AK575" s="5">
        <f>[1]cesta!AK575/1.2</f>
        <v>12.991666666666667</v>
      </c>
      <c r="AL575" s="5">
        <f>[1]cesta!AL575/11.25</f>
        <v>2.9902222222222221</v>
      </c>
      <c r="AM575" s="5">
        <f>[1]cesta!AM575/11.25</f>
        <v>4.3902222222222225</v>
      </c>
      <c r="AN575" s="5">
        <f>[1]cesta!AN575/11.25</f>
        <v>4.4897777777777774</v>
      </c>
      <c r="AO575" s="5">
        <f>[1]cesta!AO575/11.25</f>
        <v>4.9902222222222221</v>
      </c>
      <c r="AP575" s="5">
        <f>[1]cesta!AP575/3</f>
        <v>2.99</v>
      </c>
      <c r="AQ575" s="5">
        <f>[1]cesta!AQ575/3</f>
        <v>4.33</v>
      </c>
      <c r="AR575" s="5">
        <f>[1]cesta!AR575/3</f>
        <v>4.49</v>
      </c>
      <c r="AS575" s="5">
        <f>[1]cesta!AS575/3</f>
        <v>5.05</v>
      </c>
      <c r="AT575" s="5">
        <f>[1]cesta!AT575*1.2</f>
        <v>2.988</v>
      </c>
      <c r="AU575" s="5">
        <f>[1]cesta!AU575*1.2</f>
        <v>12.084</v>
      </c>
      <c r="AV575" s="5">
        <f>[1]cesta!AV575*1.2</f>
        <v>12.48</v>
      </c>
      <c r="AW575" s="5">
        <f>[1]cesta!AW575*1.2</f>
        <v>13.584</v>
      </c>
      <c r="AX575" s="5">
        <f>[1]cesta!AX575/3.75</f>
        <v>7.2906666666666666</v>
      </c>
      <c r="AY575" s="5">
        <f>[1]cesta!AY575/3.75</f>
        <v>9.9813333333333336</v>
      </c>
      <c r="AZ575" s="5">
        <f>[1]cesta!AZ575/3.75</f>
        <v>9.9493333333333336</v>
      </c>
      <c r="BA575" s="5">
        <f>[1]cesta!BA575/3.75</f>
        <v>14.989333333333333</v>
      </c>
    </row>
    <row r="576" spans="1:53" x14ac:dyDescent="0.25">
      <c r="A576" s="1" t="s">
        <v>89</v>
      </c>
      <c r="B576" s="3">
        <v>44718</v>
      </c>
      <c r="C576" s="2" t="s">
        <v>60</v>
      </c>
      <c r="D576" s="4">
        <v>0.34722222222222227</v>
      </c>
      <c r="E576" s="2" t="s">
        <v>63</v>
      </c>
      <c r="F576" s="5">
        <f>[1]cesta!F576/4.5</f>
        <v>35.49111111111111</v>
      </c>
      <c r="G576" s="5">
        <f>[1]cesta!G576/4.5</f>
        <v>40.659999999999997</v>
      </c>
      <c r="H576" s="5">
        <f>[1]cesta!H576/4.5</f>
        <v>39.99111111111111</v>
      </c>
      <c r="I576" s="5">
        <f>[1]cesta!I576/4.5</f>
        <v>51.388888888888886</v>
      </c>
      <c r="J576" s="5">
        <f>[1]cesta!J576/6</f>
        <v>4.1499999999999995</v>
      </c>
      <c r="K576" s="5">
        <f>[1]cesta!K576/6</f>
        <v>6.3049999999999997</v>
      </c>
      <c r="L576" s="5">
        <f>[1]cesta!L576/6</f>
        <v>5.8900000000000006</v>
      </c>
      <c r="M576" s="5">
        <f>[1]cesta!M576/6</f>
        <v>9.99</v>
      </c>
      <c r="N576" s="5">
        <f>[1]cesta!N576/4.5</f>
        <v>6.3888888888888893</v>
      </c>
      <c r="O576" s="5">
        <f>[1]cesta!O576/4.5</f>
        <v>10.202222222222222</v>
      </c>
      <c r="P576" s="5">
        <f>[1]cesta!P576/4.5</f>
        <v>10.591111111111111</v>
      </c>
      <c r="Q576" s="5">
        <f>[1]cesta!Q576/4.5</f>
        <v>13.348888888888888</v>
      </c>
      <c r="R576" s="5">
        <f>[1]cesta!R576/3.6</f>
        <v>3.4888888888888889</v>
      </c>
      <c r="S576" s="5">
        <f>[1]cesta!S576/3.6</f>
        <v>5.0666666666666664</v>
      </c>
      <c r="T576" s="5">
        <f>[1]cesta!T576/3.6</f>
        <v>4.9888888888888889</v>
      </c>
      <c r="U576" s="5">
        <f>[1]cesta!U576/3.6</f>
        <v>6.5888888888888886</v>
      </c>
      <c r="V576" s="5">
        <f>[1]cesta!V576/3</f>
        <v>3.69</v>
      </c>
      <c r="W576" s="5">
        <f>[1]cesta!W576/3</f>
        <v>5.9533333333333331</v>
      </c>
      <c r="X576" s="5">
        <f>[1]cesta!X576/3</f>
        <v>6.25</v>
      </c>
      <c r="Y576" s="5">
        <f>[1]cesta!Y576/3</f>
        <v>7.29</v>
      </c>
      <c r="Z576" s="5">
        <f>[1]cesta!Z576/12</f>
        <v>3.49</v>
      </c>
      <c r="AA576" s="5">
        <f>[1]cesta!AA576/12</f>
        <v>8.1991666666666667</v>
      </c>
      <c r="AB576" s="5">
        <f>[1]cesta!AB576/12</f>
        <v>8.99</v>
      </c>
      <c r="AC576" s="5">
        <f>[1]cesta!AC576/12</f>
        <v>11.99</v>
      </c>
      <c r="AD576" s="5">
        <f>[1]cesta!AD576/6</f>
        <v>9.99</v>
      </c>
      <c r="AE576" s="5">
        <f>[1]cesta!AE576/6</f>
        <v>11.79</v>
      </c>
      <c r="AF576" s="5">
        <f>[1]cesta!AF576/6</f>
        <v>11.99</v>
      </c>
      <c r="AG576" s="5">
        <f>[1]cesta!AG576/6</f>
        <v>13.989999999999997</v>
      </c>
      <c r="AH576" s="5">
        <f>[1]cesta!AH576/1.2</f>
        <v>3.9916666666666667</v>
      </c>
      <c r="AI576" s="5">
        <f>[1]cesta!AI576/1.2</f>
        <v>8.8000000000000007</v>
      </c>
      <c r="AJ576" s="5">
        <f>[1]cesta!AJ576/1.2</f>
        <v>8.9916666666666671</v>
      </c>
      <c r="AK576" s="5">
        <f>[1]cesta!AK576/1.2</f>
        <v>12.991666666666667</v>
      </c>
      <c r="AL576" s="5">
        <f>[1]cesta!AL576/11.25</f>
        <v>2.9902222222222221</v>
      </c>
      <c r="AM576" s="5">
        <f>[1]cesta!AM576/11.25</f>
        <v>4.3813333333333331</v>
      </c>
      <c r="AN576" s="5">
        <f>[1]cesta!AN576/11.25</f>
        <v>4.4897777777777774</v>
      </c>
      <c r="AO576" s="5">
        <f>[1]cesta!AO576/11.25</f>
        <v>4.9902222222222221</v>
      </c>
      <c r="AP576" s="5">
        <f>[1]cesta!AP576/3</f>
        <v>2.99</v>
      </c>
      <c r="AQ576" s="5">
        <f>[1]cesta!AQ576/3</f>
        <v>4.3366666666666669</v>
      </c>
      <c r="AR576" s="5">
        <f>[1]cesta!AR576/3</f>
        <v>4.49</v>
      </c>
      <c r="AS576" s="5">
        <f>[1]cesta!AS576/3</f>
        <v>5.05</v>
      </c>
      <c r="AT576" s="5">
        <f>[1]cesta!AT576*1.2</f>
        <v>2.988</v>
      </c>
      <c r="AU576" s="5">
        <f>[1]cesta!AU576*1.2</f>
        <v>12.108000000000002</v>
      </c>
      <c r="AV576" s="5">
        <f>[1]cesta!AV576*1.2</f>
        <v>12.431999999999999</v>
      </c>
      <c r="AW576" s="5">
        <f>[1]cesta!AW576*1.2</f>
        <v>13.584</v>
      </c>
      <c r="AX576" s="5">
        <f>[1]cesta!AX576/3.75</f>
        <v>7.2906666666666666</v>
      </c>
      <c r="AY576" s="5">
        <f>[1]cesta!AY576/3.75</f>
        <v>10.242666666666667</v>
      </c>
      <c r="AZ576" s="5">
        <f>[1]cesta!AZ576/3.75</f>
        <v>9.9893333333333327</v>
      </c>
      <c r="BA576" s="5">
        <f>[1]cesta!BA576/3.75</f>
        <v>16.490666666666666</v>
      </c>
    </row>
    <row r="577" spans="1:53" x14ac:dyDescent="0.25">
      <c r="A577" s="1" t="s">
        <v>89</v>
      </c>
      <c r="B577" s="3">
        <v>44719</v>
      </c>
      <c r="C577" s="2" t="s">
        <v>62</v>
      </c>
      <c r="D577" s="4">
        <v>0.46041666666666659</v>
      </c>
      <c r="E577" s="2" t="s">
        <v>63</v>
      </c>
      <c r="F577" s="5">
        <f>[1]cesta!F577/4.5</f>
        <v>35.900000000000006</v>
      </c>
      <c r="G577" s="5">
        <f>[1]cesta!G577/4.5</f>
        <v>40.38666666666667</v>
      </c>
      <c r="H577" s="5">
        <f>[1]cesta!H577/4.5</f>
        <v>39.444444444444443</v>
      </c>
      <c r="I577" s="5">
        <f>[1]cesta!I577/4.5</f>
        <v>51.388888888888886</v>
      </c>
      <c r="J577" s="5">
        <f>[1]cesta!J577/6</f>
        <v>4.2</v>
      </c>
      <c r="K577" s="5">
        <f>[1]cesta!K577/6</f>
        <v>6.3116666666666665</v>
      </c>
      <c r="L577" s="5">
        <f>[1]cesta!L577/6</f>
        <v>5.8900000000000006</v>
      </c>
      <c r="M577" s="5">
        <f>[1]cesta!M577/6</f>
        <v>9.99</v>
      </c>
      <c r="N577" s="5">
        <f>[1]cesta!N577/4.5</f>
        <v>6.3888888888888893</v>
      </c>
      <c r="O577" s="5">
        <f>[1]cesta!O577/4.5</f>
        <v>10.228888888888889</v>
      </c>
      <c r="P577" s="5">
        <f>[1]cesta!P577/4.5</f>
        <v>10.68888888888889</v>
      </c>
      <c r="Q577" s="5">
        <f>[1]cesta!Q577/4.5</f>
        <v>13.348888888888888</v>
      </c>
      <c r="R577" s="5">
        <f>[1]cesta!R577/3.6</f>
        <v>3.4888888888888889</v>
      </c>
      <c r="S577" s="5">
        <f>[1]cesta!S577/3.6</f>
        <v>5.0388888888888888</v>
      </c>
      <c r="T577" s="5">
        <f>[1]cesta!T577/3.6</f>
        <v>4.9888888888888889</v>
      </c>
      <c r="U577" s="5">
        <f>[1]cesta!U577/3.6</f>
        <v>6.5888888888888886</v>
      </c>
      <c r="V577" s="5">
        <f>[1]cesta!V577/3</f>
        <v>3.69</v>
      </c>
      <c r="W577" s="5">
        <f>[1]cesta!W577/3</f>
        <v>5.9233333333333329</v>
      </c>
      <c r="X577" s="5">
        <f>[1]cesta!X577/3</f>
        <v>5.9899999999999984</v>
      </c>
      <c r="Y577" s="5">
        <f>[1]cesta!Y577/3</f>
        <v>7.29</v>
      </c>
      <c r="Z577" s="5">
        <f>[1]cesta!Z577/12</f>
        <v>3.49</v>
      </c>
      <c r="AA577" s="5">
        <f>[1]cesta!AA577/12</f>
        <v>8.6199999999999992</v>
      </c>
      <c r="AB577" s="5">
        <f>[1]cesta!AB577/12</f>
        <v>8.99</v>
      </c>
      <c r="AC577" s="5">
        <f>[1]cesta!AC577/12</f>
        <v>11.99</v>
      </c>
      <c r="AD577" s="5">
        <f>[1]cesta!AD577/6</f>
        <v>10.900000000000004</v>
      </c>
      <c r="AE577" s="5">
        <f>[1]cesta!AE577/6</f>
        <v>12.141666666666664</v>
      </c>
      <c r="AF577" s="5">
        <f>[1]cesta!AF577/6</f>
        <v>11.99</v>
      </c>
      <c r="AG577" s="5">
        <f>[1]cesta!AG577/6</f>
        <v>13.989999999999997</v>
      </c>
      <c r="AH577" s="5">
        <f>[1]cesta!AH577/1.2</f>
        <v>3.9916666666666667</v>
      </c>
      <c r="AI577" s="5">
        <f>[1]cesta!AI577/1.2</f>
        <v>8.7583333333333329</v>
      </c>
      <c r="AJ577" s="5">
        <f>[1]cesta!AJ577/1.2</f>
        <v>8.9916666666666671</v>
      </c>
      <c r="AK577" s="5">
        <f>[1]cesta!AK577/1.2</f>
        <v>12.55</v>
      </c>
      <c r="AL577" s="5">
        <f>[1]cesta!AL577/11.25</f>
        <v>2.9902222222222221</v>
      </c>
      <c r="AM577" s="5">
        <f>[1]cesta!AM577/11.25</f>
        <v>4.5351111111111111</v>
      </c>
      <c r="AN577" s="5">
        <f>[1]cesta!AN577/11.25</f>
        <v>4.7902222222222219</v>
      </c>
      <c r="AO577" s="5">
        <f>[1]cesta!AO577/11.25</f>
        <v>5.9902222222222221</v>
      </c>
      <c r="AP577" s="5">
        <f>[1]cesta!AP577/3</f>
        <v>2.99</v>
      </c>
      <c r="AQ577" s="5">
        <f>[1]cesta!AQ577/3</f>
        <v>4.3533333333333335</v>
      </c>
      <c r="AR577" s="5">
        <f>[1]cesta!AR577/3</f>
        <v>4.49</v>
      </c>
      <c r="AS577" s="5">
        <f>[1]cesta!AS577/3</f>
        <v>5.05</v>
      </c>
      <c r="AT577" s="5">
        <f>[1]cesta!AT577*1.2</f>
        <v>2.988</v>
      </c>
      <c r="AU577" s="5">
        <f>[1]cesta!AU577*1.2</f>
        <v>12.18</v>
      </c>
      <c r="AV577" s="5">
        <f>[1]cesta!AV577*1.2</f>
        <v>12.54</v>
      </c>
      <c r="AW577" s="5">
        <f>[1]cesta!AW577*1.2</f>
        <v>13.584</v>
      </c>
      <c r="AX577" s="5">
        <f>[1]cesta!AX577/3.75</f>
        <v>7.2906666666666666</v>
      </c>
      <c r="AY577" s="5">
        <f>[1]cesta!AY577/3.75</f>
        <v>10.306666666666667</v>
      </c>
      <c r="AZ577" s="5">
        <f>[1]cesta!AZ577/3.75</f>
        <v>9.9893333333333327</v>
      </c>
      <c r="BA577" s="5">
        <f>[1]cesta!BA577/3.75</f>
        <v>16.490666666666666</v>
      </c>
    </row>
    <row r="578" spans="1:53" x14ac:dyDescent="0.25">
      <c r="A578" s="1" t="s">
        <v>89</v>
      </c>
      <c r="B578" s="3">
        <v>44720</v>
      </c>
      <c r="C578" s="2" t="s">
        <v>64</v>
      </c>
      <c r="D578" s="4">
        <v>0.29305555555555557</v>
      </c>
      <c r="E578" s="2" t="s">
        <v>63</v>
      </c>
      <c r="F578" s="5">
        <f>[1]cesta!F578/4.5</f>
        <v>35.900000000000006</v>
      </c>
      <c r="G578" s="5">
        <f>[1]cesta!G578/4.5</f>
        <v>40.711111111111109</v>
      </c>
      <c r="H578" s="5">
        <f>[1]cesta!H578/4.5</f>
        <v>39.99111111111111</v>
      </c>
      <c r="I578" s="5">
        <f>[1]cesta!I578/4.5</f>
        <v>51.388888888888886</v>
      </c>
      <c r="J578" s="5">
        <f>[1]cesta!J578/6</f>
        <v>4.1499999999999995</v>
      </c>
      <c r="K578" s="5">
        <f>[1]cesta!K578/6</f>
        <v>6.3449999999999998</v>
      </c>
      <c r="L578" s="5">
        <f>[1]cesta!L578/6</f>
        <v>5.8900000000000006</v>
      </c>
      <c r="M578" s="5">
        <f>[1]cesta!M578/6</f>
        <v>9.99</v>
      </c>
      <c r="N578" s="5">
        <f>[1]cesta!N578/4.5</f>
        <v>6.3888888888888893</v>
      </c>
      <c r="O578" s="5">
        <f>[1]cesta!O578/4.5</f>
        <v>10.273333333333333</v>
      </c>
      <c r="P578" s="5">
        <f>[1]cesta!P578/4.5</f>
        <v>10.788888888888888</v>
      </c>
      <c r="Q578" s="5">
        <f>[1]cesta!Q578/4.5</f>
        <v>13.348888888888888</v>
      </c>
      <c r="R578" s="5">
        <f>[1]cesta!R578/3.6</f>
        <v>3.6888888888888887</v>
      </c>
      <c r="S578" s="5">
        <f>[1]cesta!S578/3.6</f>
        <v>5.0638888888888891</v>
      </c>
      <c r="T578" s="5">
        <f>[1]cesta!T578/3.6</f>
        <v>4.9888888888888889</v>
      </c>
      <c r="U578" s="5">
        <f>[1]cesta!U578/3.6</f>
        <v>6.5888888888888886</v>
      </c>
      <c r="V578" s="5">
        <f>[1]cesta!V578/3</f>
        <v>3.69</v>
      </c>
      <c r="W578" s="5">
        <f>[1]cesta!W578/3</f>
        <v>5.97</v>
      </c>
      <c r="X578" s="5">
        <f>[1]cesta!X578/3</f>
        <v>5.9899999999999984</v>
      </c>
      <c r="Y578" s="5">
        <f>[1]cesta!Y578/3</f>
        <v>7.29</v>
      </c>
      <c r="Z578" s="5">
        <f>[1]cesta!Z578/12</f>
        <v>3.49</v>
      </c>
      <c r="AA578" s="5">
        <f>[1]cesta!AA578/12</f>
        <v>8.4958333333333336</v>
      </c>
      <c r="AB578" s="5">
        <f>[1]cesta!AB578/12</f>
        <v>9.1199999999999992</v>
      </c>
      <c r="AC578" s="5">
        <f>[1]cesta!AC578/12</f>
        <v>11.99</v>
      </c>
      <c r="AD578" s="5">
        <f>[1]cesta!AD578/6</f>
        <v>10.900000000000004</v>
      </c>
      <c r="AE578" s="5">
        <f>[1]cesta!AE578/6</f>
        <v>11.976666666666667</v>
      </c>
      <c r="AF578" s="5">
        <f>[1]cesta!AF578/6</f>
        <v>11.99</v>
      </c>
      <c r="AG578" s="5">
        <f>[1]cesta!AG578/6</f>
        <v>13.989999999999997</v>
      </c>
      <c r="AH578" s="5">
        <f>[1]cesta!AH578/1.2</f>
        <v>3.9916666666666667</v>
      </c>
      <c r="AI578" s="5">
        <f>[1]cesta!AI578/1.2</f>
        <v>8.8166666666666664</v>
      </c>
      <c r="AJ578" s="5">
        <f>[1]cesta!AJ578/1.2</f>
        <v>8.9916666666666671</v>
      </c>
      <c r="AK578" s="5">
        <f>[1]cesta!AK578/1.2</f>
        <v>12.991666666666667</v>
      </c>
      <c r="AL578" s="5">
        <f>[1]cesta!AL578/11.25</f>
        <v>2.9902222222222221</v>
      </c>
      <c r="AM578" s="5">
        <f>[1]cesta!AM578/11.25</f>
        <v>4.2897777777777772</v>
      </c>
      <c r="AN578" s="5">
        <f>[1]cesta!AN578/11.25</f>
        <v>4.1902222222222223</v>
      </c>
      <c r="AO578" s="5">
        <f>[1]cesta!AO578/11.25</f>
        <v>4.9902222222222221</v>
      </c>
      <c r="AP578" s="5">
        <f>[1]cesta!AP578/3</f>
        <v>2.99</v>
      </c>
      <c r="AQ578" s="5">
        <f>[1]cesta!AQ578/3</f>
        <v>4.2966666666666669</v>
      </c>
      <c r="AR578" s="5">
        <f>[1]cesta!AR578/3</f>
        <v>4.49</v>
      </c>
      <c r="AS578" s="5">
        <f>[1]cesta!AS578/3</f>
        <v>5.05</v>
      </c>
      <c r="AT578" s="5">
        <f>[1]cesta!AT578*1.2</f>
        <v>8.7840000000000007</v>
      </c>
      <c r="AU578" s="5">
        <f>[1]cesta!AU578*1.2</f>
        <v>12.311999999999999</v>
      </c>
      <c r="AV578" s="5">
        <f>[1]cesta!AV578*1.2</f>
        <v>12.48</v>
      </c>
      <c r="AW578" s="5">
        <f>[1]cesta!AW578*1.2</f>
        <v>13.584</v>
      </c>
      <c r="AX578" s="5">
        <f>[1]cesta!AX578/3.75</f>
        <v>7.2906666666666666</v>
      </c>
      <c r="AY578" s="5">
        <f>[1]cesta!AY578/3.75</f>
        <v>10.437333333333333</v>
      </c>
      <c r="AZ578" s="5">
        <f>[1]cesta!AZ578/3.75</f>
        <v>9.9893333333333327</v>
      </c>
      <c r="BA578" s="5">
        <f>[1]cesta!BA578/3.75</f>
        <v>16.490666666666666</v>
      </c>
    </row>
    <row r="579" spans="1:53" x14ac:dyDescent="0.25">
      <c r="A579" s="1" t="s">
        <v>89</v>
      </c>
      <c r="B579" s="3">
        <v>44721</v>
      </c>
      <c r="C579" s="2" t="s">
        <v>66</v>
      </c>
      <c r="D579" s="4">
        <v>0.59166666666666667</v>
      </c>
      <c r="E579" s="2" t="s">
        <v>61</v>
      </c>
      <c r="F579" s="5">
        <f>[1]cesta!F579/4.5</f>
        <v>35.979999999999997</v>
      </c>
      <c r="G579" s="5">
        <f>[1]cesta!G579/4.5</f>
        <v>40.737777777777779</v>
      </c>
      <c r="H579" s="5">
        <f>[1]cesta!H579/4.5</f>
        <v>39.99111111111111</v>
      </c>
      <c r="I579" s="5">
        <f>[1]cesta!I579/4.5</f>
        <v>51.388888888888886</v>
      </c>
      <c r="J579" s="5">
        <f>[1]cesta!J579/6</f>
        <v>4.1499999999999995</v>
      </c>
      <c r="K579" s="5">
        <f>[1]cesta!K579/6</f>
        <v>6.37</v>
      </c>
      <c r="L579" s="5">
        <f>[1]cesta!L579/6</f>
        <v>5.9899999999999993</v>
      </c>
      <c r="M579" s="5">
        <f>[1]cesta!M579/6</f>
        <v>9.99</v>
      </c>
      <c r="N579" s="5">
        <f>[1]cesta!N579/4.5</f>
        <v>6.3888888888888893</v>
      </c>
      <c r="O579" s="5">
        <f>[1]cesta!O579/4.5</f>
        <v>10.351111111111111</v>
      </c>
      <c r="P579" s="5">
        <f>[1]cesta!P579/4.5</f>
        <v>10.788888888888888</v>
      </c>
      <c r="Q579" s="5">
        <f>[1]cesta!Q579/4.5</f>
        <v>13.348888888888888</v>
      </c>
      <c r="R579" s="5">
        <f>[1]cesta!R579/3.6</f>
        <v>3.2888888888888892</v>
      </c>
      <c r="S579" s="5">
        <f>[1]cesta!S579/3.6</f>
        <v>5.0027777777777782</v>
      </c>
      <c r="T579" s="5">
        <f>[1]cesta!T579/3.6</f>
        <v>4.9888888888888889</v>
      </c>
      <c r="U579" s="5">
        <f>[1]cesta!U579/3.6</f>
        <v>6.5888888888888886</v>
      </c>
      <c r="V579" s="5">
        <f>[1]cesta!V579/3</f>
        <v>3.69</v>
      </c>
      <c r="W579" s="5">
        <f>[1]cesta!W579/3</f>
        <v>5.9766666666666666</v>
      </c>
      <c r="X579" s="5">
        <f>[1]cesta!X579/3</f>
        <v>6.12</v>
      </c>
      <c r="Y579" s="5">
        <f>[1]cesta!Y579/3</f>
        <v>7.29</v>
      </c>
      <c r="Z579" s="5">
        <f>[1]cesta!Z579/12</f>
        <v>3.49</v>
      </c>
      <c r="AA579" s="5">
        <f>[1]cesta!AA579/12</f>
        <v>8.1958333333333329</v>
      </c>
      <c r="AB579" s="5">
        <f>[1]cesta!AB579/12</f>
        <v>8.99</v>
      </c>
      <c r="AC579" s="5">
        <f>[1]cesta!AC579/12</f>
        <v>11.99</v>
      </c>
      <c r="AD579" s="5">
        <f>[1]cesta!AD579/6</f>
        <v>10.900000000000004</v>
      </c>
      <c r="AE579" s="5">
        <f>[1]cesta!AE579/6</f>
        <v>12.263333333333334</v>
      </c>
      <c r="AF579" s="5">
        <f>[1]cesta!AF579/6</f>
        <v>11.99</v>
      </c>
      <c r="AG579" s="5">
        <f>[1]cesta!AG579/6</f>
        <v>13.989999999999997</v>
      </c>
      <c r="AH579" s="5">
        <f>[1]cesta!AH579/1.2</f>
        <v>3.9916666666666667</v>
      </c>
      <c r="AI579" s="5">
        <f>[1]cesta!AI579/1.2</f>
        <v>8.7916666666666679</v>
      </c>
      <c r="AJ579" s="5">
        <f>[1]cesta!AJ579/1.2</f>
        <v>8.9916666666666671</v>
      </c>
      <c r="AK579" s="5">
        <f>[1]cesta!AK579/1.2</f>
        <v>12.55</v>
      </c>
      <c r="AL579" s="5">
        <f>[1]cesta!AL579/11.25</f>
        <v>2.9902222222222221</v>
      </c>
      <c r="AM579" s="5">
        <f>[1]cesta!AM579/11.25</f>
        <v>4.129777777777778</v>
      </c>
      <c r="AN579" s="5">
        <f>[1]cesta!AN579/11.25</f>
        <v>3.9902222222222221</v>
      </c>
      <c r="AO579" s="5">
        <f>[1]cesta!AO579/11.25</f>
        <v>4.9902222222222221</v>
      </c>
      <c r="AP579" s="5">
        <f>[1]cesta!AP579/3</f>
        <v>2.99</v>
      </c>
      <c r="AQ579" s="5">
        <f>[1]cesta!AQ579/3</f>
        <v>4.3366666666666669</v>
      </c>
      <c r="AR579" s="5">
        <f>[1]cesta!AR579/3</f>
        <v>4.49</v>
      </c>
      <c r="AS579" s="5">
        <f>[1]cesta!AS579/3</f>
        <v>5.05</v>
      </c>
      <c r="AT579" s="5">
        <f>[1]cesta!AT579*1.2</f>
        <v>9.3840000000000003</v>
      </c>
      <c r="AU579" s="5">
        <f>[1]cesta!AU579*1.2</f>
        <v>12.384</v>
      </c>
      <c r="AV579" s="5">
        <f>[1]cesta!AV579*1.2</f>
        <v>12.48</v>
      </c>
      <c r="AW579" s="5">
        <f>[1]cesta!AW579*1.2</f>
        <v>13.584</v>
      </c>
      <c r="AX579" s="5">
        <f>[1]cesta!AX579/3.75</f>
        <v>7.2906666666666666</v>
      </c>
      <c r="AY579" s="5">
        <f>[1]cesta!AY579/3.75</f>
        <v>10.210666666666667</v>
      </c>
      <c r="AZ579" s="5">
        <f>[1]cesta!AZ579/3.75</f>
        <v>9.9893333333333327</v>
      </c>
      <c r="BA579" s="5">
        <f>[1]cesta!BA579/3.75</f>
        <v>16.490666666666666</v>
      </c>
    </row>
    <row r="580" spans="1:53" x14ac:dyDescent="0.25">
      <c r="A580" s="1" t="s">
        <v>89</v>
      </c>
      <c r="B580" s="3">
        <v>44722</v>
      </c>
      <c r="C580" s="2" t="s">
        <v>67</v>
      </c>
      <c r="D580" s="4">
        <v>0.41458333333333319</v>
      </c>
      <c r="E580" s="2" t="s">
        <v>63</v>
      </c>
      <c r="F580" s="5">
        <f>[1]cesta!F580/4.5</f>
        <v>35.979999999999997</v>
      </c>
      <c r="G580" s="5">
        <f>[1]cesta!G580/4.5</f>
        <v>40.944444444444443</v>
      </c>
      <c r="H580" s="5">
        <f>[1]cesta!H580/4.5</f>
        <v>39.99111111111111</v>
      </c>
      <c r="I580" s="5">
        <f>[1]cesta!I580/4.5</f>
        <v>51.388888888888886</v>
      </c>
      <c r="J580" s="5">
        <f>[1]cesta!J580/6</f>
        <v>4.1499999999999995</v>
      </c>
      <c r="K580" s="5">
        <f>[1]cesta!K580/6</f>
        <v>6.3883333333333328</v>
      </c>
      <c r="L580" s="5">
        <f>[1]cesta!L580/6</f>
        <v>5.9899999999999993</v>
      </c>
      <c r="M580" s="5">
        <f>[1]cesta!M580/6</f>
        <v>9.99</v>
      </c>
      <c r="N580" s="5">
        <f>[1]cesta!N580/4.5</f>
        <v>6.3888888888888893</v>
      </c>
      <c r="O580" s="5">
        <f>[1]cesta!O580/4.5</f>
        <v>10.475555555555555</v>
      </c>
      <c r="P580" s="5">
        <f>[1]cesta!P580/4.5</f>
        <v>10.944444444444445</v>
      </c>
      <c r="Q580" s="5">
        <f>[1]cesta!Q580/4.5</f>
        <v>13.348888888888888</v>
      </c>
      <c r="R580" s="5">
        <f>[1]cesta!R580/3.6</f>
        <v>3.2888888888888892</v>
      </c>
      <c r="S580" s="5">
        <f>[1]cesta!S580/3.6</f>
        <v>5</v>
      </c>
      <c r="T580" s="5">
        <f>[1]cesta!T580/3.6</f>
        <v>4.9888888888888889</v>
      </c>
      <c r="U580" s="5">
        <f>[1]cesta!U580/3.6</f>
        <v>6.5888888888888886</v>
      </c>
      <c r="V580" s="5">
        <f>[1]cesta!V580/3</f>
        <v>3.69</v>
      </c>
      <c r="W580" s="5">
        <f>[1]cesta!W580/3</f>
        <v>5.9133333333333331</v>
      </c>
      <c r="X580" s="5">
        <f>[1]cesta!X580/3</f>
        <v>5.9899999999999984</v>
      </c>
      <c r="Y580" s="5">
        <f>[1]cesta!Y580/3</f>
        <v>7.29</v>
      </c>
      <c r="Z580" s="5">
        <f>[1]cesta!Z580/12</f>
        <v>3.49</v>
      </c>
      <c r="AA580" s="5">
        <f>[1]cesta!AA580/12</f>
        <v>8.2533333333333339</v>
      </c>
      <c r="AB580" s="5">
        <f>[1]cesta!AB580/12</f>
        <v>9.1199999999999992</v>
      </c>
      <c r="AC580" s="5">
        <f>[1]cesta!AC580/12</f>
        <v>11.99</v>
      </c>
      <c r="AD580" s="5">
        <f>[1]cesta!AD580/6</f>
        <v>10.900000000000004</v>
      </c>
      <c r="AE580" s="5">
        <f>[1]cesta!AE580/6</f>
        <v>12.141666666666664</v>
      </c>
      <c r="AF580" s="5">
        <f>[1]cesta!AF580/6</f>
        <v>11.99</v>
      </c>
      <c r="AG580" s="5">
        <f>[1]cesta!AG580/6</f>
        <v>13.989999999999997</v>
      </c>
      <c r="AH580" s="5">
        <f>[1]cesta!AH580/1.2</f>
        <v>3.9916666666666667</v>
      </c>
      <c r="AI580" s="5">
        <f>[1]cesta!AI580/1.2</f>
        <v>8.8333333333333339</v>
      </c>
      <c r="AJ580" s="5">
        <f>[1]cesta!AJ580/1.2</f>
        <v>8.9916666666666671</v>
      </c>
      <c r="AK580" s="5">
        <f>[1]cesta!AK580/1.2</f>
        <v>12.991666666666667</v>
      </c>
      <c r="AL580" s="5">
        <f>[1]cesta!AL580/11.25</f>
        <v>2.9902222222222221</v>
      </c>
      <c r="AM580" s="5">
        <f>[1]cesta!AM580/11.25</f>
        <v>4.2257777777777781</v>
      </c>
      <c r="AN580" s="5">
        <f>[1]cesta!AN580/11.25</f>
        <v>4.089777777777778</v>
      </c>
      <c r="AO580" s="5">
        <f>[1]cesta!AO580/11.25</f>
        <v>4.9902222222222221</v>
      </c>
      <c r="AP580" s="5">
        <f>[1]cesta!AP580/3</f>
        <v>2.99</v>
      </c>
      <c r="AQ580" s="5">
        <f>[1]cesta!AQ580/3</f>
        <v>4.3366666666666669</v>
      </c>
      <c r="AR580" s="5">
        <f>[1]cesta!AR580/3</f>
        <v>4.49</v>
      </c>
      <c r="AS580" s="5">
        <f>[1]cesta!AS580/3</f>
        <v>5.05</v>
      </c>
      <c r="AT580" s="5">
        <f>[1]cesta!AT580*1.2</f>
        <v>8.7840000000000007</v>
      </c>
      <c r="AU580" s="5">
        <f>[1]cesta!AU580*1.2</f>
        <v>12.288</v>
      </c>
      <c r="AV580" s="5">
        <f>[1]cesta!AV580*1.2</f>
        <v>12.48</v>
      </c>
      <c r="AW580" s="5">
        <f>[1]cesta!AW580*1.2</f>
        <v>13.584</v>
      </c>
      <c r="AX580" s="5">
        <f>[1]cesta!AX580/3.75</f>
        <v>7.2906666666666666</v>
      </c>
      <c r="AY580" s="5">
        <f>[1]cesta!AY580/3.75</f>
        <v>10.375999999999999</v>
      </c>
      <c r="AZ580" s="5">
        <f>[1]cesta!AZ580/3.75</f>
        <v>9.9893333333333327</v>
      </c>
      <c r="BA580" s="5">
        <f>[1]cesta!BA580/3.75</f>
        <v>16.490666666666666</v>
      </c>
    </row>
    <row r="581" spans="1:53" x14ac:dyDescent="0.25">
      <c r="A581" s="1" t="s">
        <v>89</v>
      </c>
      <c r="B581" s="3">
        <v>44723</v>
      </c>
      <c r="C581" s="2" t="s">
        <v>68</v>
      </c>
      <c r="D581" s="4">
        <v>0.9423611111111112</v>
      </c>
      <c r="E581" s="2" t="s">
        <v>65</v>
      </c>
      <c r="F581" s="5">
        <f>[1]cesta!F581/4.5</f>
        <v>35.979999999999997</v>
      </c>
      <c r="G581" s="5">
        <f>[1]cesta!G581/4.5</f>
        <v>40.882222222222225</v>
      </c>
      <c r="H581" s="5">
        <f>[1]cesta!H581/4.5</f>
        <v>39.791111111111114</v>
      </c>
      <c r="I581" s="5">
        <f>[1]cesta!I581/4.5</f>
        <v>51.388888888888886</v>
      </c>
      <c r="J581" s="5">
        <f>[1]cesta!J581/6</f>
        <v>4.1499999999999995</v>
      </c>
      <c r="K581" s="5">
        <f>[1]cesta!K581/6</f>
        <v>6.41</v>
      </c>
      <c r="L581" s="5">
        <f>[1]cesta!L581/6</f>
        <v>5.9899999999999993</v>
      </c>
      <c r="M581" s="5">
        <f>[1]cesta!M581/6</f>
        <v>9.99</v>
      </c>
      <c r="N581" s="5">
        <f>[1]cesta!N581/4.5</f>
        <v>6.3888888888888893</v>
      </c>
      <c r="O581" s="5">
        <f>[1]cesta!O581/4.5</f>
        <v>10.395555555555555</v>
      </c>
      <c r="P581" s="5">
        <f>[1]cesta!P581/4.5</f>
        <v>10.788888888888888</v>
      </c>
      <c r="Q581" s="5">
        <f>[1]cesta!Q581/4.5</f>
        <v>13.348888888888888</v>
      </c>
      <c r="R581" s="5">
        <f>[1]cesta!R581/3.6</f>
        <v>3.2888888888888892</v>
      </c>
      <c r="S581" s="5">
        <f>[1]cesta!S581/3.6</f>
        <v>5.0055555555555555</v>
      </c>
      <c r="T581" s="5">
        <f>[1]cesta!T581/3.6</f>
        <v>4.9888888888888889</v>
      </c>
      <c r="U581" s="5">
        <f>[1]cesta!U581/3.6</f>
        <v>6.5888888888888886</v>
      </c>
      <c r="V581" s="5">
        <f>[1]cesta!V581/3</f>
        <v>3.69</v>
      </c>
      <c r="W581" s="5">
        <f>[1]cesta!W581/3</f>
        <v>5.9433333333333325</v>
      </c>
      <c r="X581" s="5">
        <f>[1]cesta!X581/3</f>
        <v>5.9899999999999984</v>
      </c>
      <c r="Y581" s="5">
        <f>[1]cesta!Y581/3</f>
        <v>7.29</v>
      </c>
      <c r="Z581" s="5">
        <f>[1]cesta!Z581/12</f>
        <v>3.49</v>
      </c>
      <c r="AA581" s="5">
        <f>[1]cesta!AA581/12</f>
        <v>7.7116666666666669</v>
      </c>
      <c r="AB581" s="5">
        <f>[1]cesta!AB581/12</f>
        <v>7.9899999999999993</v>
      </c>
      <c r="AC581" s="5">
        <f>[1]cesta!AC581/12</f>
        <v>11.99</v>
      </c>
      <c r="AD581" s="5">
        <f>[1]cesta!AD581/6</f>
        <v>10.900000000000004</v>
      </c>
      <c r="AE581" s="5">
        <f>[1]cesta!AE581/6</f>
        <v>12.263333333333334</v>
      </c>
      <c r="AF581" s="5">
        <f>[1]cesta!AF581/6</f>
        <v>11.99</v>
      </c>
      <c r="AG581" s="5">
        <f>[1]cesta!AG581/6</f>
        <v>13.989999999999997</v>
      </c>
      <c r="AH581" s="5">
        <f>[1]cesta!AH581/1.2</f>
        <v>3.9916666666666667</v>
      </c>
      <c r="AI581" s="5">
        <f>[1]cesta!AI581/1.2</f>
        <v>8.7916666666666679</v>
      </c>
      <c r="AJ581" s="5">
        <f>[1]cesta!AJ581/1.2</f>
        <v>8.9833333333333325</v>
      </c>
      <c r="AK581" s="5">
        <f>[1]cesta!AK581/1.2</f>
        <v>12.991666666666667</v>
      </c>
      <c r="AL581" s="5">
        <f>[1]cesta!AL581/11.25</f>
        <v>2.9902222222222221</v>
      </c>
      <c r="AM581" s="5">
        <f>[1]cesta!AM581/11.25</f>
        <v>4.3439999999999994</v>
      </c>
      <c r="AN581" s="5">
        <f>[1]cesta!AN581/11.25</f>
        <v>4.1902222222222223</v>
      </c>
      <c r="AO581" s="5">
        <f>[1]cesta!AO581/11.25</f>
        <v>4.9902222222222221</v>
      </c>
      <c r="AP581" s="5">
        <f>[1]cesta!AP581/3</f>
        <v>2.99</v>
      </c>
      <c r="AQ581" s="5">
        <f>[1]cesta!AQ581/3</f>
        <v>4.33</v>
      </c>
      <c r="AR581" s="5">
        <f>[1]cesta!AR581/3</f>
        <v>4.49</v>
      </c>
      <c r="AS581" s="5">
        <f>[1]cesta!AS581/3</f>
        <v>5.05</v>
      </c>
      <c r="AT581" s="5">
        <f>[1]cesta!AT581*1.2</f>
        <v>8.7840000000000007</v>
      </c>
      <c r="AU581" s="5">
        <f>[1]cesta!AU581*1.2</f>
        <v>12.288</v>
      </c>
      <c r="AV581" s="5">
        <f>[1]cesta!AV581*1.2</f>
        <v>12.48</v>
      </c>
      <c r="AW581" s="5">
        <f>[1]cesta!AW581*1.2</f>
        <v>13.584</v>
      </c>
      <c r="AX581" s="5">
        <f>[1]cesta!AX581/3.75</f>
        <v>7.2906666666666666</v>
      </c>
      <c r="AY581" s="5">
        <f>[1]cesta!AY581/3.75</f>
        <v>10.304</v>
      </c>
      <c r="AZ581" s="5">
        <f>[1]cesta!AZ581/3.75</f>
        <v>9.9893333333333327</v>
      </c>
      <c r="BA581" s="5">
        <f>[1]cesta!BA581/3.75</f>
        <v>16.490666666666666</v>
      </c>
    </row>
    <row r="582" spans="1:53" x14ac:dyDescent="0.25">
      <c r="A582" s="1" t="s">
        <v>89</v>
      </c>
      <c r="B582" s="3">
        <v>44724</v>
      </c>
      <c r="C582" s="2" t="s">
        <v>69</v>
      </c>
      <c r="D582" s="4">
        <v>0.60902777777777761</v>
      </c>
      <c r="E582" s="2" t="s">
        <v>61</v>
      </c>
      <c r="F582" s="5">
        <f>[1]cesta!F582/4.5</f>
        <v>35.979999999999997</v>
      </c>
      <c r="G582" s="5">
        <f>[1]cesta!G582/4.5</f>
        <v>40.693333333333335</v>
      </c>
      <c r="H582" s="5">
        <f>[1]cesta!H582/4.5</f>
        <v>39.99111111111111</v>
      </c>
      <c r="I582" s="5">
        <f>[1]cesta!I582/4.5</f>
        <v>51.388888888888886</v>
      </c>
      <c r="J582" s="5">
        <f>[1]cesta!J582/6</f>
        <v>4.1499999999999995</v>
      </c>
      <c r="K582" s="5">
        <f>[1]cesta!K582/6</f>
        <v>6.416666666666667</v>
      </c>
      <c r="L582" s="5">
        <f>[1]cesta!L582/6</f>
        <v>5.9899999999999993</v>
      </c>
      <c r="M582" s="5">
        <f>[1]cesta!M582/6</f>
        <v>9.99</v>
      </c>
      <c r="N582" s="5">
        <f>[1]cesta!N582/4.5</f>
        <v>6.3888888888888893</v>
      </c>
      <c r="O582" s="5">
        <f>[1]cesta!O582/4.5</f>
        <v>10.402222222222223</v>
      </c>
      <c r="P582" s="5">
        <f>[1]cesta!P582/4.5</f>
        <v>10.788888888888888</v>
      </c>
      <c r="Q582" s="5">
        <f>[1]cesta!Q582/4.5</f>
        <v>13.348888888888888</v>
      </c>
      <c r="R582" s="5">
        <f>[1]cesta!R582/3.6</f>
        <v>3.2888888888888892</v>
      </c>
      <c r="S582" s="5">
        <f>[1]cesta!S582/3.6</f>
        <v>5.0055555555555555</v>
      </c>
      <c r="T582" s="5">
        <f>[1]cesta!T582/3.6</f>
        <v>4.9888888888888889</v>
      </c>
      <c r="U582" s="5">
        <f>[1]cesta!U582/3.6</f>
        <v>6.5888888888888886</v>
      </c>
      <c r="V582" s="5">
        <f>[1]cesta!V582/3</f>
        <v>3.69</v>
      </c>
      <c r="W582" s="5">
        <f>[1]cesta!W582/3</f>
        <v>5.98</v>
      </c>
      <c r="X582" s="5">
        <f>[1]cesta!X582/3</f>
        <v>6.12</v>
      </c>
      <c r="Y582" s="5">
        <f>[1]cesta!Y582/3</f>
        <v>7.29</v>
      </c>
      <c r="Z582" s="5">
        <f>[1]cesta!Z582/12</f>
        <v>3.49</v>
      </c>
      <c r="AA582" s="5">
        <f>[1]cesta!AA582/12</f>
        <v>7.831666666666667</v>
      </c>
      <c r="AB582" s="5">
        <f>[1]cesta!AB582/12</f>
        <v>8.99</v>
      </c>
      <c r="AC582" s="5">
        <f>[1]cesta!AC582/12</f>
        <v>11.99</v>
      </c>
      <c r="AD582" s="5">
        <f>[1]cesta!AD582/6</f>
        <v>10.973333333333334</v>
      </c>
      <c r="AE582" s="5">
        <f>[1]cesta!AE582/6</f>
        <v>11.975</v>
      </c>
      <c r="AF582" s="5">
        <f>[1]cesta!AF582/6</f>
        <v>11.99</v>
      </c>
      <c r="AG582" s="5">
        <f>[1]cesta!AG582/6</f>
        <v>12.989999999999997</v>
      </c>
      <c r="AH582" s="5">
        <f>[1]cesta!AH582/1.2</f>
        <v>3.9916666666666667</v>
      </c>
      <c r="AI582" s="5">
        <f>[1]cesta!AI582/1.2</f>
        <v>8.6083333333333343</v>
      </c>
      <c r="AJ582" s="5">
        <f>[1]cesta!AJ582/1.2</f>
        <v>8.9833333333333325</v>
      </c>
      <c r="AK582" s="5">
        <f>[1]cesta!AK582/1.2</f>
        <v>12.991666666666667</v>
      </c>
      <c r="AL582" s="5">
        <f>[1]cesta!AL582/11.25</f>
        <v>2.9902222222222221</v>
      </c>
      <c r="AM582" s="5">
        <f>[1]cesta!AM582/11.25</f>
        <v>4.3057777777777773</v>
      </c>
      <c r="AN582" s="5">
        <f>[1]cesta!AN582/11.25</f>
        <v>4.1902222222222223</v>
      </c>
      <c r="AO582" s="5">
        <f>[1]cesta!AO582/11.25</f>
        <v>4.9902222222222221</v>
      </c>
      <c r="AP582" s="5">
        <f>[1]cesta!AP582/3</f>
        <v>2.99</v>
      </c>
      <c r="AQ582" s="5">
        <f>[1]cesta!AQ582/3</f>
        <v>4.33</v>
      </c>
      <c r="AR582" s="5">
        <f>[1]cesta!AR582/3</f>
        <v>4.49</v>
      </c>
      <c r="AS582" s="5">
        <f>[1]cesta!AS582/3</f>
        <v>5.05</v>
      </c>
      <c r="AT582" s="5">
        <f>[1]cesta!AT582*1.2</f>
        <v>8.7840000000000007</v>
      </c>
      <c r="AU582" s="5">
        <f>[1]cesta!AU582*1.2</f>
        <v>12.288</v>
      </c>
      <c r="AV582" s="5">
        <f>[1]cesta!AV582*1.2</f>
        <v>12.48</v>
      </c>
      <c r="AW582" s="5">
        <f>[1]cesta!AW582*1.2</f>
        <v>13.584</v>
      </c>
      <c r="AX582" s="5">
        <f>[1]cesta!AX582/3.75</f>
        <v>7.2906666666666666</v>
      </c>
      <c r="AY582" s="5">
        <f>[1]cesta!AY582/3.75</f>
        <v>10.213333333333333</v>
      </c>
      <c r="AZ582" s="5">
        <f>[1]cesta!AZ582/3.75</f>
        <v>9.9893333333333327</v>
      </c>
      <c r="BA582" s="5">
        <f>[1]cesta!BA582/3.75</f>
        <v>14.989333333333333</v>
      </c>
    </row>
    <row r="583" spans="1:53" x14ac:dyDescent="0.25">
      <c r="A583" s="1" t="s">
        <v>89</v>
      </c>
      <c r="B583" s="3">
        <v>44725</v>
      </c>
      <c r="C583" s="2" t="s">
        <v>60</v>
      </c>
      <c r="D583" s="4">
        <v>0.5444444444444444</v>
      </c>
      <c r="E583" s="2" t="s">
        <v>61</v>
      </c>
      <c r="F583" s="5">
        <f>[1]cesta!F583/4.5</f>
        <v>35.979999999999997</v>
      </c>
      <c r="G583" s="5">
        <f>[1]cesta!G583/4.5</f>
        <v>40.637777777777778</v>
      </c>
      <c r="H583" s="5">
        <f>[1]cesta!H583/4.5</f>
        <v>39.99111111111111</v>
      </c>
      <c r="I583" s="5">
        <f>[1]cesta!I583/4.5</f>
        <v>51.388888888888886</v>
      </c>
      <c r="J583" s="5">
        <f>[1]cesta!J583/6</f>
        <v>4.1499999999999995</v>
      </c>
      <c r="K583" s="5">
        <f>[1]cesta!K583/6</f>
        <v>6.41</v>
      </c>
      <c r="L583" s="5">
        <f>[1]cesta!L583/6</f>
        <v>5.9899999999999993</v>
      </c>
      <c r="M583" s="5">
        <f>[1]cesta!M583/6</f>
        <v>9.99</v>
      </c>
      <c r="N583" s="5">
        <f>[1]cesta!N583/4.5</f>
        <v>6.3888888888888893</v>
      </c>
      <c r="O583" s="5">
        <f>[1]cesta!O583/4.5</f>
        <v>10.542222222222222</v>
      </c>
      <c r="P583" s="5">
        <f>[1]cesta!P583/4.5</f>
        <v>10.988888888888889</v>
      </c>
      <c r="Q583" s="5">
        <f>[1]cesta!Q583/4.5</f>
        <v>13.348888888888888</v>
      </c>
      <c r="R583" s="5">
        <f>[1]cesta!R583/3.6</f>
        <v>3.2888888888888892</v>
      </c>
      <c r="S583" s="5">
        <f>[1]cesta!S583/3.6</f>
        <v>5.0111111111111111</v>
      </c>
      <c r="T583" s="5">
        <f>[1]cesta!T583/3.6</f>
        <v>4.9888888888888889</v>
      </c>
      <c r="U583" s="5">
        <f>[1]cesta!U583/3.6</f>
        <v>6.5888888888888886</v>
      </c>
      <c r="V583" s="5">
        <f>[1]cesta!V583/3</f>
        <v>3.69</v>
      </c>
      <c r="W583" s="5">
        <f>[1]cesta!W583/3</f>
        <v>5.95</v>
      </c>
      <c r="X583" s="5">
        <f>[1]cesta!X583/3</f>
        <v>5.9899999999999984</v>
      </c>
      <c r="Y583" s="5">
        <f>[1]cesta!Y583/3</f>
        <v>7.29</v>
      </c>
      <c r="Z583" s="5">
        <f>[1]cesta!Z583/12</f>
        <v>3.49</v>
      </c>
      <c r="AA583" s="5">
        <f>[1]cesta!AA583/12</f>
        <v>7.6958333333333329</v>
      </c>
      <c r="AB583" s="5">
        <f>[1]cesta!AB583/12</f>
        <v>8.99</v>
      </c>
      <c r="AC583" s="5">
        <f>[1]cesta!AC583/12</f>
        <v>11.99</v>
      </c>
      <c r="AD583" s="5">
        <f>[1]cesta!AD583/6</f>
        <v>9.99</v>
      </c>
      <c r="AE583" s="5">
        <f>[1]cesta!AE583/6</f>
        <v>11.24</v>
      </c>
      <c r="AF583" s="5">
        <f>[1]cesta!AF583/6</f>
        <v>10.99</v>
      </c>
      <c r="AG583" s="5">
        <f>[1]cesta!AG583/6</f>
        <v>12.989999999999997</v>
      </c>
      <c r="AH583" s="5">
        <f>[1]cesta!AH583/1.2</f>
        <v>3.9916666666666667</v>
      </c>
      <c r="AI583" s="5">
        <f>[1]cesta!AI583/1.2</f>
        <v>8.7833333333333332</v>
      </c>
      <c r="AJ583" s="5">
        <f>[1]cesta!AJ583/1.2</f>
        <v>8.9916666666666671</v>
      </c>
      <c r="AK583" s="5">
        <f>[1]cesta!AK583/1.2</f>
        <v>12.991666666666667</v>
      </c>
      <c r="AL583" s="5">
        <f>[1]cesta!AL583/11.25</f>
        <v>2.9902222222222221</v>
      </c>
      <c r="AM583" s="5">
        <f>[1]cesta!AM583/11.25</f>
        <v>4.3066666666666666</v>
      </c>
      <c r="AN583" s="5">
        <f>[1]cesta!AN583/11.25</f>
        <v>4.1902222222222223</v>
      </c>
      <c r="AO583" s="5">
        <f>[1]cesta!AO583/11.25</f>
        <v>4.9902222222222221</v>
      </c>
      <c r="AP583" s="5">
        <f>[1]cesta!AP583/3</f>
        <v>2.99</v>
      </c>
      <c r="AQ583" s="5">
        <f>[1]cesta!AQ583/3</f>
        <v>4.3533333333333335</v>
      </c>
      <c r="AR583" s="5">
        <f>[1]cesta!AR583/3</f>
        <v>4.49</v>
      </c>
      <c r="AS583" s="5">
        <f>[1]cesta!AS583/3</f>
        <v>5.05</v>
      </c>
      <c r="AT583" s="5">
        <f>[1]cesta!AT583*1.2</f>
        <v>8.7840000000000007</v>
      </c>
      <c r="AU583" s="5">
        <f>[1]cesta!AU583*1.2</f>
        <v>12.324</v>
      </c>
      <c r="AV583" s="5">
        <f>[1]cesta!AV583*1.2</f>
        <v>12.48</v>
      </c>
      <c r="AW583" s="5">
        <f>[1]cesta!AW583*1.2</f>
        <v>13.584</v>
      </c>
      <c r="AX583" s="5">
        <f>[1]cesta!AX583/3.75</f>
        <v>7.2906666666666666</v>
      </c>
      <c r="AY583" s="5">
        <f>[1]cesta!AY583/3.75</f>
        <v>10.157333333333334</v>
      </c>
      <c r="AZ583" s="5">
        <f>[1]cesta!AZ583/3.75</f>
        <v>9.9893333333333327</v>
      </c>
      <c r="BA583" s="5">
        <f>[1]cesta!BA583/3.75</f>
        <v>14.989333333333333</v>
      </c>
    </row>
    <row r="584" spans="1:53" x14ac:dyDescent="0.25">
      <c r="A584" s="1" t="s">
        <v>89</v>
      </c>
      <c r="B584" s="3">
        <v>44726</v>
      </c>
      <c r="C584" s="2" t="s">
        <v>62</v>
      </c>
      <c r="D584" s="4">
        <v>0.48749999999999999</v>
      </c>
      <c r="E584" s="2" t="s">
        <v>63</v>
      </c>
      <c r="F584" s="5">
        <f>[1]cesta!F584/4.5</f>
        <v>35.900000000000006</v>
      </c>
      <c r="G584" s="5">
        <f>[1]cesta!G584/4.5</f>
        <v>40.742222222222225</v>
      </c>
      <c r="H584" s="5">
        <f>[1]cesta!H584/4.5</f>
        <v>39.99111111111111</v>
      </c>
      <c r="I584" s="5">
        <f>[1]cesta!I584/4.5</f>
        <v>51.388888888888886</v>
      </c>
      <c r="J584" s="5">
        <f>[1]cesta!J584/6</f>
        <v>4.1499999999999995</v>
      </c>
      <c r="K584" s="5">
        <f>[1]cesta!K584/6</f>
        <v>6.3833333333333329</v>
      </c>
      <c r="L584" s="5">
        <f>[1]cesta!L584/6</f>
        <v>5.9899999999999993</v>
      </c>
      <c r="M584" s="5">
        <f>[1]cesta!M584/6</f>
        <v>9.99</v>
      </c>
      <c r="N584" s="5">
        <f>[1]cesta!N584/4.5</f>
        <v>6.3888888888888893</v>
      </c>
      <c r="O584" s="5">
        <f>[1]cesta!O584/4.5</f>
        <v>10.397777777777778</v>
      </c>
      <c r="P584" s="5">
        <f>[1]cesta!P584/4.5</f>
        <v>10.844444444444443</v>
      </c>
      <c r="Q584" s="5">
        <f>[1]cesta!Q584/4.5</f>
        <v>13.348888888888888</v>
      </c>
      <c r="R584" s="5">
        <f>[1]cesta!R584/3.6</f>
        <v>3.2888888888888892</v>
      </c>
      <c r="S584" s="5">
        <f>[1]cesta!S584/3.6</f>
        <v>4.9944444444444445</v>
      </c>
      <c r="T584" s="5">
        <f>[1]cesta!T584/3.6</f>
        <v>4.9888888888888889</v>
      </c>
      <c r="U584" s="5">
        <f>[1]cesta!U584/3.6</f>
        <v>6.5888888888888886</v>
      </c>
      <c r="V584" s="5">
        <f>[1]cesta!V584/3</f>
        <v>3.69</v>
      </c>
      <c r="W584" s="5">
        <f>[1]cesta!W584/3</f>
        <v>5.9899999999999984</v>
      </c>
      <c r="X584" s="5">
        <f>[1]cesta!X584/3</f>
        <v>6.25</v>
      </c>
      <c r="Y584" s="5">
        <f>[1]cesta!Y584/3</f>
        <v>7.29</v>
      </c>
      <c r="Z584" s="5">
        <f>[1]cesta!Z584/12</f>
        <v>3.49</v>
      </c>
      <c r="AA584" s="5">
        <f>[1]cesta!AA584/12</f>
        <v>7.0808333333333335</v>
      </c>
      <c r="AB584" s="5">
        <f>[1]cesta!AB584/12</f>
        <v>6.9899999999999984</v>
      </c>
      <c r="AC584" s="5">
        <f>[1]cesta!AC584/12</f>
        <v>11.99</v>
      </c>
      <c r="AD584" s="5">
        <f>[1]cesta!AD584/6</f>
        <v>10.900000000000004</v>
      </c>
      <c r="AE584" s="5">
        <f>[1]cesta!AE584/6</f>
        <v>12.141666666666664</v>
      </c>
      <c r="AF584" s="5">
        <f>[1]cesta!AF584/6</f>
        <v>11.99</v>
      </c>
      <c r="AG584" s="5">
        <f>[1]cesta!AG584/6</f>
        <v>13.989999999999997</v>
      </c>
      <c r="AH584" s="5">
        <f>[1]cesta!AH584/1.2</f>
        <v>3.9916666666666667</v>
      </c>
      <c r="AI584" s="5">
        <f>[1]cesta!AI584/1.2</f>
        <v>8.7666666666666675</v>
      </c>
      <c r="AJ584" s="5">
        <f>[1]cesta!AJ584/1.2</f>
        <v>8.9833333333333325</v>
      </c>
      <c r="AK584" s="5">
        <f>[1]cesta!AK584/1.2</f>
        <v>12.991666666666667</v>
      </c>
      <c r="AL584" s="5">
        <f>[1]cesta!AL584/11.25</f>
        <v>2.9902222222222221</v>
      </c>
      <c r="AM584" s="5">
        <f>[1]cesta!AM584/11.25</f>
        <v>4.5084444444444447</v>
      </c>
      <c r="AN584" s="5">
        <f>[1]cesta!AN584/11.25</f>
        <v>4.5902222222222226</v>
      </c>
      <c r="AO584" s="5">
        <f>[1]cesta!AO584/11.25</f>
        <v>5.9902222222222221</v>
      </c>
      <c r="AP584" s="5">
        <f>[1]cesta!AP584/3</f>
        <v>2.99</v>
      </c>
      <c r="AQ584" s="5">
        <f>[1]cesta!AQ584/3</f>
        <v>4.3533333333333335</v>
      </c>
      <c r="AR584" s="5">
        <f>[1]cesta!AR584/3</f>
        <v>4.49</v>
      </c>
      <c r="AS584" s="5">
        <f>[1]cesta!AS584/3</f>
        <v>5.05</v>
      </c>
      <c r="AT584" s="5">
        <f>[1]cesta!AT584*1.2</f>
        <v>8.7840000000000007</v>
      </c>
      <c r="AU584" s="5">
        <f>[1]cesta!AU584*1.2</f>
        <v>12.311999999999999</v>
      </c>
      <c r="AV584" s="5">
        <f>[1]cesta!AV584*1.2</f>
        <v>12.48</v>
      </c>
      <c r="AW584" s="5">
        <f>[1]cesta!AW584*1.2</f>
        <v>13.584</v>
      </c>
      <c r="AX584" s="5">
        <f>[1]cesta!AX584/3.75</f>
        <v>7.2906666666666666</v>
      </c>
      <c r="AY584" s="5">
        <f>[1]cesta!AY584/3.75</f>
        <v>9.9893333333333327</v>
      </c>
      <c r="AZ584" s="5">
        <f>[1]cesta!AZ584/3.75</f>
        <v>9.9813333333333336</v>
      </c>
      <c r="BA584" s="5">
        <f>[1]cesta!BA584/3.75</f>
        <v>14.989333333333333</v>
      </c>
    </row>
    <row r="585" spans="1:53" x14ac:dyDescent="0.25">
      <c r="A585" s="1" t="s">
        <v>89</v>
      </c>
      <c r="B585" s="3">
        <v>44727</v>
      </c>
      <c r="C585" s="2" t="s">
        <v>64</v>
      </c>
      <c r="D585" s="4">
        <v>0.42222222222222222</v>
      </c>
      <c r="E585" s="2" t="s">
        <v>63</v>
      </c>
      <c r="F585" s="5">
        <f>[1]cesta!F585/4.5</f>
        <v>34.900000000000006</v>
      </c>
      <c r="G585" s="5">
        <f>[1]cesta!G585/4.5</f>
        <v>40.691111111111113</v>
      </c>
      <c r="H585" s="5">
        <f>[1]cesta!H585/4.5</f>
        <v>39.99111111111111</v>
      </c>
      <c r="I585" s="5">
        <f>[1]cesta!I585/4.5</f>
        <v>51.388888888888886</v>
      </c>
      <c r="J585" s="5">
        <f>[1]cesta!J585/6</f>
        <v>4.1900000000000004</v>
      </c>
      <c r="K585" s="5">
        <f>[1]cesta!K585/6</f>
        <v>6.3883333333333328</v>
      </c>
      <c r="L585" s="5">
        <f>[1]cesta!L585/6</f>
        <v>5.9899999999999993</v>
      </c>
      <c r="M585" s="5">
        <f>[1]cesta!M585/6</f>
        <v>11.590000000000002</v>
      </c>
      <c r="N585" s="5">
        <f>[1]cesta!N585/4.5</f>
        <v>6.3888888888888893</v>
      </c>
      <c r="O585" s="5">
        <f>[1]cesta!O585/4.5</f>
        <v>10.246666666666666</v>
      </c>
      <c r="P585" s="5">
        <f>[1]cesta!P585/4.5</f>
        <v>10.488888888888889</v>
      </c>
      <c r="Q585" s="5">
        <f>[1]cesta!Q585/4.5</f>
        <v>13.348888888888888</v>
      </c>
      <c r="R585" s="5">
        <f>[1]cesta!R585/3.6</f>
        <v>3.2888888888888892</v>
      </c>
      <c r="S585" s="5">
        <f>[1]cesta!S585/3.6</f>
        <v>4.9861111111111107</v>
      </c>
      <c r="T585" s="5">
        <f>[1]cesta!T585/3.6</f>
        <v>4.9888888888888889</v>
      </c>
      <c r="U585" s="5">
        <f>[1]cesta!U585/3.6</f>
        <v>6.5888888888888886</v>
      </c>
      <c r="V585" s="5">
        <f>[1]cesta!V585/3</f>
        <v>3.98</v>
      </c>
      <c r="W585" s="5">
        <f>[1]cesta!W585/3</f>
        <v>5.9899999999999984</v>
      </c>
      <c r="X585" s="5">
        <f>[1]cesta!X585/3</f>
        <v>5.9899999999999984</v>
      </c>
      <c r="Y585" s="5">
        <f>[1]cesta!Y585/3</f>
        <v>7.4899999999999993</v>
      </c>
      <c r="Z585" s="5">
        <f>[1]cesta!Z585/12</f>
        <v>3.49</v>
      </c>
      <c r="AA585" s="5">
        <f>[1]cesta!AA585/12</f>
        <v>6.8408333333333333</v>
      </c>
      <c r="AB585" s="5">
        <f>[1]cesta!AB585/12</f>
        <v>6.19</v>
      </c>
      <c r="AC585" s="5">
        <f>[1]cesta!AC585/12</f>
        <v>11.99</v>
      </c>
      <c r="AD585" s="5">
        <f>[1]cesta!AD585/6</f>
        <v>10.900000000000004</v>
      </c>
      <c r="AE585" s="5">
        <f>[1]cesta!AE585/6</f>
        <v>11.975</v>
      </c>
      <c r="AF585" s="5">
        <f>[1]cesta!AF585/6</f>
        <v>11.99</v>
      </c>
      <c r="AG585" s="5">
        <f>[1]cesta!AG585/6</f>
        <v>12.989999999999997</v>
      </c>
      <c r="AH585" s="5">
        <f>[1]cesta!AH585/1.2</f>
        <v>3.9916666666666667</v>
      </c>
      <c r="AI585" s="5">
        <f>[1]cesta!AI585/1.2</f>
        <v>8.8083333333333336</v>
      </c>
      <c r="AJ585" s="5">
        <f>[1]cesta!AJ585/1.2</f>
        <v>8.9916666666666671</v>
      </c>
      <c r="AK585" s="5">
        <f>[1]cesta!AK585/1.2</f>
        <v>12.991666666666667</v>
      </c>
      <c r="AL585" s="5">
        <f>[1]cesta!AL585/11.25</f>
        <v>2.9902222222222221</v>
      </c>
      <c r="AM585" s="5">
        <f>[1]cesta!AM585/11.25</f>
        <v>4.3146666666666667</v>
      </c>
      <c r="AN585" s="5">
        <f>[1]cesta!AN585/11.25</f>
        <v>3.9902222222222221</v>
      </c>
      <c r="AO585" s="5">
        <f>[1]cesta!AO585/11.25</f>
        <v>5.9902222222222221</v>
      </c>
      <c r="AP585" s="5">
        <f>[1]cesta!AP585/3</f>
        <v>2.99</v>
      </c>
      <c r="AQ585" s="5">
        <f>[1]cesta!AQ585/3</f>
        <v>4.3466666666666667</v>
      </c>
      <c r="AR585" s="5">
        <f>[1]cesta!AR585/3</f>
        <v>4.49</v>
      </c>
      <c r="AS585" s="5">
        <f>[1]cesta!AS585/3</f>
        <v>5.05</v>
      </c>
      <c r="AT585" s="5">
        <f>[1]cesta!AT585*1.2</f>
        <v>8.7840000000000007</v>
      </c>
      <c r="AU585" s="5">
        <f>[1]cesta!AU585*1.2</f>
        <v>12.335999999999999</v>
      </c>
      <c r="AV585" s="5">
        <f>[1]cesta!AV585*1.2</f>
        <v>12.48</v>
      </c>
      <c r="AW585" s="5">
        <f>[1]cesta!AW585*1.2</f>
        <v>14.988</v>
      </c>
      <c r="AX585" s="5">
        <f>[1]cesta!AX585/3.75</f>
        <v>7.389333333333334</v>
      </c>
      <c r="AY585" s="5">
        <f>[1]cesta!AY585/3.75</f>
        <v>10.288</v>
      </c>
      <c r="AZ585" s="5">
        <f>[1]cesta!AZ585/3.75</f>
        <v>9.9893333333333327</v>
      </c>
      <c r="BA585" s="5">
        <f>[1]cesta!BA585/3.75</f>
        <v>14.989333333333333</v>
      </c>
    </row>
    <row r="586" spans="1:53" x14ac:dyDescent="0.25">
      <c r="A586" s="1" t="s">
        <v>89</v>
      </c>
      <c r="B586" s="3">
        <v>44728</v>
      </c>
      <c r="C586" s="2" t="s">
        <v>66</v>
      </c>
      <c r="D586" s="4">
        <v>0.66319444444444442</v>
      </c>
      <c r="E586" s="2" t="s">
        <v>61</v>
      </c>
      <c r="F586" s="5">
        <f>[1]cesta!F586/4.5</f>
        <v>35.979999999999997</v>
      </c>
      <c r="G586" s="5">
        <f>[1]cesta!G586/4.5</f>
        <v>41.184444444444445</v>
      </c>
      <c r="H586" s="5">
        <f>[1]cesta!H586/4.5</f>
        <v>39.99111111111111</v>
      </c>
      <c r="I586" s="5">
        <f>[1]cesta!I586/4.5</f>
        <v>51.388888888888886</v>
      </c>
      <c r="J586" s="5">
        <f>[1]cesta!J586/6</f>
        <v>4.1900000000000004</v>
      </c>
      <c r="K586" s="5">
        <f>[1]cesta!K586/6</f>
        <v>6.37</v>
      </c>
      <c r="L586" s="5">
        <f>[1]cesta!L586/6</f>
        <v>5.9899999999999993</v>
      </c>
      <c r="M586" s="5">
        <f>[1]cesta!M586/6</f>
        <v>11.590000000000002</v>
      </c>
      <c r="N586" s="5">
        <f>[1]cesta!N586/4.5</f>
        <v>6.3888888888888893</v>
      </c>
      <c r="O586" s="5">
        <f>[1]cesta!O586/4.5</f>
        <v>10.386666666666667</v>
      </c>
      <c r="P586" s="5">
        <f>[1]cesta!P586/4.5</f>
        <v>10.591111111111111</v>
      </c>
      <c r="Q586" s="5">
        <f>[1]cesta!Q586/4.5</f>
        <v>13.348888888888888</v>
      </c>
      <c r="R586" s="5">
        <f>[1]cesta!R586/3.6</f>
        <v>3.4888888888888889</v>
      </c>
      <c r="S586" s="5">
        <f>[1]cesta!S586/3.6</f>
        <v>5.0277777777777777</v>
      </c>
      <c r="T586" s="5">
        <f>[1]cesta!T586/3.6</f>
        <v>4.9888888888888889</v>
      </c>
      <c r="U586" s="5">
        <f>[1]cesta!U586/3.6</f>
        <v>6.5888888888888886</v>
      </c>
      <c r="V586" s="5">
        <f>[1]cesta!V586/3</f>
        <v>3.98</v>
      </c>
      <c r="W586" s="5">
        <f>[1]cesta!W586/3</f>
        <v>6.0166666666666666</v>
      </c>
      <c r="X586" s="5">
        <f>[1]cesta!X586/3</f>
        <v>5.9899999999999984</v>
      </c>
      <c r="Y586" s="5">
        <f>[1]cesta!Y586/3</f>
        <v>7.4899999999999993</v>
      </c>
      <c r="Z586" s="5">
        <f>[1]cesta!Z586/12</f>
        <v>3.49</v>
      </c>
      <c r="AA586" s="5">
        <f>[1]cesta!AA586/12</f>
        <v>6.1724999999999985</v>
      </c>
      <c r="AB586" s="5">
        <f>[1]cesta!AB586/12</f>
        <v>5.59</v>
      </c>
      <c r="AC586" s="5">
        <f>[1]cesta!AC586/12</f>
        <v>9.25</v>
      </c>
      <c r="AD586" s="5">
        <f>[1]cesta!AD586/6</f>
        <v>10.900000000000004</v>
      </c>
      <c r="AE586" s="5">
        <f>[1]cesta!AE586/6</f>
        <v>11.771666666666667</v>
      </c>
      <c r="AF586" s="5">
        <f>[1]cesta!AF586/6</f>
        <v>11.99</v>
      </c>
      <c r="AG586" s="5">
        <f>[1]cesta!AG586/6</f>
        <v>12.989999999999997</v>
      </c>
      <c r="AH586" s="5">
        <f>[1]cesta!AH586/1.2</f>
        <v>3.9916666666666667</v>
      </c>
      <c r="AI586" s="5">
        <f>[1]cesta!AI586/1.2</f>
        <v>8.7583333333333329</v>
      </c>
      <c r="AJ586" s="5">
        <f>[1]cesta!AJ586/1.2</f>
        <v>8.9916666666666671</v>
      </c>
      <c r="AK586" s="5">
        <f>[1]cesta!AK586/1.2</f>
        <v>12.991666666666667</v>
      </c>
      <c r="AL586" s="5">
        <f>[1]cesta!AL586/11.25</f>
        <v>2.9902222222222221</v>
      </c>
      <c r="AM586" s="5">
        <f>[1]cesta!AM586/11.25</f>
        <v>4.2480000000000002</v>
      </c>
      <c r="AN586" s="5">
        <f>[1]cesta!AN586/11.25</f>
        <v>3.9902222222222221</v>
      </c>
      <c r="AO586" s="5">
        <f>[1]cesta!AO586/11.25</f>
        <v>5.9902222222222221</v>
      </c>
      <c r="AP586" s="5">
        <f>[1]cesta!AP586/3</f>
        <v>2.99</v>
      </c>
      <c r="AQ586" s="5">
        <f>[1]cesta!AQ586/3</f>
        <v>4.4033333333333333</v>
      </c>
      <c r="AR586" s="5">
        <f>[1]cesta!AR586/3</f>
        <v>4.49</v>
      </c>
      <c r="AS586" s="5">
        <f>[1]cesta!AS586/3</f>
        <v>5.05</v>
      </c>
      <c r="AT586" s="5">
        <f>[1]cesta!AT586*1.2</f>
        <v>8.7840000000000007</v>
      </c>
      <c r="AU586" s="5">
        <f>[1]cesta!AU586*1.2</f>
        <v>12.264000000000001</v>
      </c>
      <c r="AV586" s="5">
        <f>[1]cesta!AV586*1.2</f>
        <v>12.288</v>
      </c>
      <c r="AW586" s="5">
        <f>[1]cesta!AW586*1.2</f>
        <v>14.988</v>
      </c>
      <c r="AX586" s="5">
        <f>[1]cesta!AX586/3.75</f>
        <v>7.8906666666666663</v>
      </c>
      <c r="AY586" s="5">
        <f>[1]cesta!AY586/3.75</f>
        <v>10.266666666666667</v>
      </c>
      <c r="AZ586" s="5">
        <f>[1]cesta!AZ586/3.75</f>
        <v>9.9893333333333327</v>
      </c>
      <c r="BA586" s="5">
        <f>[1]cesta!BA586/3.75</f>
        <v>13.981333333333334</v>
      </c>
    </row>
    <row r="587" spans="1:53" x14ac:dyDescent="0.25">
      <c r="A587" s="1" t="s">
        <v>89</v>
      </c>
      <c r="B587" s="3">
        <v>44729</v>
      </c>
      <c r="C587" s="2" t="s">
        <v>67</v>
      </c>
      <c r="D587" s="4">
        <v>0.48333333333333323</v>
      </c>
      <c r="E587" s="2" t="s">
        <v>63</v>
      </c>
      <c r="F587" s="5">
        <f>[1]cesta!F587/4.5</f>
        <v>35.979999999999997</v>
      </c>
      <c r="G587" s="5">
        <f>[1]cesta!G587/4.5</f>
        <v>40.984444444444449</v>
      </c>
      <c r="H587" s="5">
        <f>[1]cesta!H587/4.5</f>
        <v>39.99111111111111</v>
      </c>
      <c r="I587" s="5">
        <f>[1]cesta!I587/4.5</f>
        <v>51.388888888888886</v>
      </c>
      <c r="J587" s="5">
        <f>[1]cesta!J587/6</f>
        <v>4.1900000000000004</v>
      </c>
      <c r="K587" s="5">
        <f>[1]cesta!K587/6</f>
        <v>6.4533333333333331</v>
      </c>
      <c r="L587" s="5">
        <f>[1]cesta!L587/6</f>
        <v>5.9899999999999993</v>
      </c>
      <c r="M587" s="5">
        <f>[1]cesta!M587/6</f>
        <v>11.590000000000002</v>
      </c>
      <c r="N587" s="5">
        <f>[1]cesta!N587/4.5</f>
        <v>6.3888888888888893</v>
      </c>
      <c r="O587" s="5">
        <f>[1]cesta!O587/4.5</f>
        <v>10.464444444444446</v>
      </c>
      <c r="P587" s="5">
        <f>[1]cesta!P587/4.5</f>
        <v>10.488888888888889</v>
      </c>
      <c r="Q587" s="5">
        <f>[1]cesta!Q587/4.5</f>
        <v>13.348888888888888</v>
      </c>
      <c r="R587" s="5">
        <f>[1]cesta!R587/3.6</f>
        <v>3.3888888888888884</v>
      </c>
      <c r="S587" s="5">
        <f>[1]cesta!S587/3.6</f>
        <v>5.0111111111111111</v>
      </c>
      <c r="T587" s="5">
        <f>[1]cesta!T587/3.6</f>
        <v>4.9888888888888889</v>
      </c>
      <c r="U587" s="5">
        <f>[1]cesta!U587/3.6</f>
        <v>6.5888888888888886</v>
      </c>
      <c r="V587" s="5">
        <f>[1]cesta!V587/3</f>
        <v>3.98</v>
      </c>
      <c r="W587" s="5">
        <f>[1]cesta!W587/3</f>
        <v>5.9633333333333338</v>
      </c>
      <c r="X587" s="5">
        <f>[1]cesta!X587/3</f>
        <v>5.9899999999999984</v>
      </c>
      <c r="Y587" s="5">
        <f>[1]cesta!Y587/3</f>
        <v>7.4899999999999993</v>
      </c>
      <c r="Z587" s="5">
        <f>[1]cesta!Z587/12</f>
        <v>3.49</v>
      </c>
      <c r="AA587" s="5">
        <f>[1]cesta!AA587/12</f>
        <v>6.2041666666666666</v>
      </c>
      <c r="AB587" s="5">
        <f>[1]cesta!AB587/12</f>
        <v>5.8900000000000006</v>
      </c>
      <c r="AC587" s="5">
        <f>[1]cesta!AC587/12</f>
        <v>9.25</v>
      </c>
      <c r="AD587" s="5">
        <f>[1]cesta!AD587/6</f>
        <v>10.900000000000004</v>
      </c>
      <c r="AE587" s="5">
        <f>[1]cesta!AE587/6</f>
        <v>11.975</v>
      </c>
      <c r="AF587" s="5">
        <f>[1]cesta!AF587/6</f>
        <v>11.99</v>
      </c>
      <c r="AG587" s="5">
        <f>[1]cesta!AG587/6</f>
        <v>12.989999999999997</v>
      </c>
      <c r="AH587" s="5">
        <f>[1]cesta!AH587/1.2</f>
        <v>3.9916666666666667</v>
      </c>
      <c r="AI587" s="5">
        <f>[1]cesta!AI587/1.2</f>
        <v>8.7916666666666679</v>
      </c>
      <c r="AJ587" s="5">
        <f>[1]cesta!AJ587/1.2</f>
        <v>8.9916666666666671</v>
      </c>
      <c r="AK587" s="5">
        <f>[1]cesta!AK587/1.2</f>
        <v>11.391666666666669</v>
      </c>
      <c r="AL587" s="5">
        <f>[1]cesta!AL587/11.25</f>
        <v>2.9902222222222221</v>
      </c>
      <c r="AM587" s="5">
        <f>[1]cesta!AM587/11.25</f>
        <v>4.1813333333333329</v>
      </c>
      <c r="AN587" s="5">
        <f>[1]cesta!AN587/11.25</f>
        <v>3.9902222222222221</v>
      </c>
      <c r="AO587" s="5">
        <f>[1]cesta!AO587/11.25</f>
        <v>4.9902222222222221</v>
      </c>
      <c r="AP587" s="5">
        <f>[1]cesta!AP587/3</f>
        <v>2.99</v>
      </c>
      <c r="AQ587" s="5">
        <f>[1]cesta!AQ587/3</f>
        <v>4.3466666666666667</v>
      </c>
      <c r="AR587" s="5">
        <f>[1]cesta!AR587/3</f>
        <v>4.49</v>
      </c>
      <c r="AS587" s="5">
        <f>[1]cesta!AS587/3</f>
        <v>5.05</v>
      </c>
      <c r="AT587" s="5">
        <f>[1]cesta!AT587*1.2</f>
        <v>8.7840000000000007</v>
      </c>
      <c r="AU587" s="5">
        <f>[1]cesta!AU587*1.2</f>
        <v>12.347999999999999</v>
      </c>
      <c r="AV587" s="5">
        <f>[1]cesta!AV587*1.2</f>
        <v>12.587999999999999</v>
      </c>
      <c r="AW587" s="5">
        <f>[1]cesta!AW587*1.2</f>
        <v>14.988</v>
      </c>
      <c r="AX587" s="5">
        <f>[1]cesta!AX587/3.75</f>
        <v>7.4906666666666668</v>
      </c>
      <c r="AY587" s="5">
        <f>[1]cesta!AY587/3.75</f>
        <v>10.424000000000001</v>
      </c>
      <c r="AZ587" s="5">
        <f>[1]cesta!AZ587/3.75</f>
        <v>10.189333333333334</v>
      </c>
      <c r="BA587" s="5">
        <f>[1]cesta!BA587/3.75</f>
        <v>14.989333333333333</v>
      </c>
    </row>
    <row r="588" spans="1:53" x14ac:dyDescent="0.25">
      <c r="A588" s="1" t="s">
        <v>89</v>
      </c>
      <c r="B588" s="3">
        <v>44730</v>
      </c>
      <c r="C588" s="2" t="s">
        <v>68</v>
      </c>
      <c r="D588" s="4">
        <v>0.77847222222222223</v>
      </c>
      <c r="E588" s="2" t="s">
        <v>65</v>
      </c>
      <c r="F588" s="5">
        <f>[1]cesta!F588/4.5</f>
        <v>35.979999999999997</v>
      </c>
      <c r="G588" s="5">
        <f>[1]cesta!G588/4.5</f>
        <v>41.262222222222221</v>
      </c>
      <c r="H588" s="5">
        <f>[1]cesta!H588/4.5</f>
        <v>39.99111111111111</v>
      </c>
      <c r="I588" s="5">
        <f>[1]cesta!I588/4.5</f>
        <v>51.388888888888886</v>
      </c>
      <c r="J588" s="5">
        <f>[1]cesta!J588/6</f>
        <v>4.1900000000000004</v>
      </c>
      <c r="K588" s="5">
        <f>[1]cesta!K588/6</f>
        <v>6.5233333333333334</v>
      </c>
      <c r="L588" s="5">
        <f>[1]cesta!L588/6</f>
        <v>5.9899999999999993</v>
      </c>
      <c r="M588" s="5">
        <f>[1]cesta!M588/6</f>
        <v>11.590000000000002</v>
      </c>
      <c r="N588" s="5">
        <f>[1]cesta!N588/4.5</f>
        <v>6.3888888888888893</v>
      </c>
      <c r="O588" s="5">
        <f>[1]cesta!O588/4.5</f>
        <v>10.26</v>
      </c>
      <c r="P588" s="5">
        <f>[1]cesta!P588/4.5</f>
        <v>10.488888888888889</v>
      </c>
      <c r="Q588" s="5">
        <f>[1]cesta!Q588/4.5</f>
        <v>13.348888888888888</v>
      </c>
      <c r="R588" s="5">
        <f>[1]cesta!R588/3.6</f>
        <v>3.3888888888888884</v>
      </c>
      <c r="S588" s="5">
        <f>[1]cesta!S588/3.6</f>
        <v>5.0111111111111111</v>
      </c>
      <c r="T588" s="5">
        <f>[1]cesta!T588/3.6</f>
        <v>4.9888888888888889</v>
      </c>
      <c r="U588" s="5">
        <f>[1]cesta!U588/3.6</f>
        <v>6.5888888888888886</v>
      </c>
      <c r="V588" s="5">
        <f>[1]cesta!V588/3</f>
        <v>3.98</v>
      </c>
      <c r="W588" s="5">
        <f>[1]cesta!W588/3</f>
        <v>5.9833333333333334</v>
      </c>
      <c r="X588" s="5">
        <f>[1]cesta!X588/3</f>
        <v>5.9899999999999984</v>
      </c>
      <c r="Y588" s="5">
        <f>[1]cesta!Y588/3</f>
        <v>7.4899999999999993</v>
      </c>
      <c r="Z588" s="5">
        <f>[1]cesta!Z588/12</f>
        <v>3.49</v>
      </c>
      <c r="AA588" s="5">
        <f>[1]cesta!AA588/12</f>
        <v>6.2358333333333329</v>
      </c>
      <c r="AB588" s="5">
        <f>[1]cesta!AB588/12</f>
        <v>5.9899999999999993</v>
      </c>
      <c r="AC588" s="5">
        <f>[1]cesta!AC588/12</f>
        <v>9.99</v>
      </c>
      <c r="AD588" s="5">
        <f>[1]cesta!AD588/6</f>
        <v>10.900000000000004</v>
      </c>
      <c r="AE588" s="5">
        <f>[1]cesta!AE588/6</f>
        <v>11.975</v>
      </c>
      <c r="AF588" s="5">
        <f>[1]cesta!AF588/6</f>
        <v>11.99</v>
      </c>
      <c r="AG588" s="5">
        <f>[1]cesta!AG588/6</f>
        <v>12.989999999999997</v>
      </c>
      <c r="AH588" s="5">
        <f>[1]cesta!AH588/1.2</f>
        <v>3.9916666666666667</v>
      </c>
      <c r="AI588" s="5">
        <f>[1]cesta!AI588/1.2</f>
        <v>8.7916666666666679</v>
      </c>
      <c r="AJ588" s="5">
        <f>[1]cesta!AJ588/1.2</f>
        <v>8.9916666666666671</v>
      </c>
      <c r="AK588" s="5">
        <f>[1]cesta!AK588/1.2</f>
        <v>12.991666666666667</v>
      </c>
      <c r="AL588" s="5">
        <f>[1]cesta!AL588/11.25</f>
        <v>2.9902222222222221</v>
      </c>
      <c r="AM588" s="5">
        <f>[1]cesta!AM588/11.25</f>
        <v>4.3324444444444445</v>
      </c>
      <c r="AN588" s="5">
        <f>[1]cesta!AN588/11.25</f>
        <v>4.3395555555555552</v>
      </c>
      <c r="AO588" s="5">
        <f>[1]cesta!AO588/11.25</f>
        <v>4.9902222222222221</v>
      </c>
      <c r="AP588" s="5">
        <f>[1]cesta!AP588/3</f>
        <v>2.99</v>
      </c>
      <c r="AQ588" s="5">
        <f>[1]cesta!AQ588/3</f>
        <v>4.3600000000000003</v>
      </c>
      <c r="AR588" s="5">
        <f>[1]cesta!AR588/3</f>
        <v>4.49</v>
      </c>
      <c r="AS588" s="5">
        <f>[1]cesta!AS588/3</f>
        <v>5.05</v>
      </c>
      <c r="AT588" s="5">
        <f>[1]cesta!AT588*1.2</f>
        <v>8.7840000000000007</v>
      </c>
      <c r="AU588" s="5">
        <f>[1]cesta!AU588*1.2</f>
        <v>12.347999999999999</v>
      </c>
      <c r="AV588" s="5">
        <f>[1]cesta!AV588*1.2</f>
        <v>12.587999999999999</v>
      </c>
      <c r="AW588" s="5">
        <f>[1]cesta!AW588*1.2</f>
        <v>14.988</v>
      </c>
      <c r="AX588" s="5">
        <f>[1]cesta!AX588/3.75</f>
        <v>7.4906666666666668</v>
      </c>
      <c r="AY588" s="5">
        <f>[1]cesta!AY588/3.75</f>
        <v>10.325333333333333</v>
      </c>
      <c r="AZ588" s="5">
        <f>[1]cesta!AZ588/3.75</f>
        <v>10.090666666666667</v>
      </c>
      <c r="BA588" s="5">
        <f>[1]cesta!BA588/3.75</f>
        <v>14.989333333333333</v>
      </c>
    </row>
    <row r="589" spans="1:53" x14ac:dyDescent="0.25">
      <c r="A589" s="1" t="s">
        <v>89</v>
      </c>
      <c r="B589" s="3">
        <v>44731</v>
      </c>
      <c r="C589" s="2" t="s">
        <v>69</v>
      </c>
      <c r="D589" s="4">
        <v>0.68402777777777779</v>
      </c>
      <c r="E589" s="2" t="s">
        <v>61</v>
      </c>
      <c r="F589" s="5">
        <f>[1]cesta!F589/4.5</f>
        <v>29.988888888888887</v>
      </c>
      <c r="G589" s="5">
        <f>[1]cesta!G589/4.5</f>
        <v>40.919999999999995</v>
      </c>
      <c r="H589" s="5">
        <f>[1]cesta!H589/4.5</f>
        <v>39.99111111111111</v>
      </c>
      <c r="I589" s="5">
        <f>[1]cesta!I589/4.5</f>
        <v>51.388888888888886</v>
      </c>
      <c r="J589" s="5">
        <f>[1]cesta!J589/6</f>
        <v>4.1900000000000004</v>
      </c>
      <c r="K589" s="5">
        <f>[1]cesta!K589/6</f>
        <v>6.5216666666666674</v>
      </c>
      <c r="L589" s="5">
        <f>[1]cesta!L589/6</f>
        <v>6</v>
      </c>
      <c r="M589" s="5">
        <f>[1]cesta!M589/6</f>
        <v>11.590000000000002</v>
      </c>
      <c r="N589" s="5">
        <f>[1]cesta!N589/4.5</f>
        <v>6.3888888888888893</v>
      </c>
      <c r="O589" s="5">
        <f>[1]cesta!O589/4.5</f>
        <v>10.26</v>
      </c>
      <c r="P589" s="5">
        <f>[1]cesta!P589/4.5</f>
        <v>10.488888888888889</v>
      </c>
      <c r="Q589" s="5">
        <f>[1]cesta!Q589/4.5</f>
        <v>13.348888888888888</v>
      </c>
      <c r="R589" s="5">
        <f>[1]cesta!R589/3.6</f>
        <v>3.3888888888888884</v>
      </c>
      <c r="S589" s="5">
        <f>[1]cesta!S589/3.6</f>
        <v>5.0111111111111111</v>
      </c>
      <c r="T589" s="5">
        <f>[1]cesta!T589/3.6</f>
        <v>4.9888888888888889</v>
      </c>
      <c r="U589" s="5">
        <f>[1]cesta!U589/3.6</f>
        <v>6.5888888888888886</v>
      </c>
      <c r="V589" s="5">
        <f>[1]cesta!V589/3</f>
        <v>3.98</v>
      </c>
      <c r="W589" s="5">
        <f>[1]cesta!W589/3</f>
        <v>5.9833333333333334</v>
      </c>
      <c r="X589" s="5">
        <f>[1]cesta!X589/3</f>
        <v>5.9899999999999984</v>
      </c>
      <c r="Y589" s="5">
        <f>[1]cesta!Y589/3</f>
        <v>7.4899999999999993</v>
      </c>
      <c r="Z589" s="5">
        <f>[1]cesta!Z589/12</f>
        <v>3.49</v>
      </c>
      <c r="AA589" s="5">
        <f>[1]cesta!AA589/12</f>
        <v>6.2358333333333329</v>
      </c>
      <c r="AB589" s="5">
        <f>[1]cesta!AB589/12</f>
        <v>5.9899999999999993</v>
      </c>
      <c r="AC589" s="5">
        <f>[1]cesta!AC589/12</f>
        <v>9.99</v>
      </c>
      <c r="AD589" s="5">
        <f>[1]cesta!AD589/6</f>
        <v>10.900000000000004</v>
      </c>
      <c r="AE589" s="5">
        <f>[1]cesta!AE589/6</f>
        <v>11.975</v>
      </c>
      <c r="AF589" s="5">
        <f>[1]cesta!AF589/6</f>
        <v>11.99</v>
      </c>
      <c r="AG589" s="5">
        <f>[1]cesta!AG589/6</f>
        <v>12.989999999999997</v>
      </c>
      <c r="AH589" s="5">
        <f>[1]cesta!AH589/1.2</f>
        <v>3.9916666666666667</v>
      </c>
      <c r="AI589" s="5">
        <f>[1]cesta!AI589/1.2</f>
        <v>8.8000000000000007</v>
      </c>
      <c r="AJ589" s="5">
        <f>[1]cesta!AJ589/1.2</f>
        <v>8.9916666666666671</v>
      </c>
      <c r="AK589" s="5">
        <f>[1]cesta!AK589/1.2</f>
        <v>12.991666666666667</v>
      </c>
      <c r="AL589" s="5">
        <f>[1]cesta!AL589/11.25</f>
        <v>2.9902222222222221</v>
      </c>
      <c r="AM589" s="5">
        <f>[1]cesta!AM589/11.25</f>
        <v>4.3902222222222225</v>
      </c>
      <c r="AN589" s="5">
        <f>[1]cesta!AN589/11.25</f>
        <v>4.4400000000000004</v>
      </c>
      <c r="AO589" s="5">
        <f>[1]cesta!AO589/11.25</f>
        <v>4.9902222222222221</v>
      </c>
      <c r="AP589" s="5">
        <f>[1]cesta!AP589/3</f>
        <v>2.99</v>
      </c>
      <c r="AQ589" s="5">
        <f>[1]cesta!AQ589/3</f>
        <v>4.3600000000000003</v>
      </c>
      <c r="AR589" s="5">
        <f>[1]cesta!AR589/3</f>
        <v>4.49</v>
      </c>
      <c r="AS589" s="5">
        <f>[1]cesta!AS589/3</f>
        <v>5.05</v>
      </c>
      <c r="AT589" s="5">
        <f>[1]cesta!AT589*1.2</f>
        <v>8.7840000000000007</v>
      </c>
      <c r="AU589" s="5">
        <f>[1]cesta!AU589*1.2</f>
        <v>12.311999999999999</v>
      </c>
      <c r="AV589" s="5">
        <f>[1]cesta!AV589*1.2</f>
        <v>12.48</v>
      </c>
      <c r="AW589" s="5">
        <f>[1]cesta!AW589*1.2</f>
        <v>14.988</v>
      </c>
      <c r="AX589" s="5">
        <f>[1]cesta!AX589/3.75</f>
        <v>7.4906666666666668</v>
      </c>
      <c r="AY589" s="5">
        <f>[1]cesta!AY589/3.75</f>
        <v>10.407999999999999</v>
      </c>
      <c r="AZ589" s="5">
        <f>[1]cesta!AZ589/3.75</f>
        <v>10.290666666666668</v>
      </c>
      <c r="BA589" s="5">
        <f>[1]cesta!BA589/3.75</f>
        <v>14.989333333333333</v>
      </c>
    </row>
    <row r="590" spans="1:53" x14ac:dyDescent="0.25">
      <c r="A590" s="1" t="s">
        <v>89</v>
      </c>
      <c r="B590" s="3">
        <v>44732</v>
      </c>
      <c r="C590" s="2" t="s">
        <v>60</v>
      </c>
      <c r="D590" s="4">
        <v>0.7645833333333335</v>
      </c>
      <c r="E590" s="2" t="s">
        <v>65</v>
      </c>
      <c r="F590" s="5">
        <f>[1]cesta!F590/4.5</f>
        <v>35.979999999999997</v>
      </c>
      <c r="G590" s="5">
        <f>[1]cesta!G590/4.5</f>
        <v>41.464444444444446</v>
      </c>
      <c r="H590" s="5">
        <f>[1]cesta!H590/4.5</f>
        <v>41.900000000000006</v>
      </c>
      <c r="I590" s="5">
        <f>[1]cesta!I590/4.5</f>
        <v>51.388888888888886</v>
      </c>
      <c r="J590" s="5">
        <f>[1]cesta!J590/6</f>
        <v>4.1900000000000004</v>
      </c>
      <c r="K590" s="5">
        <f>[1]cesta!K590/6</f>
        <v>6.53</v>
      </c>
      <c r="L590" s="5">
        <f>[1]cesta!L590/6</f>
        <v>6.29</v>
      </c>
      <c r="M590" s="5">
        <f>[1]cesta!M590/6</f>
        <v>11.590000000000002</v>
      </c>
      <c r="N590" s="5">
        <f>[1]cesta!N590/4.5</f>
        <v>6.3888888888888893</v>
      </c>
      <c r="O590" s="5">
        <f>[1]cesta!O590/4.5</f>
        <v>10.293333333333333</v>
      </c>
      <c r="P590" s="5">
        <f>[1]cesta!P590/4.5</f>
        <v>10.488888888888889</v>
      </c>
      <c r="Q590" s="5">
        <f>[1]cesta!Q590/4.5</f>
        <v>13.348888888888888</v>
      </c>
      <c r="R590" s="5">
        <f>[1]cesta!R590/3.6</f>
        <v>3.3888888888888884</v>
      </c>
      <c r="S590" s="5">
        <f>[1]cesta!S590/3.6</f>
        <v>5.0138888888888893</v>
      </c>
      <c r="T590" s="5">
        <f>[1]cesta!T590/3.6</f>
        <v>4.9888888888888889</v>
      </c>
      <c r="U590" s="5">
        <f>[1]cesta!U590/3.6</f>
        <v>6.5888888888888886</v>
      </c>
      <c r="V590" s="5">
        <f>[1]cesta!V590/3</f>
        <v>3.98</v>
      </c>
      <c r="W590" s="5">
        <f>[1]cesta!W590/3</f>
        <v>6.0166666666666666</v>
      </c>
      <c r="X590" s="5">
        <f>[1]cesta!X590/3</f>
        <v>6.25</v>
      </c>
      <c r="Y590" s="5">
        <f>[1]cesta!Y590/3</f>
        <v>7.29</v>
      </c>
      <c r="Z590" s="5">
        <f>[1]cesta!Z590/12</f>
        <v>3.49</v>
      </c>
      <c r="AA590" s="5">
        <f>[1]cesta!AA590/12</f>
        <v>6.2358333333333329</v>
      </c>
      <c r="AB590" s="5">
        <f>[1]cesta!AB590/12</f>
        <v>5.9899999999999993</v>
      </c>
      <c r="AC590" s="5">
        <f>[1]cesta!AC590/12</f>
        <v>9.99</v>
      </c>
      <c r="AD590" s="5">
        <f>[1]cesta!AD590/6</f>
        <v>9.99</v>
      </c>
      <c r="AE590" s="5">
        <f>[1]cesta!AE590/6</f>
        <v>11.79</v>
      </c>
      <c r="AF590" s="5">
        <f>[1]cesta!AF590/6</f>
        <v>11.99</v>
      </c>
      <c r="AG590" s="5">
        <f>[1]cesta!AG590/6</f>
        <v>13.989999999999997</v>
      </c>
      <c r="AH590" s="5">
        <f>[1]cesta!AH590/1.2</f>
        <v>3.9916666666666667</v>
      </c>
      <c r="AI590" s="5">
        <f>[1]cesta!AI590/1.2</f>
        <v>8.8166666666666664</v>
      </c>
      <c r="AJ590" s="5">
        <f>[1]cesta!AJ590/1.2</f>
        <v>8.9916666666666671</v>
      </c>
      <c r="AK590" s="5">
        <f>[1]cesta!AK590/1.2</f>
        <v>12.991666666666667</v>
      </c>
      <c r="AL590" s="5">
        <f>[1]cesta!AL590/11.25</f>
        <v>2.9902222222222221</v>
      </c>
      <c r="AM590" s="5">
        <f>[1]cesta!AM590/11.25</f>
        <v>4.5128888888888889</v>
      </c>
      <c r="AN590" s="5">
        <f>[1]cesta!AN590/11.25</f>
        <v>4.6897777777777776</v>
      </c>
      <c r="AO590" s="5">
        <f>[1]cesta!AO590/11.25</f>
        <v>5.9902222222222221</v>
      </c>
      <c r="AP590" s="5">
        <f>[1]cesta!AP590/3</f>
        <v>2.99</v>
      </c>
      <c r="AQ590" s="5">
        <f>[1]cesta!AQ590/3</f>
        <v>4.3266666666666671</v>
      </c>
      <c r="AR590" s="5">
        <f>[1]cesta!AR590/3</f>
        <v>4.49</v>
      </c>
      <c r="AS590" s="5">
        <f>[1]cesta!AS590/3</f>
        <v>5.05</v>
      </c>
      <c r="AT590" s="5">
        <f>[1]cesta!AT590*1.2</f>
        <v>8.7840000000000007</v>
      </c>
      <c r="AU590" s="5">
        <f>[1]cesta!AU590*1.2</f>
        <v>12.288</v>
      </c>
      <c r="AV590" s="5">
        <f>[1]cesta!AV590*1.2</f>
        <v>12.288</v>
      </c>
      <c r="AW590" s="5">
        <f>[1]cesta!AW590*1.2</f>
        <v>14.988</v>
      </c>
      <c r="AX590" s="5">
        <f>[1]cesta!AX590/3.75</f>
        <v>7.4906666666666668</v>
      </c>
      <c r="AY590" s="5">
        <f>[1]cesta!AY590/3.75</f>
        <v>10.298666666666666</v>
      </c>
      <c r="AZ590" s="5">
        <f>[1]cesta!AZ590/3.75</f>
        <v>10.189333333333334</v>
      </c>
      <c r="BA590" s="5">
        <f>[1]cesta!BA590/3.75</f>
        <v>14.989333333333333</v>
      </c>
    </row>
    <row r="591" spans="1:53" x14ac:dyDescent="0.25">
      <c r="A591" s="1" t="s">
        <v>89</v>
      </c>
      <c r="B591" s="3">
        <v>44733</v>
      </c>
      <c r="C591" s="2" t="s">
        <v>62</v>
      </c>
      <c r="D591" s="4">
        <v>0.78958333333333297</v>
      </c>
      <c r="E591" s="2" t="s">
        <v>65</v>
      </c>
      <c r="F591" s="5">
        <f>[1]cesta!F591/4.5</f>
        <v>35.900000000000006</v>
      </c>
      <c r="G591" s="5">
        <f>[1]cesta!G591/4.5</f>
        <v>40.902222222222221</v>
      </c>
      <c r="H591" s="5">
        <f>[1]cesta!H591/4.5</f>
        <v>39.99111111111111</v>
      </c>
      <c r="I591" s="5">
        <f>[1]cesta!I591/4.5</f>
        <v>51.388888888888886</v>
      </c>
      <c r="J591" s="5">
        <f>[1]cesta!J591/6</f>
        <v>4.1900000000000004</v>
      </c>
      <c r="K591" s="5">
        <f>[1]cesta!K591/6</f>
        <v>6.7016666666666671</v>
      </c>
      <c r="L591" s="5">
        <f>[1]cesta!L591/6</f>
        <v>8.1566666666666663</v>
      </c>
      <c r="M591" s="5">
        <f>[1]cesta!M591/6</f>
        <v>11.590000000000002</v>
      </c>
      <c r="N591" s="5">
        <f>[1]cesta!N591/4.5</f>
        <v>6.3888888888888893</v>
      </c>
      <c r="O591" s="5">
        <f>[1]cesta!O591/4.5</f>
        <v>10.313333333333333</v>
      </c>
      <c r="P591" s="5">
        <f>[1]cesta!P591/4.5</f>
        <v>10.488888888888889</v>
      </c>
      <c r="Q591" s="5">
        <f>[1]cesta!Q591/4.5</f>
        <v>13.348888888888888</v>
      </c>
      <c r="R591" s="5">
        <f>[1]cesta!R591/3.6</f>
        <v>3.3888888888888884</v>
      </c>
      <c r="S591" s="5">
        <f>[1]cesta!S591/3.6</f>
        <v>4.9972222222222218</v>
      </c>
      <c r="T591" s="5">
        <f>[1]cesta!T591/3.6</f>
        <v>4.9888888888888889</v>
      </c>
      <c r="U591" s="5">
        <f>[1]cesta!U591/3.6</f>
        <v>6.4888888888888889</v>
      </c>
      <c r="V591" s="5">
        <f>[1]cesta!V591/3</f>
        <v>3.98</v>
      </c>
      <c r="W591" s="5">
        <f>[1]cesta!W591/3</f>
        <v>6.0533333333333337</v>
      </c>
      <c r="X591" s="5">
        <f>[1]cesta!X591/3</f>
        <v>6.22</v>
      </c>
      <c r="Y591" s="5">
        <f>[1]cesta!Y591/3</f>
        <v>7.4899999999999993</v>
      </c>
      <c r="Z591" s="5">
        <f>[1]cesta!Z591/12</f>
        <v>3.49</v>
      </c>
      <c r="AA591" s="5">
        <f>[1]cesta!AA591/12</f>
        <v>6.2650000000000006</v>
      </c>
      <c r="AB591" s="5">
        <f>[1]cesta!AB591/12</f>
        <v>6.4899999999999984</v>
      </c>
      <c r="AC591" s="5">
        <f>[1]cesta!AC591/12</f>
        <v>9.99</v>
      </c>
      <c r="AD591" s="5">
        <f>[1]cesta!AD591/6</f>
        <v>10.900000000000004</v>
      </c>
      <c r="AE591" s="5">
        <f>[1]cesta!AE591/6</f>
        <v>12.141666666666664</v>
      </c>
      <c r="AF591" s="5">
        <f>[1]cesta!AF591/6</f>
        <v>11.99</v>
      </c>
      <c r="AG591" s="5">
        <f>[1]cesta!AG591/6</f>
        <v>13.989999999999997</v>
      </c>
      <c r="AH591" s="5">
        <f>[1]cesta!AH591/1.2</f>
        <v>3.9916666666666667</v>
      </c>
      <c r="AI591" s="5">
        <f>[1]cesta!AI591/1.2</f>
        <v>8.8083333333333336</v>
      </c>
      <c r="AJ591" s="5">
        <f>[1]cesta!AJ591/1.2</f>
        <v>8.9916666666666671</v>
      </c>
      <c r="AK591" s="5">
        <f>[1]cesta!AK591/1.2</f>
        <v>12.991666666666667</v>
      </c>
      <c r="AL591" s="5">
        <f>[1]cesta!AL591/11.25</f>
        <v>2.9902222222222221</v>
      </c>
      <c r="AM591" s="5">
        <f>[1]cesta!AM591/11.25</f>
        <v>4.4435555555555561</v>
      </c>
      <c r="AN591" s="5">
        <f>[1]cesta!AN591/11.25</f>
        <v>4.4897777777777774</v>
      </c>
      <c r="AO591" s="5">
        <f>[1]cesta!AO591/11.25</f>
        <v>5.9902222222222221</v>
      </c>
      <c r="AP591" s="5">
        <f>[1]cesta!AP591/3</f>
        <v>2.99</v>
      </c>
      <c r="AQ591" s="5">
        <f>[1]cesta!AQ591/3</f>
        <v>4.3266666666666671</v>
      </c>
      <c r="AR591" s="5">
        <f>[1]cesta!AR591/3</f>
        <v>4.49</v>
      </c>
      <c r="AS591" s="5">
        <f>[1]cesta!AS591/3</f>
        <v>5.05</v>
      </c>
      <c r="AT591" s="5">
        <f>[1]cesta!AT591*1.2</f>
        <v>8.7840000000000007</v>
      </c>
      <c r="AU591" s="5">
        <f>[1]cesta!AU591*1.2</f>
        <v>12.347999999999999</v>
      </c>
      <c r="AV591" s="5">
        <f>[1]cesta!AV591*1.2</f>
        <v>12.587999999999999</v>
      </c>
      <c r="AW591" s="5">
        <f>[1]cesta!AW591*1.2</f>
        <v>14.988</v>
      </c>
      <c r="AX591" s="5">
        <f>[1]cesta!AX591/3.75</f>
        <v>7.4906666666666668</v>
      </c>
      <c r="AY591" s="5">
        <f>[1]cesta!AY591/3.75</f>
        <v>10.416</v>
      </c>
      <c r="AZ591" s="5">
        <f>[1]cesta!AZ591/3.75</f>
        <v>10.490666666666668</v>
      </c>
      <c r="BA591" s="5">
        <f>[1]cesta!BA591/3.75</f>
        <v>14.989333333333333</v>
      </c>
    </row>
    <row r="592" spans="1:53" x14ac:dyDescent="0.25">
      <c r="A592" s="1" t="s">
        <v>89</v>
      </c>
      <c r="B592" s="3">
        <v>44734</v>
      </c>
      <c r="C592" s="2" t="s">
        <v>64</v>
      </c>
      <c r="D592" s="4">
        <v>0.37083333333333318</v>
      </c>
      <c r="E592" s="2" t="s">
        <v>63</v>
      </c>
      <c r="F592" s="5">
        <f>[1]cesta!F592/4.5</f>
        <v>35.900000000000006</v>
      </c>
      <c r="G592" s="5">
        <f>[1]cesta!G592/4.5</f>
        <v>41.031111111111109</v>
      </c>
      <c r="H592" s="5">
        <f>[1]cesta!H592/4.5</f>
        <v>39.99111111111111</v>
      </c>
      <c r="I592" s="5">
        <f>[1]cesta!I592/4.5</f>
        <v>51.388888888888886</v>
      </c>
      <c r="J592" s="5">
        <f>[1]cesta!J592/6</f>
        <v>4.1900000000000004</v>
      </c>
      <c r="K592" s="5">
        <f>[1]cesta!K592/6</f>
        <v>6.7399999999999993</v>
      </c>
      <c r="L592" s="5">
        <f>[1]cesta!L592/6</f>
        <v>6.59</v>
      </c>
      <c r="M592" s="5">
        <f>[1]cesta!M592/6</f>
        <v>11.590000000000002</v>
      </c>
      <c r="N592" s="5">
        <f>[1]cesta!N592/4.5</f>
        <v>6.3888888888888893</v>
      </c>
      <c r="O592" s="5">
        <f>[1]cesta!O592/4.5</f>
        <v>10.326666666666666</v>
      </c>
      <c r="P592" s="5">
        <f>[1]cesta!P592/4.5</f>
        <v>10.488888888888889</v>
      </c>
      <c r="Q592" s="5">
        <f>[1]cesta!Q592/4.5</f>
        <v>13.348888888888888</v>
      </c>
      <c r="R592" s="5">
        <f>[1]cesta!R592/3.6</f>
        <v>3.3888888888888884</v>
      </c>
      <c r="S592" s="5">
        <f>[1]cesta!S592/3.6</f>
        <v>5.0027777777777782</v>
      </c>
      <c r="T592" s="5">
        <f>[1]cesta!T592/3.6</f>
        <v>4.9888888888888889</v>
      </c>
      <c r="U592" s="5">
        <f>[1]cesta!U592/3.6</f>
        <v>6.4888888888888889</v>
      </c>
      <c r="V592" s="5">
        <f>[1]cesta!V592/3</f>
        <v>3.98</v>
      </c>
      <c r="W592" s="5">
        <f>[1]cesta!W592/3</f>
        <v>5.9633333333333338</v>
      </c>
      <c r="X592" s="5">
        <f>[1]cesta!X592/3</f>
        <v>5.9899999999999984</v>
      </c>
      <c r="Y592" s="5">
        <f>[1]cesta!Y592/3</f>
        <v>7.4899999999999993</v>
      </c>
      <c r="Z592" s="5">
        <f>[1]cesta!Z592/12</f>
        <v>3.49</v>
      </c>
      <c r="AA592" s="5">
        <f>[1]cesta!AA592/12</f>
        <v>6.07</v>
      </c>
      <c r="AB592" s="5">
        <f>[1]cesta!AB592/12</f>
        <v>6.4899999999999984</v>
      </c>
      <c r="AC592" s="5">
        <f>[1]cesta!AC592/12</f>
        <v>8.99</v>
      </c>
      <c r="AD592" s="5">
        <f>[1]cesta!AD592/6</f>
        <v>10.900000000000004</v>
      </c>
      <c r="AE592" s="5">
        <f>[1]cesta!AE592/6</f>
        <v>12.263333333333334</v>
      </c>
      <c r="AF592" s="5">
        <f>[1]cesta!AF592/6</f>
        <v>11.99</v>
      </c>
      <c r="AG592" s="5">
        <f>[1]cesta!AG592/6</f>
        <v>13.989999999999997</v>
      </c>
      <c r="AH592" s="5">
        <f>[1]cesta!AH592/1.2</f>
        <v>3.9916666666666667</v>
      </c>
      <c r="AI592" s="5">
        <f>[1]cesta!AI592/1.2</f>
        <v>8.8083333333333336</v>
      </c>
      <c r="AJ592" s="5">
        <f>[1]cesta!AJ592/1.2</f>
        <v>8.9916666666666671</v>
      </c>
      <c r="AK592" s="5">
        <f>[1]cesta!AK592/1.2</f>
        <v>12.991666666666667</v>
      </c>
      <c r="AL592" s="5">
        <f>[1]cesta!AL592/11.25</f>
        <v>2.9902222222222221</v>
      </c>
      <c r="AM592" s="5">
        <f>[1]cesta!AM592/11.25</f>
        <v>4.4648888888888889</v>
      </c>
      <c r="AN592" s="5">
        <f>[1]cesta!AN592/11.25</f>
        <v>4.5902222222222226</v>
      </c>
      <c r="AO592" s="5">
        <f>[1]cesta!AO592/11.25</f>
        <v>5.9902222222222221</v>
      </c>
      <c r="AP592" s="5">
        <f>[1]cesta!AP592/3</f>
        <v>2.99</v>
      </c>
      <c r="AQ592" s="5">
        <f>[1]cesta!AQ592/3</f>
        <v>4.3266666666666671</v>
      </c>
      <c r="AR592" s="5">
        <f>[1]cesta!AR592/3</f>
        <v>4.49</v>
      </c>
      <c r="AS592" s="5">
        <f>[1]cesta!AS592/3</f>
        <v>5.05</v>
      </c>
      <c r="AT592" s="5">
        <f>[1]cesta!AT592*1.2</f>
        <v>9.3840000000000003</v>
      </c>
      <c r="AU592" s="5">
        <f>[1]cesta!AU592*1.2</f>
        <v>12.395999999999999</v>
      </c>
      <c r="AV592" s="5">
        <f>[1]cesta!AV592*1.2</f>
        <v>12.54</v>
      </c>
      <c r="AW592" s="5">
        <f>[1]cesta!AW592*1.2</f>
        <v>14.988</v>
      </c>
      <c r="AX592" s="5">
        <f>[1]cesta!AX592/3.75</f>
        <v>7.4906666666666668</v>
      </c>
      <c r="AY592" s="5">
        <f>[1]cesta!AY592/3.75</f>
        <v>10.429333333333334</v>
      </c>
      <c r="AZ592" s="5">
        <f>[1]cesta!AZ592/3.75</f>
        <v>10.490666666666668</v>
      </c>
      <c r="BA592" s="5">
        <f>[1]cesta!BA592/3.75</f>
        <v>14.989333333333333</v>
      </c>
    </row>
    <row r="593" spans="1:53" x14ac:dyDescent="0.25">
      <c r="A593" s="1" t="s">
        <v>89</v>
      </c>
      <c r="B593" s="3">
        <v>44735</v>
      </c>
      <c r="C593" s="2" t="s">
        <v>66</v>
      </c>
      <c r="D593" s="4">
        <v>0.41875000000000001</v>
      </c>
      <c r="E593" s="2" t="s">
        <v>61</v>
      </c>
      <c r="F593" s="5">
        <f>[1]cesta!F593/4.5</f>
        <v>35.979999999999997</v>
      </c>
      <c r="G593" s="5">
        <f>[1]cesta!G593/4.5</f>
        <v>40.684444444444445</v>
      </c>
      <c r="H593" s="5">
        <f>[1]cesta!H593/4.5</f>
        <v>39.99111111111111</v>
      </c>
      <c r="I593" s="5">
        <f>[1]cesta!I593/4.5</f>
        <v>51.388888888888886</v>
      </c>
      <c r="J593" s="5">
        <f>[1]cesta!J593/6</f>
        <v>4.1900000000000004</v>
      </c>
      <c r="K593" s="5">
        <f>[1]cesta!K593/6</f>
        <v>6.7283333333333326</v>
      </c>
      <c r="L593" s="5">
        <f>[1]cesta!L593/6</f>
        <v>6.4899999999999993</v>
      </c>
      <c r="M593" s="5">
        <f>[1]cesta!M593/6</f>
        <v>11.590000000000002</v>
      </c>
      <c r="N593" s="5">
        <f>[1]cesta!N593/4.5</f>
        <v>6.3888888888888893</v>
      </c>
      <c r="O593" s="5">
        <f>[1]cesta!O593/4.5</f>
        <v>10.335555555555555</v>
      </c>
      <c r="P593" s="5">
        <f>[1]cesta!P593/4.5</f>
        <v>10.488888888888889</v>
      </c>
      <c r="Q593" s="5">
        <f>[1]cesta!Q593/4.5</f>
        <v>13.348888888888888</v>
      </c>
      <c r="R593" s="5">
        <f>[1]cesta!R593/3.6</f>
        <v>3.3888888888888884</v>
      </c>
      <c r="S593" s="5">
        <f>[1]cesta!S593/3.6</f>
        <v>4.9888888888888889</v>
      </c>
      <c r="T593" s="5">
        <f>[1]cesta!T593/3.6</f>
        <v>4.9888888888888889</v>
      </c>
      <c r="U593" s="5">
        <f>[1]cesta!U593/3.6</f>
        <v>6.4888888888888889</v>
      </c>
      <c r="V593" s="5">
        <f>[1]cesta!V593/3</f>
        <v>3.49</v>
      </c>
      <c r="W593" s="5">
        <f>[1]cesta!W593/3</f>
        <v>5.93</v>
      </c>
      <c r="X593" s="5">
        <f>[1]cesta!X593/3</f>
        <v>5.9899999999999984</v>
      </c>
      <c r="Y593" s="5">
        <f>[1]cesta!Y593/3</f>
        <v>7.4899999999999993</v>
      </c>
      <c r="Z593" s="5">
        <f>[1]cesta!Z593/12</f>
        <v>3.49</v>
      </c>
      <c r="AA593" s="5">
        <f>[1]cesta!AA593/12</f>
        <v>6.0799999999999992</v>
      </c>
      <c r="AB593" s="5">
        <f>[1]cesta!AB593/12</f>
        <v>5.94</v>
      </c>
      <c r="AC593" s="5">
        <f>[1]cesta!AC593/12</f>
        <v>8.99</v>
      </c>
      <c r="AD593" s="5">
        <f>[1]cesta!AD593/6</f>
        <v>10.900000000000004</v>
      </c>
      <c r="AE593" s="5">
        <f>[1]cesta!AE593/6</f>
        <v>11.975</v>
      </c>
      <c r="AF593" s="5">
        <f>[1]cesta!AF593/6</f>
        <v>11.99</v>
      </c>
      <c r="AG593" s="5">
        <f>[1]cesta!AG593/6</f>
        <v>12.989999999999997</v>
      </c>
      <c r="AH593" s="5">
        <f>[1]cesta!AH593/1.2</f>
        <v>3.9916666666666667</v>
      </c>
      <c r="AI593" s="5">
        <f>[1]cesta!AI593/1.2</f>
        <v>8.8333333333333339</v>
      </c>
      <c r="AJ593" s="5">
        <f>[1]cesta!AJ593/1.2</f>
        <v>8.9916666666666671</v>
      </c>
      <c r="AK593" s="5">
        <f>[1]cesta!AK593/1.2</f>
        <v>12.991666666666667</v>
      </c>
      <c r="AL593" s="5">
        <f>[1]cesta!AL593/11.25</f>
        <v>2.9902222222222221</v>
      </c>
      <c r="AM593" s="5">
        <f>[1]cesta!AM593/11.25</f>
        <v>4.3626666666666667</v>
      </c>
      <c r="AN593" s="5">
        <f>[1]cesta!AN593/11.25</f>
        <v>3.9902222222222221</v>
      </c>
      <c r="AO593" s="5">
        <f>[1]cesta!AO593/11.25</f>
        <v>5.9902222222222221</v>
      </c>
      <c r="AP593" s="5">
        <f>[1]cesta!AP593/3</f>
        <v>2.99</v>
      </c>
      <c r="AQ593" s="5">
        <f>[1]cesta!AQ593/3</f>
        <v>4.2700000000000005</v>
      </c>
      <c r="AR593" s="5">
        <f>[1]cesta!AR593/3</f>
        <v>4.49</v>
      </c>
      <c r="AS593" s="5">
        <f>[1]cesta!AS593/3</f>
        <v>5.05</v>
      </c>
      <c r="AT593" s="5">
        <f>[1]cesta!AT593*1.2</f>
        <v>8.7840000000000007</v>
      </c>
      <c r="AU593" s="5">
        <f>[1]cesta!AU593*1.2</f>
        <v>12.276</v>
      </c>
      <c r="AV593" s="5">
        <f>[1]cesta!AV593*1.2</f>
        <v>12.54</v>
      </c>
      <c r="AW593" s="5">
        <f>[1]cesta!AW593*1.2</f>
        <v>14.988</v>
      </c>
      <c r="AX593" s="5">
        <f>[1]cesta!AX593/3.75</f>
        <v>6.8906666666666663</v>
      </c>
      <c r="AY593" s="5">
        <f>[1]cesta!AY593/3.75</f>
        <v>10.437333333333333</v>
      </c>
      <c r="AZ593" s="5">
        <f>[1]cesta!AZ593/3.75</f>
        <v>10.490666666666668</v>
      </c>
      <c r="BA593" s="5">
        <f>[1]cesta!BA593/3.75</f>
        <v>14.989333333333333</v>
      </c>
    </row>
    <row r="594" spans="1:53" x14ac:dyDescent="0.25">
      <c r="A594" s="1" t="s">
        <v>89</v>
      </c>
      <c r="B594" s="3">
        <v>44736</v>
      </c>
      <c r="C594" s="2" t="s">
        <v>67</v>
      </c>
      <c r="D594" s="4">
        <v>0.50069444444444444</v>
      </c>
      <c r="E594" s="2" t="s">
        <v>61</v>
      </c>
      <c r="F594" s="5">
        <f>[1]cesta!F594/4.5</f>
        <v>35.979999999999997</v>
      </c>
      <c r="G594" s="5">
        <f>[1]cesta!G594/4.5</f>
        <v>40.900000000000006</v>
      </c>
      <c r="H594" s="5">
        <f>[1]cesta!H594/4.5</f>
        <v>39.99111111111111</v>
      </c>
      <c r="I594" s="5">
        <f>[1]cesta!I594/4.5</f>
        <v>51.388888888888886</v>
      </c>
      <c r="J594" s="5">
        <f>[1]cesta!J594/6</f>
        <v>4.2</v>
      </c>
      <c r="K594" s="5">
        <f>[1]cesta!K594/6</f>
        <v>6.7533333333333339</v>
      </c>
      <c r="L594" s="5">
        <f>[1]cesta!L594/6</f>
        <v>6.54</v>
      </c>
      <c r="M594" s="5">
        <f>[1]cesta!M594/6</f>
        <v>11.590000000000002</v>
      </c>
      <c r="N594" s="5">
        <f>[1]cesta!N594/4.5</f>
        <v>6.3888888888888893</v>
      </c>
      <c r="O594" s="5">
        <f>[1]cesta!O594/4.5</f>
        <v>10.322222222222223</v>
      </c>
      <c r="P594" s="5">
        <f>[1]cesta!P594/4.5</f>
        <v>10.44888888888889</v>
      </c>
      <c r="Q594" s="5">
        <f>[1]cesta!Q594/4.5</f>
        <v>13.348888888888888</v>
      </c>
      <c r="R594" s="5">
        <f>[1]cesta!R594/3.6</f>
        <v>3.3888888888888884</v>
      </c>
      <c r="S594" s="5">
        <f>[1]cesta!S594/3.6</f>
        <v>4.9888888888888889</v>
      </c>
      <c r="T594" s="5">
        <f>[1]cesta!T594/3.6</f>
        <v>4.9888888888888889</v>
      </c>
      <c r="U594" s="5">
        <f>[1]cesta!U594/3.6</f>
        <v>6.4888888888888889</v>
      </c>
      <c r="V594" s="5">
        <f>[1]cesta!V594/3</f>
        <v>3.49</v>
      </c>
      <c r="W594" s="5">
        <f>[1]cesta!W594/3</f>
        <v>5.9733333333333336</v>
      </c>
      <c r="X594" s="5">
        <f>[1]cesta!X594/3</f>
        <v>5.9899999999999984</v>
      </c>
      <c r="Y594" s="5">
        <f>[1]cesta!Y594/3</f>
        <v>7.4899999999999993</v>
      </c>
      <c r="Z594" s="5">
        <f>[1]cesta!Z594/12</f>
        <v>3.49</v>
      </c>
      <c r="AA594" s="5">
        <f>[1]cesta!AA594/12</f>
        <v>6.0808333333333335</v>
      </c>
      <c r="AB594" s="5">
        <f>[1]cesta!AB594/12</f>
        <v>5.9899999999999993</v>
      </c>
      <c r="AC594" s="5">
        <f>[1]cesta!AC594/12</f>
        <v>9.99</v>
      </c>
      <c r="AD594" s="5">
        <f>[1]cesta!AD594/6</f>
        <v>10.900000000000004</v>
      </c>
      <c r="AE594" s="5">
        <f>[1]cesta!AE594/6</f>
        <v>11.975</v>
      </c>
      <c r="AF594" s="5">
        <f>[1]cesta!AF594/6</f>
        <v>11.99</v>
      </c>
      <c r="AG594" s="5">
        <f>[1]cesta!AG594/6</f>
        <v>12.989999999999997</v>
      </c>
      <c r="AH594" s="5">
        <f>[1]cesta!AH594/1.2</f>
        <v>3.9916666666666667</v>
      </c>
      <c r="AI594" s="5">
        <f>[1]cesta!AI594/1.2</f>
        <v>8.8083333333333336</v>
      </c>
      <c r="AJ594" s="5">
        <f>[1]cesta!AJ594/1.2</f>
        <v>8.9916666666666671</v>
      </c>
      <c r="AK594" s="5">
        <f>[1]cesta!AK594/1.2</f>
        <v>10.991666666666667</v>
      </c>
      <c r="AL594" s="5">
        <f>[1]cesta!AL594/11.25</f>
        <v>2.9902222222222221</v>
      </c>
      <c r="AM594" s="5">
        <f>[1]cesta!AM594/11.25</f>
        <v>4.243555555555556</v>
      </c>
      <c r="AN594" s="5">
        <f>[1]cesta!AN594/11.25</f>
        <v>3.9902222222222221</v>
      </c>
      <c r="AO594" s="5">
        <f>[1]cesta!AO594/11.25</f>
        <v>4.9902222222222221</v>
      </c>
      <c r="AP594" s="5">
        <f>[1]cesta!AP594/3</f>
        <v>2.99</v>
      </c>
      <c r="AQ594" s="5">
        <f>[1]cesta!AQ594/3</f>
        <v>4.3166666666666664</v>
      </c>
      <c r="AR594" s="5">
        <f>[1]cesta!AR594/3</f>
        <v>4.49</v>
      </c>
      <c r="AS594" s="5">
        <f>[1]cesta!AS594/3</f>
        <v>5.05</v>
      </c>
      <c r="AT594" s="5">
        <f>[1]cesta!AT594*1.2</f>
        <v>8.7840000000000007</v>
      </c>
      <c r="AU594" s="5">
        <f>[1]cesta!AU594*1.2</f>
        <v>12.276</v>
      </c>
      <c r="AV594" s="5">
        <f>[1]cesta!AV594*1.2</f>
        <v>12.587999999999999</v>
      </c>
      <c r="AW594" s="5">
        <f>[1]cesta!AW594*1.2</f>
        <v>14.988</v>
      </c>
      <c r="AX594" s="5">
        <f>[1]cesta!AX594/3.75</f>
        <v>7.4906666666666668</v>
      </c>
      <c r="AY594" s="5">
        <f>[1]cesta!AY594/3.75</f>
        <v>10.458666666666666</v>
      </c>
      <c r="AZ594" s="5">
        <f>[1]cesta!AZ594/3.75</f>
        <v>10.490666666666668</v>
      </c>
      <c r="BA594" s="5">
        <f>[1]cesta!BA594/3.75</f>
        <v>14.989333333333333</v>
      </c>
    </row>
    <row r="595" spans="1:53" x14ac:dyDescent="0.25">
      <c r="A595" s="1" t="s">
        <v>89</v>
      </c>
      <c r="B595" s="3">
        <v>44737</v>
      </c>
      <c r="C595" s="2" t="s">
        <v>68</v>
      </c>
      <c r="D595" s="4">
        <v>0.8486111111111112</v>
      </c>
      <c r="E595" s="2" t="s">
        <v>65</v>
      </c>
      <c r="F595" s="5">
        <f>[1]cesta!F595/4.5</f>
        <v>35.979999999999997</v>
      </c>
      <c r="G595" s="5">
        <f>[1]cesta!G595/4.5</f>
        <v>41.013333333333335</v>
      </c>
      <c r="H595" s="5">
        <f>[1]cesta!H595/4.5</f>
        <v>39.99111111111111</v>
      </c>
      <c r="I595" s="5">
        <f>[1]cesta!I595/4.5</f>
        <v>51.388888888888886</v>
      </c>
      <c r="J595" s="5">
        <f>[1]cesta!J595/6</f>
        <v>4.2</v>
      </c>
      <c r="K595" s="5">
        <f>[1]cesta!K595/6</f>
        <v>6.7833333333333341</v>
      </c>
      <c r="L595" s="5">
        <f>[1]cesta!L595/6</f>
        <v>6.59</v>
      </c>
      <c r="M595" s="5">
        <f>[1]cesta!M595/6</f>
        <v>11.590000000000002</v>
      </c>
      <c r="N595" s="5">
        <f>[1]cesta!N595/4.5</f>
        <v>6.3888888888888893</v>
      </c>
      <c r="O595" s="5">
        <f>[1]cesta!O595/4.5</f>
        <v>10.317777777777778</v>
      </c>
      <c r="P595" s="5">
        <f>[1]cesta!P595/4.5</f>
        <v>10.42</v>
      </c>
      <c r="Q595" s="5">
        <f>[1]cesta!Q595/4.5</f>
        <v>13.348888888888888</v>
      </c>
      <c r="R595" s="5">
        <f>[1]cesta!R595/3.6</f>
        <v>3.3888888888888884</v>
      </c>
      <c r="S595" s="5">
        <f>[1]cesta!S595/3.6</f>
        <v>5.0138888888888893</v>
      </c>
      <c r="T595" s="5">
        <f>[1]cesta!T595/3.6</f>
        <v>4.9888888888888889</v>
      </c>
      <c r="U595" s="5">
        <f>[1]cesta!U595/3.6</f>
        <v>6.4888888888888889</v>
      </c>
      <c r="V595" s="5">
        <f>[1]cesta!V595/3</f>
        <v>3.49</v>
      </c>
      <c r="W595" s="5">
        <f>[1]cesta!W595/3</f>
        <v>6.0866666666666669</v>
      </c>
      <c r="X595" s="5">
        <f>[1]cesta!X595/3</f>
        <v>6.19</v>
      </c>
      <c r="Y595" s="5">
        <f>[1]cesta!Y595/3</f>
        <v>7.4899999999999993</v>
      </c>
      <c r="Z595" s="5">
        <f>[1]cesta!Z595/12</f>
        <v>3.49</v>
      </c>
      <c r="AA595" s="5">
        <f>[1]cesta!AA595/12</f>
        <v>6.1816666666666675</v>
      </c>
      <c r="AB595" s="5">
        <f>[1]cesta!AB595/12</f>
        <v>5.9899999999999993</v>
      </c>
      <c r="AC595" s="5">
        <f>[1]cesta!AC595/12</f>
        <v>9.99</v>
      </c>
      <c r="AD595" s="5">
        <f>[1]cesta!AD595/6</f>
        <v>10.900000000000004</v>
      </c>
      <c r="AE595" s="5">
        <f>[1]cesta!AE595/6</f>
        <v>11.975</v>
      </c>
      <c r="AF595" s="5">
        <f>[1]cesta!AF595/6</f>
        <v>11.99</v>
      </c>
      <c r="AG595" s="5">
        <f>[1]cesta!AG595/6</f>
        <v>12.989999999999997</v>
      </c>
      <c r="AH595" s="5">
        <f>[1]cesta!AH595/1.2</f>
        <v>3.9916666666666667</v>
      </c>
      <c r="AI595" s="5">
        <f>[1]cesta!AI595/1.2</f>
        <v>8.8250000000000011</v>
      </c>
      <c r="AJ595" s="5">
        <f>[1]cesta!AJ595/1.2</f>
        <v>8.9916666666666671</v>
      </c>
      <c r="AK595" s="5">
        <f>[1]cesta!AK595/1.2</f>
        <v>10.991666666666667</v>
      </c>
      <c r="AL595" s="5">
        <f>[1]cesta!AL595/11.25</f>
        <v>2.9902222222222221</v>
      </c>
      <c r="AM595" s="5">
        <f>[1]cesta!AM595/11.25</f>
        <v>4.3564444444444446</v>
      </c>
      <c r="AN595" s="5">
        <f>[1]cesta!AN595/11.25</f>
        <v>4.4400000000000004</v>
      </c>
      <c r="AO595" s="5">
        <f>[1]cesta!AO595/11.25</f>
        <v>4.9902222222222221</v>
      </c>
      <c r="AP595" s="5">
        <f>[1]cesta!AP595/3</f>
        <v>2.99</v>
      </c>
      <c r="AQ595" s="5">
        <f>[1]cesta!AQ595/3</f>
        <v>4.3166666666666664</v>
      </c>
      <c r="AR595" s="5">
        <f>[1]cesta!AR595/3</f>
        <v>4.49</v>
      </c>
      <c r="AS595" s="5">
        <f>[1]cesta!AS595/3</f>
        <v>5.05</v>
      </c>
      <c r="AT595" s="5">
        <f>[1]cesta!AT595*1.2</f>
        <v>8.7840000000000007</v>
      </c>
      <c r="AU595" s="5">
        <f>[1]cesta!AU595*1.2</f>
        <v>12.264000000000001</v>
      </c>
      <c r="AV595" s="5">
        <f>[1]cesta!AV595*1.2</f>
        <v>12.587999999999999</v>
      </c>
      <c r="AW595" s="5">
        <f>[1]cesta!AW595*1.2</f>
        <v>14.988</v>
      </c>
      <c r="AX595" s="5">
        <f>[1]cesta!AX595/3.75</f>
        <v>7.4906666666666668</v>
      </c>
      <c r="AY595" s="5">
        <f>[1]cesta!AY595/3.75</f>
        <v>10.450666666666667</v>
      </c>
      <c r="AZ595" s="5">
        <f>[1]cesta!AZ595/3.75</f>
        <v>10.490666666666668</v>
      </c>
      <c r="BA595" s="5">
        <f>[1]cesta!BA595/3.75</f>
        <v>13.490666666666668</v>
      </c>
    </row>
    <row r="596" spans="1:53" x14ac:dyDescent="0.25">
      <c r="A596" s="1" t="s">
        <v>89</v>
      </c>
      <c r="B596" s="3">
        <v>44738</v>
      </c>
      <c r="C596" s="2" t="s">
        <v>69</v>
      </c>
      <c r="D596" s="4">
        <v>0.88680555555555574</v>
      </c>
      <c r="E596" s="2" t="s">
        <v>65</v>
      </c>
      <c r="F596" s="5">
        <f>[1]cesta!F596/4.5</f>
        <v>35.979999999999997</v>
      </c>
      <c r="G596" s="5">
        <f>[1]cesta!G596/4.5</f>
        <v>41.211111111111109</v>
      </c>
      <c r="H596" s="5">
        <f>[1]cesta!H596/4.5</f>
        <v>39.99111111111111</v>
      </c>
      <c r="I596" s="5">
        <f>[1]cesta!I596/4.5</f>
        <v>51.388888888888886</v>
      </c>
      <c r="J596" s="5">
        <f>[1]cesta!J596/6</f>
        <v>4.2</v>
      </c>
      <c r="K596" s="5">
        <f>[1]cesta!K596/6</f>
        <v>6.7833333333333341</v>
      </c>
      <c r="L596" s="5">
        <f>[1]cesta!L596/6</f>
        <v>6.59</v>
      </c>
      <c r="M596" s="5">
        <f>[1]cesta!M596/6</f>
        <v>11.590000000000002</v>
      </c>
      <c r="N596" s="5">
        <f>[1]cesta!N596/4.5</f>
        <v>6.3888888888888893</v>
      </c>
      <c r="O596" s="5">
        <f>[1]cesta!O596/4.5</f>
        <v>10.317777777777778</v>
      </c>
      <c r="P596" s="5">
        <f>[1]cesta!P596/4.5</f>
        <v>10.42</v>
      </c>
      <c r="Q596" s="5">
        <f>[1]cesta!Q596/4.5</f>
        <v>13.348888888888888</v>
      </c>
      <c r="R596" s="5">
        <f>[1]cesta!R596/3.6</f>
        <v>3.3888888888888884</v>
      </c>
      <c r="S596" s="5">
        <f>[1]cesta!S596/3.6</f>
        <v>5</v>
      </c>
      <c r="T596" s="5">
        <f>[1]cesta!T596/3.6</f>
        <v>4.9888888888888889</v>
      </c>
      <c r="U596" s="5">
        <f>[1]cesta!U596/3.6</f>
        <v>6.4888888888888889</v>
      </c>
      <c r="V596" s="5">
        <f>[1]cesta!V596/3</f>
        <v>3.49</v>
      </c>
      <c r="W596" s="5">
        <f>[1]cesta!W596/3</f>
        <v>6.05</v>
      </c>
      <c r="X596" s="5">
        <f>[1]cesta!X596/3</f>
        <v>6.22</v>
      </c>
      <c r="Y596" s="5">
        <f>[1]cesta!Y596/3</f>
        <v>7.4899999999999993</v>
      </c>
      <c r="Z596" s="5">
        <f>[1]cesta!Z596/12</f>
        <v>3.49</v>
      </c>
      <c r="AA596" s="5">
        <f>[1]cesta!AA596/12</f>
        <v>6.19</v>
      </c>
      <c r="AB596" s="5">
        <f>[1]cesta!AB596/12</f>
        <v>5.9899999999999993</v>
      </c>
      <c r="AC596" s="5">
        <f>[1]cesta!AC596/12</f>
        <v>9.99</v>
      </c>
      <c r="AD596" s="5">
        <f>[1]cesta!AD596/6</f>
        <v>10.900000000000004</v>
      </c>
      <c r="AE596" s="5">
        <f>[1]cesta!AE596/6</f>
        <v>11.771666666666667</v>
      </c>
      <c r="AF596" s="5">
        <f>[1]cesta!AF596/6</f>
        <v>11.99</v>
      </c>
      <c r="AG596" s="5">
        <f>[1]cesta!AG596/6</f>
        <v>12.989999999999997</v>
      </c>
      <c r="AH596" s="5">
        <f>[1]cesta!AH596/1.2</f>
        <v>3.9916666666666667</v>
      </c>
      <c r="AI596" s="5">
        <f>[1]cesta!AI596/1.2</f>
        <v>8.8166666666666664</v>
      </c>
      <c r="AJ596" s="5">
        <f>[1]cesta!AJ596/1.2</f>
        <v>8.9916666666666671</v>
      </c>
      <c r="AK596" s="5">
        <f>[1]cesta!AK596/1.2</f>
        <v>10.991666666666667</v>
      </c>
      <c r="AL596" s="5">
        <f>[1]cesta!AL596/11.25</f>
        <v>2.9902222222222221</v>
      </c>
      <c r="AM596" s="5">
        <f>[1]cesta!AM596/11.25</f>
        <v>4.2648888888888887</v>
      </c>
      <c r="AN596" s="5">
        <f>[1]cesta!AN596/11.25</f>
        <v>4.089777777777778</v>
      </c>
      <c r="AO596" s="5">
        <f>[1]cesta!AO596/11.25</f>
        <v>4.9902222222222221</v>
      </c>
      <c r="AP596" s="5">
        <f>[1]cesta!AP596/3</f>
        <v>2.99</v>
      </c>
      <c r="AQ596" s="5">
        <f>[1]cesta!AQ596/3</f>
        <v>4.3166666666666664</v>
      </c>
      <c r="AR596" s="5">
        <f>[1]cesta!AR596/3</f>
        <v>4.49</v>
      </c>
      <c r="AS596" s="5">
        <f>[1]cesta!AS596/3</f>
        <v>5.05</v>
      </c>
      <c r="AT596" s="5">
        <f>[1]cesta!AT596*1.2</f>
        <v>8.7840000000000007</v>
      </c>
      <c r="AU596" s="5">
        <f>[1]cesta!AU596*1.2</f>
        <v>12.264000000000001</v>
      </c>
      <c r="AV596" s="5">
        <f>[1]cesta!AV596*1.2</f>
        <v>12.587999999999999</v>
      </c>
      <c r="AW596" s="5">
        <f>[1]cesta!AW596*1.2</f>
        <v>14.988</v>
      </c>
      <c r="AX596" s="5">
        <f>[1]cesta!AX596/3.75</f>
        <v>7.4906666666666668</v>
      </c>
      <c r="AY596" s="5">
        <f>[1]cesta!AY596/3.75</f>
        <v>10.362666666666666</v>
      </c>
      <c r="AZ596" s="5">
        <f>[1]cesta!AZ596/3.75</f>
        <v>10.490666666666668</v>
      </c>
      <c r="BA596" s="5">
        <f>[1]cesta!BA596/3.75</f>
        <v>12.989333333333333</v>
      </c>
    </row>
    <row r="597" spans="1:53" x14ac:dyDescent="0.25">
      <c r="A597" s="1" t="s">
        <v>89</v>
      </c>
      <c r="B597" s="3">
        <v>44739</v>
      </c>
      <c r="C597" s="2" t="s">
        <v>60</v>
      </c>
      <c r="D597" s="4">
        <v>0.73402777777777761</v>
      </c>
      <c r="E597" s="2" t="s">
        <v>61</v>
      </c>
      <c r="F597" s="5">
        <f>[1]cesta!F597/4.5</f>
        <v>35.979999999999997</v>
      </c>
      <c r="G597" s="5">
        <f>[1]cesta!G597/4.5</f>
        <v>41.22</v>
      </c>
      <c r="H597" s="5">
        <f>[1]cesta!H597/4.5</f>
        <v>40.944444444444443</v>
      </c>
      <c r="I597" s="5">
        <f>[1]cesta!I597/4.5</f>
        <v>51.388888888888886</v>
      </c>
      <c r="J597" s="5">
        <f>[1]cesta!J597/6</f>
        <v>4.2</v>
      </c>
      <c r="K597" s="5">
        <f>[1]cesta!K597/6</f>
        <v>6.6766666666666667</v>
      </c>
      <c r="L597" s="5">
        <f>[1]cesta!L597/6</f>
        <v>6.4899999999999993</v>
      </c>
      <c r="M597" s="5">
        <f>[1]cesta!M597/6</f>
        <v>11.656666666666666</v>
      </c>
      <c r="N597" s="5">
        <f>[1]cesta!N597/4.5</f>
        <v>6.3888888888888893</v>
      </c>
      <c r="O597" s="5">
        <f>[1]cesta!O597/4.5</f>
        <v>10.317777777777778</v>
      </c>
      <c r="P597" s="5">
        <f>[1]cesta!P597/4.5</f>
        <v>10.42</v>
      </c>
      <c r="Q597" s="5">
        <f>[1]cesta!Q597/4.5</f>
        <v>13.348888888888888</v>
      </c>
      <c r="R597" s="5">
        <f>[1]cesta!R597/3.6</f>
        <v>3.3888888888888884</v>
      </c>
      <c r="S597" s="5">
        <f>[1]cesta!S597/3.6</f>
        <v>4.9861111111111107</v>
      </c>
      <c r="T597" s="5">
        <f>[1]cesta!T597/3.6</f>
        <v>4.9888888888888889</v>
      </c>
      <c r="U597" s="5">
        <f>[1]cesta!U597/3.6</f>
        <v>6.4888888888888889</v>
      </c>
      <c r="V597" s="5">
        <f>[1]cesta!V597/3</f>
        <v>3.49</v>
      </c>
      <c r="W597" s="5">
        <f>[1]cesta!W597/3</f>
        <v>5.9933333333333332</v>
      </c>
      <c r="X597" s="5">
        <f>[1]cesta!X597/3</f>
        <v>5.9899999999999984</v>
      </c>
      <c r="Y597" s="5">
        <f>[1]cesta!Y597/3</f>
        <v>7.4899999999999993</v>
      </c>
      <c r="Z597" s="5">
        <f>[1]cesta!Z597/12</f>
        <v>3.49</v>
      </c>
      <c r="AA597" s="5">
        <f>[1]cesta!AA597/12</f>
        <v>6.1066666666666665</v>
      </c>
      <c r="AB597" s="5">
        <f>[1]cesta!AB597/12</f>
        <v>5.94</v>
      </c>
      <c r="AC597" s="5">
        <f>[1]cesta!AC597/12</f>
        <v>9.99</v>
      </c>
      <c r="AD597" s="5">
        <f>[1]cesta!AD597/6</f>
        <v>9.99</v>
      </c>
      <c r="AE597" s="5">
        <f>[1]cesta!AE597/6</f>
        <v>11.24</v>
      </c>
      <c r="AF597" s="5">
        <f>[1]cesta!AF597/6</f>
        <v>10.99</v>
      </c>
      <c r="AG597" s="5">
        <f>[1]cesta!AG597/6</f>
        <v>12.989999999999997</v>
      </c>
      <c r="AH597" s="5">
        <f>[1]cesta!AH597/1.2</f>
        <v>3.9916666666666667</v>
      </c>
      <c r="AI597" s="5">
        <f>[1]cesta!AI597/1.2</f>
        <v>8.8333333333333339</v>
      </c>
      <c r="AJ597" s="5">
        <f>[1]cesta!AJ597/1.2</f>
        <v>8.9916666666666671</v>
      </c>
      <c r="AK597" s="5">
        <f>[1]cesta!AK597/1.2</f>
        <v>10.991666666666667</v>
      </c>
      <c r="AL597" s="5">
        <f>[1]cesta!AL597/11.25</f>
        <v>2.9902222222222221</v>
      </c>
      <c r="AM597" s="5">
        <f>[1]cesta!AM597/11.25</f>
        <v>4.3182222222222224</v>
      </c>
      <c r="AN597" s="5">
        <f>[1]cesta!AN597/11.25</f>
        <v>4.089777777777778</v>
      </c>
      <c r="AO597" s="5">
        <f>[1]cesta!AO597/11.25</f>
        <v>4.9902222222222221</v>
      </c>
      <c r="AP597" s="5">
        <f>[1]cesta!AP597/3</f>
        <v>2.99</v>
      </c>
      <c r="AQ597" s="5">
        <f>[1]cesta!AQ597/3</f>
        <v>4.3533333333333335</v>
      </c>
      <c r="AR597" s="5">
        <f>[1]cesta!AR597/3</f>
        <v>4.49</v>
      </c>
      <c r="AS597" s="5">
        <f>[1]cesta!AS597/3</f>
        <v>5.05</v>
      </c>
      <c r="AT597" s="5">
        <f>[1]cesta!AT597*1.2</f>
        <v>8.7840000000000007</v>
      </c>
      <c r="AU597" s="5">
        <f>[1]cesta!AU597*1.2</f>
        <v>12.288</v>
      </c>
      <c r="AV597" s="5">
        <f>[1]cesta!AV597*1.2</f>
        <v>12.54</v>
      </c>
      <c r="AW597" s="5">
        <f>[1]cesta!AW597*1.2</f>
        <v>14.988</v>
      </c>
      <c r="AX597" s="5">
        <f>[1]cesta!AX597/3.75</f>
        <v>7.4906666666666668</v>
      </c>
      <c r="AY597" s="5">
        <f>[1]cesta!AY597/3.75</f>
        <v>10.413333333333332</v>
      </c>
      <c r="AZ597" s="5">
        <f>[1]cesta!AZ597/3.75</f>
        <v>10.490666666666668</v>
      </c>
      <c r="BA597" s="5">
        <f>[1]cesta!BA597/3.75</f>
        <v>13.490666666666668</v>
      </c>
    </row>
    <row r="598" spans="1:53" x14ac:dyDescent="0.25">
      <c r="A598" s="1" t="s">
        <v>89</v>
      </c>
      <c r="B598" s="3">
        <v>44740</v>
      </c>
      <c r="C598" s="2" t="s">
        <v>62</v>
      </c>
      <c r="D598" s="4">
        <v>0.49791666666666662</v>
      </c>
      <c r="E598" s="2" t="s">
        <v>63</v>
      </c>
      <c r="F598" s="5">
        <f>[1]cesta!F598/4.5</f>
        <v>35.900000000000006</v>
      </c>
      <c r="G598" s="5">
        <f>[1]cesta!G598/4.5</f>
        <v>41.137777777777778</v>
      </c>
      <c r="H598" s="5">
        <f>[1]cesta!H598/4.5</f>
        <v>39.99111111111111</v>
      </c>
      <c r="I598" s="5">
        <f>[1]cesta!I598/4.5</f>
        <v>51.388888888888886</v>
      </c>
      <c r="J598" s="5">
        <f>[1]cesta!J598/6</f>
        <v>4.2</v>
      </c>
      <c r="K598" s="5">
        <f>[1]cesta!K598/6</f>
        <v>6.6466666666666674</v>
      </c>
      <c r="L598" s="5">
        <f>[1]cesta!L598/6</f>
        <v>6.4899999999999993</v>
      </c>
      <c r="M598" s="5">
        <f>[1]cesta!M598/6</f>
        <v>11.590000000000002</v>
      </c>
      <c r="N598" s="5">
        <f>[1]cesta!N598/4.5</f>
        <v>6.3888888888888893</v>
      </c>
      <c r="O598" s="5">
        <f>[1]cesta!O598/4.5</f>
        <v>10.28</v>
      </c>
      <c r="P598" s="5">
        <f>[1]cesta!P598/4.5</f>
        <v>10.42</v>
      </c>
      <c r="Q598" s="5">
        <f>[1]cesta!Q598/4.5</f>
        <v>13.348888888888888</v>
      </c>
      <c r="R598" s="5">
        <f>[1]cesta!R598/3.6</f>
        <v>3.3888888888888884</v>
      </c>
      <c r="S598" s="5">
        <f>[1]cesta!S598/3.6</f>
        <v>4.9916666666666654</v>
      </c>
      <c r="T598" s="5">
        <f>[1]cesta!T598/3.6</f>
        <v>4.9888888888888889</v>
      </c>
      <c r="U598" s="5">
        <f>[1]cesta!U598/3.6</f>
        <v>6.4888888888888889</v>
      </c>
      <c r="V598" s="5">
        <f>[1]cesta!V598/3</f>
        <v>3.49</v>
      </c>
      <c r="W598" s="5">
        <f>[1]cesta!W598/3</f>
        <v>5.79</v>
      </c>
      <c r="X598" s="5">
        <f>[1]cesta!X598/3</f>
        <v>5.9899999999999984</v>
      </c>
      <c r="Y598" s="5">
        <f>[1]cesta!Y598/3</f>
        <v>7.4899999999999993</v>
      </c>
      <c r="Z598" s="5">
        <f>[1]cesta!Z598/12</f>
        <v>3.49</v>
      </c>
      <c r="AA598" s="5">
        <f>[1]cesta!AA598/12</f>
        <v>5.7533333333333339</v>
      </c>
      <c r="AB598" s="5">
        <f>[1]cesta!AB598/12</f>
        <v>5.8900000000000006</v>
      </c>
      <c r="AC598" s="5">
        <f>[1]cesta!AC598/12</f>
        <v>8.99</v>
      </c>
      <c r="AD598" s="5">
        <f>[1]cesta!AD598/6</f>
        <v>10.900000000000004</v>
      </c>
      <c r="AE598" s="5">
        <f>[1]cesta!AE598/6</f>
        <v>11.771666666666667</v>
      </c>
      <c r="AF598" s="5">
        <f>[1]cesta!AF598/6</f>
        <v>11.99</v>
      </c>
      <c r="AG598" s="5">
        <f>[1]cesta!AG598/6</f>
        <v>12.989999999999997</v>
      </c>
      <c r="AH598" s="5">
        <f>[1]cesta!AH598/1.2</f>
        <v>3.9916666666666667</v>
      </c>
      <c r="AI598" s="5">
        <f>[1]cesta!AI598/1.2</f>
        <v>8.7833333333333332</v>
      </c>
      <c r="AJ598" s="5">
        <f>[1]cesta!AJ598/1.2</f>
        <v>8.9916666666666671</v>
      </c>
      <c r="AK598" s="5">
        <f>[1]cesta!AK598/1.2</f>
        <v>11.391666666666669</v>
      </c>
      <c r="AL598" s="5">
        <f>[1]cesta!AL598/11.25</f>
        <v>2.9902222222222221</v>
      </c>
      <c r="AM598" s="5">
        <f>[1]cesta!AM598/11.25</f>
        <v>4.2897777777777772</v>
      </c>
      <c r="AN598" s="5">
        <f>[1]cesta!AN598/11.25</f>
        <v>4.089777777777778</v>
      </c>
      <c r="AO598" s="5">
        <f>[1]cesta!AO598/11.25</f>
        <v>4.9902222222222221</v>
      </c>
      <c r="AP598" s="5">
        <f>[1]cesta!AP598/3</f>
        <v>2.99</v>
      </c>
      <c r="AQ598" s="5">
        <f>[1]cesta!AQ598/3</f>
        <v>4.3533333333333335</v>
      </c>
      <c r="AR598" s="5">
        <f>[1]cesta!AR598/3</f>
        <v>4.49</v>
      </c>
      <c r="AS598" s="5">
        <f>[1]cesta!AS598/3</f>
        <v>5.05</v>
      </c>
      <c r="AT598" s="5">
        <f>[1]cesta!AT598*1.2</f>
        <v>8.7840000000000007</v>
      </c>
      <c r="AU598" s="5">
        <f>[1]cesta!AU598*1.2</f>
        <v>12.252000000000001</v>
      </c>
      <c r="AV598" s="5">
        <f>[1]cesta!AV598*1.2</f>
        <v>12.54</v>
      </c>
      <c r="AW598" s="5">
        <f>[1]cesta!AW598*1.2</f>
        <v>14.988</v>
      </c>
      <c r="AX598" s="5">
        <f>[1]cesta!AX598/3.75</f>
        <v>7.4</v>
      </c>
      <c r="AY598" s="5">
        <f>[1]cesta!AY598/3.75</f>
        <v>11.309333333333333</v>
      </c>
      <c r="AZ598" s="5">
        <f>[1]cesta!AZ598/3.75</f>
        <v>10.989333333333333</v>
      </c>
      <c r="BA598" s="5">
        <f>[1]cesta!BA598/3.75</f>
        <v>17.992000000000001</v>
      </c>
    </row>
    <row r="599" spans="1:53" x14ac:dyDescent="0.25">
      <c r="A599" s="1" t="s">
        <v>89</v>
      </c>
      <c r="B599" s="3">
        <v>44741</v>
      </c>
      <c r="C599" s="2" t="s">
        <v>64</v>
      </c>
      <c r="D599" s="4">
        <v>0.53333333333333321</v>
      </c>
      <c r="E599" s="2" t="s">
        <v>61</v>
      </c>
      <c r="F599" s="5">
        <f>[1]cesta!F599/4.5</f>
        <v>35.900000000000006</v>
      </c>
      <c r="G599" s="5">
        <f>[1]cesta!G599/4.5</f>
        <v>40.98</v>
      </c>
      <c r="H599" s="5">
        <f>[1]cesta!H599/4.5</f>
        <v>39.99111111111111</v>
      </c>
      <c r="I599" s="5">
        <f>[1]cesta!I599/4.5</f>
        <v>51.388888888888886</v>
      </c>
      <c r="J599" s="5">
        <f>[1]cesta!J599/6</f>
        <v>4.2</v>
      </c>
      <c r="K599" s="5">
        <f>[1]cesta!K599/6</f>
        <v>6.9849999999999994</v>
      </c>
      <c r="L599" s="5">
        <f>[1]cesta!L599/6</f>
        <v>6.97</v>
      </c>
      <c r="M599" s="5">
        <f>[1]cesta!M599/6</f>
        <v>12.989999999999997</v>
      </c>
      <c r="N599" s="5">
        <f>[1]cesta!N599/4.5</f>
        <v>6.3888888888888893</v>
      </c>
      <c r="O599" s="5">
        <f>[1]cesta!O599/4.5</f>
        <v>10.413333333333334</v>
      </c>
      <c r="P599" s="5">
        <f>[1]cesta!P599/4.5</f>
        <v>10.488888888888889</v>
      </c>
      <c r="Q599" s="5">
        <f>[1]cesta!Q599/4.5</f>
        <v>14.993333333333332</v>
      </c>
      <c r="R599" s="5">
        <f>[1]cesta!R599/3.6</f>
        <v>3.3888888888888884</v>
      </c>
      <c r="S599" s="5">
        <f>[1]cesta!S599/3.6</f>
        <v>5.0611111111111109</v>
      </c>
      <c r="T599" s="5">
        <f>[1]cesta!T599/3.6</f>
        <v>4.9888888888888889</v>
      </c>
      <c r="U599" s="5">
        <f>[1]cesta!U599/3.6</f>
        <v>6.4888888888888889</v>
      </c>
      <c r="V599" s="5">
        <f>[1]cesta!V599/3</f>
        <v>3.98</v>
      </c>
      <c r="W599" s="5">
        <f>[1]cesta!W599/3</f>
        <v>5.6933333333333325</v>
      </c>
      <c r="X599" s="5">
        <f>[1]cesta!X599/3</f>
        <v>5.8900000000000006</v>
      </c>
      <c r="Y599" s="5">
        <f>[1]cesta!Y599/3</f>
        <v>7.4899999999999993</v>
      </c>
      <c r="Z599" s="5">
        <f>[1]cesta!Z599/12</f>
        <v>3.49</v>
      </c>
      <c r="AA599" s="5">
        <f>[1]cesta!AA599/12</f>
        <v>5.626666666666666</v>
      </c>
      <c r="AB599" s="5">
        <f>[1]cesta!AB599/12</f>
        <v>5.4899999999999993</v>
      </c>
      <c r="AC599" s="5">
        <f>[1]cesta!AC599/12</f>
        <v>7.4899999999999984</v>
      </c>
      <c r="AD599" s="5">
        <f>[1]cesta!AD599/6</f>
        <v>10.900000000000004</v>
      </c>
      <c r="AE599" s="5">
        <f>[1]cesta!AE599/6</f>
        <v>12.263333333333334</v>
      </c>
      <c r="AF599" s="5">
        <f>[1]cesta!AF599/6</f>
        <v>11.99</v>
      </c>
      <c r="AG599" s="5">
        <f>[1]cesta!AG599/6</f>
        <v>13.989999999999997</v>
      </c>
      <c r="AH599" s="5">
        <f>[1]cesta!AH599/1.2</f>
        <v>3.9916666666666667</v>
      </c>
      <c r="AI599" s="5">
        <f>[1]cesta!AI599/1.2</f>
        <v>8.7333333333333343</v>
      </c>
      <c r="AJ599" s="5">
        <f>[1]cesta!AJ599/1.2</f>
        <v>8.9500000000000011</v>
      </c>
      <c r="AK599" s="5">
        <f>[1]cesta!AK599/1.2</f>
        <v>11.391666666666669</v>
      </c>
      <c r="AL599" s="5">
        <f>[1]cesta!AL599/11.25</f>
        <v>2.9902222222222221</v>
      </c>
      <c r="AM599" s="5">
        <f>[1]cesta!AM599/11.25</f>
        <v>4.528888888888889</v>
      </c>
      <c r="AN599" s="5">
        <f>[1]cesta!AN599/11.25</f>
        <v>4.9902222222222221</v>
      </c>
      <c r="AO599" s="5">
        <f>[1]cesta!AO599/11.25</f>
        <v>5.9902222222222221</v>
      </c>
      <c r="AP599" s="5">
        <f>[1]cesta!AP599/3</f>
        <v>2.99</v>
      </c>
      <c r="AQ599" s="5">
        <f>[1]cesta!AQ599/3</f>
        <v>4.3433333333333328</v>
      </c>
      <c r="AR599" s="5">
        <f>[1]cesta!AR599/3</f>
        <v>4.49</v>
      </c>
      <c r="AS599" s="5">
        <f>[1]cesta!AS599/3</f>
        <v>5.05</v>
      </c>
      <c r="AT599" s="5">
        <f>[1]cesta!AT599*1.2</f>
        <v>8.7840000000000007</v>
      </c>
      <c r="AU599" s="5">
        <f>[1]cesta!AU599*1.2</f>
        <v>12.299999999999999</v>
      </c>
      <c r="AV599" s="5">
        <f>[1]cesta!AV599*1.2</f>
        <v>12.48</v>
      </c>
      <c r="AW599" s="5">
        <f>[1]cesta!AW599*1.2</f>
        <v>14.988</v>
      </c>
      <c r="AX599" s="5">
        <f>[1]cesta!AX599/3.75</f>
        <v>7.4</v>
      </c>
      <c r="AY599" s="5">
        <f>[1]cesta!AY599/3.75</f>
        <v>11.194666666666667</v>
      </c>
      <c r="AZ599" s="5">
        <f>[1]cesta!AZ599/3.75</f>
        <v>10.989333333333333</v>
      </c>
      <c r="BA599" s="5">
        <f>[1]cesta!BA599/3.75</f>
        <v>15.984</v>
      </c>
    </row>
    <row r="600" spans="1:53" x14ac:dyDescent="0.25">
      <c r="A600" s="1" t="s">
        <v>89</v>
      </c>
      <c r="B600" s="3">
        <v>44742</v>
      </c>
      <c r="C600" s="2" t="s">
        <v>66</v>
      </c>
      <c r="D600" s="4">
        <v>0.85347222222222219</v>
      </c>
      <c r="E600" s="2" t="s">
        <v>65</v>
      </c>
      <c r="F600" s="5">
        <f>[1]cesta!F600/4.5</f>
        <v>35.979999999999997</v>
      </c>
      <c r="G600" s="5">
        <f>[1]cesta!G600/4.5</f>
        <v>41.3</v>
      </c>
      <c r="H600" s="5">
        <f>[1]cesta!H600/4.5</f>
        <v>40.944444444444443</v>
      </c>
      <c r="I600" s="5">
        <f>[1]cesta!I600/4.5</f>
        <v>51.388888888888886</v>
      </c>
      <c r="J600" s="5">
        <f>[1]cesta!J600/6</f>
        <v>4.2</v>
      </c>
      <c r="K600" s="5">
        <f>[1]cesta!K600/6</f>
        <v>7.06</v>
      </c>
      <c r="L600" s="5">
        <f>[1]cesta!L600/6</f>
        <v>6.9899999999999993</v>
      </c>
      <c r="M600" s="5">
        <f>[1]cesta!M600/6</f>
        <v>11.590000000000002</v>
      </c>
      <c r="N600" s="5">
        <f>[1]cesta!N600/4.5</f>
        <v>6.3888888888888893</v>
      </c>
      <c r="O600" s="5">
        <f>[1]cesta!O600/4.5</f>
        <v>10.146666666666667</v>
      </c>
      <c r="P600" s="5">
        <f>[1]cesta!P600/4.5</f>
        <v>10.34</v>
      </c>
      <c r="Q600" s="5">
        <f>[1]cesta!Q600/4.5</f>
        <v>13.100000000000001</v>
      </c>
      <c r="R600" s="5">
        <f>[1]cesta!R600/3.6</f>
        <v>3.4888888888888889</v>
      </c>
      <c r="S600" s="5">
        <f>[1]cesta!S600/3.6</f>
        <v>5.0361111111111105</v>
      </c>
      <c r="T600" s="5">
        <f>[1]cesta!T600/3.6</f>
        <v>4.9888888888888889</v>
      </c>
      <c r="U600" s="5">
        <f>[1]cesta!U600/3.6</f>
        <v>6.4888888888888889</v>
      </c>
      <c r="V600" s="5">
        <f>[1]cesta!V600/3</f>
        <v>3.49</v>
      </c>
      <c r="W600" s="5">
        <f>[1]cesta!W600/3</f>
        <v>5.8599999999999994</v>
      </c>
      <c r="X600" s="5">
        <f>[1]cesta!X600/3</f>
        <v>5.9899999999999984</v>
      </c>
      <c r="Y600" s="5">
        <f>[1]cesta!Y600/3</f>
        <v>7.4899999999999993</v>
      </c>
      <c r="Z600" s="5">
        <f>[1]cesta!Z600/12</f>
        <v>3.49</v>
      </c>
      <c r="AA600" s="5">
        <f>[1]cesta!AA600/12</f>
        <v>6.0166666666666666</v>
      </c>
      <c r="AB600" s="5">
        <f>[1]cesta!AB600/12</f>
        <v>5.9899999999999993</v>
      </c>
      <c r="AC600" s="5">
        <f>[1]cesta!AC600/12</f>
        <v>7.4899999999999984</v>
      </c>
      <c r="AD600" s="5">
        <f>[1]cesta!AD600/6</f>
        <v>9.99</v>
      </c>
      <c r="AE600" s="5">
        <f>[1]cesta!AE600/6</f>
        <v>13.073333333333331</v>
      </c>
      <c r="AF600" s="5">
        <f>[1]cesta!AF600/6</f>
        <v>12.989999999999997</v>
      </c>
      <c r="AG600" s="5">
        <f>[1]cesta!AG600/6</f>
        <v>15.99</v>
      </c>
      <c r="AH600" s="5">
        <f>[1]cesta!AH600/1.2</f>
        <v>3.9916666666666667</v>
      </c>
      <c r="AI600" s="5">
        <f>[1]cesta!AI600/1.2</f>
        <v>8.8166666666666664</v>
      </c>
      <c r="AJ600" s="5">
        <f>[1]cesta!AJ600/1.2</f>
        <v>8.9916666666666671</v>
      </c>
      <c r="AK600" s="5">
        <f>[1]cesta!AK600/1.2</f>
        <v>12.991666666666667</v>
      </c>
      <c r="AL600" s="5">
        <f>[1]cesta!AL600/11.25</f>
        <v>2.9902222222222221</v>
      </c>
      <c r="AM600" s="5">
        <f>[1]cesta!AM600/11.25</f>
        <v>4.6053333333333333</v>
      </c>
      <c r="AN600" s="5">
        <f>[1]cesta!AN600/11.25</f>
        <v>4.9902222222222221</v>
      </c>
      <c r="AO600" s="5">
        <f>[1]cesta!AO600/11.25</f>
        <v>5.9902222222222221</v>
      </c>
      <c r="AP600" s="5">
        <f>[1]cesta!AP600/3</f>
        <v>2.99</v>
      </c>
      <c r="AQ600" s="5">
        <f>[1]cesta!AQ600/3</f>
        <v>4.2733333333333334</v>
      </c>
      <c r="AR600" s="5">
        <f>[1]cesta!AR600/3</f>
        <v>4.49</v>
      </c>
      <c r="AS600" s="5">
        <f>[1]cesta!AS600/3</f>
        <v>4.99</v>
      </c>
      <c r="AT600" s="5">
        <f>[1]cesta!AT600*1.2</f>
        <v>8.7840000000000007</v>
      </c>
      <c r="AU600" s="5">
        <f>[1]cesta!AU600*1.2</f>
        <v>12.264000000000001</v>
      </c>
      <c r="AV600" s="5">
        <f>[1]cesta!AV600*1.2</f>
        <v>12.335999999999999</v>
      </c>
      <c r="AW600" s="5">
        <f>[1]cesta!AW600*1.2</f>
        <v>14.988</v>
      </c>
      <c r="AX600" s="5">
        <f>[1]cesta!AX600/3.75</f>
        <v>7.4</v>
      </c>
      <c r="AY600" s="5">
        <f>[1]cesta!AY600/3.75</f>
        <v>11.693333333333333</v>
      </c>
      <c r="AZ600" s="5">
        <f>[1]cesta!AZ600/3.75</f>
        <v>11.650666666666666</v>
      </c>
      <c r="BA600" s="5">
        <f>[1]cesta!BA600/3.75</f>
        <v>20.989333333333331</v>
      </c>
    </row>
    <row r="601" spans="1:53" x14ac:dyDescent="0.25">
      <c r="A601" s="1" t="s">
        <v>90</v>
      </c>
      <c r="B601" s="3">
        <v>44743</v>
      </c>
      <c r="C601" s="2" t="s">
        <v>67</v>
      </c>
      <c r="D601" s="4">
        <v>0.82569444444444451</v>
      </c>
      <c r="E601" s="2" t="s">
        <v>65</v>
      </c>
      <c r="F601" s="5">
        <f>[1]cesta!F601/4.5</f>
        <v>35.979999999999997</v>
      </c>
      <c r="G601" s="5">
        <f>[1]cesta!G601/4.5</f>
        <v>41.3</v>
      </c>
      <c r="H601" s="5">
        <f>[1]cesta!H601/4.5</f>
        <v>40.944444444444443</v>
      </c>
      <c r="I601" s="5">
        <f>[1]cesta!I601/4.5</f>
        <v>51.388888888888886</v>
      </c>
      <c r="J601" s="5">
        <f>[1]cesta!J601/6</f>
        <v>4.2</v>
      </c>
      <c r="K601" s="5">
        <f>[1]cesta!K601/6</f>
        <v>7.06</v>
      </c>
      <c r="L601" s="5">
        <f>[1]cesta!L601/6</f>
        <v>6.9899999999999993</v>
      </c>
      <c r="M601" s="5">
        <f>[1]cesta!M601/6</f>
        <v>11.590000000000002</v>
      </c>
      <c r="N601" s="5">
        <f>[1]cesta!N601/4.5</f>
        <v>6.3888888888888893</v>
      </c>
      <c r="O601" s="5">
        <f>[1]cesta!O601/4.5</f>
        <v>10.151111111111112</v>
      </c>
      <c r="P601" s="5">
        <f>[1]cesta!P601/4.5</f>
        <v>10.39111111111111</v>
      </c>
      <c r="Q601" s="5">
        <f>[1]cesta!Q601/4.5</f>
        <v>13.100000000000001</v>
      </c>
      <c r="R601" s="5">
        <f>[1]cesta!R601/3.6</f>
        <v>3.3888888888888884</v>
      </c>
      <c r="S601" s="5">
        <f>[1]cesta!S601/3.6</f>
        <v>4.9944444444444445</v>
      </c>
      <c r="T601" s="5">
        <f>[1]cesta!T601/3.6</f>
        <v>4.9888888888888889</v>
      </c>
      <c r="U601" s="5">
        <f>[1]cesta!U601/3.6</f>
        <v>6.4888888888888889</v>
      </c>
      <c r="V601" s="5">
        <f>[1]cesta!V601/3</f>
        <v>3.49</v>
      </c>
      <c r="W601" s="5">
        <f>[1]cesta!W601/3</f>
        <v>5.8599999999999994</v>
      </c>
      <c r="X601" s="5">
        <f>[1]cesta!X601/3</f>
        <v>5.9899999999999984</v>
      </c>
      <c r="Y601" s="5">
        <f>[1]cesta!Y601/3</f>
        <v>7.4899999999999993</v>
      </c>
      <c r="Z601" s="5">
        <f>[1]cesta!Z601/12</f>
        <v>3.49</v>
      </c>
      <c r="AA601" s="5">
        <f>[1]cesta!AA601/12</f>
        <v>6.0983333333333336</v>
      </c>
      <c r="AB601" s="5">
        <f>[1]cesta!AB601/12</f>
        <v>5.9899999999999993</v>
      </c>
      <c r="AC601" s="5">
        <f>[1]cesta!AC601/12</f>
        <v>7.4899999999999984</v>
      </c>
      <c r="AD601" s="5">
        <f>[1]cesta!AD601/6</f>
        <v>9.99</v>
      </c>
      <c r="AE601" s="5">
        <f>[1]cesta!AE601/6</f>
        <v>13.073333333333331</v>
      </c>
      <c r="AF601" s="5">
        <f>[1]cesta!AF601/6</f>
        <v>12.989999999999997</v>
      </c>
      <c r="AG601" s="5">
        <f>[1]cesta!AG601/6</f>
        <v>15.99</v>
      </c>
      <c r="AH601" s="5">
        <f>[1]cesta!AH601/1.2</f>
        <v>3.9916666666666667</v>
      </c>
      <c r="AI601" s="5">
        <f>[1]cesta!AI601/1.2</f>
        <v>8.8416666666666668</v>
      </c>
      <c r="AJ601" s="5">
        <f>[1]cesta!AJ601/1.2</f>
        <v>8.9916666666666671</v>
      </c>
      <c r="AK601" s="5">
        <f>[1]cesta!AK601/1.2</f>
        <v>12.991666666666667</v>
      </c>
      <c r="AL601" s="5">
        <f>[1]cesta!AL601/11.25</f>
        <v>2.9902222222222221</v>
      </c>
      <c r="AM601" s="5">
        <f>[1]cesta!AM601/11.25</f>
        <v>4.6284444444444448</v>
      </c>
      <c r="AN601" s="5">
        <f>[1]cesta!AN601/11.25</f>
        <v>4.9902222222222221</v>
      </c>
      <c r="AO601" s="5">
        <f>[1]cesta!AO601/11.25</f>
        <v>5.9902222222222221</v>
      </c>
      <c r="AP601" s="5">
        <f>[1]cesta!AP601/3</f>
        <v>2.99</v>
      </c>
      <c r="AQ601" s="5">
        <f>[1]cesta!AQ601/3</f>
        <v>4.3066666666666675</v>
      </c>
      <c r="AR601" s="5">
        <f>[1]cesta!AR601/3</f>
        <v>4.49</v>
      </c>
      <c r="AS601" s="5">
        <f>[1]cesta!AS601/3</f>
        <v>5.05</v>
      </c>
      <c r="AT601" s="5">
        <f>[1]cesta!AT601*1.2</f>
        <v>8.7840000000000007</v>
      </c>
      <c r="AU601" s="5">
        <f>[1]cesta!AU601*1.2</f>
        <v>12.264000000000001</v>
      </c>
      <c r="AV601" s="5">
        <f>[1]cesta!AV601*1.2</f>
        <v>12.335999999999999</v>
      </c>
      <c r="AW601" s="5">
        <f>[1]cesta!AW601*1.2</f>
        <v>14.988</v>
      </c>
      <c r="AX601" s="5">
        <f>[1]cesta!AX601/3.75</f>
        <v>7.4</v>
      </c>
      <c r="AY601" s="5">
        <f>[1]cesta!AY601/3.75</f>
        <v>11.693333333333333</v>
      </c>
      <c r="AZ601" s="5">
        <f>[1]cesta!AZ601/3.75</f>
        <v>11.650666666666666</v>
      </c>
      <c r="BA601" s="5">
        <f>[1]cesta!BA601/3.75</f>
        <v>20.989333333333331</v>
      </c>
    </row>
    <row r="602" spans="1:53" x14ac:dyDescent="0.25">
      <c r="A602" s="1" t="s">
        <v>90</v>
      </c>
      <c r="B602" s="3">
        <v>44744</v>
      </c>
      <c r="C602" s="2" t="s">
        <v>68</v>
      </c>
      <c r="D602" s="4">
        <v>0.64791666666666636</v>
      </c>
      <c r="E602" s="2" t="s">
        <v>61</v>
      </c>
      <c r="F602" s="5">
        <f>[1]cesta!F602/4.5</f>
        <v>35.979999999999997</v>
      </c>
      <c r="G602" s="5">
        <f>[1]cesta!G602/4.5</f>
        <v>41.3</v>
      </c>
      <c r="H602" s="5">
        <f>[1]cesta!H602/4.5</f>
        <v>40.944444444444443</v>
      </c>
      <c r="I602" s="5">
        <f>[1]cesta!I602/4.5</f>
        <v>51.388888888888886</v>
      </c>
      <c r="J602" s="5">
        <f>[1]cesta!J602/6</f>
        <v>4.2</v>
      </c>
      <c r="K602" s="5">
        <f>[1]cesta!K602/6</f>
        <v>7.0616666666666665</v>
      </c>
      <c r="L602" s="5">
        <f>[1]cesta!L602/6</f>
        <v>6.9899999999999993</v>
      </c>
      <c r="M602" s="5">
        <f>[1]cesta!M602/6</f>
        <v>11.590000000000002</v>
      </c>
      <c r="N602" s="5">
        <f>[1]cesta!N602/4.5</f>
        <v>6.3888888888888893</v>
      </c>
      <c r="O602" s="5">
        <f>[1]cesta!O602/4.5</f>
        <v>10.151111111111112</v>
      </c>
      <c r="P602" s="5">
        <f>[1]cesta!P602/4.5</f>
        <v>10.39111111111111</v>
      </c>
      <c r="Q602" s="5">
        <f>[1]cesta!Q602/4.5</f>
        <v>13.100000000000001</v>
      </c>
      <c r="R602" s="5">
        <f>[1]cesta!R602/3.6</f>
        <v>3.3888888888888884</v>
      </c>
      <c r="S602" s="5">
        <f>[1]cesta!S602/3.6</f>
        <v>5.0055555555555555</v>
      </c>
      <c r="T602" s="5">
        <f>[1]cesta!T602/3.6</f>
        <v>4.9888888888888889</v>
      </c>
      <c r="U602" s="5">
        <f>[1]cesta!U602/3.6</f>
        <v>6.6555555555555559</v>
      </c>
      <c r="V602" s="5">
        <f>[1]cesta!V602/3</f>
        <v>3.49</v>
      </c>
      <c r="W602" s="5">
        <f>[1]cesta!W602/3</f>
        <v>5.8599999999999994</v>
      </c>
      <c r="X602" s="5">
        <f>[1]cesta!X602/3</f>
        <v>5.9899999999999984</v>
      </c>
      <c r="Y602" s="5">
        <f>[1]cesta!Y602/3</f>
        <v>7.4899999999999993</v>
      </c>
      <c r="Z602" s="5">
        <f>[1]cesta!Z602/12</f>
        <v>3.49</v>
      </c>
      <c r="AA602" s="5">
        <f>[1]cesta!AA602/12</f>
        <v>6.0983333333333336</v>
      </c>
      <c r="AB602" s="5">
        <f>[1]cesta!AB602/12</f>
        <v>5.9899999999999993</v>
      </c>
      <c r="AC602" s="5">
        <f>[1]cesta!AC602/12</f>
        <v>7.4899999999999984</v>
      </c>
      <c r="AD602" s="5">
        <f>[1]cesta!AD602/6</f>
        <v>9.99</v>
      </c>
      <c r="AE602" s="5">
        <f>[1]cesta!AE602/6</f>
        <v>13.073333333333331</v>
      </c>
      <c r="AF602" s="5">
        <f>[1]cesta!AF602/6</f>
        <v>12.989999999999997</v>
      </c>
      <c r="AG602" s="5">
        <f>[1]cesta!AG602/6</f>
        <v>15.99</v>
      </c>
      <c r="AH602" s="5">
        <f>[1]cesta!AH602/1.2</f>
        <v>3.9916666666666667</v>
      </c>
      <c r="AI602" s="5">
        <f>[1]cesta!AI602/1.2</f>
        <v>8.8416666666666668</v>
      </c>
      <c r="AJ602" s="5">
        <f>[1]cesta!AJ602/1.2</f>
        <v>8.9916666666666671</v>
      </c>
      <c r="AK602" s="5">
        <f>[1]cesta!AK602/1.2</f>
        <v>12.991666666666667</v>
      </c>
      <c r="AL602" s="5">
        <f>[1]cesta!AL602/11.25</f>
        <v>2.9902222222222221</v>
      </c>
      <c r="AM602" s="5">
        <f>[1]cesta!AM602/11.25</f>
        <v>4.6284444444444448</v>
      </c>
      <c r="AN602" s="5">
        <f>[1]cesta!AN602/11.25</f>
        <v>4.9902222222222221</v>
      </c>
      <c r="AO602" s="5">
        <f>[1]cesta!AO602/11.25</f>
        <v>5.9902222222222221</v>
      </c>
      <c r="AP602" s="5">
        <f>[1]cesta!AP602/3</f>
        <v>2.99</v>
      </c>
      <c r="AQ602" s="5">
        <f>[1]cesta!AQ602/3</f>
        <v>4.3066666666666675</v>
      </c>
      <c r="AR602" s="5">
        <f>[1]cesta!AR602/3</f>
        <v>4.49</v>
      </c>
      <c r="AS602" s="5">
        <f>[1]cesta!AS602/3</f>
        <v>5.05</v>
      </c>
      <c r="AT602" s="5">
        <f>[1]cesta!AT602*1.2</f>
        <v>8.7840000000000007</v>
      </c>
      <c r="AU602" s="5">
        <f>[1]cesta!AU602*1.2</f>
        <v>12.264000000000001</v>
      </c>
      <c r="AV602" s="5">
        <f>[1]cesta!AV602*1.2</f>
        <v>12.431999999999999</v>
      </c>
      <c r="AW602" s="5">
        <f>[1]cesta!AW602*1.2</f>
        <v>14.988</v>
      </c>
      <c r="AX602" s="5">
        <f>[1]cesta!AX602/3.75</f>
        <v>7.4</v>
      </c>
      <c r="AY602" s="5">
        <f>[1]cesta!AY602/3.75</f>
        <v>11.693333333333333</v>
      </c>
      <c r="AZ602" s="5">
        <f>[1]cesta!AZ602/3.75</f>
        <v>11.650666666666666</v>
      </c>
      <c r="BA602" s="5">
        <f>[1]cesta!BA602/3.75</f>
        <v>20.989333333333331</v>
      </c>
    </row>
    <row r="603" spans="1:53" x14ac:dyDescent="0.25">
      <c r="A603" s="1" t="s">
        <v>90</v>
      </c>
      <c r="B603" s="3">
        <v>44745</v>
      </c>
      <c r="C603" s="2" t="s">
        <v>69</v>
      </c>
      <c r="D603" s="4">
        <v>0.65347222222222223</v>
      </c>
      <c r="E603" s="2" t="s">
        <v>61</v>
      </c>
      <c r="F603" s="5">
        <f>[1]cesta!F603/4.5</f>
        <v>35.979999999999997</v>
      </c>
      <c r="G603" s="5">
        <f>[1]cesta!G603/4.5</f>
        <v>41.3</v>
      </c>
      <c r="H603" s="5">
        <f>[1]cesta!H603/4.5</f>
        <v>40.944444444444443</v>
      </c>
      <c r="I603" s="5">
        <f>[1]cesta!I603/4.5</f>
        <v>51.388888888888886</v>
      </c>
      <c r="J603" s="5">
        <f>[1]cesta!J603/6</f>
        <v>4.2</v>
      </c>
      <c r="K603" s="5">
        <f>[1]cesta!K603/6</f>
        <v>7.0616666666666665</v>
      </c>
      <c r="L603" s="5">
        <f>[1]cesta!L603/6</f>
        <v>6.9899999999999993</v>
      </c>
      <c r="M603" s="5">
        <f>[1]cesta!M603/6</f>
        <v>11.590000000000002</v>
      </c>
      <c r="N603" s="5">
        <f>[1]cesta!N603/4.5</f>
        <v>6.3888888888888893</v>
      </c>
      <c r="O603" s="5">
        <f>[1]cesta!O603/4.5</f>
        <v>10.151111111111112</v>
      </c>
      <c r="P603" s="5">
        <f>[1]cesta!P603/4.5</f>
        <v>10.39111111111111</v>
      </c>
      <c r="Q603" s="5">
        <f>[1]cesta!Q603/4.5</f>
        <v>13.100000000000001</v>
      </c>
      <c r="R603" s="5">
        <f>[1]cesta!R603/3.6</f>
        <v>3.3888888888888884</v>
      </c>
      <c r="S603" s="5">
        <f>[1]cesta!S603/3.6</f>
        <v>5.0055555555555555</v>
      </c>
      <c r="T603" s="5">
        <f>[1]cesta!T603/3.6</f>
        <v>4.9888888888888889</v>
      </c>
      <c r="U603" s="5">
        <f>[1]cesta!U603/3.6</f>
        <v>6.4888888888888889</v>
      </c>
      <c r="V603" s="5">
        <f>[1]cesta!V603/3</f>
        <v>3.49</v>
      </c>
      <c r="W603" s="5">
        <f>[1]cesta!W603/3</f>
        <v>5.8599999999999994</v>
      </c>
      <c r="X603" s="5">
        <f>[1]cesta!X603/3</f>
        <v>5.9899999999999984</v>
      </c>
      <c r="Y603" s="5">
        <f>[1]cesta!Y603/3</f>
        <v>7.4899999999999993</v>
      </c>
      <c r="Z603" s="5">
        <f>[1]cesta!Z603/12</f>
        <v>3.49</v>
      </c>
      <c r="AA603" s="5">
        <f>[1]cesta!AA603/12</f>
        <v>6.0983333333333336</v>
      </c>
      <c r="AB603" s="5">
        <f>[1]cesta!AB603/12</f>
        <v>5.9899999999999993</v>
      </c>
      <c r="AC603" s="5">
        <f>[1]cesta!AC603/12</f>
        <v>7.4899999999999984</v>
      </c>
      <c r="AD603" s="5">
        <f>[1]cesta!AD603/6</f>
        <v>9.99</v>
      </c>
      <c r="AE603" s="5">
        <f>[1]cesta!AE603/6</f>
        <v>13.073333333333331</v>
      </c>
      <c r="AF603" s="5">
        <f>[1]cesta!AF603/6</f>
        <v>12.989999999999997</v>
      </c>
      <c r="AG603" s="5">
        <f>[1]cesta!AG603/6</f>
        <v>15.99</v>
      </c>
      <c r="AH603" s="5">
        <f>[1]cesta!AH603/1.2</f>
        <v>3.9916666666666667</v>
      </c>
      <c r="AI603" s="5">
        <f>[1]cesta!AI603/1.2</f>
        <v>8.8333333333333339</v>
      </c>
      <c r="AJ603" s="5">
        <f>[1]cesta!AJ603/1.2</f>
        <v>8.9916666666666671</v>
      </c>
      <c r="AK603" s="5">
        <f>[1]cesta!AK603/1.2</f>
        <v>12.991666666666667</v>
      </c>
      <c r="AL603" s="5">
        <f>[1]cesta!AL603/11.25</f>
        <v>2.9902222222222221</v>
      </c>
      <c r="AM603" s="5">
        <f>[1]cesta!AM603/11.25</f>
        <v>4.6284444444444448</v>
      </c>
      <c r="AN603" s="5">
        <f>[1]cesta!AN603/11.25</f>
        <v>4.9902222222222221</v>
      </c>
      <c r="AO603" s="5">
        <f>[1]cesta!AO603/11.25</f>
        <v>5.9902222222222221</v>
      </c>
      <c r="AP603" s="5">
        <f>[1]cesta!AP603/3</f>
        <v>2.99</v>
      </c>
      <c r="AQ603" s="5">
        <f>[1]cesta!AQ603/3</f>
        <v>4.3066666666666675</v>
      </c>
      <c r="AR603" s="5">
        <f>[1]cesta!AR603/3</f>
        <v>4.49</v>
      </c>
      <c r="AS603" s="5">
        <f>[1]cesta!AS603/3</f>
        <v>5.05</v>
      </c>
      <c r="AT603" s="5">
        <f>[1]cesta!AT603*1.2</f>
        <v>8.7840000000000007</v>
      </c>
      <c r="AU603" s="5">
        <f>[1]cesta!AU603*1.2</f>
        <v>12.239999999999998</v>
      </c>
      <c r="AV603" s="5">
        <f>[1]cesta!AV603*1.2</f>
        <v>12.384</v>
      </c>
      <c r="AW603" s="5">
        <f>[1]cesta!AW603*1.2</f>
        <v>14.988</v>
      </c>
      <c r="AX603" s="5">
        <f>[1]cesta!AX603/3.75</f>
        <v>7.4</v>
      </c>
      <c r="AY603" s="5">
        <f>[1]cesta!AY603/3.75</f>
        <v>11.693333333333333</v>
      </c>
      <c r="AZ603" s="5">
        <f>[1]cesta!AZ603/3.75</f>
        <v>11.650666666666666</v>
      </c>
      <c r="BA603" s="5">
        <f>[1]cesta!BA603/3.75</f>
        <v>20.989333333333331</v>
      </c>
    </row>
    <row r="604" spans="1:53" x14ac:dyDescent="0.25">
      <c r="A604" s="1" t="s">
        <v>90</v>
      </c>
      <c r="B604" s="3">
        <v>44746</v>
      </c>
      <c r="C604" s="2" t="s">
        <v>60</v>
      </c>
      <c r="D604" s="4">
        <v>0.66041666666666654</v>
      </c>
      <c r="E604" s="2" t="s">
        <v>61</v>
      </c>
      <c r="F604" s="5">
        <f>[1]cesta!F604/4.5</f>
        <v>35.979999999999997</v>
      </c>
      <c r="G604" s="5">
        <f>[1]cesta!G604/4.5</f>
        <v>41.348888888888887</v>
      </c>
      <c r="H604" s="5">
        <f>[1]cesta!H604/4.5</f>
        <v>41.900000000000006</v>
      </c>
      <c r="I604" s="5">
        <f>[1]cesta!I604/4.5</f>
        <v>51.388888888888886</v>
      </c>
      <c r="J604" s="5">
        <f>[1]cesta!J604/6</f>
        <v>4.2</v>
      </c>
      <c r="K604" s="5">
        <f>[1]cesta!K604/6</f>
        <v>7.0666666666666664</v>
      </c>
      <c r="L604" s="5">
        <f>[1]cesta!L604/6</f>
        <v>6.9899999999999993</v>
      </c>
      <c r="M604" s="5">
        <f>[1]cesta!M604/6</f>
        <v>11.590000000000002</v>
      </c>
      <c r="N604" s="5">
        <f>[1]cesta!N604/4.5</f>
        <v>6.3888888888888893</v>
      </c>
      <c r="O604" s="5">
        <f>[1]cesta!O604/4.5</f>
        <v>10.148888888888889</v>
      </c>
      <c r="P604" s="5">
        <f>[1]cesta!P604/4.5</f>
        <v>10.39111111111111</v>
      </c>
      <c r="Q604" s="5">
        <f>[1]cesta!Q604/4.5</f>
        <v>13.100000000000001</v>
      </c>
      <c r="R604" s="5">
        <f>[1]cesta!R604/3.6</f>
        <v>3.3888888888888884</v>
      </c>
      <c r="S604" s="5">
        <f>[1]cesta!S604/3.6</f>
        <v>5.0111111111111111</v>
      </c>
      <c r="T604" s="5">
        <f>[1]cesta!T604/3.6</f>
        <v>4.9888888888888889</v>
      </c>
      <c r="U604" s="5">
        <f>[1]cesta!U604/3.6</f>
        <v>6.4888888888888889</v>
      </c>
      <c r="V604" s="5">
        <f>[1]cesta!V604/3</f>
        <v>3.49</v>
      </c>
      <c r="W604" s="5">
        <f>[1]cesta!W604/3</f>
        <v>5.8599999999999994</v>
      </c>
      <c r="X604" s="5">
        <f>[1]cesta!X604/3</f>
        <v>5.9899999999999984</v>
      </c>
      <c r="Y604" s="5">
        <f>[1]cesta!Y604/3</f>
        <v>7.4899999999999993</v>
      </c>
      <c r="Z604" s="5">
        <f>[1]cesta!Z604/12</f>
        <v>3.49</v>
      </c>
      <c r="AA604" s="5">
        <f>[1]cesta!AA604/12</f>
        <v>6.04</v>
      </c>
      <c r="AB604" s="5">
        <f>[1]cesta!AB604/12</f>
        <v>5.9899999999999993</v>
      </c>
      <c r="AC604" s="5">
        <f>[1]cesta!AC604/12</f>
        <v>7.4899999999999984</v>
      </c>
      <c r="AD604" s="5">
        <f>[1]cesta!AD604/6</f>
        <v>9.99</v>
      </c>
      <c r="AE604" s="5">
        <f>[1]cesta!AE604/6</f>
        <v>13.073333333333331</v>
      </c>
      <c r="AF604" s="5">
        <f>[1]cesta!AF604/6</f>
        <v>12.989999999999997</v>
      </c>
      <c r="AG604" s="5">
        <f>[1]cesta!AG604/6</f>
        <v>15.99</v>
      </c>
      <c r="AH604" s="5">
        <f>[1]cesta!AH604/1.2</f>
        <v>3.9916666666666667</v>
      </c>
      <c r="AI604" s="5">
        <f>[1]cesta!AI604/1.2</f>
        <v>8.8333333333333339</v>
      </c>
      <c r="AJ604" s="5">
        <f>[1]cesta!AJ604/1.2</f>
        <v>8.9916666666666671</v>
      </c>
      <c r="AK604" s="5">
        <f>[1]cesta!AK604/1.2</f>
        <v>12.991666666666667</v>
      </c>
      <c r="AL604" s="5">
        <f>[1]cesta!AL604/11.25</f>
        <v>2.9902222222222221</v>
      </c>
      <c r="AM604" s="5">
        <f>[1]cesta!AM604/11.25</f>
        <v>4.6284444444444448</v>
      </c>
      <c r="AN604" s="5">
        <f>[1]cesta!AN604/11.25</f>
        <v>4.9902222222222221</v>
      </c>
      <c r="AO604" s="5">
        <f>[1]cesta!AO604/11.25</f>
        <v>5.9902222222222221</v>
      </c>
      <c r="AP604" s="5">
        <f>[1]cesta!AP604/3</f>
        <v>2.99</v>
      </c>
      <c r="AQ604" s="5">
        <f>[1]cesta!AQ604/3</f>
        <v>4.3066666666666675</v>
      </c>
      <c r="AR604" s="5">
        <f>[1]cesta!AR604/3</f>
        <v>4.49</v>
      </c>
      <c r="AS604" s="5">
        <f>[1]cesta!AS604/3</f>
        <v>5.05</v>
      </c>
      <c r="AT604" s="5">
        <f>[1]cesta!AT604*1.2</f>
        <v>8.7840000000000007</v>
      </c>
      <c r="AU604" s="5">
        <f>[1]cesta!AU604*1.2</f>
        <v>12.239999999999998</v>
      </c>
      <c r="AV604" s="5">
        <f>[1]cesta!AV604*1.2</f>
        <v>12.384</v>
      </c>
      <c r="AW604" s="5">
        <f>[1]cesta!AW604*1.2</f>
        <v>14.988</v>
      </c>
      <c r="AX604" s="5">
        <f>[1]cesta!AX604/3.75</f>
        <v>7.4</v>
      </c>
      <c r="AY604" s="5">
        <f>[1]cesta!AY604/3.75</f>
        <v>11.693333333333333</v>
      </c>
      <c r="AZ604" s="5">
        <f>[1]cesta!AZ604/3.75</f>
        <v>11.650666666666666</v>
      </c>
      <c r="BA604" s="5">
        <f>[1]cesta!BA604/3.75</f>
        <v>20.989333333333331</v>
      </c>
    </row>
    <row r="605" spans="1:53" x14ac:dyDescent="0.25">
      <c r="A605" s="1" t="s">
        <v>90</v>
      </c>
      <c r="B605" s="3">
        <v>44747</v>
      </c>
      <c r="C605" s="2" t="s">
        <v>62</v>
      </c>
      <c r="D605" s="4">
        <v>0.81111111111111112</v>
      </c>
      <c r="E605" s="2" t="s">
        <v>65</v>
      </c>
      <c r="F605" s="5">
        <f>[1]cesta!F605/4.5</f>
        <v>35.979999999999997</v>
      </c>
      <c r="G605" s="5">
        <f>[1]cesta!G605/4.5</f>
        <v>41.388888888888886</v>
      </c>
      <c r="H605" s="5">
        <f>[1]cesta!H605/4.5</f>
        <v>41.900000000000006</v>
      </c>
      <c r="I605" s="5">
        <f>[1]cesta!I605/4.5</f>
        <v>51.388888888888886</v>
      </c>
      <c r="J605" s="5">
        <f>[1]cesta!J605/6</f>
        <v>4.2</v>
      </c>
      <c r="K605" s="5">
        <f>[1]cesta!K605/6</f>
        <v>7.1749999999999998</v>
      </c>
      <c r="L605" s="5">
        <f>[1]cesta!L605/6</f>
        <v>7.19</v>
      </c>
      <c r="M605" s="5">
        <f>[1]cesta!M605/6</f>
        <v>11.89</v>
      </c>
      <c r="N605" s="5">
        <f>[1]cesta!N605/4.5</f>
        <v>6.3888888888888893</v>
      </c>
      <c r="O605" s="5">
        <f>[1]cesta!O605/4.5</f>
        <v>10.148888888888889</v>
      </c>
      <c r="P605" s="5">
        <f>[1]cesta!P605/4.5</f>
        <v>10.39111111111111</v>
      </c>
      <c r="Q605" s="5">
        <f>[1]cesta!Q605/4.5</f>
        <v>13.100000000000001</v>
      </c>
      <c r="R605" s="5">
        <f>[1]cesta!R605/3.6</f>
        <v>3.3888888888888884</v>
      </c>
      <c r="S605" s="5">
        <f>[1]cesta!S605/3.6</f>
        <v>5.0138888888888893</v>
      </c>
      <c r="T605" s="5">
        <f>[1]cesta!T605/3.6</f>
        <v>4.9888888888888889</v>
      </c>
      <c r="U605" s="5">
        <f>[1]cesta!U605/3.6</f>
        <v>6.4888888888888889</v>
      </c>
      <c r="V605" s="5">
        <f>[1]cesta!V605/3</f>
        <v>3.49</v>
      </c>
      <c r="W605" s="5">
        <f>[1]cesta!W605/3</f>
        <v>5.8599999999999994</v>
      </c>
      <c r="X605" s="5">
        <f>[1]cesta!X605/3</f>
        <v>5.9899999999999984</v>
      </c>
      <c r="Y605" s="5">
        <f>[1]cesta!Y605/3</f>
        <v>7.4899999999999993</v>
      </c>
      <c r="Z605" s="5">
        <f>[1]cesta!Z605/12</f>
        <v>3.49</v>
      </c>
      <c r="AA605" s="5">
        <f>[1]cesta!AA605/12</f>
        <v>6.04</v>
      </c>
      <c r="AB605" s="5">
        <f>[1]cesta!AB605/12</f>
        <v>5.9899999999999993</v>
      </c>
      <c r="AC605" s="5">
        <f>[1]cesta!AC605/12</f>
        <v>7.4899999999999984</v>
      </c>
      <c r="AD605" s="5">
        <f>[1]cesta!AD605/6</f>
        <v>10.900000000000004</v>
      </c>
      <c r="AE605" s="5">
        <f>[1]cesta!AE605/6</f>
        <v>13.051666666666668</v>
      </c>
      <c r="AF605" s="5">
        <f>[1]cesta!AF605/6</f>
        <v>12.989999999999997</v>
      </c>
      <c r="AG605" s="5">
        <f>[1]cesta!AG605/6</f>
        <v>15.99</v>
      </c>
      <c r="AH605" s="5">
        <f>[1]cesta!AH605/1.2</f>
        <v>3.9916666666666667</v>
      </c>
      <c r="AI605" s="5">
        <f>[1]cesta!AI605/1.2</f>
        <v>8.8333333333333339</v>
      </c>
      <c r="AJ605" s="5">
        <f>[1]cesta!AJ605/1.2</f>
        <v>8.9916666666666671</v>
      </c>
      <c r="AK605" s="5">
        <f>[1]cesta!AK605/1.2</f>
        <v>12.991666666666667</v>
      </c>
      <c r="AL605" s="5">
        <f>[1]cesta!AL605/11.25</f>
        <v>2.9902222222222221</v>
      </c>
      <c r="AM605" s="5">
        <f>[1]cesta!AM605/11.25</f>
        <v>4.6284444444444448</v>
      </c>
      <c r="AN605" s="5">
        <f>[1]cesta!AN605/11.25</f>
        <v>4.9902222222222221</v>
      </c>
      <c r="AO605" s="5">
        <f>[1]cesta!AO605/11.25</f>
        <v>5.9902222222222221</v>
      </c>
      <c r="AP605" s="5">
        <f>[1]cesta!AP605/3</f>
        <v>2.99</v>
      </c>
      <c r="AQ605" s="5">
        <f>[1]cesta!AQ605/3</f>
        <v>4.3066666666666675</v>
      </c>
      <c r="AR605" s="5">
        <f>[1]cesta!AR605/3</f>
        <v>4.49</v>
      </c>
      <c r="AS605" s="5">
        <f>[1]cesta!AS605/3</f>
        <v>5.05</v>
      </c>
      <c r="AT605" s="5">
        <f>[1]cesta!AT605*1.2</f>
        <v>8.7840000000000007</v>
      </c>
      <c r="AU605" s="5">
        <f>[1]cesta!AU605*1.2</f>
        <v>12.239999999999998</v>
      </c>
      <c r="AV605" s="5">
        <f>[1]cesta!AV605*1.2</f>
        <v>12.384</v>
      </c>
      <c r="AW605" s="5">
        <f>[1]cesta!AW605*1.2</f>
        <v>14.988</v>
      </c>
      <c r="AX605" s="5">
        <f>[1]cesta!AX605/3.75</f>
        <v>7.4</v>
      </c>
      <c r="AY605" s="5">
        <f>[1]cesta!AY605/3.75</f>
        <v>11.693333333333333</v>
      </c>
      <c r="AZ605" s="5">
        <f>[1]cesta!AZ605/3.75</f>
        <v>11.650666666666666</v>
      </c>
      <c r="BA605" s="5">
        <f>[1]cesta!BA605/3.75</f>
        <v>20.989333333333331</v>
      </c>
    </row>
    <row r="606" spans="1:53" x14ac:dyDescent="0.25">
      <c r="A606" s="1" t="s">
        <v>90</v>
      </c>
      <c r="B606" s="3">
        <v>44748</v>
      </c>
      <c r="C606" s="2" t="s">
        <v>64</v>
      </c>
      <c r="D606" s="4">
        <v>0.74791666666666645</v>
      </c>
      <c r="E606" s="2" t="s">
        <v>65</v>
      </c>
      <c r="F606" s="5">
        <f>[1]cesta!F606/4.5</f>
        <v>35.979999999999997</v>
      </c>
      <c r="G606" s="5">
        <f>[1]cesta!G606/4.5</f>
        <v>41.388888888888886</v>
      </c>
      <c r="H606" s="5">
        <f>[1]cesta!H606/4.5</f>
        <v>41.900000000000006</v>
      </c>
      <c r="I606" s="5">
        <f>[1]cesta!I606/4.5</f>
        <v>51.388888888888886</v>
      </c>
      <c r="J606" s="5">
        <f>[1]cesta!J606/6</f>
        <v>4.2</v>
      </c>
      <c r="K606" s="5">
        <f>[1]cesta!K606/6</f>
        <v>7.3933333333333335</v>
      </c>
      <c r="L606" s="5">
        <f>[1]cesta!L606/6</f>
        <v>7.3900000000000006</v>
      </c>
      <c r="M606" s="5">
        <f>[1]cesta!M606/6</f>
        <v>11.89</v>
      </c>
      <c r="N606" s="5">
        <f>[1]cesta!N606/4.5</f>
        <v>6.3888888888888893</v>
      </c>
      <c r="O606" s="5">
        <f>[1]cesta!O606/4.5</f>
        <v>10.151111111111112</v>
      </c>
      <c r="P606" s="5">
        <f>[1]cesta!P606/4.5</f>
        <v>10.39111111111111</v>
      </c>
      <c r="Q606" s="5">
        <f>[1]cesta!Q606/4.5</f>
        <v>13.100000000000001</v>
      </c>
      <c r="R606" s="5">
        <f>[1]cesta!R606/3.6</f>
        <v>3.3888888888888884</v>
      </c>
      <c r="S606" s="5">
        <f>[1]cesta!S606/3.6</f>
        <v>5.0138888888888893</v>
      </c>
      <c r="T606" s="5">
        <f>[1]cesta!T606/3.6</f>
        <v>4.9888888888888889</v>
      </c>
      <c r="U606" s="5">
        <f>[1]cesta!U606/3.6</f>
        <v>6.4888888888888889</v>
      </c>
      <c r="V606" s="5">
        <f>[1]cesta!V606/3</f>
        <v>3.49</v>
      </c>
      <c r="W606" s="5">
        <f>[1]cesta!W606/3</f>
        <v>5.8599999999999994</v>
      </c>
      <c r="X606" s="5">
        <f>[1]cesta!X606/3</f>
        <v>5.9899999999999984</v>
      </c>
      <c r="Y606" s="5">
        <f>[1]cesta!Y606/3</f>
        <v>7.4899999999999993</v>
      </c>
      <c r="Z606" s="5">
        <f>[1]cesta!Z606/12</f>
        <v>3.49</v>
      </c>
      <c r="AA606" s="5">
        <f>[1]cesta!AA606/12</f>
        <v>6.04</v>
      </c>
      <c r="AB606" s="5">
        <f>[1]cesta!AB606/12</f>
        <v>5.9899999999999993</v>
      </c>
      <c r="AC606" s="5">
        <f>[1]cesta!AC606/12</f>
        <v>7.4899999999999984</v>
      </c>
      <c r="AD606" s="5">
        <f>[1]cesta!AD606/6</f>
        <v>10.900000000000004</v>
      </c>
      <c r="AE606" s="5">
        <f>[1]cesta!AE606/6</f>
        <v>12.965000000000002</v>
      </c>
      <c r="AF606" s="5">
        <f>[1]cesta!AF606/6</f>
        <v>12.989999999999997</v>
      </c>
      <c r="AG606" s="5">
        <f>[1]cesta!AG606/6</f>
        <v>15.99</v>
      </c>
      <c r="AH606" s="5">
        <f>[1]cesta!AH606/1.2</f>
        <v>3.9916666666666667</v>
      </c>
      <c r="AI606" s="5">
        <f>[1]cesta!AI606/1.2</f>
        <v>8.8333333333333339</v>
      </c>
      <c r="AJ606" s="5">
        <f>[1]cesta!AJ606/1.2</f>
        <v>8.9916666666666671</v>
      </c>
      <c r="AK606" s="5">
        <f>[1]cesta!AK606/1.2</f>
        <v>12.991666666666667</v>
      </c>
      <c r="AL606" s="5">
        <f>[1]cesta!AL606/11.25</f>
        <v>2.9902222222222221</v>
      </c>
      <c r="AM606" s="5">
        <f>[1]cesta!AM606/11.25</f>
        <v>4.6284444444444448</v>
      </c>
      <c r="AN606" s="5">
        <f>[1]cesta!AN606/11.25</f>
        <v>4.9902222222222221</v>
      </c>
      <c r="AO606" s="5">
        <f>[1]cesta!AO606/11.25</f>
        <v>5.9902222222222221</v>
      </c>
      <c r="AP606" s="5">
        <f>[1]cesta!AP606/3</f>
        <v>2.99</v>
      </c>
      <c r="AQ606" s="5">
        <f>[1]cesta!AQ606/3</f>
        <v>4.2933333333333339</v>
      </c>
      <c r="AR606" s="5">
        <f>[1]cesta!AR606/3</f>
        <v>4.49</v>
      </c>
      <c r="AS606" s="5">
        <f>[1]cesta!AS606/3</f>
        <v>5.05</v>
      </c>
      <c r="AT606" s="5">
        <f>[1]cesta!AT606*1.2</f>
        <v>8.7840000000000007</v>
      </c>
      <c r="AU606" s="5">
        <f>[1]cesta!AU606*1.2</f>
        <v>12.264000000000001</v>
      </c>
      <c r="AV606" s="5">
        <f>[1]cesta!AV606*1.2</f>
        <v>12.384</v>
      </c>
      <c r="AW606" s="5">
        <f>[1]cesta!AW606*1.2</f>
        <v>14.988</v>
      </c>
      <c r="AX606" s="5">
        <f>[1]cesta!AX606/3.75</f>
        <v>7.4</v>
      </c>
      <c r="AY606" s="5">
        <f>[1]cesta!AY606/3.75</f>
        <v>11.733333333333333</v>
      </c>
      <c r="AZ606" s="5">
        <f>[1]cesta!AZ606/3.75</f>
        <v>11.749333333333334</v>
      </c>
      <c r="BA606" s="5">
        <f>[1]cesta!BA606/3.75</f>
        <v>20.989333333333331</v>
      </c>
    </row>
    <row r="607" spans="1:53" x14ac:dyDescent="0.25">
      <c r="A607" s="1" t="s">
        <v>90</v>
      </c>
      <c r="B607" s="3">
        <v>44749</v>
      </c>
      <c r="C607" s="2" t="s">
        <v>66</v>
      </c>
      <c r="D607" s="4">
        <v>0.44236111111111115</v>
      </c>
      <c r="E607" s="2" t="s">
        <v>63</v>
      </c>
      <c r="F607" s="5">
        <f>[1]cesta!F607/4.5</f>
        <v>35.979999999999997</v>
      </c>
      <c r="G607" s="5">
        <f>[1]cesta!G607/4.5</f>
        <v>41.388888888888886</v>
      </c>
      <c r="H607" s="5">
        <f>[1]cesta!H607/4.5</f>
        <v>41.900000000000006</v>
      </c>
      <c r="I607" s="5">
        <f>[1]cesta!I607/4.5</f>
        <v>51.388888888888886</v>
      </c>
      <c r="J607" s="5">
        <f>[1]cesta!J607/6</f>
        <v>4.2</v>
      </c>
      <c r="K607" s="5">
        <f>[1]cesta!K607/6</f>
        <v>7.4016666666666664</v>
      </c>
      <c r="L607" s="5">
        <f>[1]cesta!L607/6</f>
        <v>7.29</v>
      </c>
      <c r="M607" s="5">
        <f>[1]cesta!M607/6</f>
        <v>11.89</v>
      </c>
      <c r="N607" s="5">
        <f>[1]cesta!N607/4.5</f>
        <v>6.3888888888888893</v>
      </c>
      <c r="O607" s="5">
        <f>[1]cesta!O607/4.5</f>
        <v>10.102222222222222</v>
      </c>
      <c r="P607" s="5">
        <f>[1]cesta!P607/4.5</f>
        <v>10.39111111111111</v>
      </c>
      <c r="Q607" s="5">
        <f>[1]cesta!Q607/4.5</f>
        <v>13.100000000000001</v>
      </c>
      <c r="R607" s="5">
        <f>[1]cesta!R607/3.6</f>
        <v>3.3888888888888884</v>
      </c>
      <c r="S607" s="5">
        <f>[1]cesta!S607/3.6</f>
        <v>5.0083333333333337</v>
      </c>
      <c r="T607" s="5">
        <f>[1]cesta!T607/3.6</f>
        <v>4.9888888888888889</v>
      </c>
      <c r="U607" s="5">
        <f>[1]cesta!U607/3.6</f>
        <v>6.4888888888888889</v>
      </c>
      <c r="V607" s="5">
        <f>[1]cesta!V607/3</f>
        <v>3.49</v>
      </c>
      <c r="W607" s="5">
        <f>[1]cesta!W607/3</f>
        <v>5.8599999999999994</v>
      </c>
      <c r="X607" s="5">
        <f>[1]cesta!X607/3</f>
        <v>5.9899999999999984</v>
      </c>
      <c r="Y607" s="5">
        <f>[1]cesta!Y607/3</f>
        <v>7.4899999999999993</v>
      </c>
      <c r="Z607" s="5">
        <f>[1]cesta!Z607/12</f>
        <v>3.49</v>
      </c>
      <c r="AA607" s="5">
        <f>[1]cesta!AA607/12</f>
        <v>6.04</v>
      </c>
      <c r="AB607" s="5">
        <f>[1]cesta!AB607/12</f>
        <v>5.9899999999999993</v>
      </c>
      <c r="AC607" s="5">
        <f>[1]cesta!AC607/12</f>
        <v>7.4899999999999984</v>
      </c>
      <c r="AD607" s="5">
        <f>[1]cesta!AD607/6</f>
        <v>10.900000000000004</v>
      </c>
      <c r="AE607" s="5">
        <f>[1]cesta!AE607/6</f>
        <v>12.965000000000002</v>
      </c>
      <c r="AF607" s="5">
        <f>[1]cesta!AF607/6</f>
        <v>12.989999999999997</v>
      </c>
      <c r="AG607" s="5">
        <f>[1]cesta!AG607/6</f>
        <v>15.99</v>
      </c>
      <c r="AH607" s="5">
        <f>[1]cesta!AH607/1.2</f>
        <v>3.9916666666666667</v>
      </c>
      <c r="AI607" s="5">
        <f>[1]cesta!AI607/1.2</f>
        <v>8.8416666666666668</v>
      </c>
      <c r="AJ607" s="5">
        <f>[1]cesta!AJ607/1.2</f>
        <v>8.9916666666666671</v>
      </c>
      <c r="AK607" s="5">
        <f>[1]cesta!AK607/1.2</f>
        <v>12.991666666666667</v>
      </c>
      <c r="AL607" s="5">
        <f>[1]cesta!AL607/11.25</f>
        <v>2.9902222222222221</v>
      </c>
      <c r="AM607" s="5">
        <f>[1]cesta!AM607/11.25</f>
        <v>4.6284444444444448</v>
      </c>
      <c r="AN607" s="5">
        <f>[1]cesta!AN607/11.25</f>
        <v>4.9902222222222221</v>
      </c>
      <c r="AO607" s="5">
        <f>[1]cesta!AO607/11.25</f>
        <v>5.9902222222222221</v>
      </c>
      <c r="AP607" s="5">
        <f>[1]cesta!AP607/3</f>
        <v>2.99</v>
      </c>
      <c r="AQ607" s="5">
        <f>[1]cesta!AQ607/3</f>
        <v>4.2933333333333339</v>
      </c>
      <c r="AR607" s="5">
        <f>[1]cesta!AR607/3</f>
        <v>4.49</v>
      </c>
      <c r="AS607" s="5">
        <f>[1]cesta!AS607/3</f>
        <v>5.05</v>
      </c>
      <c r="AT607" s="5">
        <f>[1]cesta!AT607*1.2</f>
        <v>8.7840000000000007</v>
      </c>
      <c r="AU607" s="5">
        <f>[1]cesta!AU607*1.2</f>
        <v>12.264000000000001</v>
      </c>
      <c r="AV607" s="5">
        <f>[1]cesta!AV607*1.2</f>
        <v>12.384</v>
      </c>
      <c r="AW607" s="5">
        <f>[1]cesta!AW607*1.2</f>
        <v>14.988</v>
      </c>
      <c r="AX607" s="5">
        <f>[1]cesta!AX607/3.75</f>
        <v>7.4</v>
      </c>
      <c r="AY607" s="5">
        <f>[1]cesta!AY607/3.75</f>
        <v>11.733333333333333</v>
      </c>
      <c r="AZ607" s="5">
        <f>[1]cesta!AZ607/3.75</f>
        <v>11.749333333333334</v>
      </c>
      <c r="BA607" s="5">
        <f>[1]cesta!BA607/3.75</f>
        <v>20.989333333333331</v>
      </c>
    </row>
    <row r="608" spans="1:53" x14ac:dyDescent="0.25">
      <c r="A608" s="1" t="s">
        <v>90</v>
      </c>
      <c r="B608" s="3">
        <v>44750</v>
      </c>
      <c r="C608" s="2" t="s">
        <v>67</v>
      </c>
      <c r="D608" s="4">
        <v>0.58958333333333335</v>
      </c>
      <c r="E608" s="2" t="s">
        <v>61</v>
      </c>
      <c r="F608" s="5">
        <f>[1]cesta!F608/4.5</f>
        <v>35.900000000000006</v>
      </c>
      <c r="G608" s="5">
        <f>[1]cesta!G608/4.5</f>
        <v>41.591111111111111</v>
      </c>
      <c r="H608" s="5">
        <f>[1]cesta!H608/4.5</f>
        <v>41.99111111111111</v>
      </c>
      <c r="I608" s="5">
        <f>[1]cesta!I608/4.5</f>
        <v>51.388888888888886</v>
      </c>
      <c r="J608" s="5">
        <f>[1]cesta!J608/6</f>
        <v>4.2</v>
      </c>
      <c r="K608" s="5">
        <f>[1]cesta!K608/6</f>
        <v>7.71</v>
      </c>
      <c r="L608" s="5">
        <f>[1]cesta!L608/6</f>
        <v>7.6449999999999996</v>
      </c>
      <c r="M608" s="5">
        <f>[1]cesta!M608/6</f>
        <v>11.89</v>
      </c>
      <c r="N608" s="5">
        <f>[1]cesta!N608/4.5</f>
        <v>6.3888888888888893</v>
      </c>
      <c r="O608" s="5">
        <f>[1]cesta!O608/4.5</f>
        <v>10.142222222222223</v>
      </c>
      <c r="P608" s="5">
        <f>[1]cesta!P608/4.5</f>
        <v>10.39111111111111</v>
      </c>
      <c r="Q608" s="5">
        <f>[1]cesta!Q608/4.5</f>
        <v>13.100000000000001</v>
      </c>
      <c r="R608" s="5">
        <f>[1]cesta!R608/3.6</f>
        <v>3.3888888888888884</v>
      </c>
      <c r="S608" s="5">
        <f>[1]cesta!S608/3.6</f>
        <v>5.0249999999999995</v>
      </c>
      <c r="T608" s="5">
        <f>[1]cesta!T608/3.6</f>
        <v>4.9888888888888889</v>
      </c>
      <c r="U608" s="5">
        <f>[1]cesta!U608/3.6</f>
        <v>6.4888888888888889</v>
      </c>
      <c r="V608" s="5">
        <f>[1]cesta!V608/3</f>
        <v>3.49</v>
      </c>
      <c r="W608" s="5">
        <f>[1]cesta!W608/3</f>
        <v>5.87</v>
      </c>
      <c r="X608" s="5">
        <f>[1]cesta!X608/3</f>
        <v>5.9899999999999984</v>
      </c>
      <c r="Y608" s="5">
        <f>[1]cesta!Y608/3</f>
        <v>7.4899999999999993</v>
      </c>
      <c r="Z608" s="5">
        <f>[1]cesta!Z608/12</f>
        <v>3.49</v>
      </c>
      <c r="AA608" s="5">
        <f>[1]cesta!AA608/12</f>
        <v>5.845833333333335</v>
      </c>
      <c r="AB608" s="5">
        <f>[1]cesta!AB608/12</f>
        <v>5.9899999999999993</v>
      </c>
      <c r="AC608" s="5">
        <f>[1]cesta!AC608/12</f>
        <v>7.4899999999999984</v>
      </c>
      <c r="AD608" s="5">
        <f>[1]cesta!AD608/6</f>
        <v>10.900000000000004</v>
      </c>
      <c r="AE608" s="5">
        <f>[1]cesta!AE608/6</f>
        <v>12.414999999999997</v>
      </c>
      <c r="AF608" s="5">
        <f>[1]cesta!AF608/6</f>
        <v>11.99</v>
      </c>
      <c r="AG608" s="5">
        <f>[1]cesta!AG608/6</f>
        <v>14.989999999999997</v>
      </c>
      <c r="AH608" s="5">
        <f>[1]cesta!AH608/1.2</f>
        <v>3.9916666666666667</v>
      </c>
      <c r="AI608" s="5">
        <f>[1]cesta!AI608/1.2</f>
        <v>8.7916666666666679</v>
      </c>
      <c r="AJ608" s="5">
        <f>[1]cesta!AJ608/1.2</f>
        <v>8.9916666666666671</v>
      </c>
      <c r="AK608" s="5">
        <f>[1]cesta!AK608/1.2</f>
        <v>12.991666666666667</v>
      </c>
      <c r="AL608" s="5">
        <f>[1]cesta!AL608/11.25</f>
        <v>2.9902222222222221</v>
      </c>
      <c r="AM608" s="5">
        <f>[1]cesta!AM608/11.25</f>
        <v>4.4195555555555552</v>
      </c>
      <c r="AN608" s="5">
        <f>[1]cesta!AN608/11.25</f>
        <v>4.4897777777777774</v>
      </c>
      <c r="AO608" s="5">
        <f>[1]cesta!AO608/11.25</f>
        <v>5.9902222222222221</v>
      </c>
      <c r="AP608" s="5">
        <f>[1]cesta!AP608/3</f>
        <v>2.4899999999999998</v>
      </c>
      <c r="AQ608" s="5">
        <f>[1]cesta!AQ608/3</f>
        <v>4.2833333333333332</v>
      </c>
      <c r="AR608" s="5">
        <f>[1]cesta!AR608/3</f>
        <v>4.49</v>
      </c>
      <c r="AS608" s="5">
        <f>[1]cesta!AS608/3</f>
        <v>5.79</v>
      </c>
      <c r="AT608" s="5">
        <f>[1]cesta!AT608*1.2</f>
        <v>8.7840000000000007</v>
      </c>
      <c r="AU608" s="5">
        <f>[1]cesta!AU608*1.2</f>
        <v>12.156000000000001</v>
      </c>
      <c r="AV608" s="5">
        <f>[1]cesta!AV608*1.2</f>
        <v>12.384</v>
      </c>
      <c r="AW608" s="5">
        <f>[1]cesta!AW608*1.2</f>
        <v>14.891999999999999</v>
      </c>
      <c r="AX608" s="5">
        <f>[1]cesta!AX608/3.75</f>
        <v>6.8906666666666663</v>
      </c>
      <c r="AY608" s="5">
        <f>[1]cesta!AY608/3.75</f>
        <v>11.8</v>
      </c>
      <c r="AZ608" s="5">
        <f>[1]cesta!AZ608/3.75</f>
        <v>11.898666666666665</v>
      </c>
      <c r="BA608" s="5">
        <f>[1]cesta!BA608/3.75</f>
        <v>20.989333333333331</v>
      </c>
    </row>
    <row r="609" spans="1:53" x14ac:dyDescent="0.25">
      <c r="A609" s="1" t="s">
        <v>90</v>
      </c>
      <c r="B609" s="3">
        <v>44751</v>
      </c>
      <c r="C609" s="2" t="s">
        <v>68</v>
      </c>
      <c r="D609" s="4">
        <v>0.84652777777777788</v>
      </c>
      <c r="E609" s="2" t="s">
        <v>65</v>
      </c>
      <c r="F609" s="5">
        <f>[1]cesta!F609/4.5</f>
        <v>35.900000000000006</v>
      </c>
      <c r="G609" s="5">
        <f>[1]cesta!G609/4.5</f>
        <v>41.653333333333336</v>
      </c>
      <c r="H609" s="5">
        <f>[1]cesta!H609/4.5</f>
        <v>41.99111111111111</v>
      </c>
      <c r="I609" s="5">
        <f>[1]cesta!I609/4.5</f>
        <v>51.388888888888886</v>
      </c>
      <c r="J609" s="5">
        <f>[1]cesta!J609/6</f>
        <v>4.2</v>
      </c>
      <c r="K609" s="5">
        <f>[1]cesta!K609/6</f>
        <v>7.71</v>
      </c>
      <c r="L609" s="5">
        <f>[1]cesta!L609/6</f>
        <v>7.6449999999999996</v>
      </c>
      <c r="M609" s="5">
        <f>[1]cesta!M609/6</f>
        <v>11.89</v>
      </c>
      <c r="N609" s="5">
        <f>[1]cesta!N609/4.5</f>
        <v>6.3888888888888893</v>
      </c>
      <c r="O609" s="5">
        <f>[1]cesta!O609/4.5</f>
        <v>10.146666666666667</v>
      </c>
      <c r="P609" s="5">
        <f>[1]cesta!P609/4.5</f>
        <v>10.42</v>
      </c>
      <c r="Q609" s="5">
        <f>[1]cesta!Q609/4.5</f>
        <v>13.100000000000001</v>
      </c>
      <c r="R609" s="5">
        <f>[1]cesta!R609/3.6</f>
        <v>3.3888888888888884</v>
      </c>
      <c r="S609" s="5">
        <f>[1]cesta!S609/3.6</f>
        <v>5.0388888888888888</v>
      </c>
      <c r="T609" s="5">
        <f>[1]cesta!T609/3.6</f>
        <v>4.9888888888888889</v>
      </c>
      <c r="U609" s="5">
        <f>[1]cesta!U609/3.6</f>
        <v>6.4888888888888889</v>
      </c>
      <c r="V609" s="5">
        <f>[1]cesta!V609/3</f>
        <v>3.49</v>
      </c>
      <c r="W609" s="5">
        <f>[1]cesta!W609/3</f>
        <v>5.873333333333334</v>
      </c>
      <c r="X609" s="5">
        <f>[1]cesta!X609/3</f>
        <v>5.9899999999999984</v>
      </c>
      <c r="Y609" s="5">
        <f>[1]cesta!Y609/3</f>
        <v>7.29</v>
      </c>
      <c r="Z609" s="5">
        <f>[1]cesta!Z609/12</f>
        <v>3.49</v>
      </c>
      <c r="AA609" s="5">
        <f>[1]cesta!AA609/12</f>
        <v>5.7558333333333325</v>
      </c>
      <c r="AB609" s="5">
        <f>[1]cesta!AB609/12</f>
        <v>5.9899999999999993</v>
      </c>
      <c r="AC609" s="5">
        <f>[1]cesta!AC609/12</f>
        <v>7.69</v>
      </c>
      <c r="AD609" s="5">
        <f>[1]cesta!AD609/6</f>
        <v>10.900000000000004</v>
      </c>
      <c r="AE609" s="5">
        <f>[1]cesta!AE609/6</f>
        <v>12.343333333333334</v>
      </c>
      <c r="AF609" s="5">
        <f>[1]cesta!AF609/6</f>
        <v>11.99</v>
      </c>
      <c r="AG609" s="5">
        <f>[1]cesta!AG609/6</f>
        <v>14.989999999999997</v>
      </c>
      <c r="AH609" s="5">
        <f>[1]cesta!AH609/1.2</f>
        <v>3.9916666666666667</v>
      </c>
      <c r="AI609" s="5">
        <f>[1]cesta!AI609/1.2</f>
        <v>8.7750000000000004</v>
      </c>
      <c r="AJ609" s="5">
        <f>[1]cesta!AJ609/1.2</f>
        <v>8.9916666666666671</v>
      </c>
      <c r="AK609" s="5">
        <f>[1]cesta!AK609/1.2</f>
        <v>12.991666666666667</v>
      </c>
      <c r="AL609" s="5">
        <f>[1]cesta!AL609/11.25</f>
        <v>2.9902222222222221</v>
      </c>
      <c r="AM609" s="5">
        <f>[1]cesta!AM609/11.25</f>
        <v>4.4408888888888889</v>
      </c>
      <c r="AN609" s="5">
        <f>[1]cesta!AN609/11.25</f>
        <v>4.4897777777777774</v>
      </c>
      <c r="AO609" s="5">
        <f>[1]cesta!AO609/11.25</f>
        <v>5.9902222222222221</v>
      </c>
      <c r="AP609" s="5">
        <f>[1]cesta!AP609/3</f>
        <v>2.4899999999999998</v>
      </c>
      <c r="AQ609" s="5">
        <f>[1]cesta!AQ609/3</f>
        <v>4.3633333333333342</v>
      </c>
      <c r="AR609" s="5">
        <f>[1]cesta!AR609/3</f>
        <v>4.49</v>
      </c>
      <c r="AS609" s="5">
        <f>[1]cesta!AS609/3</f>
        <v>5.79</v>
      </c>
      <c r="AT609" s="5">
        <f>[1]cesta!AT609*1.2</f>
        <v>8.7840000000000007</v>
      </c>
      <c r="AU609" s="5">
        <f>[1]cesta!AU609*1.2</f>
        <v>12.156000000000001</v>
      </c>
      <c r="AV609" s="5">
        <f>[1]cesta!AV609*1.2</f>
        <v>12.384</v>
      </c>
      <c r="AW609" s="5">
        <f>[1]cesta!AW609*1.2</f>
        <v>14.891999999999999</v>
      </c>
      <c r="AX609" s="5">
        <f>[1]cesta!AX609/3.75</f>
        <v>6.8906666666666663</v>
      </c>
      <c r="AY609" s="5">
        <f>[1]cesta!AY609/3.75</f>
        <v>11.8</v>
      </c>
      <c r="AZ609" s="5">
        <f>[1]cesta!AZ609/3.75</f>
        <v>11.898666666666665</v>
      </c>
      <c r="BA609" s="5">
        <f>[1]cesta!BA609/3.75</f>
        <v>20.989333333333331</v>
      </c>
    </row>
    <row r="610" spans="1:53" x14ac:dyDescent="0.25">
      <c r="A610" s="1" t="s">
        <v>90</v>
      </c>
      <c r="B610" s="3">
        <v>44752</v>
      </c>
      <c r="C610" s="2" t="s">
        <v>69</v>
      </c>
      <c r="D610" s="4">
        <v>0.66249999999999998</v>
      </c>
      <c r="E610" s="2" t="s">
        <v>61</v>
      </c>
      <c r="F610" s="5">
        <f>[1]cesta!F610/4.5</f>
        <v>35.900000000000006</v>
      </c>
      <c r="G610" s="5">
        <f>[1]cesta!G610/4.5</f>
        <v>41.653333333333336</v>
      </c>
      <c r="H610" s="5">
        <f>[1]cesta!H610/4.5</f>
        <v>41.99111111111111</v>
      </c>
      <c r="I610" s="5">
        <f>[1]cesta!I610/4.5</f>
        <v>51.388888888888886</v>
      </c>
      <c r="J610" s="5">
        <f>[1]cesta!J610/6</f>
        <v>4.2</v>
      </c>
      <c r="K610" s="5">
        <f>[1]cesta!K610/6</f>
        <v>7.71</v>
      </c>
      <c r="L610" s="5">
        <f>[1]cesta!L610/6</f>
        <v>7.6449999999999996</v>
      </c>
      <c r="M610" s="5">
        <f>[1]cesta!M610/6</f>
        <v>11.89</v>
      </c>
      <c r="N610" s="5">
        <f>[1]cesta!N610/4.5</f>
        <v>6.3888888888888893</v>
      </c>
      <c r="O610" s="5">
        <f>[1]cesta!O610/4.5</f>
        <v>10.146666666666667</v>
      </c>
      <c r="P610" s="5">
        <f>[1]cesta!P610/4.5</f>
        <v>10.42</v>
      </c>
      <c r="Q610" s="5">
        <f>[1]cesta!Q610/4.5</f>
        <v>13.100000000000001</v>
      </c>
      <c r="R610" s="5">
        <f>[1]cesta!R610/3.6</f>
        <v>3.3888888888888884</v>
      </c>
      <c r="S610" s="5">
        <f>[1]cesta!S610/3.6</f>
        <v>5.0388888888888888</v>
      </c>
      <c r="T610" s="5">
        <f>[1]cesta!T610/3.6</f>
        <v>4.9888888888888889</v>
      </c>
      <c r="U610" s="5">
        <f>[1]cesta!U610/3.6</f>
        <v>6.4888888888888889</v>
      </c>
      <c r="V610" s="5">
        <f>[1]cesta!V610/3</f>
        <v>3.49</v>
      </c>
      <c r="W610" s="5">
        <f>[1]cesta!W610/3</f>
        <v>5.873333333333334</v>
      </c>
      <c r="X610" s="5">
        <f>[1]cesta!X610/3</f>
        <v>5.9899999999999984</v>
      </c>
      <c r="Y610" s="5">
        <f>[1]cesta!Y610/3</f>
        <v>7.29</v>
      </c>
      <c r="Z610" s="5">
        <f>[1]cesta!Z610/12</f>
        <v>3.49</v>
      </c>
      <c r="AA610" s="5">
        <f>[1]cesta!AA610/12</f>
        <v>5.7558333333333325</v>
      </c>
      <c r="AB610" s="5">
        <f>[1]cesta!AB610/12</f>
        <v>5.9899999999999993</v>
      </c>
      <c r="AC610" s="5">
        <f>[1]cesta!AC610/12</f>
        <v>7.69</v>
      </c>
      <c r="AD610" s="5">
        <f>[1]cesta!AD610/6</f>
        <v>10.900000000000004</v>
      </c>
      <c r="AE610" s="5">
        <f>[1]cesta!AE610/6</f>
        <v>12.343333333333334</v>
      </c>
      <c r="AF610" s="5">
        <f>[1]cesta!AF610/6</f>
        <v>11.99</v>
      </c>
      <c r="AG610" s="5">
        <f>[1]cesta!AG610/6</f>
        <v>14.989999999999997</v>
      </c>
      <c r="AH610" s="5">
        <f>[1]cesta!AH610/1.2</f>
        <v>3.9916666666666667</v>
      </c>
      <c r="AI610" s="5">
        <f>[1]cesta!AI610/1.2</f>
        <v>8.7750000000000004</v>
      </c>
      <c r="AJ610" s="5">
        <f>[1]cesta!AJ610/1.2</f>
        <v>8.9916666666666671</v>
      </c>
      <c r="AK610" s="5">
        <f>[1]cesta!AK610/1.2</f>
        <v>12.991666666666667</v>
      </c>
      <c r="AL610" s="5">
        <f>[1]cesta!AL610/11.25</f>
        <v>2.9902222222222221</v>
      </c>
      <c r="AM610" s="5">
        <f>[1]cesta!AM610/11.25</f>
        <v>4.4408888888888889</v>
      </c>
      <c r="AN610" s="5">
        <f>[1]cesta!AN610/11.25</f>
        <v>4.4897777777777774</v>
      </c>
      <c r="AO610" s="5">
        <f>[1]cesta!AO610/11.25</f>
        <v>5.9902222222222221</v>
      </c>
      <c r="AP610" s="5">
        <f>[1]cesta!AP610/3</f>
        <v>2.4899999999999998</v>
      </c>
      <c r="AQ610" s="5">
        <f>[1]cesta!AQ610/3</f>
        <v>4.3633333333333342</v>
      </c>
      <c r="AR610" s="5">
        <f>[1]cesta!AR610/3</f>
        <v>4.49</v>
      </c>
      <c r="AS610" s="5">
        <f>[1]cesta!AS610/3</f>
        <v>5.79</v>
      </c>
      <c r="AT610" s="5">
        <f>[1]cesta!AT610*1.2</f>
        <v>8.7840000000000007</v>
      </c>
      <c r="AU610" s="5">
        <f>[1]cesta!AU610*1.2</f>
        <v>12.156000000000001</v>
      </c>
      <c r="AV610" s="5">
        <f>[1]cesta!AV610*1.2</f>
        <v>12.384</v>
      </c>
      <c r="AW610" s="5">
        <f>[1]cesta!AW610*1.2</f>
        <v>14.891999999999999</v>
      </c>
      <c r="AX610" s="5">
        <f>[1]cesta!AX610/3.75</f>
        <v>6.8906666666666663</v>
      </c>
      <c r="AY610" s="5">
        <f>[1]cesta!AY610/3.75</f>
        <v>11.8</v>
      </c>
      <c r="AZ610" s="5">
        <f>[1]cesta!AZ610/3.75</f>
        <v>11.898666666666665</v>
      </c>
      <c r="BA610" s="5">
        <f>[1]cesta!BA610/3.75</f>
        <v>20.989333333333331</v>
      </c>
    </row>
    <row r="611" spans="1:53" x14ac:dyDescent="0.25">
      <c r="A611" s="1" t="s">
        <v>90</v>
      </c>
      <c r="B611" s="3">
        <v>44753</v>
      </c>
      <c r="C611" s="2" t="s">
        <v>60</v>
      </c>
      <c r="D611" s="4">
        <v>0.46250000000000002</v>
      </c>
      <c r="E611" s="2" t="s">
        <v>63</v>
      </c>
      <c r="F611" s="5">
        <f>[1]cesta!F611/4.5</f>
        <v>35.900000000000006</v>
      </c>
      <c r="G611" s="5">
        <f>[1]cesta!G611/4.5</f>
        <v>41.653333333333336</v>
      </c>
      <c r="H611" s="5">
        <f>[1]cesta!H611/4.5</f>
        <v>41.99111111111111</v>
      </c>
      <c r="I611" s="5">
        <f>[1]cesta!I611/4.5</f>
        <v>51.388888888888886</v>
      </c>
      <c r="J611" s="5">
        <f>[1]cesta!J611/6</f>
        <v>4.2</v>
      </c>
      <c r="K611" s="5">
        <f>[1]cesta!K611/6</f>
        <v>7.71</v>
      </c>
      <c r="L611" s="5">
        <f>[1]cesta!L611/6</f>
        <v>7.6449999999999996</v>
      </c>
      <c r="M611" s="5">
        <f>[1]cesta!M611/6</f>
        <v>11.89</v>
      </c>
      <c r="N611" s="5">
        <f>[1]cesta!N611/4.5</f>
        <v>6.3888888888888893</v>
      </c>
      <c r="O611" s="5">
        <f>[1]cesta!O611/4.5</f>
        <v>10.146666666666667</v>
      </c>
      <c r="P611" s="5">
        <f>[1]cesta!P611/4.5</f>
        <v>10.42</v>
      </c>
      <c r="Q611" s="5">
        <f>[1]cesta!Q611/4.5</f>
        <v>13.100000000000001</v>
      </c>
      <c r="R611" s="5">
        <f>[1]cesta!R611/3.6</f>
        <v>3.3888888888888884</v>
      </c>
      <c r="S611" s="5">
        <f>[1]cesta!S611/3.6</f>
        <v>5.0388888888888888</v>
      </c>
      <c r="T611" s="5">
        <f>[1]cesta!T611/3.6</f>
        <v>4.9888888888888889</v>
      </c>
      <c r="U611" s="5">
        <f>[1]cesta!U611/3.6</f>
        <v>6.4888888888888889</v>
      </c>
      <c r="V611" s="5">
        <f>[1]cesta!V611/3</f>
        <v>3.98</v>
      </c>
      <c r="W611" s="5">
        <f>[1]cesta!W611/3</f>
        <v>5.9233333333333329</v>
      </c>
      <c r="X611" s="5">
        <f>[1]cesta!X611/3</f>
        <v>5.9899999999999984</v>
      </c>
      <c r="Y611" s="5">
        <f>[1]cesta!Y611/3</f>
        <v>7.29</v>
      </c>
      <c r="Z611" s="5">
        <f>[1]cesta!Z611/12</f>
        <v>3.49</v>
      </c>
      <c r="AA611" s="5">
        <f>[1]cesta!AA611/12</f>
        <v>5.7558333333333325</v>
      </c>
      <c r="AB611" s="5">
        <f>[1]cesta!AB611/12</f>
        <v>5.9899999999999993</v>
      </c>
      <c r="AC611" s="5">
        <f>[1]cesta!AC611/12</f>
        <v>7.69</v>
      </c>
      <c r="AD611" s="5">
        <f>[1]cesta!AD611/6</f>
        <v>10.900000000000004</v>
      </c>
      <c r="AE611" s="5">
        <f>[1]cesta!AE611/6</f>
        <v>12.343333333333334</v>
      </c>
      <c r="AF611" s="5">
        <f>[1]cesta!AF611/6</f>
        <v>11.99</v>
      </c>
      <c r="AG611" s="5">
        <f>[1]cesta!AG611/6</f>
        <v>14.989999999999997</v>
      </c>
      <c r="AH611" s="5">
        <f>[1]cesta!AH611/1.2</f>
        <v>3.9916666666666667</v>
      </c>
      <c r="AI611" s="5">
        <f>[1]cesta!AI611/1.2</f>
        <v>8.7833333333333332</v>
      </c>
      <c r="AJ611" s="5">
        <f>[1]cesta!AJ611/1.2</f>
        <v>8.9916666666666671</v>
      </c>
      <c r="AK611" s="5">
        <f>[1]cesta!AK611/1.2</f>
        <v>12.991666666666667</v>
      </c>
      <c r="AL611" s="5">
        <f>[1]cesta!AL611/11.25</f>
        <v>2.9902222222222221</v>
      </c>
      <c r="AM611" s="5">
        <f>[1]cesta!AM611/11.25</f>
        <v>4.4408888888888889</v>
      </c>
      <c r="AN611" s="5">
        <f>[1]cesta!AN611/11.25</f>
        <v>4.4897777777777774</v>
      </c>
      <c r="AO611" s="5">
        <f>[1]cesta!AO611/11.25</f>
        <v>5.9902222222222221</v>
      </c>
      <c r="AP611" s="5">
        <f>[1]cesta!AP611/3</f>
        <v>2.4899999999999998</v>
      </c>
      <c r="AQ611" s="5">
        <f>[1]cesta!AQ611/3</f>
        <v>4.3633333333333342</v>
      </c>
      <c r="AR611" s="5">
        <f>[1]cesta!AR611/3</f>
        <v>4.49</v>
      </c>
      <c r="AS611" s="5">
        <f>[1]cesta!AS611/3</f>
        <v>5.79</v>
      </c>
      <c r="AT611" s="5">
        <f>[1]cesta!AT611*1.2</f>
        <v>8.7840000000000007</v>
      </c>
      <c r="AU611" s="5">
        <f>[1]cesta!AU611*1.2</f>
        <v>12.143999999999998</v>
      </c>
      <c r="AV611" s="5">
        <f>[1]cesta!AV611*1.2</f>
        <v>12.335999999999999</v>
      </c>
      <c r="AW611" s="5">
        <f>[1]cesta!AW611*1.2</f>
        <v>14.891999999999999</v>
      </c>
      <c r="AX611" s="5">
        <f>[1]cesta!AX611/3.75</f>
        <v>6.8906666666666663</v>
      </c>
      <c r="AY611" s="5">
        <f>[1]cesta!AY611/3.75</f>
        <v>11.8</v>
      </c>
      <c r="AZ611" s="5">
        <f>[1]cesta!AZ611/3.75</f>
        <v>11.898666666666665</v>
      </c>
      <c r="BA611" s="5">
        <f>[1]cesta!BA611/3.75</f>
        <v>20.989333333333331</v>
      </c>
    </row>
    <row r="612" spans="1:53" x14ac:dyDescent="0.25">
      <c r="A612" s="1" t="s">
        <v>90</v>
      </c>
      <c r="B612" s="3">
        <v>44754</v>
      </c>
      <c r="C612" s="2" t="s">
        <v>62</v>
      </c>
      <c r="D612" s="4">
        <v>0.56180555555555556</v>
      </c>
      <c r="E612" s="2" t="s">
        <v>61</v>
      </c>
      <c r="F612" s="5">
        <f>[1]cesta!F612/4.5</f>
        <v>35.900000000000006</v>
      </c>
      <c r="G612" s="5">
        <f>[1]cesta!G612/4.5</f>
        <v>41.86</v>
      </c>
      <c r="H612" s="5">
        <f>[1]cesta!H612/4.5</f>
        <v>41.99111111111111</v>
      </c>
      <c r="I612" s="5">
        <f>[1]cesta!I612/4.5</f>
        <v>51.388888888888886</v>
      </c>
      <c r="J612" s="5">
        <f>[1]cesta!J612/6</f>
        <v>4.2</v>
      </c>
      <c r="K612" s="5">
        <f>[1]cesta!K612/6</f>
        <v>7.7016666666666671</v>
      </c>
      <c r="L612" s="5">
        <f>[1]cesta!L612/6</f>
        <v>7.6000000000000005</v>
      </c>
      <c r="M612" s="5">
        <f>[1]cesta!M612/6</f>
        <v>11.89</v>
      </c>
      <c r="N612" s="5">
        <f>[1]cesta!N612/4.5</f>
        <v>6.3888888888888893</v>
      </c>
      <c r="O612" s="5">
        <f>[1]cesta!O612/4.5</f>
        <v>10.164444444444445</v>
      </c>
      <c r="P612" s="5">
        <f>[1]cesta!P612/4.5</f>
        <v>10.42</v>
      </c>
      <c r="Q612" s="5">
        <f>[1]cesta!Q612/4.5</f>
        <v>13.100000000000001</v>
      </c>
      <c r="R612" s="5">
        <f>[1]cesta!R612/3.6</f>
        <v>3.3888888888888884</v>
      </c>
      <c r="S612" s="5">
        <f>[1]cesta!S612/3.6</f>
        <v>5.0388888888888888</v>
      </c>
      <c r="T612" s="5">
        <f>[1]cesta!T612/3.6</f>
        <v>4.9888888888888889</v>
      </c>
      <c r="U612" s="5">
        <f>[1]cesta!U612/3.6</f>
        <v>6.4888888888888889</v>
      </c>
      <c r="V612" s="5">
        <f>[1]cesta!V612/3</f>
        <v>3.98</v>
      </c>
      <c r="W612" s="5">
        <f>[1]cesta!W612/3</f>
        <v>5.9233333333333329</v>
      </c>
      <c r="X612" s="5">
        <f>[1]cesta!X612/3</f>
        <v>5.9899999999999984</v>
      </c>
      <c r="Y612" s="5">
        <f>[1]cesta!Y612/3</f>
        <v>7.29</v>
      </c>
      <c r="Z612" s="5">
        <f>[1]cesta!Z612/12</f>
        <v>3.49</v>
      </c>
      <c r="AA612" s="5">
        <f>[1]cesta!AA612/12</f>
        <v>5.8066666666666675</v>
      </c>
      <c r="AB612" s="5">
        <f>[1]cesta!AB612/12</f>
        <v>5.9899999999999993</v>
      </c>
      <c r="AC612" s="5">
        <f>[1]cesta!AC612/12</f>
        <v>7.69</v>
      </c>
      <c r="AD612" s="5">
        <f>[1]cesta!AD612/6</f>
        <v>10.900000000000004</v>
      </c>
      <c r="AE612" s="5">
        <f>[1]cesta!AE612/6</f>
        <v>12.343333333333334</v>
      </c>
      <c r="AF612" s="5">
        <f>[1]cesta!AF612/6</f>
        <v>11.99</v>
      </c>
      <c r="AG612" s="5">
        <f>[1]cesta!AG612/6</f>
        <v>14.989999999999997</v>
      </c>
      <c r="AH612" s="5">
        <f>[1]cesta!AH612/1.2</f>
        <v>3.9916666666666667</v>
      </c>
      <c r="AI612" s="5">
        <f>[1]cesta!AI612/1.2</f>
        <v>8.7833333333333332</v>
      </c>
      <c r="AJ612" s="5">
        <f>[1]cesta!AJ612/1.2</f>
        <v>8.9916666666666671</v>
      </c>
      <c r="AK612" s="5">
        <f>[1]cesta!AK612/1.2</f>
        <v>12.991666666666667</v>
      </c>
      <c r="AL612" s="5">
        <f>[1]cesta!AL612/11.25</f>
        <v>2.9902222222222221</v>
      </c>
      <c r="AM612" s="5">
        <f>[1]cesta!AM612/11.25</f>
        <v>4.4408888888888889</v>
      </c>
      <c r="AN612" s="5">
        <f>[1]cesta!AN612/11.25</f>
        <v>4.4897777777777774</v>
      </c>
      <c r="AO612" s="5">
        <f>[1]cesta!AO612/11.25</f>
        <v>5.9902222222222221</v>
      </c>
      <c r="AP612" s="5">
        <f>[1]cesta!AP612/3</f>
        <v>2.4899999999999998</v>
      </c>
      <c r="AQ612" s="5">
        <f>[1]cesta!AQ612/3</f>
        <v>4.3633333333333342</v>
      </c>
      <c r="AR612" s="5">
        <f>[1]cesta!AR612/3</f>
        <v>4.49</v>
      </c>
      <c r="AS612" s="5">
        <f>[1]cesta!AS612/3</f>
        <v>5.79</v>
      </c>
      <c r="AT612" s="5">
        <f>[1]cesta!AT612*1.2</f>
        <v>8.7840000000000007</v>
      </c>
      <c r="AU612" s="5">
        <f>[1]cesta!AU612*1.2</f>
        <v>12.108000000000002</v>
      </c>
      <c r="AV612" s="5">
        <f>[1]cesta!AV612*1.2</f>
        <v>12.288</v>
      </c>
      <c r="AW612" s="5">
        <f>[1]cesta!AW612*1.2</f>
        <v>14.891999999999999</v>
      </c>
      <c r="AX612" s="5">
        <f>[1]cesta!AX612/3.75</f>
        <v>6.8906666666666663</v>
      </c>
      <c r="AY612" s="5">
        <f>[1]cesta!AY612/3.75</f>
        <v>11.8</v>
      </c>
      <c r="AZ612" s="5">
        <f>[1]cesta!AZ612/3.75</f>
        <v>11.898666666666665</v>
      </c>
      <c r="BA612" s="5">
        <f>[1]cesta!BA612/3.75</f>
        <v>20.989333333333331</v>
      </c>
    </row>
    <row r="613" spans="1:53" x14ac:dyDescent="0.25">
      <c r="A613" s="1" t="s">
        <v>90</v>
      </c>
      <c r="B613" s="3">
        <v>44755</v>
      </c>
      <c r="C613" s="2" t="s">
        <v>64</v>
      </c>
      <c r="D613" s="4">
        <v>0.6729166666666665</v>
      </c>
      <c r="E613" s="2" t="s">
        <v>61</v>
      </c>
      <c r="F613" s="5">
        <f>[1]cesta!F613/4.5</f>
        <v>35.900000000000006</v>
      </c>
      <c r="G613" s="5">
        <f>[1]cesta!G613/4.5</f>
        <v>41.704444444444441</v>
      </c>
      <c r="H613" s="5">
        <f>[1]cesta!H613/4.5</f>
        <v>41.99111111111111</v>
      </c>
      <c r="I613" s="5">
        <f>[1]cesta!I613/4.5</f>
        <v>51.388888888888886</v>
      </c>
      <c r="J613" s="5">
        <f>[1]cesta!J613/6</f>
        <v>4.2</v>
      </c>
      <c r="K613" s="5">
        <f>[1]cesta!K613/6</f>
        <v>7.8500000000000005</v>
      </c>
      <c r="L613" s="5">
        <f>[1]cesta!L613/6</f>
        <v>7.8900000000000006</v>
      </c>
      <c r="M613" s="5">
        <f>[1]cesta!M613/6</f>
        <v>11.89</v>
      </c>
      <c r="N613" s="5">
        <f>[1]cesta!N613/4.5</f>
        <v>6.3888888888888893</v>
      </c>
      <c r="O613" s="5">
        <f>[1]cesta!O613/4.5</f>
        <v>10.164444444444445</v>
      </c>
      <c r="P613" s="5">
        <f>[1]cesta!P613/4.5</f>
        <v>10.42</v>
      </c>
      <c r="Q613" s="5">
        <f>[1]cesta!Q613/4.5</f>
        <v>13.100000000000001</v>
      </c>
      <c r="R613" s="5">
        <f>[1]cesta!R613/3.6</f>
        <v>3.3888888888888884</v>
      </c>
      <c r="S613" s="5">
        <f>[1]cesta!S613/3.6</f>
        <v>5.0416666666666661</v>
      </c>
      <c r="T613" s="5">
        <f>[1]cesta!T613/3.6</f>
        <v>4.9888888888888889</v>
      </c>
      <c r="U613" s="5">
        <f>[1]cesta!U613/3.6</f>
        <v>6.4888888888888889</v>
      </c>
      <c r="V613" s="5">
        <f>[1]cesta!V613/3</f>
        <v>3.98</v>
      </c>
      <c r="W613" s="5">
        <f>[1]cesta!W613/3</f>
        <v>5.9233333333333329</v>
      </c>
      <c r="X613" s="5">
        <f>[1]cesta!X613/3</f>
        <v>5.9899999999999984</v>
      </c>
      <c r="Y613" s="5">
        <f>[1]cesta!Y613/3</f>
        <v>7.29</v>
      </c>
      <c r="Z613" s="5">
        <f>[1]cesta!Z613/12</f>
        <v>3.49</v>
      </c>
      <c r="AA613" s="5">
        <f>[1]cesta!AA613/12</f>
        <v>5.8066666666666675</v>
      </c>
      <c r="AB613" s="5">
        <f>[1]cesta!AB613/12</f>
        <v>5.9899999999999993</v>
      </c>
      <c r="AC613" s="5">
        <f>[1]cesta!AC613/12</f>
        <v>7.69</v>
      </c>
      <c r="AD613" s="5">
        <f>[1]cesta!AD613/6</f>
        <v>10.900000000000004</v>
      </c>
      <c r="AE613" s="5">
        <f>[1]cesta!AE613/6</f>
        <v>12.343333333333334</v>
      </c>
      <c r="AF613" s="5">
        <f>[1]cesta!AF613/6</f>
        <v>11.99</v>
      </c>
      <c r="AG613" s="5">
        <f>[1]cesta!AG613/6</f>
        <v>14.989999999999997</v>
      </c>
      <c r="AH613" s="5">
        <f>[1]cesta!AH613/1.2</f>
        <v>3.9916666666666667</v>
      </c>
      <c r="AI613" s="5">
        <f>[1]cesta!AI613/1.2</f>
        <v>8.7833333333333332</v>
      </c>
      <c r="AJ613" s="5">
        <f>[1]cesta!AJ613/1.2</f>
        <v>8.9916666666666671</v>
      </c>
      <c r="AK613" s="5">
        <f>[1]cesta!AK613/1.2</f>
        <v>12.991666666666667</v>
      </c>
      <c r="AL613" s="5">
        <f>[1]cesta!AL613/11.25</f>
        <v>2.9902222222222221</v>
      </c>
      <c r="AM613" s="5">
        <f>[1]cesta!AM613/11.25</f>
        <v>4.4408888888888889</v>
      </c>
      <c r="AN613" s="5">
        <f>[1]cesta!AN613/11.25</f>
        <v>4.4897777777777774</v>
      </c>
      <c r="AO613" s="5">
        <f>[1]cesta!AO613/11.25</f>
        <v>5.9902222222222221</v>
      </c>
      <c r="AP613" s="5">
        <f>[1]cesta!AP613/3</f>
        <v>2.4899999999999998</v>
      </c>
      <c r="AQ613" s="5">
        <f>[1]cesta!AQ613/3</f>
        <v>4.3633333333333342</v>
      </c>
      <c r="AR613" s="5">
        <f>[1]cesta!AR613/3</f>
        <v>4.49</v>
      </c>
      <c r="AS613" s="5">
        <f>[1]cesta!AS613/3</f>
        <v>5.79</v>
      </c>
      <c r="AT613" s="5">
        <f>[1]cesta!AT613*1.2</f>
        <v>8.7840000000000007</v>
      </c>
      <c r="AU613" s="5">
        <f>[1]cesta!AU613*1.2</f>
        <v>12.096</v>
      </c>
      <c r="AV613" s="5">
        <f>[1]cesta!AV613*1.2</f>
        <v>12.288</v>
      </c>
      <c r="AW613" s="5">
        <f>[1]cesta!AW613*1.2</f>
        <v>14.891999999999999</v>
      </c>
      <c r="AX613" s="5">
        <f>[1]cesta!AX613/3.75</f>
        <v>6.8906666666666663</v>
      </c>
      <c r="AY613" s="5">
        <f>[1]cesta!AY613/3.75</f>
        <v>11.8</v>
      </c>
      <c r="AZ613" s="5">
        <f>[1]cesta!AZ613/3.75</f>
        <v>11.898666666666665</v>
      </c>
      <c r="BA613" s="5">
        <f>[1]cesta!BA613/3.75</f>
        <v>20.989333333333331</v>
      </c>
    </row>
    <row r="614" spans="1:53" x14ac:dyDescent="0.25">
      <c r="A614" s="1" t="s">
        <v>90</v>
      </c>
      <c r="B614" s="3">
        <v>44756</v>
      </c>
      <c r="C614" s="2" t="s">
        <v>66</v>
      </c>
      <c r="D614" s="4">
        <v>0.3131944444444445</v>
      </c>
      <c r="E614" s="2" t="s">
        <v>63</v>
      </c>
      <c r="F614" s="5">
        <f>[1]cesta!F614/4.5</f>
        <v>35.900000000000006</v>
      </c>
      <c r="G614" s="5">
        <f>[1]cesta!G614/4.5</f>
        <v>41.704444444444441</v>
      </c>
      <c r="H614" s="5">
        <f>[1]cesta!H614/4.5</f>
        <v>41.99111111111111</v>
      </c>
      <c r="I614" s="5">
        <f>[1]cesta!I614/4.5</f>
        <v>51.388888888888886</v>
      </c>
      <c r="J614" s="5">
        <f>[1]cesta!J614/6</f>
        <v>4.2</v>
      </c>
      <c r="K614" s="5">
        <f>[1]cesta!K614/6</f>
        <v>7.8533333333333326</v>
      </c>
      <c r="L614" s="5">
        <f>[1]cesta!L614/6</f>
        <v>7.9899999999999993</v>
      </c>
      <c r="M614" s="5">
        <f>[1]cesta!M614/6</f>
        <v>11.89</v>
      </c>
      <c r="N614" s="5">
        <f>[1]cesta!N614/4.5</f>
        <v>6.3888888888888893</v>
      </c>
      <c r="O614" s="5">
        <f>[1]cesta!O614/4.5</f>
        <v>10.16</v>
      </c>
      <c r="P614" s="5">
        <f>[1]cesta!P614/4.5</f>
        <v>10.39111111111111</v>
      </c>
      <c r="Q614" s="5">
        <f>[1]cesta!Q614/4.5</f>
        <v>13.100000000000001</v>
      </c>
      <c r="R614" s="5">
        <f>[1]cesta!R614/3.6</f>
        <v>3.3888888888888884</v>
      </c>
      <c r="S614" s="5">
        <f>[1]cesta!S614/3.6</f>
        <v>5.0388888888888888</v>
      </c>
      <c r="T614" s="5">
        <f>[1]cesta!T614/3.6</f>
        <v>4.9888888888888889</v>
      </c>
      <c r="U614" s="5">
        <f>[1]cesta!U614/3.6</f>
        <v>6.4888888888888889</v>
      </c>
      <c r="V614" s="5">
        <f>[1]cesta!V614/3</f>
        <v>3.98</v>
      </c>
      <c r="W614" s="5">
        <f>[1]cesta!W614/3</f>
        <v>5.9233333333333329</v>
      </c>
      <c r="X614" s="5">
        <f>[1]cesta!X614/3</f>
        <v>5.9899999999999984</v>
      </c>
      <c r="Y614" s="5">
        <f>[1]cesta!Y614/3</f>
        <v>7.29</v>
      </c>
      <c r="Z614" s="5">
        <f>[1]cesta!Z614/12</f>
        <v>3.49</v>
      </c>
      <c r="AA614" s="5">
        <f>[1]cesta!AA614/12</f>
        <v>5.8066666666666675</v>
      </c>
      <c r="AB614" s="5">
        <f>[1]cesta!AB614/12</f>
        <v>5.9899999999999993</v>
      </c>
      <c r="AC614" s="5">
        <f>[1]cesta!AC614/12</f>
        <v>7.69</v>
      </c>
      <c r="AD614" s="5">
        <f>[1]cesta!AD614/6</f>
        <v>10.900000000000004</v>
      </c>
      <c r="AE614" s="5">
        <f>[1]cesta!AE614/6</f>
        <v>12.525</v>
      </c>
      <c r="AF614" s="5">
        <f>[1]cesta!AF614/6</f>
        <v>11.99</v>
      </c>
      <c r="AG614" s="5">
        <f>[1]cesta!AG614/6</f>
        <v>14.989999999999997</v>
      </c>
      <c r="AH614" s="5">
        <f>[1]cesta!AH614/1.2</f>
        <v>3.9916666666666667</v>
      </c>
      <c r="AI614" s="5">
        <f>[1]cesta!AI614/1.2</f>
        <v>8.7833333333333332</v>
      </c>
      <c r="AJ614" s="5">
        <f>[1]cesta!AJ614/1.2</f>
        <v>8.9916666666666671</v>
      </c>
      <c r="AK614" s="5">
        <f>[1]cesta!AK614/1.2</f>
        <v>12.991666666666667</v>
      </c>
      <c r="AL614" s="5">
        <f>[1]cesta!AL614/11.25</f>
        <v>2.9902222222222221</v>
      </c>
      <c r="AM614" s="5">
        <f>[1]cesta!AM614/11.25</f>
        <v>4.2808888888888887</v>
      </c>
      <c r="AN614" s="5">
        <f>[1]cesta!AN614/11.25</f>
        <v>4.2204444444444444</v>
      </c>
      <c r="AO614" s="5">
        <f>[1]cesta!AO614/11.25</f>
        <v>5.3902222222222225</v>
      </c>
      <c r="AP614" s="5">
        <f>[1]cesta!AP614/3</f>
        <v>2.4899999999999998</v>
      </c>
      <c r="AQ614" s="5">
        <f>[1]cesta!AQ614/3</f>
        <v>4.3766666666666669</v>
      </c>
      <c r="AR614" s="5">
        <f>[1]cesta!AR614/3</f>
        <v>4.49</v>
      </c>
      <c r="AS614" s="5">
        <f>[1]cesta!AS614/3</f>
        <v>5.79</v>
      </c>
      <c r="AT614" s="5">
        <f>[1]cesta!AT614*1.2</f>
        <v>8.7840000000000007</v>
      </c>
      <c r="AU614" s="5">
        <f>[1]cesta!AU614*1.2</f>
        <v>12.143999999999998</v>
      </c>
      <c r="AV614" s="5">
        <f>[1]cesta!AV614*1.2</f>
        <v>12.288</v>
      </c>
      <c r="AW614" s="5">
        <f>[1]cesta!AW614*1.2</f>
        <v>14.891999999999999</v>
      </c>
      <c r="AX614" s="5">
        <f>[1]cesta!AX614/3.75</f>
        <v>6.8906666666666663</v>
      </c>
      <c r="AY614" s="5">
        <f>[1]cesta!AY614/3.75</f>
        <v>11.789333333333333</v>
      </c>
      <c r="AZ614" s="5">
        <f>[1]cesta!AZ614/3.75</f>
        <v>11.749333333333334</v>
      </c>
      <c r="BA614" s="5">
        <f>[1]cesta!BA614/3.75</f>
        <v>20.989333333333331</v>
      </c>
    </row>
    <row r="615" spans="1:53" x14ac:dyDescent="0.25">
      <c r="A615" s="1" t="s">
        <v>90</v>
      </c>
      <c r="B615" s="3">
        <v>44757</v>
      </c>
      <c r="C615" s="2" t="s">
        <v>67</v>
      </c>
      <c r="D615" s="4">
        <v>0.35069444444444442</v>
      </c>
      <c r="E615" s="2" t="s">
        <v>63</v>
      </c>
      <c r="F615" s="5">
        <f>[1]cesta!F615/4.5</f>
        <v>35.900000000000006</v>
      </c>
      <c r="G615" s="5">
        <f>[1]cesta!G615/4.5</f>
        <v>41.308888888888887</v>
      </c>
      <c r="H615" s="5">
        <f>[1]cesta!H615/4.5</f>
        <v>41.99111111111111</v>
      </c>
      <c r="I615" s="5">
        <f>[1]cesta!I615/4.5</f>
        <v>49.99111111111111</v>
      </c>
      <c r="J615" s="5">
        <f>[1]cesta!J615/6</f>
        <v>4.2</v>
      </c>
      <c r="K615" s="5">
        <f>[1]cesta!K615/6</f>
        <v>7.8533333333333326</v>
      </c>
      <c r="L615" s="5">
        <f>[1]cesta!L615/6</f>
        <v>7.9899999999999993</v>
      </c>
      <c r="M615" s="5">
        <f>[1]cesta!M615/6</f>
        <v>11.89</v>
      </c>
      <c r="N615" s="5">
        <f>[1]cesta!N615/4.5</f>
        <v>6.3888888888888893</v>
      </c>
      <c r="O615" s="5">
        <f>[1]cesta!O615/4.5</f>
        <v>10.16</v>
      </c>
      <c r="P615" s="5">
        <f>[1]cesta!P615/4.5</f>
        <v>10.39111111111111</v>
      </c>
      <c r="Q615" s="5">
        <f>[1]cesta!Q615/4.5</f>
        <v>13.100000000000001</v>
      </c>
      <c r="R615" s="5">
        <f>[1]cesta!R615/3.6</f>
        <v>3.3888888888888884</v>
      </c>
      <c r="S615" s="5">
        <f>[1]cesta!S615/3.6</f>
        <v>5.0388888888888888</v>
      </c>
      <c r="T615" s="5">
        <f>[1]cesta!T615/3.6</f>
        <v>4.9888888888888889</v>
      </c>
      <c r="U615" s="5">
        <f>[1]cesta!U615/3.6</f>
        <v>6.4888888888888889</v>
      </c>
      <c r="V615" s="5">
        <f>[1]cesta!V615/3</f>
        <v>3.98</v>
      </c>
      <c r="W615" s="5">
        <f>[1]cesta!W615/3</f>
        <v>5.9233333333333329</v>
      </c>
      <c r="X615" s="5">
        <f>[1]cesta!X615/3</f>
        <v>5.9899999999999984</v>
      </c>
      <c r="Y615" s="5">
        <f>[1]cesta!Y615/3</f>
        <v>7.29</v>
      </c>
      <c r="Z615" s="5">
        <f>[1]cesta!Z615/12</f>
        <v>3.49</v>
      </c>
      <c r="AA615" s="5">
        <f>[1]cesta!AA615/12</f>
        <v>5.8066666666666675</v>
      </c>
      <c r="AB615" s="5">
        <f>[1]cesta!AB615/12</f>
        <v>5.9899999999999993</v>
      </c>
      <c r="AC615" s="5">
        <f>[1]cesta!AC615/12</f>
        <v>7.69</v>
      </c>
      <c r="AD615" s="5">
        <f>[1]cesta!AD615/6</f>
        <v>10.900000000000004</v>
      </c>
      <c r="AE615" s="5">
        <f>[1]cesta!AE615/6</f>
        <v>12.218333333333334</v>
      </c>
      <c r="AF615" s="5">
        <f>[1]cesta!AF615/6</f>
        <v>11.99</v>
      </c>
      <c r="AG615" s="5">
        <f>[1]cesta!AG615/6</f>
        <v>13.989999999999997</v>
      </c>
      <c r="AH615" s="5">
        <f>[1]cesta!AH615/1.2</f>
        <v>3.9916666666666667</v>
      </c>
      <c r="AI615" s="5">
        <f>[1]cesta!AI615/1.2</f>
        <v>8.7416666666666671</v>
      </c>
      <c r="AJ615" s="5">
        <f>[1]cesta!AJ615/1.2</f>
        <v>8.7416666666666671</v>
      </c>
      <c r="AK615" s="5">
        <f>[1]cesta!AK615/1.2</f>
        <v>12.991666666666667</v>
      </c>
      <c r="AL615" s="5">
        <f>[1]cesta!AL615/11.25</f>
        <v>2.9902222222222221</v>
      </c>
      <c r="AM615" s="5">
        <f>[1]cesta!AM615/11.25</f>
        <v>4.2071111111111108</v>
      </c>
      <c r="AN615" s="5">
        <f>[1]cesta!AN615/11.25</f>
        <v>4.1902222222222223</v>
      </c>
      <c r="AO615" s="5">
        <f>[1]cesta!AO615/11.25</f>
        <v>4.9902222222222221</v>
      </c>
      <c r="AP615" s="5">
        <f>[1]cesta!AP615/3</f>
        <v>2.4899999999999998</v>
      </c>
      <c r="AQ615" s="5">
        <f>[1]cesta!AQ615/3</f>
        <v>4.3866666666666667</v>
      </c>
      <c r="AR615" s="5">
        <f>[1]cesta!AR615/3</f>
        <v>4.49</v>
      </c>
      <c r="AS615" s="5">
        <f>[1]cesta!AS615/3</f>
        <v>5.79</v>
      </c>
      <c r="AT615" s="5">
        <f>[1]cesta!AT615*1.2</f>
        <v>8.7840000000000007</v>
      </c>
      <c r="AU615" s="5">
        <f>[1]cesta!AU615*1.2</f>
        <v>12.168000000000001</v>
      </c>
      <c r="AV615" s="5">
        <f>[1]cesta!AV615*1.2</f>
        <v>12.384</v>
      </c>
      <c r="AW615" s="5">
        <f>[1]cesta!AW615*1.2</f>
        <v>14.891999999999999</v>
      </c>
      <c r="AX615" s="5">
        <f>[1]cesta!AX615/3.75</f>
        <v>6.8906666666666663</v>
      </c>
      <c r="AY615" s="5">
        <f>[1]cesta!AY615/3.75</f>
        <v>11.789333333333333</v>
      </c>
      <c r="AZ615" s="5">
        <f>[1]cesta!AZ615/3.75</f>
        <v>11.749333333333334</v>
      </c>
      <c r="BA615" s="5">
        <f>[1]cesta!BA615/3.75</f>
        <v>20.989333333333331</v>
      </c>
    </row>
    <row r="616" spans="1:53" x14ac:dyDescent="0.25">
      <c r="A616" s="1" t="s">
        <v>90</v>
      </c>
      <c r="B616" s="3">
        <v>44758</v>
      </c>
      <c r="C616" s="2" t="s">
        <v>68</v>
      </c>
      <c r="D616" s="4">
        <v>0.82916666666666639</v>
      </c>
      <c r="E616" s="2" t="s">
        <v>65</v>
      </c>
      <c r="F616" s="5">
        <f>[1]cesta!F616/4.5</f>
        <v>35.979999999999997</v>
      </c>
      <c r="G616" s="5">
        <f>[1]cesta!G616/4.5</f>
        <v>40.777777777777779</v>
      </c>
      <c r="H616" s="5">
        <f>[1]cesta!H616/4.5</f>
        <v>39.99111111111111</v>
      </c>
      <c r="I616" s="5">
        <f>[1]cesta!I616/4.5</f>
        <v>49.99111111111111</v>
      </c>
      <c r="J616" s="5">
        <f>[1]cesta!J616/6</f>
        <v>4.2</v>
      </c>
      <c r="K616" s="5">
        <f>[1]cesta!K616/6</f>
        <v>8.0533333333333328</v>
      </c>
      <c r="L616" s="5">
        <f>[1]cesta!L616/6</f>
        <v>7.9899999999999993</v>
      </c>
      <c r="M616" s="5">
        <f>[1]cesta!M616/6</f>
        <v>11.89</v>
      </c>
      <c r="N616" s="5">
        <f>[1]cesta!N616/4.5</f>
        <v>6.3888888888888893</v>
      </c>
      <c r="O616" s="5">
        <f>[1]cesta!O616/4.5</f>
        <v>10.115555555555556</v>
      </c>
      <c r="P616" s="5">
        <f>[1]cesta!P616/4.5</f>
        <v>10.288888888888888</v>
      </c>
      <c r="Q616" s="5">
        <f>[1]cesta!Q616/4.5</f>
        <v>12.8</v>
      </c>
      <c r="R616" s="5">
        <f>[1]cesta!R616/3.6</f>
        <v>3.9888888888888885</v>
      </c>
      <c r="S616" s="5">
        <f>[1]cesta!S616/3.6</f>
        <v>5.1388888888888884</v>
      </c>
      <c r="T616" s="5">
        <f>[1]cesta!T616/3.6</f>
        <v>5.1888888888888891</v>
      </c>
      <c r="U616" s="5">
        <f>[1]cesta!U616/3.6</f>
        <v>6.4888888888888889</v>
      </c>
      <c r="V616" s="5">
        <f>[1]cesta!V616/3</f>
        <v>3.98</v>
      </c>
      <c r="W616" s="5">
        <f>[1]cesta!W616/3</f>
        <v>5.9266666666666667</v>
      </c>
      <c r="X616" s="5">
        <f>[1]cesta!X616/3</f>
        <v>5.9899999999999984</v>
      </c>
      <c r="Y616" s="5">
        <f>[1]cesta!Y616/3</f>
        <v>7.29</v>
      </c>
      <c r="Z616" s="5">
        <f>[1]cesta!Z616/12</f>
        <v>3.49</v>
      </c>
      <c r="AA616" s="5">
        <f>[1]cesta!AA616/12</f>
        <v>5.1291666666666664</v>
      </c>
      <c r="AB616" s="5">
        <f>[1]cesta!AB616/12</f>
        <v>4.24</v>
      </c>
      <c r="AC616" s="5">
        <f>[1]cesta!AC616/12</f>
        <v>7.69</v>
      </c>
      <c r="AD616" s="5">
        <f>[1]cesta!AD616/6</f>
        <v>10.900000000000004</v>
      </c>
      <c r="AE616" s="5">
        <f>[1]cesta!AE616/6</f>
        <v>12.945</v>
      </c>
      <c r="AF616" s="5">
        <f>[1]cesta!AF616/6</f>
        <v>11.99</v>
      </c>
      <c r="AG616" s="5">
        <f>[1]cesta!AG616/6</f>
        <v>16.900000000000002</v>
      </c>
      <c r="AH616" s="5">
        <f>[1]cesta!AH616/1.2</f>
        <v>3.9916666666666667</v>
      </c>
      <c r="AI616" s="5">
        <f>[1]cesta!AI616/1.2</f>
        <v>8.7916666666666679</v>
      </c>
      <c r="AJ616" s="5">
        <f>[1]cesta!AJ616/1.2</f>
        <v>8.9916666666666671</v>
      </c>
      <c r="AK616" s="5">
        <f>[1]cesta!AK616/1.2</f>
        <v>12.991666666666667</v>
      </c>
      <c r="AL616" s="5">
        <f>[1]cesta!AL616/11.25</f>
        <v>2.9902222222222221</v>
      </c>
      <c r="AM616" s="5">
        <f>[1]cesta!AM616/11.25</f>
        <v>4.3502222222222224</v>
      </c>
      <c r="AN616" s="5">
        <f>[1]cesta!AN616/11.25</f>
        <v>4.1902222222222223</v>
      </c>
      <c r="AO616" s="5">
        <f>[1]cesta!AO616/11.25</f>
        <v>5.4897777777777774</v>
      </c>
      <c r="AP616" s="5">
        <f>[1]cesta!AP616/3</f>
        <v>2.4899999999999998</v>
      </c>
      <c r="AQ616" s="5">
        <f>[1]cesta!AQ616/3</f>
        <v>4.3266666666666671</v>
      </c>
      <c r="AR616" s="5">
        <f>[1]cesta!AR616/3</f>
        <v>4.49</v>
      </c>
      <c r="AS616" s="5">
        <f>[1]cesta!AS616/3</f>
        <v>5.05</v>
      </c>
      <c r="AT616" s="5">
        <f>[1]cesta!AT616*1.2</f>
        <v>8.7840000000000007</v>
      </c>
      <c r="AU616" s="5">
        <f>[1]cesta!AU616*1.2</f>
        <v>12.023999999999999</v>
      </c>
      <c r="AV616" s="5">
        <f>[1]cesta!AV616*1.2</f>
        <v>11.988</v>
      </c>
      <c r="AW616" s="5">
        <f>[1]cesta!AW616*1.2</f>
        <v>14.891999999999999</v>
      </c>
      <c r="AX616" s="5">
        <f>[1]cesta!AX616/3.75</f>
        <v>7.4906666666666668</v>
      </c>
      <c r="AY616" s="5">
        <f>[1]cesta!AY616/3.75</f>
        <v>11.914666666666667</v>
      </c>
      <c r="AZ616" s="5">
        <f>[1]cesta!AZ616/3.75</f>
        <v>11.989333333333333</v>
      </c>
      <c r="BA616" s="5">
        <f>[1]cesta!BA616/3.75</f>
        <v>19.989333333333331</v>
      </c>
    </row>
    <row r="617" spans="1:53" x14ac:dyDescent="0.25">
      <c r="A617" s="1" t="s">
        <v>90</v>
      </c>
      <c r="B617" s="3">
        <v>44759</v>
      </c>
      <c r="C617" s="2" t="s">
        <v>69</v>
      </c>
      <c r="D617" s="4">
        <v>0.64374999999999982</v>
      </c>
      <c r="E617" s="2" t="s">
        <v>61</v>
      </c>
      <c r="F617" s="5">
        <f>[1]cesta!F617/4.5</f>
        <v>35.979999999999997</v>
      </c>
      <c r="G617" s="5">
        <f>[1]cesta!G617/4.5</f>
        <v>40.704444444444441</v>
      </c>
      <c r="H617" s="5">
        <f>[1]cesta!H617/4.5</f>
        <v>39.99111111111111</v>
      </c>
      <c r="I617" s="5">
        <f>[1]cesta!I617/4.5</f>
        <v>49.99111111111111</v>
      </c>
      <c r="J617" s="5">
        <f>[1]cesta!J617/6</f>
        <v>4.2</v>
      </c>
      <c r="K617" s="5">
        <f>[1]cesta!K617/6</f>
        <v>8.0750000000000011</v>
      </c>
      <c r="L617" s="5">
        <f>[1]cesta!L617/6</f>
        <v>7.9899999999999993</v>
      </c>
      <c r="M617" s="5">
        <f>[1]cesta!M617/6</f>
        <v>11.89</v>
      </c>
      <c r="N617" s="5">
        <f>[1]cesta!N617/4.5</f>
        <v>6.3888888888888893</v>
      </c>
      <c r="O617" s="5">
        <f>[1]cesta!O617/4.5</f>
        <v>10.073333333333332</v>
      </c>
      <c r="P617" s="5">
        <f>[1]cesta!P617/4.5</f>
        <v>10.288888888888888</v>
      </c>
      <c r="Q617" s="5">
        <f>[1]cesta!Q617/4.5</f>
        <v>12.8</v>
      </c>
      <c r="R617" s="5">
        <f>[1]cesta!R617/3.6</f>
        <v>3.8888888888888888</v>
      </c>
      <c r="S617" s="5">
        <f>[1]cesta!S617/3.6</f>
        <v>5.1277777777777782</v>
      </c>
      <c r="T617" s="5">
        <f>[1]cesta!T617/3.6</f>
        <v>5.1888888888888891</v>
      </c>
      <c r="U617" s="5">
        <f>[1]cesta!U617/3.6</f>
        <v>6.4888888888888889</v>
      </c>
      <c r="V617" s="5">
        <f>[1]cesta!V617/3</f>
        <v>3.98</v>
      </c>
      <c r="W617" s="5">
        <f>[1]cesta!W617/3</f>
        <v>5.93</v>
      </c>
      <c r="X617" s="5">
        <f>[1]cesta!X617/3</f>
        <v>5.9899999999999984</v>
      </c>
      <c r="Y617" s="5">
        <f>[1]cesta!Y617/3</f>
        <v>7.29</v>
      </c>
      <c r="Z617" s="5">
        <f>[1]cesta!Z617/12</f>
        <v>2.99</v>
      </c>
      <c r="AA617" s="5">
        <f>[1]cesta!AA617/12</f>
        <v>4.7066666666666661</v>
      </c>
      <c r="AB617" s="5">
        <f>[1]cesta!AB617/12</f>
        <v>3.99</v>
      </c>
      <c r="AC617" s="5">
        <f>[1]cesta!AC617/12</f>
        <v>6.9899999999999984</v>
      </c>
      <c r="AD617" s="5">
        <f>[1]cesta!AD617/6</f>
        <v>10.900000000000004</v>
      </c>
      <c r="AE617" s="5">
        <f>[1]cesta!AE617/6</f>
        <v>12.945</v>
      </c>
      <c r="AF617" s="5">
        <f>[1]cesta!AF617/6</f>
        <v>11.99</v>
      </c>
      <c r="AG617" s="5">
        <f>[1]cesta!AG617/6</f>
        <v>16.900000000000002</v>
      </c>
      <c r="AH617" s="5">
        <f>[1]cesta!AH617/1.2</f>
        <v>3.9916666666666667</v>
      </c>
      <c r="AI617" s="5">
        <f>[1]cesta!AI617/1.2</f>
        <v>8.7583333333333329</v>
      </c>
      <c r="AJ617" s="5">
        <f>[1]cesta!AJ617/1.2</f>
        <v>8.8916666666666693</v>
      </c>
      <c r="AK617" s="5">
        <f>[1]cesta!AK617/1.2</f>
        <v>12.991666666666667</v>
      </c>
      <c r="AL617" s="5">
        <f>[1]cesta!AL617/11.25</f>
        <v>2.9902222222222221</v>
      </c>
      <c r="AM617" s="5">
        <f>[1]cesta!AM617/11.25</f>
        <v>4.3599999999999994</v>
      </c>
      <c r="AN617" s="5">
        <f>[1]cesta!AN617/11.25</f>
        <v>4.089777777777778</v>
      </c>
      <c r="AO617" s="5">
        <f>[1]cesta!AO617/11.25</f>
        <v>5.4897777777777774</v>
      </c>
      <c r="AP617" s="5">
        <f>[1]cesta!AP617/3</f>
        <v>2.4899999999999998</v>
      </c>
      <c r="AQ617" s="5">
        <f>[1]cesta!AQ617/3</f>
        <v>4.3233333333333333</v>
      </c>
      <c r="AR617" s="5">
        <f>[1]cesta!AR617/3</f>
        <v>4.49</v>
      </c>
      <c r="AS617" s="5">
        <f>[1]cesta!AS617/3</f>
        <v>5.05</v>
      </c>
      <c r="AT617" s="5">
        <f>[1]cesta!AT617*1.2</f>
        <v>8.7840000000000007</v>
      </c>
      <c r="AU617" s="5">
        <f>[1]cesta!AU617*1.2</f>
        <v>12.011999999999999</v>
      </c>
      <c r="AV617" s="5">
        <f>[1]cesta!AV617*1.2</f>
        <v>11.988</v>
      </c>
      <c r="AW617" s="5">
        <f>[1]cesta!AW617*1.2</f>
        <v>14.891999999999999</v>
      </c>
      <c r="AX617" s="5">
        <f>[1]cesta!AX617/3.75</f>
        <v>7.4906666666666668</v>
      </c>
      <c r="AY617" s="5">
        <f>[1]cesta!AY617/3.75</f>
        <v>11.84</v>
      </c>
      <c r="AZ617" s="5">
        <f>[1]cesta!AZ617/3.75</f>
        <v>11.989333333333333</v>
      </c>
      <c r="BA617" s="5">
        <f>[1]cesta!BA617/3.75</f>
        <v>19.989333333333331</v>
      </c>
    </row>
    <row r="618" spans="1:53" x14ac:dyDescent="0.25">
      <c r="A618" s="1" t="s">
        <v>90</v>
      </c>
      <c r="B618" s="3">
        <v>44760</v>
      </c>
      <c r="C618" s="2" t="s">
        <v>60</v>
      </c>
      <c r="D618" s="4">
        <v>0.6</v>
      </c>
      <c r="E618" s="2" t="s">
        <v>61</v>
      </c>
      <c r="F618" s="5">
        <f>[1]cesta!F618/4.5</f>
        <v>35.979999999999997</v>
      </c>
      <c r="G618" s="5">
        <f>[1]cesta!G618/4.5</f>
        <v>40.704444444444441</v>
      </c>
      <c r="H618" s="5">
        <f>[1]cesta!H618/4.5</f>
        <v>39.99111111111111</v>
      </c>
      <c r="I618" s="5">
        <f>[1]cesta!I618/4.5</f>
        <v>49.99111111111111</v>
      </c>
      <c r="J618" s="5">
        <f>[1]cesta!J618/6</f>
        <v>4.2</v>
      </c>
      <c r="K618" s="5">
        <f>[1]cesta!K618/6</f>
        <v>8.0750000000000011</v>
      </c>
      <c r="L618" s="5">
        <f>[1]cesta!L618/6</f>
        <v>7.9899999999999993</v>
      </c>
      <c r="M618" s="5">
        <f>[1]cesta!M618/6</f>
        <v>11.89</v>
      </c>
      <c r="N618" s="5">
        <f>[1]cesta!N618/4.5</f>
        <v>6.8888888888888893</v>
      </c>
      <c r="O618" s="5">
        <f>[1]cesta!O618/4.5</f>
        <v>10.235555555555557</v>
      </c>
      <c r="P618" s="5">
        <f>[1]cesta!P618/4.5</f>
        <v>10.288888888888888</v>
      </c>
      <c r="Q618" s="5">
        <f>[1]cesta!Q618/4.5</f>
        <v>12.8</v>
      </c>
      <c r="R618" s="5">
        <f>[1]cesta!R618/3.6</f>
        <v>3.8888888888888888</v>
      </c>
      <c r="S618" s="5">
        <f>[1]cesta!S618/3.6</f>
        <v>5.1277777777777782</v>
      </c>
      <c r="T618" s="5">
        <f>[1]cesta!T618/3.6</f>
        <v>5.1888888888888891</v>
      </c>
      <c r="U618" s="5">
        <f>[1]cesta!U618/3.6</f>
        <v>6.4888888888888889</v>
      </c>
      <c r="V618" s="5">
        <f>[1]cesta!V618/3</f>
        <v>3.98</v>
      </c>
      <c r="W618" s="5">
        <f>[1]cesta!W618/3</f>
        <v>5.9233333333333329</v>
      </c>
      <c r="X618" s="5">
        <f>[1]cesta!X618/3</f>
        <v>5.9899999999999984</v>
      </c>
      <c r="Y618" s="5">
        <f>[1]cesta!Y618/3</f>
        <v>7.29</v>
      </c>
      <c r="Z618" s="5">
        <f>[1]cesta!Z618/12</f>
        <v>2.99</v>
      </c>
      <c r="AA618" s="5">
        <f>[1]cesta!AA618/12</f>
        <v>4.7066666666666661</v>
      </c>
      <c r="AB618" s="5">
        <f>[1]cesta!AB618/12</f>
        <v>3.99</v>
      </c>
      <c r="AC618" s="5">
        <f>[1]cesta!AC618/12</f>
        <v>6.9899999999999984</v>
      </c>
      <c r="AD618" s="5">
        <f>[1]cesta!AD618/6</f>
        <v>10.900000000000004</v>
      </c>
      <c r="AE618" s="5">
        <f>[1]cesta!AE618/6</f>
        <v>12.945</v>
      </c>
      <c r="AF618" s="5">
        <f>[1]cesta!AF618/6</f>
        <v>11.99</v>
      </c>
      <c r="AG618" s="5">
        <f>[1]cesta!AG618/6</f>
        <v>16.900000000000002</v>
      </c>
      <c r="AH618" s="5">
        <f>[1]cesta!AH618/1.2</f>
        <v>3.9916666666666667</v>
      </c>
      <c r="AI618" s="5">
        <f>[1]cesta!AI618/1.2</f>
        <v>8.7666666666666675</v>
      </c>
      <c r="AJ618" s="5">
        <f>[1]cesta!AJ618/1.2</f>
        <v>8.9666666666666668</v>
      </c>
      <c r="AK618" s="5">
        <f>[1]cesta!AK618/1.2</f>
        <v>12.991666666666667</v>
      </c>
      <c r="AL618" s="5">
        <f>[1]cesta!AL618/11.25</f>
        <v>2.9902222222222221</v>
      </c>
      <c r="AM618" s="5">
        <f>[1]cesta!AM618/11.25</f>
        <v>4.4008888888888889</v>
      </c>
      <c r="AN618" s="5">
        <f>[1]cesta!AN618/11.25</f>
        <v>4.1902222222222223</v>
      </c>
      <c r="AO618" s="5">
        <f>[1]cesta!AO618/11.25</f>
        <v>5.4897777777777774</v>
      </c>
      <c r="AP618" s="5">
        <f>[1]cesta!AP618/3</f>
        <v>2.4899999999999998</v>
      </c>
      <c r="AQ618" s="5">
        <f>[1]cesta!AQ618/3</f>
        <v>4.3233333333333333</v>
      </c>
      <c r="AR618" s="5">
        <f>[1]cesta!AR618/3</f>
        <v>4.49</v>
      </c>
      <c r="AS618" s="5">
        <f>[1]cesta!AS618/3</f>
        <v>5.05</v>
      </c>
      <c r="AT618" s="5">
        <f>[1]cesta!AT618*1.2</f>
        <v>8.7840000000000007</v>
      </c>
      <c r="AU618" s="5">
        <f>[1]cesta!AU618*1.2</f>
        <v>12.011999999999999</v>
      </c>
      <c r="AV618" s="5">
        <f>[1]cesta!AV618*1.2</f>
        <v>11.988</v>
      </c>
      <c r="AW618" s="5">
        <f>[1]cesta!AW618*1.2</f>
        <v>14.891999999999999</v>
      </c>
      <c r="AX618" s="5">
        <f>[1]cesta!AX618/3.75</f>
        <v>7.4906666666666668</v>
      </c>
      <c r="AY618" s="5">
        <f>[1]cesta!AY618/3.75</f>
        <v>11.84</v>
      </c>
      <c r="AZ618" s="5">
        <f>[1]cesta!AZ618/3.75</f>
        <v>11.989333333333333</v>
      </c>
      <c r="BA618" s="5">
        <f>[1]cesta!BA618/3.75</f>
        <v>19.989333333333331</v>
      </c>
    </row>
    <row r="619" spans="1:53" x14ac:dyDescent="0.25">
      <c r="A619" s="1" t="s">
        <v>90</v>
      </c>
      <c r="B619" s="3">
        <v>44761</v>
      </c>
      <c r="C619" s="2" t="s">
        <v>62</v>
      </c>
      <c r="D619" s="4">
        <v>0.58194444444444438</v>
      </c>
      <c r="E619" s="2" t="s">
        <v>61</v>
      </c>
      <c r="F619" s="5">
        <f>[1]cesta!F619/4.5</f>
        <v>35.979999999999997</v>
      </c>
      <c r="G619" s="5">
        <f>[1]cesta!G619/4.5</f>
        <v>40.373333333333335</v>
      </c>
      <c r="H619" s="5">
        <f>[1]cesta!H619/4.5</f>
        <v>39.99111111111111</v>
      </c>
      <c r="I619" s="5">
        <f>[1]cesta!I619/4.5</f>
        <v>44.99111111111111</v>
      </c>
      <c r="J619" s="5">
        <f>[1]cesta!J619/6</f>
        <v>4.2</v>
      </c>
      <c r="K619" s="5">
        <f>[1]cesta!K619/6</f>
        <v>8.1483333333333334</v>
      </c>
      <c r="L619" s="5">
        <f>[1]cesta!L619/6</f>
        <v>7.9899999999999993</v>
      </c>
      <c r="M619" s="5">
        <f>[1]cesta!M619/6</f>
        <v>11.89</v>
      </c>
      <c r="N619" s="5">
        <f>[1]cesta!N619/4.5</f>
        <v>6.8888888888888893</v>
      </c>
      <c r="O619" s="5">
        <f>[1]cesta!O619/4.5</f>
        <v>10.228888888888889</v>
      </c>
      <c r="P619" s="5">
        <f>[1]cesta!P619/4.5</f>
        <v>10.288888888888888</v>
      </c>
      <c r="Q619" s="5">
        <f>[1]cesta!Q619/4.5</f>
        <v>12.8</v>
      </c>
      <c r="R619" s="5">
        <f>[1]cesta!R619/3.6</f>
        <v>3.8888888888888888</v>
      </c>
      <c r="S619" s="5">
        <f>[1]cesta!S619/3.6</f>
        <v>5.0944444444444441</v>
      </c>
      <c r="T619" s="5">
        <f>[1]cesta!T619/3.6</f>
        <v>4.9888888888888889</v>
      </c>
      <c r="U619" s="5">
        <f>[1]cesta!U619/3.6</f>
        <v>6.4888888888888889</v>
      </c>
      <c r="V619" s="5">
        <f>[1]cesta!V619/3</f>
        <v>3.98</v>
      </c>
      <c r="W619" s="5">
        <f>[1]cesta!W619/3</f>
        <v>5.9233333333333329</v>
      </c>
      <c r="X619" s="5">
        <f>[1]cesta!X619/3</f>
        <v>5.9899999999999984</v>
      </c>
      <c r="Y619" s="5">
        <f>[1]cesta!Y619/3</f>
        <v>7.29</v>
      </c>
      <c r="Z619" s="5">
        <f>[1]cesta!Z619/12</f>
        <v>2.99</v>
      </c>
      <c r="AA619" s="5">
        <f>[1]cesta!AA619/12</f>
        <v>4.6308333333333334</v>
      </c>
      <c r="AB619" s="5">
        <f>[1]cesta!AB619/12</f>
        <v>3.99</v>
      </c>
      <c r="AC619" s="5">
        <f>[1]cesta!AC619/12</f>
        <v>6.9899999999999984</v>
      </c>
      <c r="AD619" s="5">
        <f>[1]cesta!AD619/6</f>
        <v>10.900000000000004</v>
      </c>
      <c r="AE619" s="5">
        <f>[1]cesta!AE619/6</f>
        <v>12.945</v>
      </c>
      <c r="AF619" s="5">
        <f>[1]cesta!AF619/6</f>
        <v>11.99</v>
      </c>
      <c r="AG619" s="5">
        <f>[1]cesta!AG619/6</f>
        <v>16.900000000000002</v>
      </c>
      <c r="AH619" s="5">
        <f>[1]cesta!AH619/1.2</f>
        <v>3.9916666666666667</v>
      </c>
      <c r="AI619" s="5">
        <f>[1]cesta!AI619/1.2</f>
        <v>8.7666666666666675</v>
      </c>
      <c r="AJ619" s="5">
        <f>[1]cesta!AJ619/1.2</f>
        <v>8.9666666666666668</v>
      </c>
      <c r="AK619" s="5">
        <f>[1]cesta!AK619/1.2</f>
        <v>12.991666666666667</v>
      </c>
      <c r="AL619" s="5">
        <f>[1]cesta!AL619/11.25</f>
        <v>2.9902222222222221</v>
      </c>
      <c r="AM619" s="5">
        <f>[1]cesta!AM619/11.25</f>
        <v>4.4008888888888889</v>
      </c>
      <c r="AN619" s="5">
        <f>[1]cesta!AN619/11.25</f>
        <v>4.1902222222222223</v>
      </c>
      <c r="AO619" s="5">
        <f>[1]cesta!AO619/11.25</f>
        <v>5.4897777777777774</v>
      </c>
      <c r="AP619" s="5">
        <f>[1]cesta!AP619/3</f>
        <v>2.4899999999999998</v>
      </c>
      <c r="AQ619" s="5">
        <f>[1]cesta!AQ619/3</f>
        <v>4.3233333333333333</v>
      </c>
      <c r="AR619" s="5">
        <f>[1]cesta!AR619/3</f>
        <v>4.49</v>
      </c>
      <c r="AS619" s="5">
        <f>[1]cesta!AS619/3</f>
        <v>5.05</v>
      </c>
      <c r="AT619" s="5">
        <f>[1]cesta!AT619*1.2</f>
        <v>8.7840000000000007</v>
      </c>
      <c r="AU619" s="5">
        <f>[1]cesta!AU619*1.2</f>
        <v>12.011999999999999</v>
      </c>
      <c r="AV619" s="5">
        <f>[1]cesta!AV619*1.2</f>
        <v>11.988</v>
      </c>
      <c r="AW619" s="5">
        <f>[1]cesta!AW619*1.2</f>
        <v>14.891999999999999</v>
      </c>
      <c r="AX619" s="5">
        <f>[1]cesta!AX619/3.75</f>
        <v>7.4906666666666668</v>
      </c>
      <c r="AY619" s="5">
        <f>[1]cesta!AY619/3.75</f>
        <v>11.84</v>
      </c>
      <c r="AZ619" s="5">
        <f>[1]cesta!AZ619/3.75</f>
        <v>11.989333333333333</v>
      </c>
      <c r="BA619" s="5">
        <f>[1]cesta!BA619/3.75</f>
        <v>19.989333333333331</v>
      </c>
    </row>
    <row r="620" spans="1:53" x14ac:dyDescent="0.25">
      <c r="A620" s="1" t="s">
        <v>90</v>
      </c>
      <c r="B620" s="3">
        <v>44762</v>
      </c>
      <c r="C620" s="2" t="s">
        <v>64</v>
      </c>
      <c r="D620" s="4">
        <v>0.7402777777777777</v>
      </c>
      <c r="E620" s="2" t="s">
        <v>61</v>
      </c>
      <c r="F620" s="5">
        <f>[1]cesta!F620/4.5</f>
        <v>35.979999999999997</v>
      </c>
      <c r="G620" s="5">
        <f>[1]cesta!G620/4.5</f>
        <v>40.737777777777779</v>
      </c>
      <c r="H620" s="5">
        <f>[1]cesta!H620/4.5</f>
        <v>39.99111111111111</v>
      </c>
      <c r="I620" s="5">
        <f>[1]cesta!I620/4.5</f>
        <v>49.99111111111111</v>
      </c>
      <c r="J620" s="5">
        <f>[1]cesta!J620/6</f>
        <v>4.2</v>
      </c>
      <c r="K620" s="5">
        <f>[1]cesta!K620/6</f>
        <v>8.2333333333333325</v>
      </c>
      <c r="L620" s="5">
        <f>[1]cesta!L620/6</f>
        <v>7.9899999999999993</v>
      </c>
      <c r="M620" s="5">
        <f>[1]cesta!M620/6</f>
        <v>11.89</v>
      </c>
      <c r="N620" s="5">
        <f>[1]cesta!N620/4.5</f>
        <v>6.8888888888888893</v>
      </c>
      <c r="O620" s="5">
        <f>[1]cesta!O620/4.5</f>
        <v>10.228888888888889</v>
      </c>
      <c r="P620" s="5">
        <f>[1]cesta!P620/4.5</f>
        <v>10.288888888888888</v>
      </c>
      <c r="Q620" s="5">
        <f>[1]cesta!Q620/4.5</f>
        <v>12.8</v>
      </c>
      <c r="R620" s="5">
        <f>[1]cesta!R620/3.6</f>
        <v>3.8888888888888888</v>
      </c>
      <c r="S620" s="5">
        <f>[1]cesta!S620/3.6</f>
        <v>5.0777777777777784</v>
      </c>
      <c r="T620" s="5">
        <f>[1]cesta!T620/3.6</f>
        <v>4.9888888888888889</v>
      </c>
      <c r="U620" s="5">
        <f>[1]cesta!U620/3.6</f>
        <v>6.4888888888888889</v>
      </c>
      <c r="V620" s="5">
        <f>[1]cesta!V620/3</f>
        <v>3.98</v>
      </c>
      <c r="W620" s="5">
        <f>[1]cesta!W620/3</f>
        <v>5.9233333333333329</v>
      </c>
      <c r="X620" s="5">
        <f>[1]cesta!X620/3</f>
        <v>5.9899999999999984</v>
      </c>
      <c r="Y620" s="5">
        <f>[1]cesta!Y620/3</f>
        <v>7.29</v>
      </c>
      <c r="Z620" s="5">
        <f>[1]cesta!Z620/12</f>
        <v>2.99</v>
      </c>
      <c r="AA620" s="5">
        <f>[1]cesta!AA620/12</f>
        <v>4.6308333333333334</v>
      </c>
      <c r="AB620" s="5">
        <f>[1]cesta!AB620/12</f>
        <v>3.99</v>
      </c>
      <c r="AC620" s="5">
        <f>[1]cesta!AC620/12</f>
        <v>6.9899999999999984</v>
      </c>
      <c r="AD620" s="5">
        <f>[1]cesta!AD620/6</f>
        <v>10.900000000000004</v>
      </c>
      <c r="AE620" s="5">
        <f>[1]cesta!AE620/6</f>
        <v>12.945</v>
      </c>
      <c r="AF620" s="5">
        <f>[1]cesta!AF620/6</f>
        <v>11.99</v>
      </c>
      <c r="AG620" s="5">
        <f>[1]cesta!AG620/6</f>
        <v>16.900000000000002</v>
      </c>
      <c r="AH620" s="5">
        <f>[1]cesta!AH620/1.2</f>
        <v>3.9916666666666667</v>
      </c>
      <c r="AI620" s="5">
        <f>[1]cesta!AI620/1.2</f>
        <v>8.7666666666666675</v>
      </c>
      <c r="AJ620" s="5">
        <f>[1]cesta!AJ620/1.2</f>
        <v>8.9666666666666668</v>
      </c>
      <c r="AK620" s="5">
        <f>[1]cesta!AK620/1.2</f>
        <v>12.991666666666667</v>
      </c>
      <c r="AL620" s="5">
        <f>[1]cesta!AL620/11.25</f>
        <v>2.9902222222222221</v>
      </c>
      <c r="AM620" s="5">
        <f>[1]cesta!AM620/11.25</f>
        <v>4.4524444444444446</v>
      </c>
      <c r="AN620" s="5">
        <f>[1]cesta!AN620/11.25</f>
        <v>4.5902222222222226</v>
      </c>
      <c r="AO620" s="5">
        <f>[1]cesta!AO620/11.25</f>
        <v>5.4897777777777774</v>
      </c>
      <c r="AP620" s="5">
        <f>[1]cesta!AP620/3</f>
        <v>2.4899999999999998</v>
      </c>
      <c r="AQ620" s="5">
        <f>[1]cesta!AQ620/3</f>
        <v>4.3233333333333333</v>
      </c>
      <c r="AR620" s="5">
        <f>[1]cesta!AR620/3</f>
        <v>4.49</v>
      </c>
      <c r="AS620" s="5">
        <f>[1]cesta!AS620/3</f>
        <v>5.05</v>
      </c>
      <c r="AT620" s="5">
        <f>[1]cesta!AT620*1.2</f>
        <v>8.7840000000000007</v>
      </c>
      <c r="AU620" s="5">
        <f>[1]cesta!AU620*1.2</f>
        <v>11.952</v>
      </c>
      <c r="AV620" s="5">
        <f>[1]cesta!AV620*1.2</f>
        <v>11.988</v>
      </c>
      <c r="AW620" s="5">
        <f>[1]cesta!AW620*1.2</f>
        <v>14.891999999999999</v>
      </c>
      <c r="AX620" s="5">
        <f>[1]cesta!AX620/3.75</f>
        <v>7.4906666666666668</v>
      </c>
      <c r="AY620" s="5">
        <f>[1]cesta!AY620/3.75</f>
        <v>11.84</v>
      </c>
      <c r="AZ620" s="5">
        <f>[1]cesta!AZ620/3.75</f>
        <v>11.989333333333333</v>
      </c>
      <c r="BA620" s="5">
        <f>[1]cesta!BA620/3.75</f>
        <v>19.989333333333331</v>
      </c>
    </row>
    <row r="621" spans="1:53" x14ac:dyDescent="0.25">
      <c r="A621" s="1" t="s">
        <v>90</v>
      </c>
      <c r="B621" s="3">
        <v>44763</v>
      </c>
      <c r="C621" s="2" t="s">
        <v>66</v>
      </c>
      <c r="D621" s="4">
        <v>0.64583333333333337</v>
      </c>
      <c r="E621" s="2" t="s">
        <v>61</v>
      </c>
      <c r="F621" s="5">
        <f>[1]cesta!F621/4.5</f>
        <v>35.979999999999997</v>
      </c>
      <c r="G621" s="5">
        <f>[1]cesta!G621/4.5</f>
        <v>40.737777777777779</v>
      </c>
      <c r="H621" s="5">
        <f>[1]cesta!H621/4.5</f>
        <v>39.99111111111111</v>
      </c>
      <c r="I621" s="5">
        <f>[1]cesta!I621/4.5</f>
        <v>49.99111111111111</v>
      </c>
      <c r="J621" s="5">
        <f>[1]cesta!J621/6</f>
        <v>4.2</v>
      </c>
      <c r="K621" s="5">
        <f>[1]cesta!K621/6</f>
        <v>8.2750000000000004</v>
      </c>
      <c r="L621" s="5">
        <f>[1]cesta!L621/6</f>
        <v>7.9899999999999993</v>
      </c>
      <c r="M621" s="5">
        <f>[1]cesta!M621/6</f>
        <v>11.89</v>
      </c>
      <c r="N621" s="5">
        <f>[1]cesta!N621/4.5</f>
        <v>6.8888888888888893</v>
      </c>
      <c r="O621" s="5">
        <f>[1]cesta!O621/4.5</f>
        <v>10.184444444444445</v>
      </c>
      <c r="P621" s="5">
        <f>[1]cesta!P621/4.5</f>
        <v>10.288888888888888</v>
      </c>
      <c r="Q621" s="5">
        <f>[1]cesta!Q621/4.5</f>
        <v>12.8</v>
      </c>
      <c r="R621" s="5">
        <f>[1]cesta!R621/3.6</f>
        <v>3.8888888888888888</v>
      </c>
      <c r="S621" s="5">
        <f>[1]cesta!S621/3.6</f>
        <v>5.0888888888888886</v>
      </c>
      <c r="T621" s="5">
        <f>[1]cesta!T621/3.6</f>
        <v>4.9888888888888889</v>
      </c>
      <c r="U621" s="5">
        <f>[1]cesta!U621/3.6</f>
        <v>6.4888888888888889</v>
      </c>
      <c r="V621" s="5">
        <f>[1]cesta!V621/3</f>
        <v>3.98</v>
      </c>
      <c r="W621" s="5">
        <f>[1]cesta!W621/3</f>
        <v>5.9233333333333329</v>
      </c>
      <c r="X621" s="5">
        <f>[1]cesta!X621/3</f>
        <v>5.9899999999999984</v>
      </c>
      <c r="Y621" s="5">
        <f>[1]cesta!Y621/3</f>
        <v>7.29</v>
      </c>
      <c r="Z621" s="5">
        <f>[1]cesta!Z621/12</f>
        <v>2.99</v>
      </c>
      <c r="AA621" s="5">
        <f>[1]cesta!AA621/12</f>
        <v>4.6308333333333334</v>
      </c>
      <c r="AB621" s="5">
        <f>[1]cesta!AB621/12</f>
        <v>3.99</v>
      </c>
      <c r="AC621" s="5">
        <f>[1]cesta!AC621/12</f>
        <v>6.9899999999999984</v>
      </c>
      <c r="AD621" s="5">
        <f>[1]cesta!AD621/6</f>
        <v>10.900000000000004</v>
      </c>
      <c r="AE621" s="5">
        <f>[1]cesta!AE621/6</f>
        <v>12.945</v>
      </c>
      <c r="AF621" s="5">
        <f>[1]cesta!AF621/6</f>
        <v>11.99</v>
      </c>
      <c r="AG621" s="5">
        <f>[1]cesta!AG621/6</f>
        <v>16.900000000000002</v>
      </c>
      <c r="AH621" s="5">
        <f>[1]cesta!AH621/1.2</f>
        <v>3.9916666666666667</v>
      </c>
      <c r="AI621" s="5">
        <f>[1]cesta!AI621/1.2</f>
        <v>8.7666666666666675</v>
      </c>
      <c r="AJ621" s="5">
        <f>[1]cesta!AJ621/1.2</f>
        <v>8.9666666666666668</v>
      </c>
      <c r="AK621" s="5">
        <f>[1]cesta!AK621/1.2</f>
        <v>12.991666666666667</v>
      </c>
      <c r="AL621" s="5">
        <f>[1]cesta!AL621/11.25</f>
        <v>2.9902222222222221</v>
      </c>
      <c r="AM621" s="5">
        <f>[1]cesta!AM621/11.25</f>
        <v>4.4524444444444446</v>
      </c>
      <c r="AN621" s="5">
        <f>[1]cesta!AN621/11.25</f>
        <v>4.5902222222222226</v>
      </c>
      <c r="AO621" s="5">
        <f>[1]cesta!AO621/11.25</f>
        <v>5.4897777777777774</v>
      </c>
      <c r="AP621" s="5">
        <f>[1]cesta!AP621/3</f>
        <v>2.4899999999999998</v>
      </c>
      <c r="AQ621" s="5">
        <f>[1]cesta!AQ621/3</f>
        <v>4.3233333333333333</v>
      </c>
      <c r="AR621" s="5">
        <f>[1]cesta!AR621/3</f>
        <v>4.49</v>
      </c>
      <c r="AS621" s="5">
        <f>[1]cesta!AS621/3</f>
        <v>5.05</v>
      </c>
      <c r="AT621" s="5">
        <f>[1]cesta!AT621*1.2</f>
        <v>8.7840000000000007</v>
      </c>
      <c r="AU621" s="5">
        <f>[1]cesta!AU621*1.2</f>
        <v>11.927999999999999</v>
      </c>
      <c r="AV621" s="5">
        <f>[1]cesta!AV621*1.2</f>
        <v>11.988</v>
      </c>
      <c r="AW621" s="5">
        <f>[1]cesta!AW621*1.2</f>
        <v>14.891999999999999</v>
      </c>
      <c r="AX621" s="5">
        <f>[1]cesta!AX621/3.75</f>
        <v>7.4906666666666668</v>
      </c>
      <c r="AY621" s="5">
        <f>[1]cesta!AY621/3.75</f>
        <v>11.898666666666665</v>
      </c>
      <c r="AZ621" s="5">
        <f>[1]cesta!AZ621/3.75</f>
        <v>11.989333333333333</v>
      </c>
      <c r="BA621" s="5">
        <f>[1]cesta!BA621/3.75</f>
        <v>19.989333333333331</v>
      </c>
    </row>
    <row r="622" spans="1:53" x14ac:dyDescent="0.25">
      <c r="A622" s="1" t="s">
        <v>90</v>
      </c>
      <c r="B622" s="3">
        <v>44764</v>
      </c>
      <c r="C622" s="2" t="s">
        <v>67</v>
      </c>
      <c r="D622" s="4">
        <v>0.55486111111111114</v>
      </c>
      <c r="E622" s="2" t="s">
        <v>61</v>
      </c>
      <c r="F622" s="5">
        <f>[1]cesta!F622/4.5</f>
        <v>35.979999999999997</v>
      </c>
      <c r="G622" s="5">
        <f>[1]cesta!G622/4.5</f>
        <v>40.99111111111111</v>
      </c>
      <c r="H622" s="5">
        <f>[1]cesta!H622/4.5</f>
        <v>39.99111111111111</v>
      </c>
      <c r="I622" s="5">
        <f>[1]cesta!I622/4.5</f>
        <v>51.388888888888886</v>
      </c>
      <c r="J622" s="5">
        <f>[1]cesta!J622/6</f>
        <v>4.2</v>
      </c>
      <c r="K622" s="5">
        <f>[1]cesta!K622/6</f>
        <v>8.293333333333333</v>
      </c>
      <c r="L622" s="5">
        <f>[1]cesta!L622/6</f>
        <v>7.9899999999999993</v>
      </c>
      <c r="M622" s="5">
        <f>[1]cesta!M622/6</f>
        <v>11.89</v>
      </c>
      <c r="N622" s="5">
        <f>[1]cesta!N622/4.5</f>
        <v>6.8888888888888893</v>
      </c>
      <c r="O622" s="5">
        <f>[1]cesta!O622/4.5</f>
        <v>10.184444444444445</v>
      </c>
      <c r="P622" s="5">
        <f>[1]cesta!P622/4.5</f>
        <v>10.288888888888888</v>
      </c>
      <c r="Q622" s="5">
        <f>[1]cesta!Q622/4.5</f>
        <v>12.8</v>
      </c>
      <c r="R622" s="5">
        <f>[1]cesta!R622/3.6</f>
        <v>3.8888888888888888</v>
      </c>
      <c r="S622" s="5">
        <f>[1]cesta!S622/3.6</f>
        <v>5.0888888888888886</v>
      </c>
      <c r="T622" s="5">
        <f>[1]cesta!T622/3.6</f>
        <v>4.9888888888888889</v>
      </c>
      <c r="U622" s="5">
        <f>[1]cesta!U622/3.6</f>
        <v>6.4888888888888889</v>
      </c>
      <c r="V622" s="5">
        <f>[1]cesta!V622/3</f>
        <v>3.98</v>
      </c>
      <c r="W622" s="5">
        <f>[1]cesta!W622/3</f>
        <v>5.9200000000000008</v>
      </c>
      <c r="X622" s="5">
        <f>[1]cesta!X622/3</f>
        <v>5.9899999999999984</v>
      </c>
      <c r="Y622" s="5">
        <f>[1]cesta!Y622/3</f>
        <v>7.29</v>
      </c>
      <c r="Z622" s="5">
        <f>[1]cesta!Z622/12</f>
        <v>2.99</v>
      </c>
      <c r="AA622" s="5">
        <f>[1]cesta!AA622/12</f>
        <v>4.6308333333333334</v>
      </c>
      <c r="AB622" s="5">
        <f>[1]cesta!AB622/12</f>
        <v>3.99</v>
      </c>
      <c r="AC622" s="5">
        <f>[1]cesta!AC622/12</f>
        <v>6.9899999999999984</v>
      </c>
      <c r="AD622" s="5">
        <f>[1]cesta!AD622/6</f>
        <v>10.900000000000004</v>
      </c>
      <c r="AE622" s="5">
        <f>[1]cesta!AE622/6</f>
        <v>12.945</v>
      </c>
      <c r="AF622" s="5">
        <f>[1]cesta!AF622/6</f>
        <v>11.99</v>
      </c>
      <c r="AG622" s="5">
        <f>[1]cesta!AG622/6</f>
        <v>16.900000000000002</v>
      </c>
      <c r="AH622" s="5">
        <f>[1]cesta!AH622/1.2</f>
        <v>3.9916666666666667</v>
      </c>
      <c r="AI622" s="5">
        <f>[1]cesta!AI622/1.2</f>
        <v>8.8250000000000011</v>
      </c>
      <c r="AJ622" s="5">
        <f>[1]cesta!AJ622/1.2</f>
        <v>8.9916666666666671</v>
      </c>
      <c r="AK622" s="5">
        <f>[1]cesta!AK622/1.2</f>
        <v>12.991666666666667</v>
      </c>
      <c r="AL622" s="5">
        <f>[1]cesta!AL622/11.25</f>
        <v>2.9902222222222221</v>
      </c>
      <c r="AM622" s="5">
        <f>[1]cesta!AM622/11.25</f>
        <v>4.4524444444444446</v>
      </c>
      <c r="AN622" s="5">
        <f>[1]cesta!AN622/11.25</f>
        <v>4.5902222222222226</v>
      </c>
      <c r="AO622" s="5">
        <f>[1]cesta!AO622/11.25</f>
        <v>5.4897777777777774</v>
      </c>
      <c r="AP622" s="5">
        <f>[1]cesta!AP622/3</f>
        <v>2.4899999999999998</v>
      </c>
      <c r="AQ622" s="5">
        <f>[1]cesta!AQ622/3</f>
        <v>4.3233333333333333</v>
      </c>
      <c r="AR622" s="5">
        <f>[1]cesta!AR622/3</f>
        <v>4.49</v>
      </c>
      <c r="AS622" s="5">
        <f>[1]cesta!AS622/3</f>
        <v>5.05</v>
      </c>
      <c r="AT622" s="5">
        <f>[1]cesta!AT622*1.2</f>
        <v>8.7840000000000007</v>
      </c>
      <c r="AU622" s="5">
        <f>[1]cesta!AU622*1.2</f>
        <v>11.904000000000002</v>
      </c>
      <c r="AV622" s="5">
        <f>[1]cesta!AV622*1.2</f>
        <v>11.988</v>
      </c>
      <c r="AW622" s="5">
        <f>[1]cesta!AW622*1.2</f>
        <v>14.891999999999999</v>
      </c>
      <c r="AX622" s="5">
        <f>[1]cesta!AX622/3.75</f>
        <v>7.4906666666666668</v>
      </c>
      <c r="AY622" s="5">
        <f>[1]cesta!AY622/3.75</f>
        <v>11.898666666666665</v>
      </c>
      <c r="AZ622" s="5">
        <f>[1]cesta!AZ622/3.75</f>
        <v>11.989333333333333</v>
      </c>
      <c r="BA622" s="5">
        <f>[1]cesta!BA622/3.75</f>
        <v>19.989333333333331</v>
      </c>
    </row>
    <row r="623" spans="1:53" x14ac:dyDescent="0.25">
      <c r="A623" s="1" t="s">
        <v>90</v>
      </c>
      <c r="B623" s="3">
        <v>44765</v>
      </c>
      <c r="C623" s="2" t="s">
        <v>68</v>
      </c>
      <c r="D623" s="4">
        <v>0.81180555555555556</v>
      </c>
      <c r="E623" s="2" t="s">
        <v>65</v>
      </c>
      <c r="F623" s="5">
        <f>[1]cesta!F623/4.5</f>
        <v>35.979999999999997</v>
      </c>
      <c r="G623" s="5">
        <f>[1]cesta!G623/4.5</f>
        <v>41.186666666666667</v>
      </c>
      <c r="H623" s="5">
        <f>[1]cesta!H623/4.5</f>
        <v>39.99111111111111</v>
      </c>
      <c r="I623" s="5">
        <f>[1]cesta!I623/4.5</f>
        <v>51.388888888888886</v>
      </c>
      <c r="J623" s="5">
        <f>[1]cesta!J623/6</f>
        <v>4.2</v>
      </c>
      <c r="K623" s="5">
        <f>[1]cesta!K623/6</f>
        <v>8.3816666666666659</v>
      </c>
      <c r="L623" s="5">
        <f>[1]cesta!L623/6</f>
        <v>8.19</v>
      </c>
      <c r="M623" s="5">
        <f>[1]cesta!M623/6</f>
        <v>11.89</v>
      </c>
      <c r="N623" s="5">
        <f>[1]cesta!N623/4.5</f>
        <v>6.8888888888888893</v>
      </c>
      <c r="O623" s="5">
        <f>[1]cesta!O623/4.5</f>
        <v>10.228888888888889</v>
      </c>
      <c r="P623" s="5">
        <f>[1]cesta!P623/4.5</f>
        <v>10.288888888888888</v>
      </c>
      <c r="Q623" s="5">
        <f>[1]cesta!Q623/4.5</f>
        <v>12.8</v>
      </c>
      <c r="R623" s="5">
        <f>[1]cesta!R623/3.6</f>
        <v>3.8888888888888888</v>
      </c>
      <c r="S623" s="5">
        <f>[1]cesta!S623/3.6</f>
        <v>5.0888888888888886</v>
      </c>
      <c r="T623" s="5">
        <f>[1]cesta!T623/3.6</f>
        <v>4.9888888888888889</v>
      </c>
      <c r="U623" s="5">
        <f>[1]cesta!U623/3.6</f>
        <v>6.4888888888888889</v>
      </c>
      <c r="V623" s="5">
        <f>[1]cesta!V623/3</f>
        <v>3.98</v>
      </c>
      <c r="W623" s="5">
        <f>[1]cesta!W623/3</f>
        <v>5.9133333333333331</v>
      </c>
      <c r="X623" s="5">
        <f>[1]cesta!X623/3</f>
        <v>5.9899999999999984</v>
      </c>
      <c r="Y623" s="5">
        <f>[1]cesta!Y623/3</f>
        <v>7.29</v>
      </c>
      <c r="Z623" s="5">
        <f>[1]cesta!Z623/12</f>
        <v>2.99</v>
      </c>
      <c r="AA623" s="5">
        <f>[1]cesta!AA623/12</f>
        <v>4.4649999999999999</v>
      </c>
      <c r="AB623" s="5">
        <f>[1]cesta!AB623/12</f>
        <v>3.99</v>
      </c>
      <c r="AC623" s="5">
        <f>[1]cesta!AC623/12</f>
        <v>6.9899999999999984</v>
      </c>
      <c r="AD623" s="5">
        <f>[1]cesta!AD623/6</f>
        <v>10.900000000000004</v>
      </c>
      <c r="AE623" s="5">
        <f>[1]cesta!AE623/6</f>
        <v>12.951666666666666</v>
      </c>
      <c r="AF623" s="5">
        <f>[1]cesta!AF623/6</f>
        <v>11.99</v>
      </c>
      <c r="AG623" s="5">
        <f>[1]cesta!AG623/6</f>
        <v>16.900000000000002</v>
      </c>
      <c r="AH623" s="5">
        <f>[1]cesta!AH623/1.2</f>
        <v>3.9916666666666667</v>
      </c>
      <c r="AI623" s="5">
        <f>[1]cesta!AI623/1.2</f>
        <v>8.8166666666666664</v>
      </c>
      <c r="AJ623" s="5">
        <f>[1]cesta!AJ623/1.2</f>
        <v>8.9916666666666671</v>
      </c>
      <c r="AK623" s="5">
        <f>[1]cesta!AK623/1.2</f>
        <v>12.991666666666667</v>
      </c>
      <c r="AL623" s="5">
        <f>[1]cesta!AL623/11.25</f>
        <v>2.9902222222222221</v>
      </c>
      <c r="AM623" s="5">
        <f>[1]cesta!AM623/11.25</f>
        <v>4.3786666666666667</v>
      </c>
      <c r="AN623" s="5">
        <f>[1]cesta!AN623/11.25</f>
        <v>4.1902222222222223</v>
      </c>
      <c r="AO623" s="5">
        <f>[1]cesta!AO623/11.25</f>
        <v>5.4897777777777774</v>
      </c>
      <c r="AP623" s="5">
        <f>[1]cesta!AP623/3</f>
        <v>2.4899999999999998</v>
      </c>
      <c r="AQ623" s="5">
        <f>[1]cesta!AQ623/3</f>
        <v>4.333333333333333</v>
      </c>
      <c r="AR623" s="5">
        <f>[1]cesta!AR623/3</f>
        <v>4.49</v>
      </c>
      <c r="AS623" s="5">
        <f>[1]cesta!AS623/3</f>
        <v>5.05</v>
      </c>
      <c r="AT623" s="5">
        <f>[1]cesta!AT623*1.2</f>
        <v>8.7840000000000007</v>
      </c>
      <c r="AU623" s="5">
        <f>[1]cesta!AU623*1.2</f>
        <v>11.952</v>
      </c>
      <c r="AV623" s="5">
        <f>[1]cesta!AV623*1.2</f>
        <v>11.988</v>
      </c>
      <c r="AW623" s="5">
        <f>[1]cesta!AW623*1.2</f>
        <v>14.891999999999999</v>
      </c>
      <c r="AX623" s="5">
        <f>[1]cesta!AX623/3.75</f>
        <v>7.4906666666666668</v>
      </c>
      <c r="AY623" s="5">
        <f>[1]cesta!AY623/3.75</f>
        <v>11.879999999999999</v>
      </c>
      <c r="AZ623" s="5">
        <f>[1]cesta!AZ623/3.75</f>
        <v>11.989333333333333</v>
      </c>
      <c r="BA623" s="5">
        <f>[1]cesta!BA623/3.75</f>
        <v>19.989333333333331</v>
      </c>
    </row>
    <row r="624" spans="1:53" x14ac:dyDescent="0.25">
      <c r="A624" s="1" t="s">
        <v>90</v>
      </c>
      <c r="B624" s="3">
        <v>44766</v>
      </c>
      <c r="C624" s="2" t="s">
        <v>69</v>
      </c>
      <c r="D624" s="4">
        <v>0.6875</v>
      </c>
      <c r="E624" s="2" t="s">
        <v>61</v>
      </c>
      <c r="F624" s="5">
        <f>[1]cesta!F624/4.5</f>
        <v>35.979999999999997</v>
      </c>
      <c r="G624" s="5">
        <f>[1]cesta!G624/4.5</f>
        <v>41.331111111111113</v>
      </c>
      <c r="H624" s="5">
        <f>[1]cesta!H624/4.5</f>
        <v>40.944444444444443</v>
      </c>
      <c r="I624" s="5">
        <f>[1]cesta!I624/4.5</f>
        <v>51.388888888888886</v>
      </c>
      <c r="J624" s="5">
        <f>[1]cesta!J624/6</f>
        <v>4.2</v>
      </c>
      <c r="K624" s="5">
        <f>[1]cesta!K624/6</f>
        <v>8.4216666666666669</v>
      </c>
      <c r="L624" s="5">
        <f>[1]cesta!L624/6</f>
        <v>8.19</v>
      </c>
      <c r="M624" s="5">
        <f>[1]cesta!M624/6</f>
        <v>12.289999999999997</v>
      </c>
      <c r="N624" s="5">
        <f>[1]cesta!N624/4.5</f>
        <v>6.8888888888888893</v>
      </c>
      <c r="O624" s="5">
        <f>[1]cesta!O624/4.5</f>
        <v>10.208888888888888</v>
      </c>
      <c r="P624" s="5">
        <f>[1]cesta!P624/4.5</f>
        <v>10.34</v>
      </c>
      <c r="Q624" s="5">
        <f>[1]cesta!Q624/4.5</f>
        <v>12.8</v>
      </c>
      <c r="R624" s="5">
        <f>[1]cesta!R624/3.6</f>
        <v>3.9888888888888885</v>
      </c>
      <c r="S624" s="5">
        <f>[1]cesta!S624/3.6</f>
        <v>5.1083333333333334</v>
      </c>
      <c r="T624" s="5">
        <f>[1]cesta!T624/3.6</f>
        <v>4.9888888888888889</v>
      </c>
      <c r="U624" s="5">
        <f>[1]cesta!U624/3.6</f>
        <v>6.4888888888888889</v>
      </c>
      <c r="V624" s="5">
        <f>[1]cesta!V624/3</f>
        <v>3.98</v>
      </c>
      <c r="W624" s="5">
        <f>[1]cesta!W624/3</f>
        <v>5.87</v>
      </c>
      <c r="X624" s="5">
        <f>[1]cesta!X624/3</f>
        <v>5.9899999999999984</v>
      </c>
      <c r="Y624" s="5">
        <f>[1]cesta!Y624/3</f>
        <v>7.29</v>
      </c>
      <c r="Z624" s="5">
        <f>[1]cesta!Z624/12</f>
        <v>2.99</v>
      </c>
      <c r="AA624" s="5">
        <f>[1]cesta!AA624/12</f>
        <v>4.2266666666666666</v>
      </c>
      <c r="AB624" s="5">
        <f>[1]cesta!AB624/12</f>
        <v>3.99</v>
      </c>
      <c r="AC624" s="5">
        <f>[1]cesta!AC624/12</f>
        <v>6.9899999999999984</v>
      </c>
      <c r="AD624" s="5">
        <f>[1]cesta!AD624/6</f>
        <v>10.900000000000004</v>
      </c>
      <c r="AE624" s="5">
        <f>[1]cesta!AE624/6</f>
        <v>12.763333333333334</v>
      </c>
      <c r="AF624" s="5">
        <f>[1]cesta!AF624/6</f>
        <v>12.489999999999997</v>
      </c>
      <c r="AG624" s="5">
        <f>[1]cesta!AG624/6</f>
        <v>16.900000000000002</v>
      </c>
      <c r="AH624" s="5">
        <f>[1]cesta!AH624/1.2</f>
        <v>3.9916666666666667</v>
      </c>
      <c r="AI624" s="5">
        <f>[1]cesta!AI624/1.2</f>
        <v>8.85</v>
      </c>
      <c r="AJ624" s="5">
        <f>[1]cesta!AJ624/1.2</f>
        <v>8.9916666666666671</v>
      </c>
      <c r="AK624" s="5">
        <f>[1]cesta!AK624/1.2</f>
        <v>12.991666666666667</v>
      </c>
      <c r="AL624" s="5">
        <f>[1]cesta!AL624/11.25</f>
        <v>2.9902222222222221</v>
      </c>
      <c r="AM624" s="5">
        <f>[1]cesta!AM624/11.25</f>
        <v>4.407111111111111</v>
      </c>
      <c r="AN624" s="5">
        <f>[1]cesta!AN624/11.25</f>
        <v>4.4897777777777774</v>
      </c>
      <c r="AO624" s="5">
        <f>[1]cesta!AO624/11.25</f>
        <v>5.4897777777777774</v>
      </c>
      <c r="AP624" s="5">
        <f>[1]cesta!AP624/3</f>
        <v>2.4899999999999998</v>
      </c>
      <c r="AQ624" s="5">
        <f>[1]cesta!AQ624/3</f>
        <v>4.33</v>
      </c>
      <c r="AR624" s="5">
        <f>[1]cesta!AR624/3</f>
        <v>4.49</v>
      </c>
      <c r="AS624" s="5">
        <f>[1]cesta!AS624/3</f>
        <v>5.05</v>
      </c>
      <c r="AT624" s="5">
        <f>[1]cesta!AT624*1.2</f>
        <v>8.7840000000000007</v>
      </c>
      <c r="AU624" s="5">
        <f>[1]cesta!AU624*1.2</f>
        <v>12</v>
      </c>
      <c r="AV624" s="5">
        <f>[1]cesta!AV624*1.2</f>
        <v>11.988</v>
      </c>
      <c r="AW624" s="5">
        <f>[1]cesta!AW624*1.2</f>
        <v>16.872</v>
      </c>
      <c r="AX624" s="5">
        <f>[1]cesta!AX624/3.75</f>
        <v>7.4</v>
      </c>
      <c r="AY624" s="5">
        <f>[1]cesta!AY624/3.75</f>
        <v>12.093333333333334</v>
      </c>
      <c r="AZ624" s="5">
        <f>[1]cesta!AZ624/3.75</f>
        <v>11.989333333333333</v>
      </c>
      <c r="BA624" s="5">
        <f>[1]cesta!BA624/3.75</f>
        <v>20.989333333333331</v>
      </c>
    </row>
    <row r="625" spans="1:53" x14ac:dyDescent="0.25">
      <c r="A625" s="1" t="s">
        <v>90</v>
      </c>
      <c r="B625" s="3">
        <v>44767</v>
      </c>
      <c r="C625" s="2" t="s">
        <v>60</v>
      </c>
      <c r="D625" s="4">
        <v>0.72708333333333297</v>
      </c>
      <c r="E625" s="2" t="s">
        <v>61</v>
      </c>
      <c r="F625" s="5">
        <f>[1]cesta!F625/4.5</f>
        <v>35.979999999999997</v>
      </c>
      <c r="G625" s="5">
        <f>[1]cesta!G625/4.5</f>
        <v>41.331111111111113</v>
      </c>
      <c r="H625" s="5">
        <f>[1]cesta!H625/4.5</f>
        <v>40.944444444444443</v>
      </c>
      <c r="I625" s="5">
        <f>[1]cesta!I625/4.5</f>
        <v>51.388888888888886</v>
      </c>
      <c r="J625" s="5">
        <f>[1]cesta!J625/6</f>
        <v>4.2</v>
      </c>
      <c r="K625" s="5">
        <f>[1]cesta!K625/6</f>
        <v>8.4216666666666669</v>
      </c>
      <c r="L625" s="5">
        <f>[1]cesta!L625/6</f>
        <v>8.19</v>
      </c>
      <c r="M625" s="5">
        <f>[1]cesta!M625/6</f>
        <v>12.289999999999997</v>
      </c>
      <c r="N625" s="5">
        <f>[1]cesta!N625/4.5</f>
        <v>6.8888888888888893</v>
      </c>
      <c r="O625" s="5">
        <f>[1]cesta!O625/4.5</f>
        <v>10.208888888888888</v>
      </c>
      <c r="P625" s="5">
        <f>[1]cesta!P625/4.5</f>
        <v>10.34</v>
      </c>
      <c r="Q625" s="5">
        <f>[1]cesta!Q625/4.5</f>
        <v>12.8</v>
      </c>
      <c r="R625" s="5">
        <f>[1]cesta!R625/3.6</f>
        <v>3.9888888888888885</v>
      </c>
      <c r="S625" s="5">
        <f>[1]cesta!S625/3.6</f>
        <v>5.1083333333333334</v>
      </c>
      <c r="T625" s="5">
        <f>[1]cesta!T625/3.6</f>
        <v>4.9888888888888889</v>
      </c>
      <c r="U625" s="5">
        <f>[1]cesta!U625/3.6</f>
        <v>6.4888888888888889</v>
      </c>
      <c r="V625" s="5">
        <f>[1]cesta!V625/3</f>
        <v>3.98</v>
      </c>
      <c r="W625" s="5">
        <f>[1]cesta!W625/3</f>
        <v>5.87</v>
      </c>
      <c r="X625" s="5">
        <f>[1]cesta!X625/3</f>
        <v>5.9899999999999984</v>
      </c>
      <c r="Y625" s="5">
        <f>[1]cesta!Y625/3</f>
        <v>7.29</v>
      </c>
      <c r="Z625" s="5">
        <f>[1]cesta!Z625/12</f>
        <v>2.99</v>
      </c>
      <c r="AA625" s="5">
        <f>[1]cesta!AA625/12</f>
        <v>4.2266666666666666</v>
      </c>
      <c r="AB625" s="5">
        <f>[1]cesta!AB625/12</f>
        <v>3.99</v>
      </c>
      <c r="AC625" s="5">
        <f>[1]cesta!AC625/12</f>
        <v>6.9899999999999984</v>
      </c>
      <c r="AD625" s="5">
        <f>[1]cesta!AD625/6</f>
        <v>10.900000000000004</v>
      </c>
      <c r="AE625" s="5">
        <f>[1]cesta!AE625/6</f>
        <v>12.763333333333334</v>
      </c>
      <c r="AF625" s="5">
        <f>[1]cesta!AF625/6</f>
        <v>12.489999999999997</v>
      </c>
      <c r="AG625" s="5">
        <f>[1]cesta!AG625/6</f>
        <v>16.900000000000002</v>
      </c>
      <c r="AH625" s="5">
        <f>[1]cesta!AH625/1.2</f>
        <v>3.9916666666666667</v>
      </c>
      <c r="AI625" s="5">
        <f>[1]cesta!AI625/1.2</f>
        <v>8.85</v>
      </c>
      <c r="AJ625" s="5">
        <f>[1]cesta!AJ625/1.2</f>
        <v>8.9916666666666671</v>
      </c>
      <c r="AK625" s="5">
        <f>[1]cesta!AK625/1.2</f>
        <v>12.991666666666667</v>
      </c>
      <c r="AL625" s="5">
        <f>[1]cesta!AL625/11.25</f>
        <v>2.9902222222222221</v>
      </c>
      <c r="AM625" s="5">
        <f>[1]cesta!AM625/11.25</f>
        <v>4.4897777777777774</v>
      </c>
      <c r="AN625" s="5">
        <f>[1]cesta!AN625/11.25</f>
        <v>4.4897777777777774</v>
      </c>
      <c r="AO625" s="5">
        <f>[1]cesta!AO625/11.25</f>
        <v>5.4897777777777774</v>
      </c>
      <c r="AP625" s="5">
        <f>[1]cesta!AP625/3</f>
        <v>2.4899999999999998</v>
      </c>
      <c r="AQ625" s="5">
        <f>[1]cesta!AQ625/3</f>
        <v>4.33</v>
      </c>
      <c r="AR625" s="5">
        <f>[1]cesta!AR625/3</f>
        <v>4.49</v>
      </c>
      <c r="AS625" s="5">
        <f>[1]cesta!AS625/3</f>
        <v>5.05</v>
      </c>
      <c r="AT625" s="5">
        <f>[1]cesta!AT625*1.2</f>
        <v>8.7840000000000007</v>
      </c>
      <c r="AU625" s="5">
        <f>[1]cesta!AU625*1.2</f>
        <v>11.952</v>
      </c>
      <c r="AV625" s="5">
        <f>[1]cesta!AV625*1.2</f>
        <v>11.988</v>
      </c>
      <c r="AW625" s="5">
        <f>[1]cesta!AW625*1.2</f>
        <v>16.872</v>
      </c>
      <c r="AX625" s="5">
        <f>[1]cesta!AX625/3.75</f>
        <v>7.4</v>
      </c>
      <c r="AY625" s="5">
        <f>[1]cesta!AY625/3.75</f>
        <v>12.093333333333334</v>
      </c>
      <c r="AZ625" s="5">
        <f>[1]cesta!AZ625/3.75</f>
        <v>11.989333333333333</v>
      </c>
      <c r="BA625" s="5">
        <f>[1]cesta!BA625/3.75</f>
        <v>20.989333333333331</v>
      </c>
    </row>
    <row r="626" spans="1:53" x14ac:dyDescent="0.25">
      <c r="A626" s="1" t="s">
        <v>90</v>
      </c>
      <c r="B626" s="3">
        <v>44768</v>
      </c>
      <c r="C626" s="2" t="s">
        <v>62</v>
      </c>
      <c r="D626" s="4">
        <v>0.71736111111111089</v>
      </c>
      <c r="E626" s="2" t="s">
        <v>61</v>
      </c>
      <c r="F626" s="5">
        <f>[1]cesta!F626/4.5</f>
        <v>35.979999999999997</v>
      </c>
      <c r="G626" s="5">
        <f>[1]cesta!G626/4.5</f>
        <v>41.331111111111113</v>
      </c>
      <c r="H626" s="5">
        <f>[1]cesta!H626/4.5</f>
        <v>40.944444444444443</v>
      </c>
      <c r="I626" s="5">
        <f>[1]cesta!I626/4.5</f>
        <v>51.388888888888886</v>
      </c>
      <c r="J626" s="5">
        <f>[1]cesta!J626/6</f>
        <v>4.2</v>
      </c>
      <c r="K626" s="5">
        <f>[1]cesta!K626/6</f>
        <v>8.4216666666666669</v>
      </c>
      <c r="L626" s="5">
        <f>[1]cesta!L626/6</f>
        <v>8.19</v>
      </c>
      <c r="M626" s="5">
        <f>[1]cesta!M626/6</f>
        <v>12.289999999999997</v>
      </c>
      <c r="N626" s="5">
        <f>[1]cesta!N626/4.5</f>
        <v>6.8888888888888893</v>
      </c>
      <c r="O626" s="5">
        <f>[1]cesta!O626/4.5</f>
        <v>10.208888888888888</v>
      </c>
      <c r="P626" s="5">
        <f>[1]cesta!P626/4.5</f>
        <v>10.34</v>
      </c>
      <c r="Q626" s="5">
        <f>[1]cesta!Q626/4.5</f>
        <v>12.8</v>
      </c>
      <c r="R626" s="5">
        <f>[1]cesta!R626/3.6</f>
        <v>3.9888888888888885</v>
      </c>
      <c r="S626" s="5">
        <f>[1]cesta!S626/3.6</f>
        <v>5.1083333333333334</v>
      </c>
      <c r="T626" s="5">
        <f>[1]cesta!T626/3.6</f>
        <v>4.9888888888888889</v>
      </c>
      <c r="U626" s="5">
        <f>[1]cesta!U626/3.6</f>
        <v>6.4888888888888889</v>
      </c>
      <c r="V626" s="5">
        <f>[1]cesta!V626/3</f>
        <v>3.98</v>
      </c>
      <c r="W626" s="5">
        <f>[1]cesta!W626/3</f>
        <v>5.87</v>
      </c>
      <c r="X626" s="5">
        <f>[1]cesta!X626/3</f>
        <v>5.9899999999999984</v>
      </c>
      <c r="Y626" s="5">
        <f>[1]cesta!Y626/3</f>
        <v>7.29</v>
      </c>
      <c r="Z626" s="5">
        <f>[1]cesta!Z626/12</f>
        <v>2.99</v>
      </c>
      <c r="AA626" s="5">
        <f>[1]cesta!AA626/12</f>
        <v>4.2266666666666666</v>
      </c>
      <c r="AB626" s="5">
        <f>[1]cesta!AB626/12</f>
        <v>3.99</v>
      </c>
      <c r="AC626" s="5">
        <f>[1]cesta!AC626/12</f>
        <v>6.9899999999999984</v>
      </c>
      <c r="AD626" s="5">
        <f>[1]cesta!AD626/6</f>
        <v>10.900000000000004</v>
      </c>
      <c r="AE626" s="5">
        <f>[1]cesta!AE626/6</f>
        <v>12.763333333333334</v>
      </c>
      <c r="AF626" s="5">
        <f>[1]cesta!AF626/6</f>
        <v>12.489999999999997</v>
      </c>
      <c r="AG626" s="5">
        <f>[1]cesta!AG626/6</f>
        <v>16.900000000000002</v>
      </c>
      <c r="AH626" s="5">
        <f>[1]cesta!AH626/1.2</f>
        <v>3.9916666666666667</v>
      </c>
      <c r="AI626" s="5">
        <f>[1]cesta!AI626/1.2</f>
        <v>8.85</v>
      </c>
      <c r="AJ626" s="5">
        <f>[1]cesta!AJ626/1.2</f>
        <v>8.9916666666666671</v>
      </c>
      <c r="AK626" s="5">
        <f>[1]cesta!AK626/1.2</f>
        <v>12.991666666666667</v>
      </c>
      <c r="AL626" s="5">
        <f>[1]cesta!AL626/11.25</f>
        <v>2.9902222222222221</v>
      </c>
      <c r="AM626" s="5">
        <f>[1]cesta!AM626/11.25</f>
        <v>4.4897777777777774</v>
      </c>
      <c r="AN626" s="5">
        <f>[1]cesta!AN626/11.25</f>
        <v>4.4897777777777774</v>
      </c>
      <c r="AO626" s="5">
        <f>[1]cesta!AO626/11.25</f>
        <v>5.4897777777777774</v>
      </c>
      <c r="AP626" s="5">
        <f>[1]cesta!AP626/3</f>
        <v>2.4899999999999998</v>
      </c>
      <c r="AQ626" s="5">
        <f>[1]cesta!AQ626/3</f>
        <v>4.33</v>
      </c>
      <c r="AR626" s="5">
        <f>[1]cesta!AR626/3</f>
        <v>4.49</v>
      </c>
      <c r="AS626" s="5">
        <f>[1]cesta!AS626/3</f>
        <v>5.05</v>
      </c>
      <c r="AT626" s="5">
        <f>[1]cesta!AT626*1.2</f>
        <v>8.7840000000000007</v>
      </c>
      <c r="AU626" s="5">
        <f>[1]cesta!AU626*1.2</f>
        <v>11.952</v>
      </c>
      <c r="AV626" s="5">
        <f>[1]cesta!AV626*1.2</f>
        <v>11.988</v>
      </c>
      <c r="AW626" s="5">
        <f>[1]cesta!AW626*1.2</f>
        <v>16.872</v>
      </c>
      <c r="AX626" s="5">
        <f>[1]cesta!AX626/3.75</f>
        <v>7.4</v>
      </c>
      <c r="AY626" s="5">
        <f>[1]cesta!AY626/3.75</f>
        <v>12.093333333333334</v>
      </c>
      <c r="AZ626" s="5">
        <f>[1]cesta!AZ626/3.75</f>
        <v>11.989333333333333</v>
      </c>
      <c r="BA626" s="5">
        <f>[1]cesta!BA626/3.75</f>
        <v>20.989333333333331</v>
      </c>
    </row>
    <row r="627" spans="1:53" x14ac:dyDescent="0.25">
      <c r="A627" s="1" t="s">
        <v>90</v>
      </c>
      <c r="B627" s="3">
        <v>44769</v>
      </c>
      <c r="C627" s="2" t="s">
        <v>64</v>
      </c>
      <c r="D627" s="4">
        <v>0.3</v>
      </c>
      <c r="E627" s="2" t="s">
        <v>63</v>
      </c>
      <c r="F627" s="5">
        <f>[1]cesta!F627/4.5</f>
        <v>35.979999999999997</v>
      </c>
      <c r="G627" s="5">
        <f>[1]cesta!G627/4.5</f>
        <v>41.553333333333335</v>
      </c>
      <c r="H627" s="5">
        <f>[1]cesta!H627/4.5</f>
        <v>41.900000000000006</v>
      </c>
      <c r="I627" s="5">
        <f>[1]cesta!I627/4.5</f>
        <v>51.388888888888886</v>
      </c>
      <c r="J627" s="5">
        <f>[1]cesta!J627/6</f>
        <v>4.2</v>
      </c>
      <c r="K627" s="5">
        <f>[1]cesta!K627/6</f>
        <v>8.4133333333333322</v>
      </c>
      <c r="L627" s="5">
        <f>[1]cesta!L627/6</f>
        <v>8.19</v>
      </c>
      <c r="M627" s="5">
        <f>[1]cesta!M627/6</f>
        <v>12.289999999999997</v>
      </c>
      <c r="N627" s="5">
        <f>[1]cesta!N627/4.5</f>
        <v>6.8888888888888893</v>
      </c>
      <c r="O627" s="5">
        <f>[1]cesta!O627/4.5</f>
        <v>10.208888888888888</v>
      </c>
      <c r="P627" s="5">
        <f>[1]cesta!P627/4.5</f>
        <v>10.34</v>
      </c>
      <c r="Q627" s="5">
        <f>[1]cesta!Q627/4.5</f>
        <v>12.8</v>
      </c>
      <c r="R627" s="5">
        <f>[1]cesta!R627/3.6</f>
        <v>3.9888888888888885</v>
      </c>
      <c r="S627" s="5">
        <f>[1]cesta!S627/3.6</f>
        <v>5.1166666666666671</v>
      </c>
      <c r="T627" s="5">
        <f>[1]cesta!T627/3.6</f>
        <v>5.0694444444444446</v>
      </c>
      <c r="U627" s="5">
        <f>[1]cesta!U627/3.6</f>
        <v>6.5444444444444443</v>
      </c>
      <c r="V627" s="5">
        <f>[1]cesta!V627/3</f>
        <v>3.98</v>
      </c>
      <c r="W627" s="5">
        <f>[1]cesta!W627/3</f>
        <v>5.87</v>
      </c>
      <c r="X627" s="5">
        <f>[1]cesta!X627/3</f>
        <v>5.9899999999999984</v>
      </c>
      <c r="Y627" s="5">
        <f>[1]cesta!Y627/3</f>
        <v>7.29</v>
      </c>
      <c r="Z627" s="5">
        <f>[1]cesta!Z627/12</f>
        <v>2.89</v>
      </c>
      <c r="AA627" s="5">
        <f>[1]cesta!AA627/12</f>
        <v>4.1866666666666665</v>
      </c>
      <c r="AB627" s="5">
        <f>[1]cesta!AB627/12</f>
        <v>3.99</v>
      </c>
      <c r="AC627" s="5">
        <f>[1]cesta!AC627/12</f>
        <v>6.9899999999999984</v>
      </c>
      <c r="AD627" s="5">
        <f>[1]cesta!AD627/6</f>
        <v>10.900000000000004</v>
      </c>
      <c r="AE627" s="5">
        <f>[1]cesta!AE627/6</f>
        <v>12.763333333333334</v>
      </c>
      <c r="AF627" s="5">
        <f>[1]cesta!AF627/6</f>
        <v>12.489999999999997</v>
      </c>
      <c r="AG627" s="5">
        <f>[1]cesta!AG627/6</f>
        <v>16.900000000000002</v>
      </c>
      <c r="AH627" s="5">
        <f>[1]cesta!AH627/1.2</f>
        <v>3.9916666666666667</v>
      </c>
      <c r="AI627" s="5">
        <f>[1]cesta!AI627/1.2</f>
        <v>8.85</v>
      </c>
      <c r="AJ627" s="5">
        <f>[1]cesta!AJ627/1.2</f>
        <v>8.9916666666666671</v>
      </c>
      <c r="AK627" s="5">
        <f>[1]cesta!AK627/1.2</f>
        <v>12.991666666666667</v>
      </c>
      <c r="AL627" s="5">
        <f>[1]cesta!AL627/11.25</f>
        <v>2.9902222222222221</v>
      </c>
      <c r="AM627" s="5">
        <f>[1]cesta!AM627/11.25</f>
        <v>4.4897777777777774</v>
      </c>
      <c r="AN627" s="5">
        <f>[1]cesta!AN627/11.25</f>
        <v>4.4897777777777774</v>
      </c>
      <c r="AO627" s="5">
        <f>[1]cesta!AO627/11.25</f>
        <v>5.4897777777777774</v>
      </c>
      <c r="AP627" s="5">
        <f>[1]cesta!AP627/3</f>
        <v>2.4899999999999998</v>
      </c>
      <c r="AQ627" s="5">
        <f>[1]cesta!AQ627/3</f>
        <v>4.333333333333333</v>
      </c>
      <c r="AR627" s="5">
        <f>[1]cesta!AR627/3</f>
        <v>4.49</v>
      </c>
      <c r="AS627" s="5">
        <f>[1]cesta!AS627/3</f>
        <v>5.05</v>
      </c>
      <c r="AT627" s="5">
        <f>[1]cesta!AT627*1.2</f>
        <v>8.7840000000000007</v>
      </c>
      <c r="AU627" s="5">
        <f>[1]cesta!AU627*1.2</f>
        <v>11.952</v>
      </c>
      <c r="AV627" s="5">
        <f>[1]cesta!AV627*1.2</f>
        <v>11.988</v>
      </c>
      <c r="AW627" s="5">
        <f>[1]cesta!AW627*1.2</f>
        <v>16.872</v>
      </c>
      <c r="AX627" s="5">
        <f>[1]cesta!AX627/3.75</f>
        <v>7.4</v>
      </c>
      <c r="AY627" s="5">
        <f>[1]cesta!AY627/3.75</f>
        <v>12.093333333333334</v>
      </c>
      <c r="AZ627" s="5">
        <f>[1]cesta!AZ627/3.75</f>
        <v>11.989333333333333</v>
      </c>
      <c r="BA627" s="5">
        <f>[1]cesta!BA627/3.75</f>
        <v>20.989333333333331</v>
      </c>
    </row>
    <row r="628" spans="1:53" x14ac:dyDescent="0.25">
      <c r="A628" s="1" t="s">
        <v>90</v>
      </c>
      <c r="B628" s="3">
        <v>44770</v>
      </c>
      <c r="C628" s="2" t="s">
        <v>66</v>
      </c>
      <c r="D628" s="4">
        <v>0.80208333333333326</v>
      </c>
      <c r="E628" s="2" t="s">
        <v>65</v>
      </c>
      <c r="F628" s="5">
        <f>[1]cesta!F628/4.5</f>
        <v>35.979999999999997</v>
      </c>
      <c r="G628" s="5">
        <f>[1]cesta!G628/4.5</f>
        <v>41.588888888888889</v>
      </c>
      <c r="H628" s="5">
        <f>[1]cesta!H628/4.5</f>
        <v>41.900000000000006</v>
      </c>
      <c r="I628" s="5">
        <f>[1]cesta!I628/4.5</f>
        <v>51.388888888888886</v>
      </c>
      <c r="J628" s="5">
        <f>[1]cesta!J628/6</f>
        <v>4.2</v>
      </c>
      <c r="K628" s="5">
        <f>[1]cesta!K628/6</f>
        <v>8.4316666666666666</v>
      </c>
      <c r="L628" s="5">
        <f>[1]cesta!L628/6</f>
        <v>8.5400000000000009</v>
      </c>
      <c r="M628" s="5">
        <f>[1]cesta!M628/6</f>
        <v>12.289999999999997</v>
      </c>
      <c r="N628" s="5">
        <f>[1]cesta!N628/4.5</f>
        <v>6.8888888888888893</v>
      </c>
      <c r="O628" s="5">
        <f>[1]cesta!O628/4.5</f>
        <v>10.208888888888888</v>
      </c>
      <c r="P628" s="5">
        <f>[1]cesta!P628/4.5</f>
        <v>10.34</v>
      </c>
      <c r="Q628" s="5">
        <f>[1]cesta!Q628/4.5</f>
        <v>12.8</v>
      </c>
      <c r="R628" s="5">
        <f>[1]cesta!R628/3.6</f>
        <v>3.9888888888888885</v>
      </c>
      <c r="S628" s="5">
        <f>[1]cesta!S628/3.6</f>
        <v>5.0972222222222223</v>
      </c>
      <c r="T628" s="5">
        <f>[1]cesta!T628/3.6</f>
        <v>4.9888888888888889</v>
      </c>
      <c r="U628" s="5">
        <f>[1]cesta!U628/3.6</f>
        <v>6.4888888888888889</v>
      </c>
      <c r="V628" s="5">
        <f>[1]cesta!V628/3</f>
        <v>3.98</v>
      </c>
      <c r="W628" s="5">
        <f>[1]cesta!W628/3</f>
        <v>5.87</v>
      </c>
      <c r="X628" s="5">
        <f>[1]cesta!X628/3</f>
        <v>5.9899999999999984</v>
      </c>
      <c r="Y628" s="5">
        <f>[1]cesta!Y628/3</f>
        <v>7.29</v>
      </c>
      <c r="Z628" s="5">
        <f>[1]cesta!Z628/12</f>
        <v>2.89</v>
      </c>
      <c r="AA628" s="5">
        <f>[1]cesta!AA628/12</f>
        <v>4.1866666666666665</v>
      </c>
      <c r="AB628" s="5">
        <f>[1]cesta!AB628/12</f>
        <v>3.99</v>
      </c>
      <c r="AC628" s="5">
        <f>[1]cesta!AC628/12</f>
        <v>6.9899999999999984</v>
      </c>
      <c r="AD628" s="5">
        <f>[1]cesta!AD628/6</f>
        <v>10.900000000000004</v>
      </c>
      <c r="AE628" s="5">
        <f>[1]cesta!AE628/6</f>
        <v>12.763333333333334</v>
      </c>
      <c r="AF628" s="5">
        <f>[1]cesta!AF628/6</f>
        <v>12.489999999999997</v>
      </c>
      <c r="AG628" s="5">
        <f>[1]cesta!AG628/6</f>
        <v>16.900000000000002</v>
      </c>
      <c r="AH628" s="5">
        <f>[1]cesta!AH628/1.2</f>
        <v>3.9916666666666667</v>
      </c>
      <c r="AI628" s="5">
        <f>[1]cesta!AI628/1.2</f>
        <v>8.85</v>
      </c>
      <c r="AJ628" s="5">
        <f>[1]cesta!AJ628/1.2</f>
        <v>8.9916666666666671</v>
      </c>
      <c r="AK628" s="5">
        <f>[1]cesta!AK628/1.2</f>
        <v>12.991666666666667</v>
      </c>
      <c r="AL628" s="5">
        <f>[1]cesta!AL628/11.25</f>
        <v>2.9902222222222221</v>
      </c>
      <c r="AM628" s="5">
        <f>[1]cesta!AM628/11.25</f>
        <v>4.6684444444444448</v>
      </c>
      <c r="AN628" s="5">
        <f>[1]cesta!AN628/11.25</f>
        <v>4.740444444444444</v>
      </c>
      <c r="AO628" s="5">
        <f>[1]cesta!AO628/11.25</f>
        <v>5.9902222222222221</v>
      </c>
      <c r="AP628" s="5">
        <f>[1]cesta!AP628/3</f>
        <v>2.4899999999999998</v>
      </c>
      <c r="AQ628" s="5">
        <f>[1]cesta!AQ628/3</f>
        <v>4.333333333333333</v>
      </c>
      <c r="AR628" s="5">
        <f>[1]cesta!AR628/3</f>
        <v>4.49</v>
      </c>
      <c r="AS628" s="5">
        <f>[1]cesta!AS628/3</f>
        <v>5.05</v>
      </c>
      <c r="AT628" s="5">
        <f>[1]cesta!AT628*1.2</f>
        <v>8.7840000000000007</v>
      </c>
      <c r="AU628" s="5">
        <f>[1]cesta!AU628*1.2</f>
        <v>11.952</v>
      </c>
      <c r="AV628" s="5">
        <f>[1]cesta!AV628*1.2</f>
        <v>11.988</v>
      </c>
      <c r="AW628" s="5">
        <f>[1]cesta!AW628*1.2</f>
        <v>16.872</v>
      </c>
      <c r="AX628" s="5">
        <f>[1]cesta!AX628/3.75</f>
        <v>7.4</v>
      </c>
      <c r="AY628" s="5">
        <f>[1]cesta!AY628/3.75</f>
        <v>12.093333333333334</v>
      </c>
      <c r="AZ628" s="5">
        <f>[1]cesta!AZ628/3.75</f>
        <v>11.989333333333333</v>
      </c>
      <c r="BA628" s="5">
        <f>[1]cesta!BA628/3.75</f>
        <v>20.989333333333331</v>
      </c>
    </row>
    <row r="629" spans="1:53" x14ac:dyDescent="0.25">
      <c r="A629" s="1" t="s">
        <v>90</v>
      </c>
      <c r="B629" s="3">
        <v>44771</v>
      </c>
      <c r="C629" s="2" t="s">
        <v>67</v>
      </c>
      <c r="D629" s="4">
        <v>0.70486111111111116</v>
      </c>
      <c r="E629" s="2" t="s">
        <v>65</v>
      </c>
      <c r="F629" s="5">
        <f>[1]cesta!F629/4.5</f>
        <v>35.979999999999997</v>
      </c>
      <c r="G629" s="5">
        <f>[1]cesta!G629/4.5</f>
        <v>41.588888888888889</v>
      </c>
      <c r="H629" s="5">
        <f>[1]cesta!H629/4.5</f>
        <v>41.900000000000006</v>
      </c>
      <c r="I629" s="5">
        <f>[1]cesta!I629/4.5</f>
        <v>51.388888888888886</v>
      </c>
      <c r="J629" s="5">
        <f>[1]cesta!J629/6</f>
        <v>4.2</v>
      </c>
      <c r="K629" s="5">
        <f>[1]cesta!K629/6</f>
        <v>8.43</v>
      </c>
      <c r="L629" s="5">
        <f>[1]cesta!L629/6</f>
        <v>8.5400000000000009</v>
      </c>
      <c r="M629" s="5">
        <f>[1]cesta!M629/6</f>
        <v>12.289999999999997</v>
      </c>
      <c r="N629" s="5">
        <f>[1]cesta!N629/4.5</f>
        <v>6.8888888888888893</v>
      </c>
      <c r="O629" s="5">
        <f>[1]cesta!O629/4.5</f>
        <v>10.246666666666666</v>
      </c>
      <c r="P629" s="5">
        <f>[1]cesta!P629/4.5</f>
        <v>10.34</v>
      </c>
      <c r="Q629" s="5">
        <f>[1]cesta!Q629/4.5</f>
        <v>12.8</v>
      </c>
      <c r="R629" s="5">
        <f>[1]cesta!R629/3.6</f>
        <v>3.9888888888888885</v>
      </c>
      <c r="S629" s="5">
        <f>[1]cesta!S629/3.6</f>
        <v>5.0888888888888886</v>
      </c>
      <c r="T629" s="5">
        <f>[1]cesta!T629/3.6</f>
        <v>4.9888888888888889</v>
      </c>
      <c r="U629" s="5">
        <f>[1]cesta!U629/3.6</f>
        <v>6.4888888888888889</v>
      </c>
      <c r="V629" s="5">
        <f>[1]cesta!V629/3</f>
        <v>3.98</v>
      </c>
      <c r="W629" s="5">
        <f>[1]cesta!W629/3</f>
        <v>5.87</v>
      </c>
      <c r="X629" s="5">
        <f>[1]cesta!X629/3</f>
        <v>5.9899999999999984</v>
      </c>
      <c r="Y629" s="5">
        <f>[1]cesta!Y629/3</f>
        <v>7.29</v>
      </c>
      <c r="Z629" s="5">
        <f>[1]cesta!Z629/12</f>
        <v>2.89</v>
      </c>
      <c r="AA629" s="5">
        <f>[1]cesta!AA629/12</f>
        <v>4.1866666666666665</v>
      </c>
      <c r="AB629" s="5">
        <f>[1]cesta!AB629/12</f>
        <v>3.99</v>
      </c>
      <c r="AC629" s="5">
        <f>[1]cesta!AC629/12</f>
        <v>6.9899999999999984</v>
      </c>
      <c r="AD629" s="5">
        <f>[1]cesta!AD629/6</f>
        <v>10.900000000000004</v>
      </c>
      <c r="AE629" s="5">
        <f>[1]cesta!AE629/6</f>
        <v>12.965000000000002</v>
      </c>
      <c r="AF629" s="5">
        <f>[1]cesta!AF629/6</f>
        <v>12.989999999999997</v>
      </c>
      <c r="AG629" s="5">
        <f>[1]cesta!AG629/6</f>
        <v>16.900000000000002</v>
      </c>
      <c r="AH629" s="5">
        <f>[1]cesta!AH629/1.2</f>
        <v>3.9916666666666667</v>
      </c>
      <c r="AI629" s="5">
        <f>[1]cesta!AI629/1.2</f>
        <v>8.8250000000000011</v>
      </c>
      <c r="AJ629" s="5">
        <f>[1]cesta!AJ629/1.2</f>
        <v>8.9916666666666671</v>
      </c>
      <c r="AK629" s="5">
        <f>[1]cesta!AK629/1.2</f>
        <v>12.991666666666667</v>
      </c>
      <c r="AL629" s="5">
        <f>[1]cesta!AL629/11.25</f>
        <v>2.9902222222222221</v>
      </c>
      <c r="AM629" s="5">
        <f>[1]cesta!AM629/11.25</f>
        <v>4.6684444444444448</v>
      </c>
      <c r="AN629" s="5">
        <f>[1]cesta!AN629/11.25</f>
        <v>4.740444444444444</v>
      </c>
      <c r="AO629" s="5">
        <f>[1]cesta!AO629/11.25</f>
        <v>5.9902222222222221</v>
      </c>
      <c r="AP629" s="5">
        <f>[1]cesta!AP629/3</f>
        <v>2.4899999999999998</v>
      </c>
      <c r="AQ629" s="5">
        <f>[1]cesta!AQ629/3</f>
        <v>4.333333333333333</v>
      </c>
      <c r="AR629" s="5">
        <f>[1]cesta!AR629/3</f>
        <v>4.49</v>
      </c>
      <c r="AS629" s="5">
        <f>[1]cesta!AS629/3</f>
        <v>5.05</v>
      </c>
      <c r="AT629" s="5">
        <f>[1]cesta!AT629*1.2</f>
        <v>8.7840000000000007</v>
      </c>
      <c r="AU629" s="5">
        <f>[1]cesta!AU629*1.2</f>
        <v>11.927999999999999</v>
      </c>
      <c r="AV629" s="5">
        <f>[1]cesta!AV629*1.2</f>
        <v>11.988</v>
      </c>
      <c r="AW629" s="5">
        <f>[1]cesta!AW629*1.2</f>
        <v>16.872</v>
      </c>
      <c r="AX629" s="5">
        <f>[1]cesta!AX629/3.75</f>
        <v>7.4</v>
      </c>
      <c r="AY629" s="5">
        <f>[1]cesta!AY629/3.75</f>
        <v>12.087999999999999</v>
      </c>
      <c r="AZ629" s="5">
        <f>[1]cesta!AZ629/3.75</f>
        <v>11.989333333333333</v>
      </c>
      <c r="BA629" s="5">
        <f>[1]cesta!BA629/3.75</f>
        <v>20.989333333333331</v>
      </c>
    </row>
    <row r="630" spans="1:53" x14ac:dyDescent="0.25">
      <c r="A630" s="1" t="s">
        <v>90</v>
      </c>
      <c r="B630" s="3">
        <v>44772</v>
      </c>
      <c r="C630" s="2" t="s">
        <v>68</v>
      </c>
      <c r="D630" s="4">
        <v>0.82986111111111105</v>
      </c>
      <c r="E630" s="2" t="s">
        <v>65</v>
      </c>
      <c r="F630" s="5">
        <f>[1]cesta!F630/4.5</f>
        <v>35.979999999999997</v>
      </c>
      <c r="G630" s="5">
        <f>[1]cesta!G630/4.5</f>
        <v>41.548888888888889</v>
      </c>
      <c r="H630" s="5">
        <f>[1]cesta!H630/4.5</f>
        <v>41.900000000000006</v>
      </c>
      <c r="I630" s="5">
        <f>[1]cesta!I630/4.5</f>
        <v>51.388888888888886</v>
      </c>
      <c r="J630" s="5">
        <f>[1]cesta!J630/6</f>
        <v>4.2</v>
      </c>
      <c r="K630" s="5">
        <f>[1]cesta!K630/6</f>
        <v>8.39</v>
      </c>
      <c r="L630" s="5">
        <f>[1]cesta!L630/6</f>
        <v>8.2200000000000006</v>
      </c>
      <c r="M630" s="5">
        <f>[1]cesta!M630/6</f>
        <v>12.289999999999997</v>
      </c>
      <c r="N630" s="5">
        <f>[1]cesta!N630/4.5</f>
        <v>6.8888888888888893</v>
      </c>
      <c r="O630" s="5">
        <f>[1]cesta!O630/4.5</f>
        <v>10.246666666666666</v>
      </c>
      <c r="P630" s="5">
        <f>[1]cesta!P630/4.5</f>
        <v>10.34</v>
      </c>
      <c r="Q630" s="5">
        <f>[1]cesta!Q630/4.5</f>
        <v>12.8</v>
      </c>
      <c r="R630" s="5">
        <f>[1]cesta!R630/3.6</f>
        <v>3.7888888888888888</v>
      </c>
      <c r="S630" s="5">
        <f>[1]cesta!S630/3.6</f>
        <v>5.0444444444444443</v>
      </c>
      <c r="T630" s="5">
        <f>[1]cesta!T630/3.6</f>
        <v>4.9888888888888889</v>
      </c>
      <c r="U630" s="5">
        <f>[1]cesta!U630/3.6</f>
        <v>6.9888888888888889</v>
      </c>
      <c r="V630" s="5">
        <f>[1]cesta!V630/3</f>
        <v>3.98</v>
      </c>
      <c r="W630" s="5">
        <f>[1]cesta!W630/3</f>
        <v>5.876666666666666</v>
      </c>
      <c r="X630" s="5">
        <f>[1]cesta!X630/3</f>
        <v>5.9899999999999984</v>
      </c>
      <c r="Y630" s="5">
        <f>[1]cesta!Y630/3</f>
        <v>7.29</v>
      </c>
      <c r="Z630" s="5">
        <f>[1]cesta!Z630/12</f>
        <v>2.89</v>
      </c>
      <c r="AA630" s="5">
        <f>[1]cesta!AA630/12</f>
        <v>4.2333333333333334</v>
      </c>
      <c r="AB630" s="5">
        <f>[1]cesta!AB630/12</f>
        <v>3.99</v>
      </c>
      <c r="AC630" s="5">
        <f>[1]cesta!AC630/12</f>
        <v>6.9899999999999984</v>
      </c>
      <c r="AD630" s="5">
        <f>[1]cesta!AD630/6</f>
        <v>10.900000000000004</v>
      </c>
      <c r="AE630" s="5">
        <f>[1]cesta!AE630/6</f>
        <v>12.965000000000002</v>
      </c>
      <c r="AF630" s="5">
        <f>[1]cesta!AF630/6</f>
        <v>12.989999999999997</v>
      </c>
      <c r="AG630" s="5">
        <f>[1]cesta!AG630/6</f>
        <v>16.900000000000002</v>
      </c>
      <c r="AH630" s="5">
        <f>[1]cesta!AH630/1.2</f>
        <v>3.9916666666666667</v>
      </c>
      <c r="AI630" s="5">
        <f>[1]cesta!AI630/1.2</f>
        <v>8.8583333333333343</v>
      </c>
      <c r="AJ630" s="5">
        <f>[1]cesta!AJ630/1.2</f>
        <v>8.9916666666666671</v>
      </c>
      <c r="AK630" s="5">
        <f>[1]cesta!AK630/1.2</f>
        <v>12.991666666666667</v>
      </c>
      <c r="AL630" s="5">
        <f>[1]cesta!AL630/11.25</f>
        <v>2.9902222222222221</v>
      </c>
      <c r="AM630" s="5">
        <f>[1]cesta!AM630/11.25</f>
        <v>4.7359999999999998</v>
      </c>
      <c r="AN630" s="5">
        <f>[1]cesta!AN630/11.25</f>
        <v>4.9902222222222221</v>
      </c>
      <c r="AO630" s="5">
        <f>[1]cesta!AO630/11.25</f>
        <v>5.9902222222222221</v>
      </c>
      <c r="AP630" s="5">
        <f>[1]cesta!AP630/3</f>
        <v>2.4899999999999998</v>
      </c>
      <c r="AQ630" s="5">
        <f>[1]cesta!AQ630/3</f>
        <v>4.333333333333333</v>
      </c>
      <c r="AR630" s="5">
        <f>[1]cesta!AR630/3</f>
        <v>4.49</v>
      </c>
      <c r="AS630" s="5">
        <f>[1]cesta!AS630/3</f>
        <v>5.05</v>
      </c>
      <c r="AT630" s="5">
        <f>[1]cesta!AT630*1.2</f>
        <v>8.7840000000000007</v>
      </c>
      <c r="AU630" s="5">
        <f>[1]cesta!AU630*1.2</f>
        <v>11.868</v>
      </c>
      <c r="AV630" s="5">
        <f>[1]cesta!AV630*1.2</f>
        <v>11.988</v>
      </c>
      <c r="AW630" s="5">
        <f>[1]cesta!AW630*1.2</f>
        <v>16.872</v>
      </c>
      <c r="AX630" s="5">
        <f>[1]cesta!AX630/3.75</f>
        <v>7.4</v>
      </c>
      <c r="AY630" s="5">
        <f>[1]cesta!AY630/3.75</f>
        <v>12.058666666666666</v>
      </c>
      <c r="AZ630" s="5">
        <f>[1]cesta!AZ630/3.75</f>
        <v>11.989333333333333</v>
      </c>
      <c r="BA630" s="5">
        <f>[1]cesta!BA630/3.75</f>
        <v>20.989333333333331</v>
      </c>
    </row>
    <row r="631" spans="1:53" x14ac:dyDescent="0.25">
      <c r="A631" s="1" t="s">
        <v>90</v>
      </c>
      <c r="B631" s="3">
        <v>44773</v>
      </c>
      <c r="C631" s="2" t="s">
        <v>69</v>
      </c>
      <c r="D631" s="4">
        <v>0.81527777777777788</v>
      </c>
      <c r="E631" s="2" t="s">
        <v>65</v>
      </c>
      <c r="F631" s="5">
        <f>[1]cesta!F631/4.5</f>
        <v>35.979999999999997</v>
      </c>
      <c r="G631" s="5">
        <f>[1]cesta!G631/4.5</f>
        <v>41.451111111111111</v>
      </c>
      <c r="H631" s="5">
        <f>[1]cesta!H631/4.5</f>
        <v>41.900000000000006</v>
      </c>
      <c r="I631" s="5">
        <f>[1]cesta!I631/4.5</f>
        <v>51.388888888888886</v>
      </c>
      <c r="J631" s="5">
        <f>[1]cesta!J631/6</f>
        <v>4.2</v>
      </c>
      <c r="K631" s="5">
        <f>[1]cesta!K631/6</f>
        <v>8.5883333333333329</v>
      </c>
      <c r="L631" s="5">
        <f>[1]cesta!L631/6</f>
        <v>8.69</v>
      </c>
      <c r="M631" s="5">
        <f>[1]cesta!M631/6</f>
        <v>12.289999999999997</v>
      </c>
      <c r="N631" s="5">
        <f>[1]cesta!N631/4.5</f>
        <v>6.8888888888888893</v>
      </c>
      <c r="O631" s="5">
        <f>[1]cesta!O631/4.5</f>
        <v>10.157777777777778</v>
      </c>
      <c r="P631" s="5">
        <f>[1]cesta!P631/4.5</f>
        <v>10.14</v>
      </c>
      <c r="Q631" s="5">
        <f>[1]cesta!Q631/4.5</f>
        <v>12.8</v>
      </c>
      <c r="R631" s="5">
        <f>[1]cesta!R631/3.6</f>
        <v>3.7888888888888888</v>
      </c>
      <c r="S631" s="5">
        <f>[1]cesta!S631/3.6</f>
        <v>4.9666666666666659</v>
      </c>
      <c r="T631" s="5">
        <f>[1]cesta!T631/3.6</f>
        <v>4.9888888888888889</v>
      </c>
      <c r="U631" s="5">
        <f>[1]cesta!U631/3.6</f>
        <v>6.9833333333333334</v>
      </c>
      <c r="V631" s="5">
        <f>[1]cesta!V631/3</f>
        <v>3.98</v>
      </c>
      <c r="W631" s="5">
        <f>[1]cesta!W631/3</f>
        <v>5.8966666666666674</v>
      </c>
      <c r="X631" s="5">
        <f>[1]cesta!X631/3</f>
        <v>5.9899999999999984</v>
      </c>
      <c r="Y631" s="5">
        <f>[1]cesta!Y631/3</f>
        <v>7.29</v>
      </c>
      <c r="Z631" s="5">
        <f>[1]cesta!Z631/12</f>
        <v>2.4899999999999998</v>
      </c>
      <c r="AA631" s="5">
        <f>[1]cesta!AA631/12</f>
        <v>3.8466666666666662</v>
      </c>
      <c r="AB631" s="5">
        <f>[1]cesta!AB631/12</f>
        <v>3.99</v>
      </c>
      <c r="AC631" s="5">
        <f>[1]cesta!AC631/12</f>
        <v>6.7399999999999984</v>
      </c>
      <c r="AD631" s="5">
        <f>[1]cesta!AD631/6</f>
        <v>10.900000000000004</v>
      </c>
      <c r="AE631" s="5">
        <f>[1]cesta!AE631/6</f>
        <v>12.965000000000002</v>
      </c>
      <c r="AF631" s="5">
        <f>[1]cesta!AF631/6</f>
        <v>12.989999999999997</v>
      </c>
      <c r="AG631" s="5">
        <f>[1]cesta!AG631/6</f>
        <v>16.900000000000002</v>
      </c>
      <c r="AH631" s="5">
        <f>[1]cesta!AH631/1.2</f>
        <v>3.9916666666666667</v>
      </c>
      <c r="AI631" s="5">
        <f>[1]cesta!AI631/1.2</f>
        <v>8.8250000000000011</v>
      </c>
      <c r="AJ631" s="5">
        <f>[1]cesta!AJ631/1.2</f>
        <v>8.9916666666666671</v>
      </c>
      <c r="AK631" s="5">
        <f>[1]cesta!AK631/1.2</f>
        <v>12.991666666666667</v>
      </c>
      <c r="AL631" s="5">
        <f>[1]cesta!AL631/11.25</f>
        <v>2.9902222222222221</v>
      </c>
      <c r="AM631" s="5">
        <f>[1]cesta!AM631/11.25</f>
        <v>4.72</v>
      </c>
      <c r="AN631" s="5">
        <f>[1]cesta!AN631/11.25</f>
        <v>4.870222222222222</v>
      </c>
      <c r="AO631" s="5">
        <f>[1]cesta!AO631/11.25</f>
        <v>5.9902222222222221</v>
      </c>
      <c r="AP631" s="5">
        <f>[1]cesta!AP631/3</f>
        <v>2.4899999999999998</v>
      </c>
      <c r="AQ631" s="5">
        <f>[1]cesta!AQ631/3</f>
        <v>4.37</v>
      </c>
      <c r="AR631" s="5">
        <f>[1]cesta!AR631/3</f>
        <v>4.49</v>
      </c>
      <c r="AS631" s="5">
        <f>[1]cesta!AS631/3</f>
        <v>5.79</v>
      </c>
      <c r="AT631" s="5">
        <f>[1]cesta!AT631*1.2</f>
        <v>8.7840000000000007</v>
      </c>
      <c r="AU631" s="5">
        <f>[1]cesta!AU631*1.2</f>
        <v>11.831999999999999</v>
      </c>
      <c r="AV631" s="5">
        <f>[1]cesta!AV631*1.2</f>
        <v>11.891999999999999</v>
      </c>
      <c r="AW631" s="5">
        <f>[1]cesta!AW631*1.2</f>
        <v>16.872</v>
      </c>
      <c r="AX631" s="5">
        <f>[1]cesta!AX631/3.75</f>
        <v>7.4</v>
      </c>
      <c r="AY631" s="5">
        <f>[1]cesta!AY631/3.75</f>
        <v>12.034666666666668</v>
      </c>
      <c r="AZ631" s="5">
        <f>[1]cesta!AZ631/3.75</f>
        <v>11.989333333333333</v>
      </c>
      <c r="BA631" s="5">
        <f>[1]cesta!BA631/3.75</f>
        <v>20.989333333333331</v>
      </c>
    </row>
    <row r="632" spans="1:53" x14ac:dyDescent="0.25">
      <c r="A632" s="1" t="s">
        <v>91</v>
      </c>
      <c r="B632" s="3">
        <v>44774</v>
      </c>
      <c r="C632" s="2" t="s">
        <v>60</v>
      </c>
      <c r="D632" s="4">
        <v>0.82152777777777763</v>
      </c>
      <c r="E632" s="2" t="s">
        <v>65</v>
      </c>
      <c r="F632" s="5">
        <f>[1]cesta!F632/4.5</f>
        <v>35.979999999999997</v>
      </c>
      <c r="G632" s="5">
        <f>[1]cesta!G632/4.5</f>
        <v>41.415555555555557</v>
      </c>
      <c r="H632" s="5">
        <f>[1]cesta!H632/4.5</f>
        <v>40.944444444444443</v>
      </c>
      <c r="I632" s="5">
        <f>[1]cesta!I632/4.5</f>
        <v>51.388888888888886</v>
      </c>
      <c r="J632" s="5">
        <f>[1]cesta!J632/6</f>
        <v>4.2</v>
      </c>
      <c r="K632" s="5">
        <f>[1]cesta!K632/6</f>
        <v>8.5883333333333329</v>
      </c>
      <c r="L632" s="5">
        <f>[1]cesta!L632/6</f>
        <v>8.69</v>
      </c>
      <c r="M632" s="5">
        <f>[1]cesta!M632/6</f>
        <v>12.289999999999997</v>
      </c>
      <c r="N632" s="5">
        <f>[1]cesta!N632/4.5</f>
        <v>6.8888888888888893</v>
      </c>
      <c r="O632" s="5">
        <f>[1]cesta!O632/4.5</f>
        <v>10.157777777777778</v>
      </c>
      <c r="P632" s="5">
        <f>[1]cesta!P632/4.5</f>
        <v>10.14</v>
      </c>
      <c r="Q632" s="5">
        <f>[1]cesta!Q632/4.5</f>
        <v>12.8</v>
      </c>
      <c r="R632" s="5">
        <f>[1]cesta!R632/3.6</f>
        <v>3.7888888888888888</v>
      </c>
      <c r="S632" s="5">
        <f>[1]cesta!S632/3.6</f>
        <v>4.9666666666666659</v>
      </c>
      <c r="T632" s="5">
        <f>[1]cesta!T632/3.6</f>
        <v>4.9888888888888889</v>
      </c>
      <c r="U632" s="5">
        <f>[1]cesta!U632/3.6</f>
        <v>6.9888888888888889</v>
      </c>
      <c r="V632" s="5">
        <f>[1]cesta!V632/3</f>
        <v>3.98</v>
      </c>
      <c r="W632" s="5">
        <f>[1]cesta!W632/3</f>
        <v>5.8966666666666674</v>
      </c>
      <c r="X632" s="5">
        <f>[1]cesta!X632/3</f>
        <v>5.9899999999999984</v>
      </c>
      <c r="Y632" s="5">
        <f>[1]cesta!Y632/3</f>
        <v>7.29</v>
      </c>
      <c r="Z632" s="5">
        <f>[1]cesta!Z632/12</f>
        <v>2.4899999999999998</v>
      </c>
      <c r="AA632" s="5">
        <f>[1]cesta!AA632/12</f>
        <v>3.7866666666666666</v>
      </c>
      <c r="AB632" s="5">
        <f>[1]cesta!AB632/12</f>
        <v>3.99</v>
      </c>
      <c r="AC632" s="5">
        <f>[1]cesta!AC632/12</f>
        <v>6.7399999999999984</v>
      </c>
      <c r="AD632" s="5">
        <f>[1]cesta!AD632/6</f>
        <v>10.900000000000004</v>
      </c>
      <c r="AE632" s="5">
        <f>[1]cesta!AE632/6</f>
        <v>12.965000000000002</v>
      </c>
      <c r="AF632" s="5">
        <f>[1]cesta!AF632/6</f>
        <v>12.989999999999997</v>
      </c>
      <c r="AG632" s="5">
        <f>[1]cesta!AG632/6</f>
        <v>16.900000000000002</v>
      </c>
      <c r="AH632" s="5">
        <f>[1]cesta!AH632/1.2</f>
        <v>3.9916666666666667</v>
      </c>
      <c r="AI632" s="5">
        <f>[1]cesta!AI632/1.2</f>
        <v>8.8166666666666664</v>
      </c>
      <c r="AJ632" s="5">
        <f>[1]cesta!AJ632/1.2</f>
        <v>8.9916666666666671</v>
      </c>
      <c r="AK632" s="5">
        <f>[1]cesta!AK632/1.2</f>
        <v>12.991666666666667</v>
      </c>
      <c r="AL632" s="5">
        <f>[1]cesta!AL632/11.25</f>
        <v>2.9902222222222221</v>
      </c>
      <c r="AM632" s="5">
        <f>[1]cesta!AM632/11.25</f>
        <v>4.6346666666666669</v>
      </c>
      <c r="AN632" s="5">
        <f>[1]cesta!AN632/11.25</f>
        <v>4.6204444444444439</v>
      </c>
      <c r="AO632" s="5">
        <f>[1]cesta!AO632/11.25</f>
        <v>5.9902222222222221</v>
      </c>
      <c r="AP632" s="5">
        <f>[1]cesta!AP632/3</f>
        <v>2.4899999999999998</v>
      </c>
      <c r="AQ632" s="5">
        <f>[1]cesta!AQ632/3</f>
        <v>4.37</v>
      </c>
      <c r="AR632" s="5">
        <f>[1]cesta!AR632/3</f>
        <v>4.49</v>
      </c>
      <c r="AS632" s="5">
        <f>[1]cesta!AS632/3</f>
        <v>5.79</v>
      </c>
      <c r="AT632" s="5">
        <f>[1]cesta!AT632*1.2</f>
        <v>8.7840000000000007</v>
      </c>
      <c r="AU632" s="5">
        <f>[1]cesta!AU632*1.2</f>
        <v>11.604000000000001</v>
      </c>
      <c r="AV632" s="5">
        <f>[1]cesta!AV632*1.2</f>
        <v>11.735999999999999</v>
      </c>
      <c r="AW632" s="5">
        <f>[1]cesta!AW632*1.2</f>
        <v>14.891999999999999</v>
      </c>
      <c r="AX632" s="5">
        <f>[1]cesta!AX632/3.75</f>
        <v>7.4</v>
      </c>
      <c r="AY632" s="5">
        <f>[1]cesta!AY632/3.75</f>
        <v>12.034666666666668</v>
      </c>
      <c r="AZ632" s="5">
        <f>[1]cesta!AZ632/3.75</f>
        <v>11.989333333333333</v>
      </c>
      <c r="BA632" s="5">
        <f>[1]cesta!BA632/3.75</f>
        <v>20.989333333333331</v>
      </c>
    </row>
    <row r="633" spans="1:53" x14ac:dyDescent="0.25">
      <c r="A633" s="1" t="s">
        <v>91</v>
      </c>
      <c r="B633" s="3">
        <v>44775</v>
      </c>
      <c r="C633" s="2" t="s">
        <v>62</v>
      </c>
      <c r="D633" s="4">
        <v>0.41944444444444445</v>
      </c>
      <c r="E633" s="2" t="s">
        <v>63</v>
      </c>
      <c r="F633" s="5">
        <f>[1]cesta!F633/4.5</f>
        <v>35.979999999999997</v>
      </c>
      <c r="G633" s="5">
        <f>[1]cesta!G633/4.5</f>
        <v>41.415555555555557</v>
      </c>
      <c r="H633" s="5">
        <f>[1]cesta!H633/4.5</f>
        <v>40.948888888888888</v>
      </c>
      <c r="I633" s="5">
        <f>[1]cesta!I633/4.5</f>
        <v>51.388888888888886</v>
      </c>
      <c r="J633" s="5">
        <f>[1]cesta!J633/6</f>
        <v>4.2</v>
      </c>
      <c r="K633" s="5">
        <f>[1]cesta!K633/6</f>
        <v>8.5883333333333329</v>
      </c>
      <c r="L633" s="5">
        <f>[1]cesta!L633/6</f>
        <v>8.69</v>
      </c>
      <c r="M633" s="5">
        <f>[1]cesta!M633/6</f>
        <v>12.289999999999997</v>
      </c>
      <c r="N633" s="5">
        <f>[1]cesta!N633/4.5</f>
        <v>6.8888888888888893</v>
      </c>
      <c r="O633" s="5">
        <f>[1]cesta!O633/4.5</f>
        <v>10.157777777777778</v>
      </c>
      <c r="P633" s="5">
        <f>[1]cesta!P633/4.5</f>
        <v>10.14</v>
      </c>
      <c r="Q633" s="5">
        <f>[1]cesta!Q633/4.5</f>
        <v>12.8</v>
      </c>
      <c r="R633" s="5">
        <f>[1]cesta!R633/3.6</f>
        <v>3.7888888888888888</v>
      </c>
      <c r="S633" s="5">
        <f>[1]cesta!S633/3.6</f>
        <v>4.9666666666666659</v>
      </c>
      <c r="T633" s="5">
        <f>[1]cesta!T633/3.6</f>
        <v>4.9888888888888889</v>
      </c>
      <c r="U633" s="5">
        <f>[1]cesta!U633/3.6</f>
        <v>6.9888888888888889</v>
      </c>
      <c r="V633" s="5">
        <f>[1]cesta!V633/3</f>
        <v>3.98</v>
      </c>
      <c r="W633" s="5">
        <f>[1]cesta!W633/3</f>
        <v>5.8966666666666674</v>
      </c>
      <c r="X633" s="5">
        <f>[1]cesta!X633/3</f>
        <v>5.9899999999999984</v>
      </c>
      <c r="Y633" s="5">
        <f>[1]cesta!Y633/3</f>
        <v>7.29</v>
      </c>
      <c r="Z633" s="5">
        <f>[1]cesta!Z633/12</f>
        <v>2.4899999999999998</v>
      </c>
      <c r="AA633" s="5">
        <f>[1]cesta!AA633/12</f>
        <v>3.7866666666666666</v>
      </c>
      <c r="AB633" s="5">
        <f>[1]cesta!AB633/12</f>
        <v>3.99</v>
      </c>
      <c r="AC633" s="5">
        <f>[1]cesta!AC633/12</f>
        <v>6.7399999999999984</v>
      </c>
      <c r="AD633" s="5">
        <f>[1]cesta!AD633/6</f>
        <v>10.900000000000004</v>
      </c>
      <c r="AE633" s="5">
        <f>[1]cesta!AE633/6</f>
        <v>12.965000000000002</v>
      </c>
      <c r="AF633" s="5">
        <f>[1]cesta!AF633/6</f>
        <v>12.989999999999997</v>
      </c>
      <c r="AG633" s="5">
        <f>[1]cesta!AG633/6</f>
        <v>16.900000000000002</v>
      </c>
      <c r="AH633" s="5">
        <f>[1]cesta!AH633/1.2</f>
        <v>3.9916666666666667</v>
      </c>
      <c r="AI633" s="5">
        <f>[1]cesta!AI633/1.2</f>
        <v>8.8166666666666664</v>
      </c>
      <c r="AJ633" s="5">
        <f>[1]cesta!AJ633/1.2</f>
        <v>8.9916666666666671</v>
      </c>
      <c r="AK633" s="5">
        <f>[1]cesta!AK633/1.2</f>
        <v>12.991666666666667</v>
      </c>
      <c r="AL633" s="5">
        <f>[1]cesta!AL633/11.25</f>
        <v>2.9902222222222221</v>
      </c>
      <c r="AM633" s="5">
        <f>[1]cesta!AM633/11.25</f>
        <v>4.6346666666666669</v>
      </c>
      <c r="AN633" s="5">
        <f>[1]cesta!AN633/11.25</f>
        <v>4.6204444444444439</v>
      </c>
      <c r="AO633" s="5">
        <f>[1]cesta!AO633/11.25</f>
        <v>5.9902222222222221</v>
      </c>
      <c r="AP633" s="5">
        <f>[1]cesta!AP633/3</f>
        <v>2.4899999999999998</v>
      </c>
      <c r="AQ633" s="5">
        <f>[1]cesta!AQ633/3</f>
        <v>4.37</v>
      </c>
      <c r="AR633" s="5">
        <f>[1]cesta!AR633/3</f>
        <v>4.49</v>
      </c>
      <c r="AS633" s="5">
        <f>[1]cesta!AS633/3</f>
        <v>5.79</v>
      </c>
      <c r="AT633" s="5">
        <f>[1]cesta!AT633*1.2</f>
        <v>8.7840000000000007</v>
      </c>
      <c r="AU633" s="5">
        <f>[1]cesta!AU633*1.2</f>
        <v>11.543999999999999</v>
      </c>
      <c r="AV633" s="5">
        <f>[1]cesta!AV633*1.2</f>
        <v>11.688000000000001</v>
      </c>
      <c r="AW633" s="5">
        <f>[1]cesta!AW633*1.2</f>
        <v>14.891999999999999</v>
      </c>
      <c r="AX633" s="5">
        <f>[1]cesta!AX633/3.75</f>
        <v>7.4</v>
      </c>
      <c r="AY633" s="5">
        <f>[1]cesta!AY633/3.75</f>
        <v>12.034666666666668</v>
      </c>
      <c r="AZ633" s="5">
        <f>[1]cesta!AZ633/3.75</f>
        <v>11.989333333333333</v>
      </c>
      <c r="BA633" s="5">
        <f>[1]cesta!BA633/3.75</f>
        <v>20.989333333333331</v>
      </c>
    </row>
    <row r="634" spans="1:53" x14ac:dyDescent="0.25">
      <c r="A634" s="1" t="s">
        <v>91</v>
      </c>
      <c r="B634" s="3">
        <v>44776</v>
      </c>
      <c r="C634" s="2" t="s">
        <v>64</v>
      </c>
      <c r="D634" s="4">
        <v>0.8159722222222221</v>
      </c>
      <c r="E634" s="2" t="s">
        <v>65</v>
      </c>
      <c r="F634" s="5">
        <f>[1]cesta!F634/4.5</f>
        <v>35.979999999999997</v>
      </c>
      <c r="G634" s="5">
        <f>[1]cesta!G634/4.5</f>
        <v>41.515555555555551</v>
      </c>
      <c r="H634" s="5">
        <f>[1]cesta!H634/4.5</f>
        <v>41.900000000000006</v>
      </c>
      <c r="I634" s="5">
        <f>[1]cesta!I634/4.5</f>
        <v>51.388888888888886</v>
      </c>
      <c r="J634" s="5">
        <f>[1]cesta!J634/6</f>
        <v>4.2</v>
      </c>
      <c r="K634" s="5">
        <f>[1]cesta!K634/6</f>
        <v>8.6199999999999992</v>
      </c>
      <c r="L634" s="5">
        <f>[1]cesta!L634/6</f>
        <v>8.7200000000000006</v>
      </c>
      <c r="M634" s="5">
        <f>[1]cesta!M634/6</f>
        <v>12.289999999999997</v>
      </c>
      <c r="N634" s="5">
        <f>[1]cesta!N634/4.5</f>
        <v>6.8888888888888893</v>
      </c>
      <c r="O634" s="5">
        <f>[1]cesta!O634/4.5</f>
        <v>10.142222222222223</v>
      </c>
      <c r="P634" s="5">
        <f>[1]cesta!P634/4.5</f>
        <v>9.9888888888888889</v>
      </c>
      <c r="Q634" s="5">
        <f>[1]cesta!Q634/4.5</f>
        <v>12.8</v>
      </c>
      <c r="R634" s="5">
        <f>[1]cesta!R634/3.6</f>
        <v>3.7888888888888888</v>
      </c>
      <c r="S634" s="5">
        <f>[1]cesta!S634/3.6</f>
        <v>4.9722222222222205</v>
      </c>
      <c r="T634" s="5">
        <f>[1]cesta!T634/3.6</f>
        <v>4.9888888888888889</v>
      </c>
      <c r="U634" s="5">
        <f>[1]cesta!U634/3.6</f>
        <v>6.9888888888888889</v>
      </c>
      <c r="V634" s="5">
        <f>[1]cesta!V634/3</f>
        <v>3.98</v>
      </c>
      <c r="W634" s="5">
        <f>[1]cesta!W634/3</f>
        <v>5.8966666666666674</v>
      </c>
      <c r="X634" s="5">
        <f>[1]cesta!X634/3</f>
        <v>5.9899999999999984</v>
      </c>
      <c r="Y634" s="5">
        <f>[1]cesta!Y634/3</f>
        <v>7.29</v>
      </c>
      <c r="Z634" s="5">
        <f>[1]cesta!Z634/12</f>
        <v>2.4899999999999998</v>
      </c>
      <c r="AA634" s="5">
        <f>[1]cesta!AA634/12</f>
        <v>3.7850000000000001</v>
      </c>
      <c r="AB634" s="5">
        <f>[1]cesta!AB634/12</f>
        <v>3.99</v>
      </c>
      <c r="AC634" s="5">
        <f>[1]cesta!AC634/12</f>
        <v>6.7399999999999984</v>
      </c>
      <c r="AD634" s="5">
        <f>[1]cesta!AD634/6</f>
        <v>10.900000000000004</v>
      </c>
      <c r="AE634" s="5">
        <f>[1]cesta!AE634/6</f>
        <v>12.965000000000002</v>
      </c>
      <c r="AF634" s="5">
        <f>[1]cesta!AF634/6</f>
        <v>12.989999999999997</v>
      </c>
      <c r="AG634" s="5">
        <f>[1]cesta!AG634/6</f>
        <v>16.900000000000002</v>
      </c>
      <c r="AH634" s="5">
        <f>[1]cesta!AH634/1.2</f>
        <v>3.9916666666666667</v>
      </c>
      <c r="AI634" s="5">
        <f>[1]cesta!AI634/1.2</f>
        <v>8.8166666666666664</v>
      </c>
      <c r="AJ634" s="5">
        <f>[1]cesta!AJ634/1.2</f>
        <v>8.9916666666666671</v>
      </c>
      <c r="AK634" s="5">
        <f>[1]cesta!AK634/1.2</f>
        <v>12.991666666666667</v>
      </c>
      <c r="AL634" s="5">
        <f>[1]cesta!AL634/11.25</f>
        <v>2.9902222222222221</v>
      </c>
      <c r="AM634" s="5">
        <f>[1]cesta!AM634/11.25</f>
        <v>4.6346666666666669</v>
      </c>
      <c r="AN634" s="5">
        <f>[1]cesta!AN634/11.25</f>
        <v>4.6204444444444439</v>
      </c>
      <c r="AO634" s="5">
        <f>[1]cesta!AO634/11.25</f>
        <v>5.9902222222222221</v>
      </c>
      <c r="AP634" s="5">
        <f>[1]cesta!AP634/3</f>
        <v>2.4899999999999998</v>
      </c>
      <c r="AQ634" s="5">
        <f>[1]cesta!AQ634/3</f>
        <v>4.37</v>
      </c>
      <c r="AR634" s="5">
        <f>[1]cesta!AR634/3</f>
        <v>4.49</v>
      </c>
      <c r="AS634" s="5">
        <f>[1]cesta!AS634/3</f>
        <v>5.79</v>
      </c>
      <c r="AT634" s="5">
        <f>[1]cesta!AT634*1.2</f>
        <v>8.7840000000000007</v>
      </c>
      <c r="AU634" s="5">
        <f>[1]cesta!AU634*1.2</f>
        <v>11.543999999999999</v>
      </c>
      <c r="AV634" s="5">
        <f>[1]cesta!AV634*1.2</f>
        <v>11.688000000000001</v>
      </c>
      <c r="AW634" s="5">
        <f>[1]cesta!AW634*1.2</f>
        <v>14.891999999999999</v>
      </c>
      <c r="AX634" s="5">
        <f>[1]cesta!AX634/3.75</f>
        <v>7.4</v>
      </c>
      <c r="AY634" s="5">
        <f>[1]cesta!AY634/3.75</f>
        <v>12.034666666666668</v>
      </c>
      <c r="AZ634" s="5">
        <f>[1]cesta!AZ634/3.75</f>
        <v>11.989333333333333</v>
      </c>
      <c r="BA634" s="5">
        <f>[1]cesta!BA634/3.75</f>
        <v>20.989333333333331</v>
      </c>
    </row>
    <row r="635" spans="1:53" x14ac:dyDescent="0.25">
      <c r="A635" s="1" t="s">
        <v>91</v>
      </c>
      <c r="B635" s="3">
        <v>44777</v>
      </c>
      <c r="C635" s="2" t="s">
        <v>66</v>
      </c>
      <c r="D635" s="4">
        <v>0.41597222222222208</v>
      </c>
      <c r="E635" s="2" t="s">
        <v>63</v>
      </c>
      <c r="F635" s="5">
        <f>[1]cesta!F635/4.5</f>
        <v>35.979999999999997</v>
      </c>
      <c r="G635" s="5">
        <f>[1]cesta!G635/4.5</f>
        <v>41.515555555555551</v>
      </c>
      <c r="H635" s="5">
        <f>[1]cesta!H635/4.5</f>
        <v>41.900000000000006</v>
      </c>
      <c r="I635" s="5">
        <f>[1]cesta!I635/4.5</f>
        <v>51.388888888888886</v>
      </c>
      <c r="J635" s="5">
        <f>[1]cesta!J635/6</f>
        <v>4.2</v>
      </c>
      <c r="K635" s="5">
        <f>[1]cesta!K635/6</f>
        <v>8.6199999999999992</v>
      </c>
      <c r="L635" s="5">
        <f>[1]cesta!L635/6</f>
        <v>8.7200000000000006</v>
      </c>
      <c r="M635" s="5">
        <f>[1]cesta!M635/6</f>
        <v>12.289999999999997</v>
      </c>
      <c r="N635" s="5">
        <f>[1]cesta!N635/4.5</f>
        <v>6.8888888888888893</v>
      </c>
      <c r="O635" s="5">
        <f>[1]cesta!O635/4.5</f>
        <v>10.142222222222223</v>
      </c>
      <c r="P635" s="5">
        <f>[1]cesta!P635/4.5</f>
        <v>9.9888888888888889</v>
      </c>
      <c r="Q635" s="5">
        <f>[1]cesta!Q635/4.5</f>
        <v>12.8</v>
      </c>
      <c r="R635" s="5">
        <f>[1]cesta!R635/3.6</f>
        <v>3.7888888888888888</v>
      </c>
      <c r="S635" s="5">
        <f>[1]cesta!S635/3.6</f>
        <v>4.9722222222222205</v>
      </c>
      <c r="T635" s="5">
        <f>[1]cesta!T635/3.6</f>
        <v>4.9888888888888889</v>
      </c>
      <c r="U635" s="5">
        <f>[1]cesta!U635/3.6</f>
        <v>6.9888888888888889</v>
      </c>
      <c r="V635" s="5">
        <f>[1]cesta!V635/3</f>
        <v>3.98</v>
      </c>
      <c r="W635" s="5">
        <f>[1]cesta!W635/3</f>
        <v>5.8966666666666674</v>
      </c>
      <c r="X635" s="5">
        <f>[1]cesta!X635/3</f>
        <v>5.9899999999999984</v>
      </c>
      <c r="Y635" s="5">
        <f>[1]cesta!Y635/3</f>
        <v>7.29</v>
      </c>
      <c r="Z635" s="5">
        <f>[1]cesta!Z635/12</f>
        <v>2.4899999999999998</v>
      </c>
      <c r="AA635" s="5">
        <f>[1]cesta!AA635/12</f>
        <v>3.7933333333333334</v>
      </c>
      <c r="AB635" s="5">
        <f>[1]cesta!AB635/12</f>
        <v>3.99</v>
      </c>
      <c r="AC635" s="5">
        <f>[1]cesta!AC635/12</f>
        <v>6.7399999999999984</v>
      </c>
      <c r="AD635" s="5">
        <f>[1]cesta!AD635/6</f>
        <v>10.900000000000004</v>
      </c>
      <c r="AE635" s="5">
        <f>[1]cesta!AE635/6</f>
        <v>12.965000000000002</v>
      </c>
      <c r="AF635" s="5">
        <f>[1]cesta!AF635/6</f>
        <v>12.989999999999997</v>
      </c>
      <c r="AG635" s="5">
        <f>[1]cesta!AG635/6</f>
        <v>16.900000000000002</v>
      </c>
      <c r="AH635" s="5">
        <f>[1]cesta!AH635/1.2</f>
        <v>3.9916666666666667</v>
      </c>
      <c r="AI635" s="5">
        <f>[1]cesta!AI635/1.2</f>
        <v>8.8083333333333336</v>
      </c>
      <c r="AJ635" s="5">
        <f>[1]cesta!AJ635/1.2</f>
        <v>8.9916666666666671</v>
      </c>
      <c r="AK635" s="5">
        <f>[1]cesta!AK635/1.2</f>
        <v>12.991666666666667</v>
      </c>
      <c r="AL635" s="5">
        <f>[1]cesta!AL635/11.25</f>
        <v>2.9902222222222221</v>
      </c>
      <c r="AM635" s="5">
        <f>[1]cesta!AM635/11.25</f>
        <v>4.6346666666666669</v>
      </c>
      <c r="AN635" s="5">
        <f>[1]cesta!AN635/11.25</f>
        <v>4.6204444444444439</v>
      </c>
      <c r="AO635" s="5">
        <f>[1]cesta!AO635/11.25</f>
        <v>5.9902222222222221</v>
      </c>
      <c r="AP635" s="5">
        <f>[1]cesta!AP635/3</f>
        <v>2.4899999999999998</v>
      </c>
      <c r="AQ635" s="5">
        <f>[1]cesta!AQ635/3</f>
        <v>4.37</v>
      </c>
      <c r="AR635" s="5">
        <f>[1]cesta!AR635/3</f>
        <v>4.49</v>
      </c>
      <c r="AS635" s="5">
        <f>[1]cesta!AS635/3</f>
        <v>5.79</v>
      </c>
      <c r="AT635" s="5">
        <f>[1]cesta!AT635*1.2</f>
        <v>8.7840000000000007</v>
      </c>
      <c r="AU635" s="5">
        <f>[1]cesta!AU635*1.2</f>
        <v>11.543999999999999</v>
      </c>
      <c r="AV635" s="5">
        <f>[1]cesta!AV635*1.2</f>
        <v>11.688000000000001</v>
      </c>
      <c r="AW635" s="5">
        <f>[1]cesta!AW635*1.2</f>
        <v>14.891999999999999</v>
      </c>
      <c r="AX635" s="5">
        <f>[1]cesta!AX635/3.75</f>
        <v>7.4</v>
      </c>
      <c r="AY635" s="5">
        <f>[1]cesta!AY635/3.75</f>
        <v>12.034666666666668</v>
      </c>
      <c r="AZ635" s="5">
        <f>[1]cesta!AZ635/3.75</f>
        <v>11.989333333333333</v>
      </c>
      <c r="BA635" s="5">
        <f>[1]cesta!BA635/3.75</f>
        <v>20.989333333333331</v>
      </c>
    </row>
    <row r="636" spans="1:53" x14ac:dyDescent="0.25">
      <c r="A636" s="1" t="s">
        <v>91</v>
      </c>
      <c r="B636" s="3">
        <v>44778</v>
      </c>
      <c r="C636" s="2" t="s">
        <v>67</v>
      </c>
      <c r="D636" s="4">
        <v>0.5888888888888888</v>
      </c>
      <c r="E636" s="2" t="s">
        <v>63</v>
      </c>
      <c r="F636" s="5">
        <f>[1]cesta!F636/4.5</f>
        <v>35.979999999999997</v>
      </c>
      <c r="G636" s="5">
        <f>[1]cesta!G636/4.5</f>
        <v>41.842222222222219</v>
      </c>
      <c r="H636" s="5">
        <f>[1]cesta!H636/4.5</f>
        <v>41.835555555555551</v>
      </c>
      <c r="I636" s="5">
        <f>[1]cesta!I636/4.5</f>
        <v>51.388888888888886</v>
      </c>
      <c r="J636" s="5">
        <f>[1]cesta!J636/6</f>
        <v>4.2</v>
      </c>
      <c r="K636" s="5">
        <f>[1]cesta!K636/6</f>
        <v>8.7566666666666659</v>
      </c>
      <c r="L636" s="5">
        <f>[1]cesta!L636/6</f>
        <v>8.9500000000000011</v>
      </c>
      <c r="M636" s="5">
        <f>[1]cesta!M636/6</f>
        <v>12.289999999999997</v>
      </c>
      <c r="N636" s="5">
        <f>[1]cesta!N636/4.5</f>
        <v>6.8888888888888893</v>
      </c>
      <c r="O636" s="5">
        <f>[1]cesta!O636/4.5</f>
        <v>10.071111111111112</v>
      </c>
      <c r="P636" s="5">
        <f>[1]cesta!P636/4.5</f>
        <v>9.9888888888888889</v>
      </c>
      <c r="Q636" s="5">
        <f>[1]cesta!Q636/4.5</f>
        <v>12.8</v>
      </c>
      <c r="R636" s="5">
        <f>[1]cesta!R636/3.6</f>
        <v>3.7888888888888888</v>
      </c>
      <c r="S636" s="5">
        <f>[1]cesta!S636/3.6</f>
        <v>5.0694444444444446</v>
      </c>
      <c r="T636" s="5">
        <f>[1]cesta!T636/3.6</f>
        <v>4.9888888888888889</v>
      </c>
      <c r="U636" s="5">
        <f>[1]cesta!U636/3.6</f>
        <v>6.9888888888888889</v>
      </c>
      <c r="V636" s="5">
        <f>[1]cesta!V636/3</f>
        <v>3.98</v>
      </c>
      <c r="W636" s="5">
        <f>[1]cesta!W636/3</f>
        <v>5.876666666666666</v>
      </c>
      <c r="X636" s="5">
        <f>[1]cesta!X636/3</f>
        <v>5.9899999999999984</v>
      </c>
      <c r="Y636" s="5">
        <f>[1]cesta!Y636/3</f>
        <v>7.29</v>
      </c>
      <c r="Z636" s="5">
        <f>[1]cesta!Z636/12</f>
        <v>2.4899999999999998</v>
      </c>
      <c r="AA636" s="5">
        <f>[1]cesta!AA636/12</f>
        <v>3.7475000000000001</v>
      </c>
      <c r="AB636" s="5">
        <f>[1]cesta!AB636/12</f>
        <v>3.99</v>
      </c>
      <c r="AC636" s="5">
        <f>[1]cesta!AC636/12</f>
        <v>6.7399999999999984</v>
      </c>
      <c r="AD636" s="5">
        <f>[1]cesta!AD636/6</f>
        <v>11.99</v>
      </c>
      <c r="AE636" s="5">
        <f>[1]cesta!AE636/6</f>
        <v>13.691666666666668</v>
      </c>
      <c r="AF636" s="5">
        <f>[1]cesta!AF636/6</f>
        <v>12.989999999999997</v>
      </c>
      <c r="AG636" s="5">
        <f>[1]cesta!AG636/6</f>
        <v>16.900000000000002</v>
      </c>
      <c r="AH636" s="5">
        <f>[1]cesta!AH636/1.2</f>
        <v>3.9916666666666667</v>
      </c>
      <c r="AI636" s="5">
        <f>[1]cesta!AI636/1.2</f>
        <v>8.8083333333333336</v>
      </c>
      <c r="AJ636" s="5">
        <f>[1]cesta!AJ636/1.2</f>
        <v>8.9916666666666671</v>
      </c>
      <c r="AK636" s="5">
        <f>[1]cesta!AK636/1.2</f>
        <v>12.991666666666667</v>
      </c>
      <c r="AL636" s="5">
        <f>[1]cesta!AL636/11.25</f>
        <v>2.9902222222222221</v>
      </c>
      <c r="AM636" s="5">
        <f>[1]cesta!AM636/11.25</f>
        <v>4.4666666666666668</v>
      </c>
      <c r="AN636" s="5">
        <f>[1]cesta!AN636/11.25</f>
        <v>4.4897777777777774</v>
      </c>
      <c r="AO636" s="5">
        <f>[1]cesta!AO636/11.25</f>
        <v>5.4897777777777774</v>
      </c>
      <c r="AP636" s="5">
        <f>[1]cesta!AP636/3</f>
        <v>2.4899999999999998</v>
      </c>
      <c r="AQ636" s="5">
        <f>[1]cesta!AQ636/3</f>
        <v>4.33</v>
      </c>
      <c r="AR636" s="5">
        <f>[1]cesta!AR636/3</f>
        <v>4.49</v>
      </c>
      <c r="AS636" s="5">
        <f>[1]cesta!AS636/3</f>
        <v>5.79</v>
      </c>
      <c r="AT636" s="5">
        <f>[1]cesta!AT636*1.2</f>
        <v>8.7840000000000007</v>
      </c>
      <c r="AU636" s="5">
        <f>[1]cesta!AU636*1.2</f>
        <v>11.423999999999999</v>
      </c>
      <c r="AV636" s="5">
        <f>[1]cesta!AV636*1.2</f>
        <v>11.688000000000001</v>
      </c>
      <c r="AW636" s="5">
        <f>[1]cesta!AW636*1.2</f>
        <v>12.984</v>
      </c>
      <c r="AX636" s="5">
        <f>[1]cesta!AX636/3.75</f>
        <v>7.4</v>
      </c>
      <c r="AY636" s="5">
        <f>[1]cesta!AY636/3.75</f>
        <v>11.952</v>
      </c>
      <c r="AZ636" s="5">
        <f>[1]cesta!AZ636/3.75</f>
        <v>11.989333333333333</v>
      </c>
      <c r="BA636" s="5">
        <f>[1]cesta!BA636/3.75</f>
        <v>20.989333333333331</v>
      </c>
    </row>
    <row r="637" spans="1:53" x14ac:dyDescent="0.25">
      <c r="A637" s="1" t="s">
        <v>91</v>
      </c>
      <c r="B637" s="3">
        <v>44779</v>
      </c>
      <c r="C637" s="2" t="s">
        <v>68</v>
      </c>
      <c r="D637" s="4">
        <v>0.67013888888888884</v>
      </c>
      <c r="E637" s="2" t="s">
        <v>61</v>
      </c>
      <c r="F637" s="5">
        <f>[1]cesta!F637/4.5</f>
        <v>35.979999999999997</v>
      </c>
      <c r="G637" s="5">
        <f>[1]cesta!G637/4.5</f>
        <v>41.548888888888889</v>
      </c>
      <c r="H637" s="5">
        <f>[1]cesta!H637/4.5</f>
        <v>41.99111111111111</v>
      </c>
      <c r="I637" s="5">
        <f>[1]cesta!I637/4.5</f>
        <v>49.99111111111111</v>
      </c>
      <c r="J637" s="5">
        <f>[1]cesta!J637/6</f>
        <v>4.2</v>
      </c>
      <c r="K637" s="5">
        <f>[1]cesta!K637/6</f>
        <v>8.7916666666666661</v>
      </c>
      <c r="L637" s="5">
        <f>[1]cesta!L637/6</f>
        <v>8.8699999999999992</v>
      </c>
      <c r="M637" s="5">
        <f>[1]cesta!M637/6</f>
        <v>12.289999999999997</v>
      </c>
      <c r="N637" s="5">
        <f>[1]cesta!N637/4.5</f>
        <v>6.8888888888888893</v>
      </c>
      <c r="O637" s="5">
        <f>[1]cesta!O637/4.5</f>
        <v>9.9466666666666654</v>
      </c>
      <c r="P637" s="5">
        <f>[1]cesta!P637/4.5</f>
        <v>9.9888888888888889</v>
      </c>
      <c r="Q637" s="5">
        <f>[1]cesta!Q637/4.5</f>
        <v>12.8</v>
      </c>
      <c r="R637" s="5">
        <f>[1]cesta!R637/3.6</f>
        <v>3.7888888888888888</v>
      </c>
      <c r="S637" s="5">
        <f>[1]cesta!S637/3.6</f>
        <v>5.0055555555555555</v>
      </c>
      <c r="T637" s="5">
        <f>[1]cesta!T637/3.6</f>
        <v>4.9888888888888889</v>
      </c>
      <c r="U637" s="5">
        <f>[1]cesta!U637/3.6</f>
        <v>6.9888888888888889</v>
      </c>
      <c r="V637" s="5">
        <f>[1]cesta!V637/3</f>
        <v>3.98</v>
      </c>
      <c r="W637" s="5">
        <f>[1]cesta!W637/3</f>
        <v>5.7833333333333341</v>
      </c>
      <c r="X637" s="5">
        <f>[1]cesta!X637/3</f>
        <v>5.98</v>
      </c>
      <c r="Y637" s="5">
        <f>[1]cesta!Y637/3</f>
        <v>7.29</v>
      </c>
      <c r="Z637" s="5">
        <f>[1]cesta!Z637/12</f>
        <v>2.4899999999999998</v>
      </c>
      <c r="AA637" s="5">
        <f>[1]cesta!AA637/12</f>
        <v>3.7933333333333334</v>
      </c>
      <c r="AB637" s="5">
        <f>[1]cesta!AB637/12</f>
        <v>3.99</v>
      </c>
      <c r="AC637" s="5">
        <f>[1]cesta!AC637/12</f>
        <v>6.7399999999999984</v>
      </c>
      <c r="AD637" s="5">
        <f>[1]cesta!AD637/6</f>
        <v>10.900000000000004</v>
      </c>
      <c r="AE637" s="5">
        <f>[1]cesta!AE637/6</f>
        <v>12.965000000000002</v>
      </c>
      <c r="AF637" s="5">
        <f>[1]cesta!AF637/6</f>
        <v>12.989999999999997</v>
      </c>
      <c r="AG637" s="5">
        <f>[1]cesta!AG637/6</f>
        <v>16.900000000000002</v>
      </c>
      <c r="AH637" s="5">
        <f>[1]cesta!AH637/1.2</f>
        <v>3.9916666666666667</v>
      </c>
      <c r="AI637" s="5">
        <f>[1]cesta!AI637/1.2</f>
        <v>8.8083333333333336</v>
      </c>
      <c r="AJ637" s="5">
        <f>[1]cesta!AJ637/1.2</f>
        <v>8.9916666666666671</v>
      </c>
      <c r="AK637" s="5">
        <f>[1]cesta!AK637/1.2</f>
        <v>12.991666666666667</v>
      </c>
      <c r="AL637" s="5">
        <f>[1]cesta!AL637/11.25</f>
        <v>2.9902222222222221</v>
      </c>
      <c r="AM637" s="5">
        <f>[1]cesta!AM637/11.25</f>
        <v>4.4533333333333331</v>
      </c>
      <c r="AN637" s="5">
        <f>[1]cesta!AN637/11.25</f>
        <v>4.4897777777777774</v>
      </c>
      <c r="AO637" s="5">
        <f>[1]cesta!AO637/11.25</f>
        <v>5.4897777777777774</v>
      </c>
      <c r="AP637" s="5">
        <f>[1]cesta!AP637/3</f>
        <v>2.4899999999999998</v>
      </c>
      <c r="AQ637" s="5">
        <f>[1]cesta!AQ637/3</f>
        <v>4.3466666666666667</v>
      </c>
      <c r="AR637" s="5">
        <f>[1]cesta!AR637/3</f>
        <v>4.49</v>
      </c>
      <c r="AS637" s="5">
        <f>[1]cesta!AS637/3</f>
        <v>5.79</v>
      </c>
      <c r="AT637" s="5">
        <f>[1]cesta!AT637*1.2</f>
        <v>8.7840000000000007</v>
      </c>
      <c r="AU637" s="5">
        <f>[1]cesta!AU637*1.2</f>
        <v>11.568</v>
      </c>
      <c r="AV637" s="5">
        <f>[1]cesta!AV637*1.2</f>
        <v>11.843999999999999</v>
      </c>
      <c r="AW637" s="5">
        <f>[1]cesta!AW637*1.2</f>
        <v>14.891999999999999</v>
      </c>
      <c r="AX637" s="5">
        <f>[1]cesta!AX637/3.75</f>
        <v>7.4</v>
      </c>
      <c r="AY637" s="5">
        <f>[1]cesta!AY637/3.75</f>
        <v>12.048</v>
      </c>
      <c r="AZ637" s="5">
        <f>[1]cesta!AZ637/3.75</f>
        <v>11.989333333333333</v>
      </c>
      <c r="BA637" s="5">
        <f>[1]cesta!BA637/3.75</f>
        <v>20.989333333333331</v>
      </c>
    </row>
    <row r="638" spans="1:53" x14ac:dyDescent="0.25">
      <c r="A638" s="1" t="s">
        <v>91</v>
      </c>
      <c r="B638" s="3">
        <v>44780</v>
      </c>
      <c r="C638" s="2" t="s">
        <v>69</v>
      </c>
      <c r="D638" s="4">
        <v>0.5756944444444444</v>
      </c>
      <c r="E638" s="2" t="s">
        <v>61</v>
      </c>
      <c r="F638" s="5">
        <f>[1]cesta!F638/4.5</f>
        <v>35.979999999999997</v>
      </c>
      <c r="G638" s="5">
        <f>[1]cesta!G638/4.5</f>
        <v>41.548888888888889</v>
      </c>
      <c r="H638" s="5">
        <f>[1]cesta!H638/4.5</f>
        <v>41.99111111111111</v>
      </c>
      <c r="I638" s="5">
        <f>[1]cesta!I638/4.5</f>
        <v>49.99111111111111</v>
      </c>
      <c r="J638" s="5">
        <f>[1]cesta!J638/6</f>
        <v>4.2</v>
      </c>
      <c r="K638" s="5">
        <f>[1]cesta!K638/6</f>
        <v>8.7866666666666671</v>
      </c>
      <c r="L638" s="5">
        <f>[1]cesta!L638/6</f>
        <v>8.92</v>
      </c>
      <c r="M638" s="5">
        <f>[1]cesta!M638/6</f>
        <v>12.289999999999997</v>
      </c>
      <c r="N638" s="5">
        <f>[1]cesta!N638/4.5</f>
        <v>6.8888888888888893</v>
      </c>
      <c r="O638" s="5">
        <f>[1]cesta!O638/4.5</f>
        <v>9.7711111111111109</v>
      </c>
      <c r="P638" s="5">
        <f>[1]cesta!P638/4.5</f>
        <v>9.8911111111111101</v>
      </c>
      <c r="Q638" s="5">
        <f>[1]cesta!Q638/4.5</f>
        <v>12.8</v>
      </c>
      <c r="R638" s="5">
        <f>[1]cesta!R638/3.6</f>
        <v>3.7888888888888888</v>
      </c>
      <c r="S638" s="5">
        <f>[1]cesta!S638/3.6</f>
        <v>5.0083333333333337</v>
      </c>
      <c r="T638" s="5">
        <f>[1]cesta!T638/3.6</f>
        <v>4.9888888888888889</v>
      </c>
      <c r="U638" s="5">
        <f>[1]cesta!U638/3.6</f>
        <v>6.9888888888888889</v>
      </c>
      <c r="V638" s="5">
        <f>[1]cesta!V638/3</f>
        <v>3.98</v>
      </c>
      <c r="W638" s="5">
        <f>[1]cesta!W638/3</f>
        <v>5.7833333333333341</v>
      </c>
      <c r="X638" s="5">
        <f>[1]cesta!X638/3</f>
        <v>5.98</v>
      </c>
      <c r="Y638" s="5">
        <f>[1]cesta!Y638/3</f>
        <v>7.29</v>
      </c>
      <c r="Z638" s="5">
        <f>[1]cesta!Z638/12</f>
        <v>2.4899999999999998</v>
      </c>
      <c r="AA638" s="5">
        <f>[1]cesta!AA638/12</f>
        <v>3.8558333333333334</v>
      </c>
      <c r="AB638" s="5">
        <f>[1]cesta!AB638/12</f>
        <v>3.99</v>
      </c>
      <c r="AC638" s="5">
        <f>[1]cesta!AC638/12</f>
        <v>6.7399999999999984</v>
      </c>
      <c r="AD638" s="5">
        <f>[1]cesta!AD638/6</f>
        <v>10.900000000000004</v>
      </c>
      <c r="AE638" s="5">
        <f>[1]cesta!AE638/6</f>
        <v>12.965000000000002</v>
      </c>
      <c r="AF638" s="5">
        <f>[1]cesta!AF638/6</f>
        <v>12.989999999999997</v>
      </c>
      <c r="AG638" s="5">
        <f>[1]cesta!AG638/6</f>
        <v>16.900000000000002</v>
      </c>
      <c r="AH638" s="5">
        <f>[1]cesta!AH638/1.2</f>
        <v>3.9916666666666667</v>
      </c>
      <c r="AI638" s="5">
        <f>[1]cesta!AI638/1.2</f>
        <v>8.8000000000000007</v>
      </c>
      <c r="AJ638" s="5">
        <f>[1]cesta!AJ638/1.2</f>
        <v>8.9916666666666671</v>
      </c>
      <c r="AK638" s="5">
        <f>[1]cesta!AK638/1.2</f>
        <v>12.991666666666667</v>
      </c>
      <c r="AL638" s="5">
        <f>[1]cesta!AL638/11.25</f>
        <v>2.9902222222222221</v>
      </c>
      <c r="AM638" s="5">
        <f>[1]cesta!AM638/11.25</f>
        <v>4.4053333333333331</v>
      </c>
      <c r="AN638" s="5">
        <f>[1]cesta!AN638/11.25</f>
        <v>4.3902222222222225</v>
      </c>
      <c r="AO638" s="5">
        <f>[1]cesta!AO638/11.25</f>
        <v>5.4897777777777774</v>
      </c>
      <c r="AP638" s="5">
        <f>[1]cesta!AP638/3</f>
        <v>2.4899999999999998</v>
      </c>
      <c r="AQ638" s="5">
        <f>[1]cesta!AQ638/3</f>
        <v>4.3466666666666667</v>
      </c>
      <c r="AR638" s="5">
        <f>[1]cesta!AR638/3</f>
        <v>4.49</v>
      </c>
      <c r="AS638" s="5">
        <f>[1]cesta!AS638/3</f>
        <v>5.79</v>
      </c>
      <c r="AT638" s="5">
        <f>[1]cesta!AT638*1.2</f>
        <v>8.7840000000000007</v>
      </c>
      <c r="AU638" s="5">
        <f>[1]cesta!AU638*1.2</f>
        <v>11.4</v>
      </c>
      <c r="AV638" s="5">
        <f>[1]cesta!AV638*1.2</f>
        <v>11.58</v>
      </c>
      <c r="AW638" s="5">
        <f>[1]cesta!AW638*1.2</f>
        <v>14.891999999999999</v>
      </c>
      <c r="AX638" s="5">
        <f>[1]cesta!AX638/3.75</f>
        <v>7.4</v>
      </c>
      <c r="AY638" s="5">
        <f>[1]cesta!AY638/3.75</f>
        <v>12.010666666666667</v>
      </c>
      <c r="AZ638" s="5">
        <f>[1]cesta!AZ638/3.75</f>
        <v>11.989333333333333</v>
      </c>
      <c r="BA638" s="5">
        <f>[1]cesta!BA638/3.75</f>
        <v>20.989333333333331</v>
      </c>
    </row>
    <row r="639" spans="1:53" x14ac:dyDescent="0.25">
      <c r="A639" s="1" t="s">
        <v>91</v>
      </c>
      <c r="B639" s="3">
        <v>44781</v>
      </c>
      <c r="C639" s="2" t="s">
        <v>60</v>
      </c>
      <c r="D639" s="4">
        <v>0.70138888888888884</v>
      </c>
      <c r="E639" s="2" t="s">
        <v>61</v>
      </c>
      <c r="F639" s="5">
        <f>[1]cesta!F639/4.5</f>
        <v>35.979999999999997</v>
      </c>
      <c r="G639" s="5">
        <f>[1]cesta!G639/4.5</f>
        <v>41.571111111111108</v>
      </c>
      <c r="H639" s="5">
        <f>[1]cesta!H639/4.5</f>
        <v>41.99111111111111</v>
      </c>
      <c r="I639" s="5">
        <f>[1]cesta!I639/4.5</f>
        <v>49.99111111111111</v>
      </c>
      <c r="J639" s="5">
        <f>[1]cesta!J639/6</f>
        <v>4.2</v>
      </c>
      <c r="K639" s="5">
        <f>[1]cesta!K639/6</f>
        <v>8.8533333333333335</v>
      </c>
      <c r="L639" s="5">
        <f>[1]cesta!L639/6</f>
        <v>8.99</v>
      </c>
      <c r="M639" s="5">
        <f>[1]cesta!M639/6</f>
        <v>12.289999999999997</v>
      </c>
      <c r="N639" s="5">
        <f>[1]cesta!N639/4.5</f>
        <v>6.8888888888888893</v>
      </c>
      <c r="O639" s="5">
        <f>[1]cesta!O639/4.5</f>
        <v>9.7022222222222219</v>
      </c>
      <c r="P639" s="5">
        <f>[1]cesta!P639/4.5</f>
        <v>9.74</v>
      </c>
      <c r="Q639" s="5">
        <f>[1]cesta!Q639/4.5</f>
        <v>12.8</v>
      </c>
      <c r="R639" s="5">
        <f>[1]cesta!R639/3.6</f>
        <v>3.6888888888888887</v>
      </c>
      <c r="S639" s="5">
        <f>[1]cesta!S639/3.6</f>
        <v>4.9972222222222218</v>
      </c>
      <c r="T639" s="5">
        <f>[1]cesta!T639/3.6</f>
        <v>4.9888888888888889</v>
      </c>
      <c r="U639" s="5">
        <f>[1]cesta!U639/3.6</f>
        <v>6.9888888888888889</v>
      </c>
      <c r="V639" s="5">
        <f>[1]cesta!V639/3</f>
        <v>3.98</v>
      </c>
      <c r="W639" s="5">
        <f>[1]cesta!W639/3</f>
        <v>5.7399999999999984</v>
      </c>
      <c r="X639" s="5">
        <f>[1]cesta!X639/3</f>
        <v>5.8900000000000006</v>
      </c>
      <c r="Y639" s="5">
        <f>[1]cesta!Y639/3</f>
        <v>6.9899999999999993</v>
      </c>
      <c r="Z639" s="5">
        <f>[1]cesta!Z639/12</f>
        <v>1.99</v>
      </c>
      <c r="AA639" s="5">
        <f>[1]cesta!AA639/12</f>
        <v>3.8341666666666665</v>
      </c>
      <c r="AB639" s="5">
        <f>[1]cesta!AB639/12</f>
        <v>3.99</v>
      </c>
      <c r="AC639" s="5">
        <f>[1]cesta!AC639/12</f>
        <v>6.7399999999999984</v>
      </c>
      <c r="AD639" s="5">
        <f>[1]cesta!AD639/6</f>
        <v>9.99</v>
      </c>
      <c r="AE639" s="5">
        <f>[1]cesta!AE639/6</f>
        <v>12.468333333333334</v>
      </c>
      <c r="AF639" s="5">
        <f>[1]cesta!AF639/6</f>
        <v>12.489999999999997</v>
      </c>
      <c r="AG639" s="5">
        <f>[1]cesta!AG639/6</f>
        <v>14.989999999999997</v>
      </c>
      <c r="AH639" s="5">
        <f>[1]cesta!AH639/1.2</f>
        <v>3.9916666666666667</v>
      </c>
      <c r="AI639" s="5">
        <f>[1]cesta!AI639/1.2</f>
        <v>8.7833333333333332</v>
      </c>
      <c r="AJ639" s="5">
        <f>[1]cesta!AJ639/1.2</f>
        <v>8.9916666666666671</v>
      </c>
      <c r="AK639" s="5">
        <f>[1]cesta!AK639/1.2</f>
        <v>12.991666666666667</v>
      </c>
      <c r="AL639" s="5">
        <f>[1]cesta!AL639/11.25</f>
        <v>2.9902222222222221</v>
      </c>
      <c r="AM639" s="5">
        <f>[1]cesta!AM639/11.25</f>
        <v>4.4560000000000004</v>
      </c>
      <c r="AN639" s="5">
        <f>[1]cesta!AN639/11.25</f>
        <v>4.4897777777777774</v>
      </c>
      <c r="AO639" s="5">
        <f>[1]cesta!AO639/11.25</f>
        <v>5.9902222222222221</v>
      </c>
      <c r="AP639" s="5">
        <f>[1]cesta!AP639/3</f>
        <v>2.4899999999999998</v>
      </c>
      <c r="AQ639" s="5">
        <f>[1]cesta!AQ639/3</f>
        <v>4.32</v>
      </c>
      <c r="AR639" s="5">
        <f>[1]cesta!AR639/3</f>
        <v>4.49</v>
      </c>
      <c r="AS639" s="5">
        <f>[1]cesta!AS639/3</f>
        <v>5.05</v>
      </c>
      <c r="AT639" s="5">
        <f>[1]cesta!AT639*1.2</f>
        <v>8.7840000000000007</v>
      </c>
      <c r="AU639" s="5">
        <f>[1]cesta!AU639*1.2</f>
        <v>11.4</v>
      </c>
      <c r="AV639" s="5">
        <f>[1]cesta!AV639*1.2</f>
        <v>11.58</v>
      </c>
      <c r="AW639" s="5">
        <f>[1]cesta!AW639*1.2</f>
        <v>14.891999999999999</v>
      </c>
      <c r="AX639" s="5">
        <f>[1]cesta!AX639/3.75</f>
        <v>7.9893333333333336</v>
      </c>
      <c r="AY639" s="5">
        <f>[1]cesta!AY639/3.75</f>
        <v>12.32</v>
      </c>
      <c r="AZ639" s="5">
        <f>[1]cesta!AZ639/3.75</f>
        <v>11.989333333333333</v>
      </c>
      <c r="BA639" s="5">
        <f>[1]cesta!BA639/3.75</f>
        <v>20.989333333333331</v>
      </c>
    </row>
    <row r="640" spans="1:53" x14ac:dyDescent="0.25">
      <c r="A640" s="1" t="s">
        <v>91</v>
      </c>
      <c r="B640" s="3">
        <v>44782</v>
      </c>
      <c r="C640" s="2" t="s">
        <v>62</v>
      </c>
      <c r="D640" s="4">
        <v>0.51111111111111118</v>
      </c>
      <c r="E640" s="2" t="s">
        <v>61</v>
      </c>
      <c r="F640" s="5">
        <f>[1]cesta!F640/4.5</f>
        <v>35.979999999999997</v>
      </c>
      <c r="G640" s="5">
        <f>[1]cesta!G640/4.5</f>
        <v>41.655555555555551</v>
      </c>
      <c r="H640" s="5">
        <f>[1]cesta!H640/4.5</f>
        <v>41.99111111111111</v>
      </c>
      <c r="I640" s="5">
        <f>[1]cesta!I640/4.5</f>
        <v>49.99111111111111</v>
      </c>
      <c r="J640" s="5">
        <f>[1]cesta!J640/6</f>
        <v>4.2</v>
      </c>
      <c r="K640" s="5">
        <f>[1]cesta!K640/6</f>
        <v>8.8533333333333335</v>
      </c>
      <c r="L640" s="5">
        <f>[1]cesta!L640/6</f>
        <v>8.99</v>
      </c>
      <c r="M640" s="5">
        <f>[1]cesta!M640/6</f>
        <v>12.289999999999997</v>
      </c>
      <c r="N640" s="5">
        <f>[1]cesta!N640/4.5</f>
        <v>6.8888888888888893</v>
      </c>
      <c r="O640" s="5">
        <f>[1]cesta!O640/4.5</f>
        <v>9.5733333333333324</v>
      </c>
      <c r="P640" s="5">
        <f>[1]cesta!P640/4.5</f>
        <v>9.5911111111111111</v>
      </c>
      <c r="Q640" s="5">
        <f>[1]cesta!Q640/4.5</f>
        <v>12.8</v>
      </c>
      <c r="R640" s="5">
        <f>[1]cesta!R640/3.6</f>
        <v>3.6888888888888887</v>
      </c>
      <c r="S640" s="5">
        <f>[1]cesta!S640/3.6</f>
        <v>4.9972222222222218</v>
      </c>
      <c r="T640" s="5">
        <f>[1]cesta!T640/3.6</f>
        <v>4.9888888888888889</v>
      </c>
      <c r="U640" s="5">
        <f>[1]cesta!U640/3.6</f>
        <v>6.9888888888888889</v>
      </c>
      <c r="V640" s="5">
        <f>[1]cesta!V640/3</f>
        <v>3.98</v>
      </c>
      <c r="W640" s="5">
        <f>[1]cesta!W640/3</f>
        <v>5.7733333333333334</v>
      </c>
      <c r="X640" s="5">
        <f>[1]cesta!X640/3</f>
        <v>5.98</v>
      </c>
      <c r="Y640" s="5">
        <f>[1]cesta!Y640/3</f>
        <v>6.9899999999999993</v>
      </c>
      <c r="Z640" s="5">
        <f>[1]cesta!Z640/12</f>
        <v>1.99</v>
      </c>
      <c r="AA640" s="5">
        <f>[1]cesta!AA640/12</f>
        <v>3.9466666666666668</v>
      </c>
      <c r="AB640" s="5">
        <f>[1]cesta!AB640/12</f>
        <v>3.99</v>
      </c>
      <c r="AC640" s="5">
        <f>[1]cesta!AC640/12</f>
        <v>6.7399999999999984</v>
      </c>
      <c r="AD640" s="5">
        <f>[1]cesta!AD640/6</f>
        <v>9.99</v>
      </c>
      <c r="AE640" s="5">
        <f>[1]cesta!AE640/6</f>
        <v>12.468333333333334</v>
      </c>
      <c r="AF640" s="5">
        <f>[1]cesta!AF640/6</f>
        <v>12.489999999999997</v>
      </c>
      <c r="AG640" s="5">
        <f>[1]cesta!AG640/6</f>
        <v>14.989999999999997</v>
      </c>
      <c r="AH640" s="5">
        <f>[1]cesta!AH640/1.2</f>
        <v>3.9916666666666667</v>
      </c>
      <c r="AI640" s="5">
        <f>[1]cesta!AI640/1.2</f>
        <v>8.7916666666666679</v>
      </c>
      <c r="AJ640" s="5">
        <f>[1]cesta!AJ640/1.2</f>
        <v>8.9916666666666671</v>
      </c>
      <c r="AK640" s="5">
        <f>[1]cesta!AK640/1.2</f>
        <v>12.991666666666667</v>
      </c>
      <c r="AL640" s="5">
        <f>[1]cesta!AL640/11.25</f>
        <v>2.9902222222222221</v>
      </c>
      <c r="AM640" s="5">
        <f>[1]cesta!AM640/11.25</f>
        <v>4.5084444444444447</v>
      </c>
      <c r="AN640" s="5">
        <f>[1]cesta!AN640/11.25</f>
        <v>4.4897777777777774</v>
      </c>
      <c r="AO640" s="5">
        <f>[1]cesta!AO640/11.25</f>
        <v>5.9902222222222221</v>
      </c>
      <c r="AP640" s="5">
        <f>[1]cesta!AP640/3</f>
        <v>2.4899999999999998</v>
      </c>
      <c r="AQ640" s="5">
        <f>[1]cesta!AQ640/3</f>
        <v>4.3266666666666671</v>
      </c>
      <c r="AR640" s="5">
        <f>[1]cesta!AR640/3</f>
        <v>4.49</v>
      </c>
      <c r="AS640" s="5">
        <f>[1]cesta!AS640/3</f>
        <v>5.05</v>
      </c>
      <c r="AT640" s="5">
        <f>[1]cesta!AT640*1.2</f>
        <v>8.7840000000000007</v>
      </c>
      <c r="AU640" s="5">
        <f>[1]cesta!AU640*1.2</f>
        <v>11.375999999999999</v>
      </c>
      <c r="AV640" s="5">
        <f>[1]cesta!AV640*1.2</f>
        <v>11.484</v>
      </c>
      <c r="AW640" s="5">
        <f>[1]cesta!AW640*1.2</f>
        <v>16.872</v>
      </c>
      <c r="AX640" s="5">
        <f>[1]cesta!AX640/3.75</f>
        <v>7.9893333333333336</v>
      </c>
      <c r="AY640" s="5">
        <f>[1]cesta!AY640/3.75</f>
        <v>12.378666666666668</v>
      </c>
      <c r="AZ640" s="5">
        <f>[1]cesta!AZ640/3.75</f>
        <v>11.989333333333333</v>
      </c>
      <c r="BA640" s="5">
        <f>[1]cesta!BA640/3.75</f>
        <v>20.989333333333331</v>
      </c>
    </row>
    <row r="641" spans="1:53" x14ac:dyDescent="0.25">
      <c r="A641" s="1" t="s">
        <v>91</v>
      </c>
      <c r="B641" s="3">
        <v>44783</v>
      </c>
      <c r="C641" s="2" t="s">
        <v>64</v>
      </c>
      <c r="D641" s="4">
        <v>0.41875000000000001</v>
      </c>
      <c r="E641" s="2" t="s">
        <v>63</v>
      </c>
      <c r="F641" s="5">
        <f>[1]cesta!F641/4.5</f>
        <v>35.979999999999997</v>
      </c>
      <c r="G641" s="5">
        <f>[1]cesta!G641/4.5</f>
        <v>41.655555555555551</v>
      </c>
      <c r="H641" s="5">
        <f>[1]cesta!H641/4.5</f>
        <v>41.99111111111111</v>
      </c>
      <c r="I641" s="5">
        <f>[1]cesta!I641/4.5</f>
        <v>49.99111111111111</v>
      </c>
      <c r="J641" s="5">
        <f>[1]cesta!J641/6</f>
        <v>4.2</v>
      </c>
      <c r="K641" s="5">
        <f>[1]cesta!K641/6</f>
        <v>8.8533333333333335</v>
      </c>
      <c r="L641" s="5">
        <f>[1]cesta!L641/6</f>
        <v>8.99</v>
      </c>
      <c r="M641" s="5">
        <f>[1]cesta!M641/6</f>
        <v>12.289999999999997</v>
      </c>
      <c r="N641" s="5">
        <f>[1]cesta!N641/4.5</f>
        <v>6.8888888888888893</v>
      </c>
      <c r="O641" s="5">
        <f>[1]cesta!O641/4.5</f>
        <v>9.5733333333333324</v>
      </c>
      <c r="P641" s="5">
        <f>[1]cesta!P641/4.5</f>
        <v>9.5911111111111111</v>
      </c>
      <c r="Q641" s="5">
        <f>[1]cesta!Q641/4.5</f>
        <v>12.8</v>
      </c>
      <c r="R641" s="5">
        <f>[1]cesta!R641/3.6</f>
        <v>3.6888888888888887</v>
      </c>
      <c r="S641" s="5">
        <f>[1]cesta!S641/3.6</f>
        <v>4.9972222222222218</v>
      </c>
      <c r="T641" s="5">
        <f>[1]cesta!T641/3.6</f>
        <v>4.9888888888888889</v>
      </c>
      <c r="U641" s="5">
        <f>[1]cesta!U641/3.6</f>
        <v>6.9888888888888889</v>
      </c>
      <c r="V641" s="5">
        <f>[1]cesta!V641/3</f>
        <v>3.98</v>
      </c>
      <c r="W641" s="5">
        <f>[1]cesta!W641/3</f>
        <v>5.7733333333333334</v>
      </c>
      <c r="X641" s="5">
        <f>[1]cesta!X641/3</f>
        <v>5.98</v>
      </c>
      <c r="Y641" s="5">
        <f>[1]cesta!Y641/3</f>
        <v>6.9899999999999993</v>
      </c>
      <c r="Z641" s="5">
        <f>[1]cesta!Z641/12</f>
        <v>1.99</v>
      </c>
      <c r="AA641" s="5">
        <f>[1]cesta!AA641/12</f>
        <v>3.9466666666666668</v>
      </c>
      <c r="AB641" s="5">
        <f>[1]cesta!AB641/12</f>
        <v>3.99</v>
      </c>
      <c r="AC641" s="5">
        <f>[1]cesta!AC641/12</f>
        <v>6.7399999999999984</v>
      </c>
      <c r="AD641" s="5">
        <f>[1]cesta!AD641/6</f>
        <v>9.99</v>
      </c>
      <c r="AE641" s="5">
        <f>[1]cesta!AE641/6</f>
        <v>12.468333333333334</v>
      </c>
      <c r="AF641" s="5">
        <f>[1]cesta!AF641/6</f>
        <v>12.489999999999997</v>
      </c>
      <c r="AG641" s="5">
        <f>[1]cesta!AG641/6</f>
        <v>14.989999999999997</v>
      </c>
      <c r="AH641" s="5">
        <f>[1]cesta!AH641/1.2</f>
        <v>3.9916666666666667</v>
      </c>
      <c r="AI641" s="5">
        <f>[1]cesta!AI641/1.2</f>
        <v>8.7916666666666679</v>
      </c>
      <c r="AJ641" s="5">
        <f>[1]cesta!AJ641/1.2</f>
        <v>8.9916666666666671</v>
      </c>
      <c r="AK641" s="5">
        <f>[1]cesta!AK641/1.2</f>
        <v>12.991666666666667</v>
      </c>
      <c r="AL641" s="5">
        <f>[1]cesta!AL641/11.25</f>
        <v>2.9902222222222221</v>
      </c>
      <c r="AM641" s="5">
        <f>[1]cesta!AM641/11.25</f>
        <v>4.5084444444444447</v>
      </c>
      <c r="AN641" s="5">
        <f>[1]cesta!AN641/11.25</f>
        <v>4.4897777777777774</v>
      </c>
      <c r="AO641" s="5">
        <f>[1]cesta!AO641/11.25</f>
        <v>5.9902222222222221</v>
      </c>
      <c r="AP641" s="5">
        <f>[1]cesta!AP641/3</f>
        <v>2.4899999999999998</v>
      </c>
      <c r="AQ641" s="5">
        <f>[1]cesta!AQ641/3</f>
        <v>4.3266666666666671</v>
      </c>
      <c r="AR641" s="5">
        <f>[1]cesta!AR641/3</f>
        <v>4.49</v>
      </c>
      <c r="AS641" s="5">
        <f>[1]cesta!AS641/3</f>
        <v>5.05</v>
      </c>
      <c r="AT641" s="5">
        <f>[1]cesta!AT641*1.2</f>
        <v>8.7840000000000007</v>
      </c>
      <c r="AU641" s="5">
        <f>[1]cesta!AU641*1.2</f>
        <v>11.375999999999999</v>
      </c>
      <c r="AV641" s="5">
        <f>[1]cesta!AV641*1.2</f>
        <v>11.484</v>
      </c>
      <c r="AW641" s="5">
        <f>[1]cesta!AW641*1.2</f>
        <v>16.872</v>
      </c>
      <c r="AX641" s="5">
        <f>[1]cesta!AX641/3.75</f>
        <v>7.9893333333333336</v>
      </c>
      <c r="AY641" s="5">
        <f>[1]cesta!AY641/3.75</f>
        <v>12.378666666666668</v>
      </c>
      <c r="AZ641" s="5">
        <f>[1]cesta!AZ641/3.75</f>
        <v>11.989333333333333</v>
      </c>
      <c r="BA641" s="5">
        <f>[1]cesta!BA641/3.75</f>
        <v>20.989333333333331</v>
      </c>
    </row>
    <row r="642" spans="1:53" x14ac:dyDescent="0.25">
      <c r="A642" s="1" t="s">
        <v>91</v>
      </c>
      <c r="B642" s="3">
        <v>44784</v>
      </c>
      <c r="C642" s="2" t="s">
        <v>66</v>
      </c>
      <c r="D642" s="4">
        <v>0.57847222222222205</v>
      </c>
      <c r="E642" s="2" t="s">
        <v>61</v>
      </c>
      <c r="F642" s="5">
        <f>[1]cesta!F642/4.5</f>
        <v>35.979999999999997</v>
      </c>
      <c r="G642" s="5">
        <f>[1]cesta!G642/4.5</f>
        <v>41.74444444444444</v>
      </c>
      <c r="H642" s="5">
        <f>[1]cesta!H642/4.5</f>
        <v>41.99111111111111</v>
      </c>
      <c r="I642" s="5">
        <f>[1]cesta!I642/4.5</f>
        <v>49.99111111111111</v>
      </c>
      <c r="J642" s="5">
        <f>[1]cesta!J642/6</f>
        <v>4.2</v>
      </c>
      <c r="K642" s="5">
        <f>[1]cesta!K642/6</f>
        <v>8.8533333333333335</v>
      </c>
      <c r="L642" s="5">
        <f>[1]cesta!L642/6</f>
        <v>8.99</v>
      </c>
      <c r="M642" s="5">
        <f>[1]cesta!M642/6</f>
        <v>12.289999999999997</v>
      </c>
      <c r="N642" s="5">
        <f>[1]cesta!N642/4.5</f>
        <v>6.8888888888888893</v>
      </c>
      <c r="O642" s="5">
        <f>[1]cesta!O642/4.5</f>
        <v>9.5733333333333324</v>
      </c>
      <c r="P642" s="5">
        <f>[1]cesta!P642/4.5</f>
        <v>9.5911111111111111</v>
      </c>
      <c r="Q642" s="5">
        <f>[1]cesta!Q642/4.5</f>
        <v>12.8</v>
      </c>
      <c r="R642" s="5">
        <f>[1]cesta!R642/3.6</f>
        <v>3.6888888888888887</v>
      </c>
      <c r="S642" s="5">
        <f>[1]cesta!S642/3.6</f>
        <v>5.0027777777777782</v>
      </c>
      <c r="T642" s="5">
        <f>[1]cesta!T642/3.6</f>
        <v>4.9888888888888889</v>
      </c>
      <c r="U642" s="5">
        <f>[1]cesta!U642/3.6</f>
        <v>6.9888888888888889</v>
      </c>
      <c r="V642" s="5">
        <f>[1]cesta!V642/3</f>
        <v>3.98</v>
      </c>
      <c r="W642" s="5">
        <f>[1]cesta!W642/3</f>
        <v>5.7733333333333334</v>
      </c>
      <c r="X642" s="5">
        <f>[1]cesta!X642/3</f>
        <v>5.98</v>
      </c>
      <c r="Y642" s="5">
        <f>[1]cesta!Y642/3</f>
        <v>6.9899999999999993</v>
      </c>
      <c r="Z642" s="5">
        <f>[1]cesta!Z642/12</f>
        <v>1.99</v>
      </c>
      <c r="AA642" s="5">
        <f>[1]cesta!AA642/12</f>
        <v>3.9466666666666668</v>
      </c>
      <c r="AB642" s="5">
        <f>[1]cesta!AB642/12</f>
        <v>3.99</v>
      </c>
      <c r="AC642" s="5">
        <f>[1]cesta!AC642/12</f>
        <v>6.7399999999999984</v>
      </c>
      <c r="AD642" s="5">
        <f>[1]cesta!AD642/6</f>
        <v>9.99</v>
      </c>
      <c r="AE642" s="5">
        <f>[1]cesta!AE642/6</f>
        <v>12.468333333333334</v>
      </c>
      <c r="AF642" s="5">
        <f>[1]cesta!AF642/6</f>
        <v>12.489999999999997</v>
      </c>
      <c r="AG642" s="5">
        <f>[1]cesta!AG642/6</f>
        <v>14.989999999999997</v>
      </c>
      <c r="AH642" s="5">
        <f>[1]cesta!AH642/1.2</f>
        <v>3.9916666666666667</v>
      </c>
      <c r="AI642" s="5">
        <f>[1]cesta!AI642/1.2</f>
        <v>8.7916666666666679</v>
      </c>
      <c r="AJ642" s="5">
        <f>[1]cesta!AJ642/1.2</f>
        <v>8.9916666666666671</v>
      </c>
      <c r="AK642" s="5">
        <f>[1]cesta!AK642/1.2</f>
        <v>12.991666666666667</v>
      </c>
      <c r="AL642" s="5">
        <f>[1]cesta!AL642/11.25</f>
        <v>2.9902222222222221</v>
      </c>
      <c r="AM642" s="5">
        <f>[1]cesta!AM642/11.25</f>
        <v>4.5084444444444447</v>
      </c>
      <c r="AN642" s="5">
        <f>[1]cesta!AN642/11.25</f>
        <v>4.4897777777777774</v>
      </c>
      <c r="AO642" s="5">
        <f>[1]cesta!AO642/11.25</f>
        <v>5.9902222222222221</v>
      </c>
      <c r="AP642" s="5">
        <f>[1]cesta!AP642/3</f>
        <v>2.4899999999999998</v>
      </c>
      <c r="AQ642" s="5">
        <f>[1]cesta!AQ642/3</f>
        <v>4.3266666666666671</v>
      </c>
      <c r="AR642" s="5">
        <f>[1]cesta!AR642/3</f>
        <v>4.49</v>
      </c>
      <c r="AS642" s="5">
        <f>[1]cesta!AS642/3</f>
        <v>5.05</v>
      </c>
      <c r="AT642" s="5">
        <f>[1]cesta!AT642*1.2</f>
        <v>8.7840000000000007</v>
      </c>
      <c r="AU642" s="5">
        <f>[1]cesta!AU642*1.2</f>
        <v>11.423999999999999</v>
      </c>
      <c r="AV642" s="5">
        <f>[1]cesta!AV642*1.2</f>
        <v>11.58</v>
      </c>
      <c r="AW642" s="5">
        <f>[1]cesta!AW642*1.2</f>
        <v>16.872</v>
      </c>
      <c r="AX642" s="5">
        <f>[1]cesta!AX642/3.75</f>
        <v>7.9893333333333336</v>
      </c>
      <c r="AY642" s="5">
        <f>[1]cesta!AY642/3.75</f>
        <v>12.378666666666668</v>
      </c>
      <c r="AZ642" s="5">
        <f>[1]cesta!AZ642/3.75</f>
        <v>11.989333333333333</v>
      </c>
      <c r="BA642" s="5">
        <f>[1]cesta!BA642/3.75</f>
        <v>20.989333333333331</v>
      </c>
    </row>
    <row r="643" spans="1:53" x14ac:dyDescent="0.25">
      <c r="A643" s="1" t="s">
        <v>91</v>
      </c>
      <c r="B643" s="3">
        <v>44785</v>
      </c>
      <c r="C643" s="2" t="s">
        <v>67</v>
      </c>
      <c r="D643" s="4">
        <v>0.69097222222222221</v>
      </c>
      <c r="E643" s="2" t="s">
        <v>61</v>
      </c>
      <c r="F643" s="5">
        <f>[1]cesta!F643/4.5</f>
        <v>35.979999999999997</v>
      </c>
      <c r="G643" s="5">
        <f>[1]cesta!G643/4.5</f>
        <v>41.757777777777775</v>
      </c>
      <c r="H643" s="5">
        <f>[1]cesta!H643/4.5</f>
        <v>41.99111111111111</v>
      </c>
      <c r="I643" s="5">
        <f>[1]cesta!I643/4.5</f>
        <v>49.99111111111111</v>
      </c>
      <c r="J643" s="5">
        <f>[1]cesta!J643/6</f>
        <v>4.2</v>
      </c>
      <c r="K643" s="5">
        <f>[1]cesta!K643/6</f>
        <v>8.8250000000000011</v>
      </c>
      <c r="L643" s="5">
        <f>[1]cesta!L643/6</f>
        <v>8.9700000000000006</v>
      </c>
      <c r="M643" s="5">
        <f>[1]cesta!M643/6</f>
        <v>12.289999999999997</v>
      </c>
      <c r="N643" s="5">
        <f>[1]cesta!N643/4.5</f>
        <v>6.8888888888888893</v>
      </c>
      <c r="O643" s="5">
        <f>[1]cesta!O643/4.5</f>
        <v>9.5733333333333324</v>
      </c>
      <c r="P643" s="5">
        <f>[1]cesta!P643/4.5</f>
        <v>9.5911111111111111</v>
      </c>
      <c r="Q643" s="5">
        <f>[1]cesta!Q643/4.5</f>
        <v>12.8</v>
      </c>
      <c r="R643" s="5">
        <f>[1]cesta!R643/3.6</f>
        <v>3.6888888888888887</v>
      </c>
      <c r="S643" s="5">
        <f>[1]cesta!S643/3.6</f>
        <v>5.0027777777777782</v>
      </c>
      <c r="T643" s="5">
        <f>[1]cesta!T643/3.6</f>
        <v>4.9888888888888889</v>
      </c>
      <c r="U643" s="5">
        <f>[1]cesta!U643/3.6</f>
        <v>6.9888888888888889</v>
      </c>
      <c r="V643" s="5">
        <f>[1]cesta!V643/3</f>
        <v>3.98</v>
      </c>
      <c r="W643" s="5">
        <f>[1]cesta!W643/3</f>
        <v>5.7733333333333334</v>
      </c>
      <c r="X643" s="5">
        <f>[1]cesta!X643/3</f>
        <v>5.98</v>
      </c>
      <c r="Y643" s="5">
        <f>[1]cesta!Y643/3</f>
        <v>6.9899999999999993</v>
      </c>
      <c r="Z643" s="5">
        <f>[1]cesta!Z643/12</f>
        <v>1.99</v>
      </c>
      <c r="AA643" s="5">
        <f>[1]cesta!AA643/12</f>
        <v>3.9466666666666668</v>
      </c>
      <c r="AB643" s="5">
        <f>[1]cesta!AB643/12</f>
        <v>3.99</v>
      </c>
      <c r="AC643" s="5">
        <f>[1]cesta!AC643/12</f>
        <v>6.7399999999999984</v>
      </c>
      <c r="AD643" s="5">
        <f>[1]cesta!AD643/6</f>
        <v>9.99</v>
      </c>
      <c r="AE643" s="5">
        <f>[1]cesta!AE643/6</f>
        <v>12.468333333333334</v>
      </c>
      <c r="AF643" s="5">
        <f>[1]cesta!AF643/6</f>
        <v>12.489999999999997</v>
      </c>
      <c r="AG643" s="5">
        <f>[1]cesta!AG643/6</f>
        <v>14.989999999999997</v>
      </c>
      <c r="AH643" s="5">
        <f>[1]cesta!AH643/1.2</f>
        <v>3.9916666666666667</v>
      </c>
      <c r="AI643" s="5">
        <f>[1]cesta!AI643/1.2</f>
        <v>8.7916666666666679</v>
      </c>
      <c r="AJ643" s="5">
        <f>[1]cesta!AJ643/1.2</f>
        <v>8.9916666666666671</v>
      </c>
      <c r="AK643" s="5">
        <f>[1]cesta!AK643/1.2</f>
        <v>12.991666666666667</v>
      </c>
      <c r="AL643" s="5">
        <f>[1]cesta!AL643/11.25</f>
        <v>2.9902222222222221</v>
      </c>
      <c r="AM643" s="5">
        <f>[1]cesta!AM643/11.25</f>
        <v>4.5084444444444447</v>
      </c>
      <c r="AN643" s="5">
        <f>[1]cesta!AN643/11.25</f>
        <v>4.4897777777777774</v>
      </c>
      <c r="AO643" s="5">
        <f>[1]cesta!AO643/11.25</f>
        <v>5.9902222222222221</v>
      </c>
      <c r="AP643" s="5">
        <f>[1]cesta!AP643/3</f>
        <v>2.4899999999999998</v>
      </c>
      <c r="AQ643" s="5">
        <f>[1]cesta!AQ643/3</f>
        <v>4.3266666666666671</v>
      </c>
      <c r="AR643" s="5">
        <f>[1]cesta!AR643/3</f>
        <v>4.49</v>
      </c>
      <c r="AS643" s="5">
        <f>[1]cesta!AS643/3</f>
        <v>5.05</v>
      </c>
      <c r="AT643" s="5">
        <f>[1]cesta!AT643*1.2</f>
        <v>8.7840000000000007</v>
      </c>
      <c r="AU643" s="5">
        <f>[1]cesta!AU643*1.2</f>
        <v>11.375999999999999</v>
      </c>
      <c r="AV643" s="5">
        <f>[1]cesta!AV643*1.2</f>
        <v>11.58</v>
      </c>
      <c r="AW643" s="5">
        <f>[1]cesta!AW643*1.2</f>
        <v>16.872</v>
      </c>
      <c r="AX643" s="5">
        <f>[1]cesta!AX643/3.75</f>
        <v>7.9893333333333336</v>
      </c>
      <c r="AY643" s="5">
        <f>[1]cesta!AY643/3.75</f>
        <v>12.378666666666668</v>
      </c>
      <c r="AZ643" s="5">
        <f>[1]cesta!AZ643/3.75</f>
        <v>11.989333333333333</v>
      </c>
      <c r="BA643" s="5">
        <f>[1]cesta!BA643/3.75</f>
        <v>20.989333333333331</v>
      </c>
    </row>
    <row r="644" spans="1:53" x14ac:dyDescent="0.25">
      <c r="A644" s="1" t="s">
        <v>91</v>
      </c>
      <c r="B644" s="3">
        <v>44786</v>
      </c>
      <c r="C644" s="2" t="s">
        <v>68</v>
      </c>
      <c r="D644" s="4">
        <v>0.78125</v>
      </c>
      <c r="E644" s="2" t="s">
        <v>65</v>
      </c>
      <c r="F644" s="5">
        <f>[1]cesta!F644/4.5</f>
        <v>35.979999999999997</v>
      </c>
      <c r="G644" s="5">
        <f>[1]cesta!G644/4.5</f>
        <v>41.757777777777775</v>
      </c>
      <c r="H644" s="5">
        <f>[1]cesta!H644/4.5</f>
        <v>41.99111111111111</v>
      </c>
      <c r="I644" s="5">
        <f>[1]cesta!I644/4.5</f>
        <v>51.388888888888886</v>
      </c>
      <c r="J644" s="5">
        <f>[1]cesta!J644/6</f>
        <v>4.2</v>
      </c>
      <c r="K644" s="5">
        <f>[1]cesta!K644/6</f>
        <v>8.706666666666667</v>
      </c>
      <c r="L644" s="5">
        <f>[1]cesta!L644/6</f>
        <v>8.85</v>
      </c>
      <c r="M644" s="5">
        <f>[1]cesta!M644/6</f>
        <v>12.289999999999997</v>
      </c>
      <c r="N644" s="5">
        <f>[1]cesta!N644/4.5</f>
        <v>6.8888888888888893</v>
      </c>
      <c r="O644" s="5">
        <f>[1]cesta!O644/4.5</f>
        <v>10.026666666666666</v>
      </c>
      <c r="P644" s="5">
        <f>[1]cesta!P644/4.5</f>
        <v>9.9888888888888889</v>
      </c>
      <c r="Q644" s="5">
        <f>[1]cesta!Q644/4.5</f>
        <v>12.988888888888889</v>
      </c>
      <c r="R644" s="5">
        <f>[1]cesta!R644/3.6</f>
        <v>3.6888888888888887</v>
      </c>
      <c r="S644" s="5">
        <f>[1]cesta!S644/3.6</f>
        <v>4.9972222222222218</v>
      </c>
      <c r="T644" s="5">
        <f>[1]cesta!T644/3.6</f>
        <v>4.9888888888888889</v>
      </c>
      <c r="U644" s="5">
        <f>[1]cesta!U644/3.6</f>
        <v>6.9888888888888889</v>
      </c>
      <c r="V644" s="5">
        <f>[1]cesta!V644/3</f>
        <v>3.98</v>
      </c>
      <c r="W644" s="5">
        <f>[1]cesta!W644/3</f>
        <v>5.876666666666666</v>
      </c>
      <c r="X644" s="5">
        <f>[1]cesta!X644/3</f>
        <v>5.9899999999999984</v>
      </c>
      <c r="Y644" s="5">
        <f>[1]cesta!Y644/3</f>
        <v>6.9899999999999993</v>
      </c>
      <c r="Z644" s="5">
        <f>[1]cesta!Z644/12</f>
        <v>1.99</v>
      </c>
      <c r="AA644" s="5">
        <f>[1]cesta!AA644/12</f>
        <v>3.9466666666666668</v>
      </c>
      <c r="AB644" s="5">
        <f>[1]cesta!AB644/12</f>
        <v>3.99</v>
      </c>
      <c r="AC644" s="5">
        <f>[1]cesta!AC644/12</f>
        <v>6.7399999999999984</v>
      </c>
      <c r="AD644" s="5">
        <f>[1]cesta!AD644/6</f>
        <v>9.99</v>
      </c>
      <c r="AE644" s="5">
        <f>[1]cesta!AE644/6</f>
        <v>12.468333333333334</v>
      </c>
      <c r="AF644" s="5">
        <f>[1]cesta!AF644/6</f>
        <v>12.489999999999997</v>
      </c>
      <c r="AG644" s="5">
        <f>[1]cesta!AG644/6</f>
        <v>14.989999999999997</v>
      </c>
      <c r="AH644" s="5">
        <f>[1]cesta!AH644/1.2</f>
        <v>3.9916666666666667</v>
      </c>
      <c r="AI644" s="5">
        <f>[1]cesta!AI644/1.2</f>
        <v>8.7833333333333332</v>
      </c>
      <c r="AJ644" s="5">
        <f>[1]cesta!AJ644/1.2</f>
        <v>8.9916666666666671</v>
      </c>
      <c r="AK644" s="5">
        <f>[1]cesta!AK644/1.2</f>
        <v>12.991666666666667</v>
      </c>
      <c r="AL644" s="5">
        <f>[1]cesta!AL644/11.25</f>
        <v>2.9902222222222221</v>
      </c>
      <c r="AM644" s="5">
        <f>[1]cesta!AM644/11.25</f>
        <v>4.6124444444444448</v>
      </c>
      <c r="AN644" s="5">
        <f>[1]cesta!AN644/11.25</f>
        <v>4.6204444444444439</v>
      </c>
      <c r="AO644" s="5">
        <f>[1]cesta!AO644/11.25</f>
        <v>5.9902222222222221</v>
      </c>
      <c r="AP644" s="5">
        <f>[1]cesta!AP644/3</f>
        <v>2.4899999999999998</v>
      </c>
      <c r="AQ644" s="5">
        <f>[1]cesta!AQ644/3</f>
        <v>4.3266666666666671</v>
      </c>
      <c r="AR644" s="5">
        <f>[1]cesta!AR644/3</f>
        <v>4.49</v>
      </c>
      <c r="AS644" s="5">
        <f>[1]cesta!AS644/3</f>
        <v>5.05</v>
      </c>
      <c r="AT644" s="5">
        <f>[1]cesta!AT644*1.2</f>
        <v>8.7840000000000007</v>
      </c>
      <c r="AU644" s="5">
        <f>[1]cesta!AU644*1.2</f>
        <v>11.411999999999999</v>
      </c>
      <c r="AV644" s="5">
        <f>[1]cesta!AV644*1.2</f>
        <v>11.58</v>
      </c>
      <c r="AW644" s="5">
        <f>[1]cesta!AW644*1.2</f>
        <v>16.872</v>
      </c>
      <c r="AX644" s="5">
        <f>[1]cesta!AX644/3.75</f>
        <v>7.9893333333333336</v>
      </c>
      <c r="AY644" s="5">
        <f>[1]cesta!AY644/3.75</f>
        <v>12.378666666666668</v>
      </c>
      <c r="AZ644" s="5">
        <f>[1]cesta!AZ644/3.75</f>
        <v>11.989333333333333</v>
      </c>
      <c r="BA644" s="5">
        <f>[1]cesta!BA644/3.75</f>
        <v>20.989333333333331</v>
      </c>
    </row>
    <row r="645" spans="1:53" x14ac:dyDescent="0.25">
      <c r="A645" s="1" t="s">
        <v>91</v>
      </c>
      <c r="B645" s="3">
        <v>44787</v>
      </c>
      <c r="C645" s="2" t="s">
        <v>69</v>
      </c>
      <c r="D645" s="4">
        <v>0.63402777777777775</v>
      </c>
      <c r="E645" s="2" t="s">
        <v>61</v>
      </c>
      <c r="F645" s="5">
        <f>[1]cesta!F645/4.5</f>
        <v>35.979999999999997</v>
      </c>
      <c r="G645" s="5">
        <f>[1]cesta!G645/4.5</f>
        <v>41.193333333333335</v>
      </c>
      <c r="H645" s="5">
        <f>[1]cesta!H645/4.5</f>
        <v>39.99111111111111</v>
      </c>
      <c r="I645" s="5">
        <f>[1]cesta!I645/4.5</f>
        <v>51.388888888888886</v>
      </c>
      <c r="J645" s="5">
        <f>[1]cesta!J645/6</f>
        <v>4.2</v>
      </c>
      <c r="K645" s="5">
        <f>[1]cesta!K645/6</f>
        <v>8.7733333333333334</v>
      </c>
      <c r="L645" s="5">
        <f>[1]cesta!L645/6</f>
        <v>8.85</v>
      </c>
      <c r="M645" s="5">
        <f>[1]cesta!M645/6</f>
        <v>12.289999999999997</v>
      </c>
      <c r="N645" s="5">
        <f>[1]cesta!N645/4.5</f>
        <v>6.8888888888888893</v>
      </c>
      <c r="O645" s="5">
        <f>[1]cesta!O645/4.5</f>
        <v>10.026666666666666</v>
      </c>
      <c r="P645" s="5">
        <f>[1]cesta!P645/4.5</f>
        <v>9.9888888888888889</v>
      </c>
      <c r="Q645" s="5">
        <f>[1]cesta!Q645/4.5</f>
        <v>12.988888888888889</v>
      </c>
      <c r="R645" s="5">
        <f>[1]cesta!R645/3.6</f>
        <v>3.6888888888888887</v>
      </c>
      <c r="S645" s="5">
        <f>[1]cesta!S645/3.6</f>
        <v>5.0194444444444448</v>
      </c>
      <c r="T645" s="5">
        <f>[1]cesta!T645/3.6</f>
        <v>4.9888888888888889</v>
      </c>
      <c r="U645" s="5">
        <f>[1]cesta!U645/3.6</f>
        <v>6.9888888888888889</v>
      </c>
      <c r="V645" s="5">
        <f>[1]cesta!V645/3</f>
        <v>3.99</v>
      </c>
      <c r="W645" s="5">
        <f>[1]cesta!W645/3</f>
        <v>5.8900000000000006</v>
      </c>
      <c r="X645" s="5">
        <f>[1]cesta!X645/3</f>
        <v>5.9899999999999984</v>
      </c>
      <c r="Y645" s="5">
        <f>[1]cesta!Y645/3</f>
        <v>6.9899999999999993</v>
      </c>
      <c r="Z645" s="5">
        <f>[1]cesta!Z645/12</f>
        <v>1.99</v>
      </c>
      <c r="AA645" s="5">
        <f>[1]cesta!AA645/12</f>
        <v>3.9466666666666668</v>
      </c>
      <c r="AB645" s="5">
        <f>[1]cesta!AB645/12</f>
        <v>3.99</v>
      </c>
      <c r="AC645" s="5">
        <f>[1]cesta!AC645/12</f>
        <v>6.7399999999999984</v>
      </c>
      <c r="AD645" s="5">
        <f>[1]cesta!AD645/6</f>
        <v>9.99</v>
      </c>
      <c r="AE645" s="5">
        <f>[1]cesta!AE645/6</f>
        <v>12.468333333333334</v>
      </c>
      <c r="AF645" s="5">
        <f>[1]cesta!AF645/6</f>
        <v>12.489999999999997</v>
      </c>
      <c r="AG645" s="5">
        <f>[1]cesta!AG645/6</f>
        <v>14.989999999999997</v>
      </c>
      <c r="AH645" s="5">
        <f>[1]cesta!AH645/1.2</f>
        <v>3.9916666666666667</v>
      </c>
      <c r="AI645" s="5">
        <f>[1]cesta!AI645/1.2</f>
        <v>8.7916666666666679</v>
      </c>
      <c r="AJ645" s="5">
        <f>[1]cesta!AJ645/1.2</f>
        <v>8.9916666666666671</v>
      </c>
      <c r="AK645" s="5">
        <f>[1]cesta!AK645/1.2</f>
        <v>12.991666666666667</v>
      </c>
      <c r="AL645" s="5">
        <f>[1]cesta!AL645/11.25</f>
        <v>2.9902222222222221</v>
      </c>
      <c r="AM645" s="5">
        <f>[1]cesta!AM645/11.25</f>
        <v>4.6124444444444448</v>
      </c>
      <c r="AN645" s="5">
        <f>[1]cesta!AN645/11.25</f>
        <v>4.6204444444444439</v>
      </c>
      <c r="AO645" s="5">
        <f>[1]cesta!AO645/11.25</f>
        <v>5.9902222222222221</v>
      </c>
      <c r="AP645" s="5">
        <f>[1]cesta!AP645/3</f>
        <v>2.4899999999999998</v>
      </c>
      <c r="AQ645" s="5">
        <f>[1]cesta!AQ645/3</f>
        <v>4.3266666666666671</v>
      </c>
      <c r="AR645" s="5">
        <f>[1]cesta!AR645/3</f>
        <v>4.49</v>
      </c>
      <c r="AS645" s="5">
        <f>[1]cesta!AS645/3</f>
        <v>5.05</v>
      </c>
      <c r="AT645" s="5">
        <f>[1]cesta!AT645*1.2</f>
        <v>8.7840000000000007</v>
      </c>
      <c r="AU645" s="5">
        <f>[1]cesta!AU645*1.2</f>
        <v>11.52</v>
      </c>
      <c r="AV645" s="5">
        <f>[1]cesta!AV645*1.2</f>
        <v>11.58</v>
      </c>
      <c r="AW645" s="5">
        <f>[1]cesta!AW645*1.2</f>
        <v>16.872</v>
      </c>
      <c r="AX645" s="5">
        <f>[1]cesta!AX645/3.75</f>
        <v>7.9893333333333336</v>
      </c>
      <c r="AY645" s="5">
        <f>[1]cesta!AY645/3.75</f>
        <v>12.330666666666668</v>
      </c>
      <c r="AZ645" s="5">
        <f>[1]cesta!AZ645/3.75</f>
        <v>11.989333333333333</v>
      </c>
      <c r="BA645" s="5">
        <f>[1]cesta!BA645/3.75</f>
        <v>20.989333333333331</v>
      </c>
    </row>
    <row r="646" spans="1:53" x14ac:dyDescent="0.25">
      <c r="A646" s="1" t="s">
        <v>91</v>
      </c>
      <c r="B646" s="3">
        <v>44788</v>
      </c>
      <c r="C646" s="2" t="s">
        <v>60</v>
      </c>
      <c r="D646" s="4">
        <v>0.42777777777777787</v>
      </c>
      <c r="E646" s="2" t="s">
        <v>63</v>
      </c>
      <c r="F646" s="5">
        <f>[1]cesta!F646/4.5</f>
        <v>42.580000000000005</v>
      </c>
      <c r="G646" s="5">
        <f>[1]cesta!G646/4.5</f>
        <v>41.193333333333335</v>
      </c>
      <c r="H646" s="5">
        <f>[1]cesta!H646/4.5</f>
        <v>39.99111111111111</v>
      </c>
      <c r="I646" s="5">
        <f>[1]cesta!I646/4.5</f>
        <v>51.388888888888886</v>
      </c>
      <c r="J646" s="5">
        <f>[1]cesta!J646/6</f>
        <v>4.2</v>
      </c>
      <c r="K646" s="5">
        <f>[1]cesta!K646/6</f>
        <v>8.7733333333333334</v>
      </c>
      <c r="L646" s="5">
        <f>[1]cesta!L646/6</f>
        <v>8.85</v>
      </c>
      <c r="M646" s="5">
        <f>[1]cesta!M646/6</f>
        <v>12.289999999999997</v>
      </c>
      <c r="N646" s="5">
        <f>[1]cesta!N646/4.5</f>
        <v>6.8888888888888893</v>
      </c>
      <c r="O646" s="5">
        <f>[1]cesta!O646/4.5</f>
        <v>9.9777777777777779</v>
      </c>
      <c r="P646" s="5">
        <f>[1]cesta!P646/4.5</f>
        <v>9.9888888888888889</v>
      </c>
      <c r="Q646" s="5">
        <f>[1]cesta!Q646/4.5</f>
        <v>12.988888888888889</v>
      </c>
      <c r="R646" s="5">
        <f>[1]cesta!R646/3.6</f>
        <v>3.6888888888888887</v>
      </c>
      <c r="S646" s="5">
        <f>[1]cesta!S646/3.6</f>
        <v>5.0194444444444448</v>
      </c>
      <c r="T646" s="5">
        <f>[1]cesta!T646/3.6</f>
        <v>4.9888888888888889</v>
      </c>
      <c r="U646" s="5">
        <f>[1]cesta!U646/3.6</f>
        <v>6.9888888888888889</v>
      </c>
      <c r="V646" s="5">
        <f>[1]cesta!V646/3</f>
        <v>3.98</v>
      </c>
      <c r="W646" s="5">
        <f>[1]cesta!W646/3</f>
        <v>5.8900000000000006</v>
      </c>
      <c r="X646" s="5">
        <f>[1]cesta!X646/3</f>
        <v>5.9899999999999984</v>
      </c>
      <c r="Y646" s="5">
        <f>[1]cesta!Y646/3</f>
        <v>6.9899999999999993</v>
      </c>
      <c r="Z646" s="5">
        <f>[1]cesta!Z646/12</f>
        <v>1.99</v>
      </c>
      <c r="AA646" s="5">
        <f>[1]cesta!AA646/12</f>
        <v>3.9466666666666668</v>
      </c>
      <c r="AB646" s="5">
        <f>[1]cesta!AB646/12</f>
        <v>3.99</v>
      </c>
      <c r="AC646" s="5">
        <f>[1]cesta!AC646/12</f>
        <v>6.7399999999999984</v>
      </c>
      <c r="AD646" s="5">
        <f>[1]cesta!AD646/6</f>
        <v>9.99</v>
      </c>
      <c r="AE646" s="5">
        <f>[1]cesta!AE646/6</f>
        <v>12.468333333333334</v>
      </c>
      <c r="AF646" s="5">
        <f>[1]cesta!AF646/6</f>
        <v>12.489999999999997</v>
      </c>
      <c r="AG646" s="5">
        <f>[1]cesta!AG646/6</f>
        <v>14.989999999999997</v>
      </c>
      <c r="AH646" s="5">
        <f>[1]cesta!AH646/1.2</f>
        <v>3.9916666666666667</v>
      </c>
      <c r="AI646" s="5">
        <f>[1]cesta!AI646/1.2</f>
        <v>8.7916666666666679</v>
      </c>
      <c r="AJ646" s="5">
        <f>[1]cesta!AJ646/1.2</f>
        <v>8.9916666666666671</v>
      </c>
      <c r="AK646" s="5">
        <f>[1]cesta!AK646/1.2</f>
        <v>12.991666666666667</v>
      </c>
      <c r="AL646" s="5">
        <f>[1]cesta!AL646/11.25</f>
        <v>2.9902222222222221</v>
      </c>
      <c r="AM646" s="5">
        <f>[1]cesta!AM646/11.25</f>
        <v>4.6124444444444448</v>
      </c>
      <c r="AN646" s="5">
        <f>[1]cesta!AN646/11.25</f>
        <v>4.6204444444444439</v>
      </c>
      <c r="AO646" s="5">
        <f>[1]cesta!AO646/11.25</f>
        <v>5.9902222222222221</v>
      </c>
      <c r="AP646" s="5">
        <f>[1]cesta!AP646/3</f>
        <v>2.4899999999999998</v>
      </c>
      <c r="AQ646" s="5">
        <f>[1]cesta!AQ646/3</f>
        <v>4.3266666666666671</v>
      </c>
      <c r="AR646" s="5">
        <f>[1]cesta!AR646/3</f>
        <v>4.49</v>
      </c>
      <c r="AS646" s="5">
        <f>[1]cesta!AS646/3</f>
        <v>5.05</v>
      </c>
      <c r="AT646" s="5">
        <f>[1]cesta!AT646*1.2</f>
        <v>8.7840000000000007</v>
      </c>
      <c r="AU646" s="5">
        <f>[1]cesta!AU646*1.2</f>
        <v>11.472</v>
      </c>
      <c r="AV646" s="5">
        <f>[1]cesta!AV646*1.2</f>
        <v>11.58</v>
      </c>
      <c r="AW646" s="5">
        <f>[1]cesta!AW646*1.2</f>
        <v>16.872</v>
      </c>
      <c r="AX646" s="5">
        <f>[1]cesta!AX646/3.75</f>
        <v>7.9893333333333336</v>
      </c>
      <c r="AY646" s="5">
        <f>[1]cesta!AY646/3.75</f>
        <v>12.330666666666668</v>
      </c>
      <c r="AZ646" s="5">
        <f>[1]cesta!AZ646/3.75</f>
        <v>11.989333333333333</v>
      </c>
      <c r="BA646" s="5">
        <f>[1]cesta!BA646/3.75</f>
        <v>20.989333333333331</v>
      </c>
    </row>
    <row r="647" spans="1:53" x14ac:dyDescent="0.25">
      <c r="A647" s="1" t="s">
        <v>91</v>
      </c>
      <c r="B647" s="3">
        <v>44789</v>
      </c>
      <c r="C647" s="2" t="s">
        <v>62</v>
      </c>
      <c r="D647" s="4">
        <v>0.43611111111111106</v>
      </c>
      <c r="E647" s="2" t="s">
        <v>63</v>
      </c>
      <c r="F647" s="5">
        <f>[1]cesta!F647/4.5</f>
        <v>35.900000000000006</v>
      </c>
      <c r="G647" s="5">
        <f>[1]cesta!G647/4.5</f>
        <v>41.04</v>
      </c>
      <c r="H647" s="5">
        <f>[1]cesta!H647/4.5</f>
        <v>39.99111111111111</v>
      </c>
      <c r="I647" s="5">
        <f>[1]cesta!I647/4.5</f>
        <v>51.388888888888886</v>
      </c>
      <c r="J647" s="5">
        <f>[1]cesta!J647/6</f>
        <v>4.2</v>
      </c>
      <c r="K647" s="5">
        <f>[1]cesta!K647/6</f>
        <v>8.6</v>
      </c>
      <c r="L647" s="5">
        <f>[1]cesta!L647/6</f>
        <v>8.5400000000000009</v>
      </c>
      <c r="M647" s="5">
        <f>[1]cesta!M647/6</f>
        <v>12.289999999999997</v>
      </c>
      <c r="N647" s="5">
        <f>[1]cesta!N647/4.5</f>
        <v>6.8888888888888893</v>
      </c>
      <c r="O647" s="5">
        <f>[1]cesta!O647/4.5</f>
        <v>9.9377777777777769</v>
      </c>
      <c r="P647" s="5">
        <f>[1]cesta!P647/4.5</f>
        <v>9.9888888888888889</v>
      </c>
      <c r="Q647" s="5">
        <f>[1]cesta!Q647/4.5</f>
        <v>12.988888888888889</v>
      </c>
      <c r="R647" s="5">
        <f>[1]cesta!R647/3.6</f>
        <v>3.75</v>
      </c>
      <c r="S647" s="5">
        <f>[1]cesta!S647/3.6</f>
        <v>5.0555555555555554</v>
      </c>
      <c r="T647" s="5">
        <f>[1]cesta!T647/3.6</f>
        <v>4.9888888888888889</v>
      </c>
      <c r="U647" s="5">
        <f>[1]cesta!U647/3.6</f>
        <v>6.9888888888888889</v>
      </c>
      <c r="V647" s="5">
        <f>[1]cesta!V647/3</f>
        <v>3.98</v>
      </c>
      <c r="W647" s="5">
        <f>[1]cesta!W647/3</f>
        <v>5.8566666666666665</v>
      </c>
      <c r="X647" s="5">
        <f>[1]cesta!X647/3</f>
        <v>5.9899999999999984</v>
      </c>
      <c r="Y647" s="5">
        <f>[1]cesta!Y647/3</f>
        <v>6.9899999999999993</v>
      </c>
      <c r="Z647" s="5">
        <f>[1]cesta!Z647/12</f>
        <v>2.99</v>
      </c>
      <c r="AA647" s="5">
        <f>[1]cesta!AA647/12</f>
        <v>3.8200000000000003</v>
      </c>
      <c r="AB647" s="5">
        <f>[1]cesta!AB647/12</f>
        <v>3.99</v>
      </c>
      <c r="AC647" s="5">
        <f>[1]cesta!AC647/12</f>
        <v>4.05</v>
      </c>
      <c r="AD647" s="5">
        <f>[1]cesta!AD647/6</f>
        <v>10.900000000000004</v>
      </c>
      <c r="AE647" s="5">
        <f>[1]cesta!AE647/6</f>
        <v>12.571666666666667</v>
      </c>
      <c r="AF647" s="5">
        <f>[1]cesta!AF647/6</f>
        <v>12.489999999999997</v>
      </c>
      <c r="AG647" s="5">
        <f>[1]cesta!AG647/6</f>
        <v>14.989999999999997</v>
      </c>
      <c r="AH647" s="5">
        <f>[1]cesta!AH647/1.2</f>
        <v>3.9916666666666667</v>
      </c>
      <c r="AI647" s="5">
        <f>[1]cesta!AI647/1.2</f>
        <v>8.8416666666666668</v>
      </c>
      <c r="AJ647" s="5">
        <f>[1]cesta!AJ647/1.2</f>
        <v>8.9916666666666671</v>
      </c>
      <c r="AK647" s="5">
        <f>[1]cesta!AK647/1.2</f>
        <v>12.991666666666667</v>
      </c>
      <c r="AL647" s="5">
        <f>[1]cesta!AL647/11.25</f>
        <v>2.9902222222222221</v>
      </c>
      <c r="AM647" s="5">
        <f>[1]cesta!AM647/11.25</f>
        <v>4.6382222222222218</v>
      </c>
      <c r="AN647" s="5">
        <f>[1]cesta!AN647/11.25</f>
        <v>4.7502222222222219</v>
      </c>
      <c r="AO647" s="5">
        <f>[1]cesta!AO647/11.25</f>
        <v>6.2897777777777799</v>
      </c>
      <c r="AP647" s="5">
        <f>[1]cesta!AP647/3</f>
        <v>2.4899999999999998</v>
      </c>
      <c r="AQ647" s="5">
        <f>[1]cesta!AQ647/3</f>
        <v>4.3266666666666671</v>
      </c>
      <c r="AR647" s="5">
        <f>[1]cesta!AR647/3</f>
        <v>4.49</v>
      </c>
      <c r="AS647" s="5">
        <f>[1]cesta!AS647/3</f>
        <v>5.05</v>
      </c>
      <c r="AT647" s="5">
        <f>[1]cesta!AT647*1.2</f>
        <v>8.7840000000000007</v>
      </c>
      <c r="AU647" s="5">
        <f>[1]cesta!AU647*1.2</f>
        <v>11.507999999999999</v>
      </c>
      <c r="AV647" s="5">
        <f>[1]cesta!AV647*1.2</f>
        <v>11.58</v>
      </c>
      <c r="AW647" s="5">
        <f>[1]cesta!AW647*1.2</f>
        <v>16.872</v>
      </c>
      <c r="AX647" s="5">
        <f>[1]cesta!AX647/3.75</f>
        <v>7.4</v>
      </c>
      <c r="AY647" s="5">
        <f>[1]cesta!AY647/3.75</f>
        <v>12.229333333333333</v>
      </c>
      <c r="AZ647" s="5">
        <f>[1]cesta!AZ647/3.75</f>
        <v>11.989333333333333</v>
      </c>
      <c r="BA647" s="5">
        <f>[1]cesta!BA647/3.75</f>
        <v>20.989333333333331</v>
      </c>
    </row>
    <row r="648" spans="1:53" x14ac:dyDescent="0.25">
      <c r="A648" s="1" t="s">
        <v>91</v>
      </c>
      <c r="B648" s="3">
        <v>44790</v>
      </c>
      <c r="C648" s="2" t="s">
        <v>64</v>
      </c>
      <c r="D648" s="4">
        <v>0.42916666666666659</v>
      </c>
      <c r="E648" s="2" t="s">
        <v>63</v>
      </c>
      <c r="F648" s="5">
        <f>[1]cesta!F648/4.5</f>
        <v>35.900000000000006</v>
      </c>
      <c r="G648" s="5">
        <f>[1]cesta!G648/4.5</f>
        <v>41.106666666666662</v>
      </c>
      <c r="H648" s="5">
        <f>[1]cesta!H648/4.5</f>
        <v>39.99111111111111</v>
      </c>
      <c r="I648" s="5">
        <f>[1]cesta!I648/4.5</f>
        <v>51.388888888888886</v>
      </c>
      <c r="J648" s="5">
        <f>[1]cesta!J648/6</f>
        <v>4.2</v>
      </c>
      <c r="K648" s="5">
        <f>[1]cesta!K648/6</f>
        <v>8.6</v>
      </c>
      <c r="L648" s="5">
        <f>[1]cesta!L648/6</f>
        <v>8.5400000000000009</v>
      </c>
      <c r="M648" s="5">
        <f>[1]cesta!M648/6</f>
        <v>12.289999999999997</v>
      </c>
      <c r="N648" s="5">
        <f>[1]cesta!N648/4.5</f>
        <v>6.8888888888888893</v>
      </c>
      <c r="O648" s="5">
        <f>[1]cesta!O648/4.5</f>
        <v>9.9377777777777769</v>
      </c>
      <c r="P648" s="5">
        <f>[1]cesta!P648/4.5</f>
        <v>9.9888888888888889</v>
      </c>
      <c r="Q648" s="5">
        <f>[1]cesta!Q648/4.5</f>
        <v>12.988888888888889</v>
      </c>
      <c r="R648" s="5">
        <f>[1]cesta!R648/3.6</f>
        <v>3.75</v>
      </c>
      <c r="S648" s="5">
        <f>[1]cesta!S648/3.6</f>
        <v>5.0555555555555554</v>
      </c>
      <c r="T648" s="5">
        <f>[1]cesta!T648/3.6</f>
        <v>4.9888888888888889</v>
      </c>
      <c r="U648" s="5">
        <f>[1]cesta!U648/3.6</f>
        <v>6.9888888888888889</v>
      </c>
      <c r="V648" s="5">
        <f>[1]cesta!V648/3</f>
        <v>3.98</v>
      </c>
      <c r="W648" s="5">
        <f>[1]cesta!W648/3</f>
        <v>5.87</v>
      </c>
      <c r="X648" s="5">
        <f>[1]cesta!X648/3</f>
        <v>5.9899999999999984</v>
      </c>
      <c r="Y648" s="5">
        <f>[1]cesta!Y648/3</f>
        <v>7</v>
      </c>
      <c r="Z648" s="5">
        <f>[1]cesta!Z648/12</f>
        <v>2.99</v>
      </c>
      <c r="AA648" s="5">
        <f>[1]cesta!AA648/12</f>
        <v>3.7608333333333337</v>
      </c>
      <c r="AB648" s="5">
        <f>[1]cesta!AB648/12</f>
        <v>3.99</v>
      </c>
      <c r="AC648" s="5">
        <f>[1]cesta!AC648/12</f>
        <v>4.05</v>
      </c>
      <c r="AD648" s="5">
        <f>[1]cesta!AD648/6</f>
        <v>10.900000000000004</v>
      </c>
      <c r="AE648" s="5">
        <f>[1]cesta!AE648/6</f>
        <v>12.883333333333331</v>
      </c>
      <c r="AF648" s="5">
        <f>[1]cesta!AF648/6</f>
        <v>12.989999999999997</v>
      </c>
      <c r="AG648" s="5">
        <f>[1]cesta!AG648/6</f>
        <v>15.99</v>
      </c>
      <c r="AH648" s="5">
        <f>[1]cesta!AH648/1.2</f>
        <v>3.9916666666666667</v>
      </c>
      <c r="AI648" s="5">
        <f>[1]cesta!AI648/1.2</f>
        <v>8.8583333333333343</v>
      </c>
      <c r="AJ648" s="5">
        <f>[1]cesta!AJ648/1.2</f>
        <v>8.9916666666666671</v>
      </c>
      <c r="AK648" s="5">
        <f>[1]cesta!AK648/1.2</f>
        <v>12.991666666666667</v>
      </c>
      <c r="AL648" s="5">
        <f>[1]cesta!AL648/11.25</f>
        <v>2.9902222222222221</v>
      </c>
      <c r="AM648" s="5">
        <f>[1]cesta!AM648/11.25</f>
        <v>4.6791111111111112</v>
      </c>
      <c r="AN648" s="5">
        <f>[1]cesta!AN648/11.25</f>
        <v>4.870222222222222</v>
      </c>
      <c r="AO648" s="5">
        <f>[1]cesta!AO648/11.25</f>
        <v>6.2897777777777799</v>
      </c>
      <c r="AP648" s="5">
        <f>[1]cesta!AP648/3</f>
        <v>2.4899999999999998</v>
      </c>
      <c r="AQ648" s="5">
        <f>[1]cesta!AQ648/3</f>
        <v>4.32</v>
      </c>
      <c r="AR648" s="5">
        <f>[1]cesta!AR648/3</f>
        <v>4.49</v>
      </c>
      <c r="AS648" s="5">
        <f>[1]cesta!AS648/3</f>
        <v>5.05</v>
      </c>
      <c r="AT648" s="5">
        <f>[1]cesta!AT648*1.2</f>
        <v>8.7840000000000007</v>
      </c>
      <c r="AU648" s="5">
        <f>[1]cesta!AU648*1.2</f>
        <v>11.472</v>
      </c>
      <c r="AV648" s="5">
        <f>[1]cesta!AV648*1.2</f>
        <v>11.484</v>
      </c>
      <c r="AW648" s="5">
        <f>[1]cesta!AW648*1.2</f>
        <v>14.891999999999999</v>
      </c>
      <c r="AX648" s="5">
        <f>[1]cesta!AX648/3.75</f>
        <v>7.4</v>
      </c>
      <c r="AY648" s="5">
        <f>[1]cesta!AY648/3.75</f>
        <v>12.197333333333335</v>
      </c>
      <c r="AZ648" s="5">
        <f>[1]cesta!AZ648/3.75</f>
        <v>11.989333333333333</v>
      </c>
      <c r="BA648" s="5">
        <f>[1]cesta!BA648/3.75</f>
        <v>19.890666666666668</v>
      </c>
    </row>
    <row r="649" spans="1:53" x14ac:dyDescent="0.25">
      <c r="A649" s="1" t="s">
        <v>91</v>
      </c>
      <c r="B649" s="3">
        <v>44791</v>
      </c>
      <c r="C649" s="2" t="s">
        <v>66</v>
      </c>
      <c r="D649" s="4">
        <v>0.78125</v>
      </c>
      <c r="E649" s="2" t="s">
        <v>65</v>
      </c>
      <c r="F649" s="5">
        <f>[1]cesta!F649/4.5</f>
        <v>35.900000000000006</v>
      </c>
      <c r="G649" s="5">
        <f>[1]cesta!G649/4.5</f>
        <v>41.106666666666662</v>
      </c>
      <c r="H649" s="5">
        <f>[1]cesta!H649/4.5</f>
        <v>39.99111111111111</v>
      </c>
      <c r="I649" s="5">
        <f>[1]cesta!I649/4.5</f>
        <v>51.388888888888886</v>
      </c>
      <c r="J649" s="5">
        <f>[1]cesta!J649/6</f>
        <v>4.2</v>
      </c>
      <c r="K649" s="5">
        <f>[1]cesta!K649/6</f>
        <v>8.5483333333333338</v>
      </c>
      <c r="L649" s="5">
        <f>[1]cesta!L649/6</f>
        <v>8.49</v>
      </c>
      <c r="M649" s="5">
        <f>[1]cesta!M649/6</f>
        <v>12.289999999999997</v>
      </c>
      <c r="N649" s="5">
        <f>[1]cesta!N649/4.5</f>
        <v>6.8888888888888893</v>
      </c>
      <c r="O649" s="5">
        <f>[1]cesta!O649/4.5</f>
        <v>9.9377777777777769</v>
      </c>
      <c r="P649" s="5">
        <f>[1]cesta!P649/4.5</f>
        <v>9.9888888888888889</v>
      </c>
      <c r="Q649" s="5">
        <f>[1]cesta!Q649/4.5</f>
        <v>12.988888888888889</v>
      </c>
      <c r="R649" s="5">
        <f>[1]cesta!R649/3.6</f>
        <v>3.75</v>
      </c>
      <c r="S649" s="5">
        <f>[1]cesta!S649/3.6</f>
        <v>5.0472222222222225</v>
      </c>
      <c r="T649" s="5">
        <f>[1]cesta!T649/3.6</f>
        <v>4.9888888888888889</v>
      </c>
      <c r="U649" s="5">
        <f>[1]cesta!U649/3.6</f>
        <v>6.9888888888888889</v>
      </c>
      <c r="V649" s="5">
        <f>[1]cesta!V649/3</f>
        <v>3.98</v>
      </c>
      <c r="W649" s="5">
        <f>[1]cesta!W649/3</f>
        <v>5.87</v>
      </c>
      <c r="X649" s="5">
        <f>[1]cesta!X649/3</f>
        <v>5.9899999999999984</v>
      </c>
      <c r="Y649" s="5">
        <f>[1]cesta!Y649/3</f>
        <v>7</v>
      </c>
      <c r="Z649" s="5">
        <f>[1]cesta!Z649/12</f>
        <v>2.99</v>
      </c>
      <c r="AA649" s="5">
        <f>[1]cesta!AA649/12</f>
        <v>3.7608333333333337</v>
      </c>
      <c r="AB649" s="5">
        <f>[1]cesta!AB649/12</f>
        <v>3.99</v>
      </c>
      <c r="AC649" s="5">
        <f>[1]cesta!AC649/12</f>
        <v>4.05</v>
      </c>
      <c r="AD649" s="5">
        <f>[1]cesta!AD649/6</f>
        <v>10.900000000000004</v>
      </c>
      <c r="AE649" s="5">
        <f>[1]cesta!AE649/6</f>
        <v>12.883333333333331</v>
      </c>
      <c r="AF649" s="5">
        <f>[1]cesta!AF649/6</f>
        <v>12.989999999999997</v>
      </c>
      <c r="AG649" s="5">
        <f>[1]cesta!AG649/6</f>
        <v>15.99</v>
      </c>
      <c r="AH649" s="5">
        <f>[1]cesta!AH649/1.2</f>
        <v>3.9916666666666667</v>
      </c>
      <c r="AI649" s="5">
        <f>[1]cesta!AI649/1.2</f>
        <v>8.8583333333333343</v>
      </c>
      <c r="AJ649" s="5">
        <f>[1]cesta!AJ649/1.2</f>
        <v>8.9916666666666671</v>
      </c>
      <c r="AK649" s="5">
        <f>[1]cesta!AK649/1.2</f>
        <v>12.991666666666667</v>
      </c>
      <c r="AL649" s="5">
        <f>[1]cesta!AL649/11.25</f>
        <v>2.9902222222222221</v>
      </c>
      <c r="AM649" s="5">
        <f>[1]cesta!AM649/11.25</f>
        <v>4.6791111111111112</v>
      </c>
      <c r="AN649" s="5">
        <f>[1]cesta!AN649/11.25</f>
        <v>4.870222222222222</v>
      </c>
      <c r="AO649" s="5">
        <f>[1]cesta!AO649/11.25</f>
        <v>6.2897777777777799</v>
      </c>
      <c r="AP649" s="5">
        <f>[1]cesta!AP649/3</f>
        <v>2.4899999999999998</v>
      </c>
      <c r="AQ649" s="5">
        <f>[1]cesta!AQ649/3</f>
        <v>4.3266666666666671</v>
      </c>
      <c r="AR649" s="5">
        <f>[1]cesta!AR649/3</f>
        <v>4.49</v>
      </c>
      <c r="AS649" s="5">
        <f>[1]cesta!AS649/3</f>
        <v>5.05</v>
      </c>
      <c r="AT649" s="5">
        <f>[1]cesta!AT649*1.2</f>
        <v>8.7840000000000007</v>
      </c>
      <c r="AU649" s="5">
        <f>[1]cesta!AU649*1.2</f>
        <v>11.423999999999999</v>
      </c>
      <c r="AV649" s="5">
        <f>[1]cesta!AV649*1.2</f>
        <v>11.484</v>
      </c>
      <c r="AW649" s="5">
        <f>[1]cesta!AW649*1.2</f>
        <v>14.891999999999999</v>
      </c>
      <c r="AX649" s="5">
        <f>[1]cesta!AX649/3.75</f>
        <v>7.4</v>
      </c>
      <c r="AY649" s="5">
        <f>[1]cesta!AY649/3.75</f>
        <v>12.197333333333335</v>
      </c>
      <c r="AZ649" s="5">
        <f>[1]cesta!AZ649/3.75</f>
        <v>11.989333333333333</v>
      </c>
      <c r="BA649" s="5">
        <f>[1]cesta!BA649/3.75</f>
        <v>19.890666666666668</v>
      </c>
    </row>
    <row r="650" spans="1:53" x14ac:dyDescent="0.25">
      <c r="A650" s="1" t="s">
        <v>91</v>
      </c>
      <c r="B650" s="3">
        <v>44792</v>
      </c>
      <c r="C650" s="2" t="s">
        <v>67</v>
      </c>
      <c r="D650" s="4">
        <v>0.45</v>
      </c>
      <c r="E650" s="2" t="s">
        <v>63</v>
      </c>
      <c r="F650" s="5">
        <f>[1]cesta!F650/4.5</f>
        <v>35.900000000000006</v>
      </c>
      <c r="G650" s="5">
        <f>[1]cesta!G650/4.5</f>
        <v>41.106666666666662</v>
      </c>
      <c r="H650" s="5">
        <f>[1]cesta!H650/4.5</f>
        <v>39.99111111111111</v>
      </c>
      <c r="I650" s="5">
        <f>[1]cesta!I650/4.5</f>
        <v>51.388888888888886</v>
      </c>
      <c r="J650" s="5">
        <f>[1]cesta!J650/6</f>
        <v>4.2</v>
      </c>
      <c r="K650" s="5">
        <f>[1]cesta!K650/6</f>
        <v>8.5483333333333338</v>
      </c>
      <c r="L650" s="5">
        <f>[1]cesta!L650/6</f>
        <v>8.49</v>
      </c>
      <c r="M650" s="5">
        <f>[1]cesta!M650/6</f>
        <v>12.289999999999997</v>
      </c>
      <c r="N650" s="5">
        <f>[1]cesta!N650/4.5</f>
        <v>6.8888888888888893</v>
      </c>
      <c r="O650" s="5">
        <f>[1]cesta!O650/4.5</f>
        <v>9.9555555555555557</v>
      </c>
      <c r="P650" s="5">
        <f>[1]cesta!P650/4.5</f>
        <v>9.9888888888888889</v>
      </c>
      <c r="Q650" s="5">
        <f>[1]cesta!Q650/4.5</f>
        <v>12.988888888888889</v>
      </c>
      <c r="R650" s="5">
        <f>[1]cesta!R650/3.6</f>
        <v>3.75</v>
      </c>
      <c r="S650" s="5">
        <f>[1]cesta!S650/3.6</f>
        <v>5.0472222222222225</v>
      </c>
      <c r="T650" s="5">
        <f>[1]cesta!T650/3.6</f>
        <v>4.9888888888888889</v>
      </c>
      <c r="U650" s="5">
        <f>[1]cesta!U650/3.6</f>
        <v>6.9888888888888889</v>
      </c>
      <c r="V650" s="5">
        <f>[1]cesta!V650/3</f>
        <v>3.98</v>
      </c>
      <c r="W650" s="5">
        <f>[1]cesta!W650/3</f>
        <v>5.87</v>
      </c>
      <c r="X650" s="5">
        <f>[1]cesta!X650/3</f>
        <v>5.9899999999999984</v>
      </c>
      <c r="Y650" s="5">
        <f>[1]cesta!Y650/3</f>
        <v>7</v>
      </c>
      <c r="Z650" s="5">
        <f>[1]cesta!Z650/12</f>
        <v>2.99</v>
      </c>
      <c r="AA650" s="5">
        <f>[1]cesta!AA650/12</f>
        <v>3.7941666666666669</v>
      </c>
      <c r="AB650" s="5">
        <f>[1]cesta!AB650/12</f>
        <v>3.99</v>
      </c>
      <c r="AC650" s="5">
        <f>[1]cesta!AC650/12</f>
        <v>4.05</v>
      </c>
      <c r="AD650" s="5">
        <f>[1]cesta!AD650/6</f>
        <v>10.900000000000004</v>
      </c>
      <c r="AE650" s="5">
        <f>[1]cesta!AE650/6</f>
        <v>12.883333333333331</v>
      </c>
      <c r="AF650" s="5">
        <f>[1]cesta!AF650/6</f>
        <v>12.989999999999997</v>
      </c>
      <c r="AG650" s="5">
        <f>[1]cesta!AG650/6</f>
        <v>15.99</v>
      </c>
      <c r="AH650" s="5">
        <f>[1]cesta!AH650/1.2</f>
        <v>3.9916666666666667</v>
      </c>
      <c r="AI650" s="5">
        <f>[1]cesta!AI650/1.2</f>
        <v>8.8583333333333343</v>
      </c>
      <c r="AJ650" s="5">
        <f>[1]cesta!AJ650/1.2</f>
        <v>8.9916666666666671</v>
      </c>
      <c r="AK650" s="5">
        <f>[1]cesta!AK650/1.2</f>
        <v>12.991666666666667</v>
      </c>
      <c r="AL650" s="5">
        <f>[1]cesta!AL650/11.25</f>
        <v>2.9902222222222221</v>
      </c>
      <c r="AM650" s="5">
        <f>[1]cesta!AM650/11.25</f>
        <v>4.6791111111111112</v>
      </c>
      <c r="AN650" s="5">
        <f>[1]cesta!AN650/11.25</f>
        <v>4.870222222222222</v>
      </c>
      <c r="AO650" s="5">
        <f>[1]cesta!AO650/11.25</f>
        <v>6.2897777777777799</v>
      </c>
      <c r="AP650" s="5">
        <f>[1]cesta!AP650/3</f>
        <v>2.4899999999999998</v>
      </c>
      <c r="AQ650" s="5">
        <f>[1]cesta!AQ650/3</f>
        <v>4.3266666666666671</v>
      </c>
      <c r="AR650" s="5">
        <f>[1]cesta!AR650/3</f>
        <v>4.49</v>
      </c>
      <c r="AS650" s="5">
        <f>[1]cesta!AS650/3</f>
        <v>5.05</v>
      </c>
      <c r="AT650" s="5">
        <f>[1]cesta!AT650*1.2</f>
        <v>8.7840000000000007</v>
      </c>
      <c r="AU650" s="5">
        <f>[1]cesta!AU650*1.2</f>
        <v>11.423999999999999</v>
      </c>
      <c r="AV650" s="5">
        <f>[1]cesta!AV650*1.2</f>
        <v>11.484</v>
      </c>
      <c r="AW650" s="5">
        <f>[1]cesta!AW650*1.2</f>
        <v>14.891999999999999</v>
      </c>
      <c r="AX650" s="5">
        <f>[1]cesta!AX650/3.75</f>
        <v>7.4</v>
      </c>
      <c r="AY650" s="5">
        <f>[1]cesta!AY650/3.75</f>
        <v>12.197333333333335</v>
      </c>
      <c r="AZ650" s="5">
        <f>[1]cesta!AZ650/3.75</f>
        <v>11.989333333333333</v>
      </c>
      <c r="BA650" s="5">
        <f>[1]cesta!BA650/3.75</f>
        <v>19.890666666666668</v>
      </c>
    </row>
    <row r="651" spans="1:53" x14ac:dyDescent="0.25">
      <c r="A651" s="1" t="s">
        <v>91</v>
      </c>
      <c r="B651" s="3">
        <v>44793</v>
      </c>
      <c r="C651" s="2" t="s">
        <v>68</v>
      </c>
      <c r="D651" s="4">
        <v>0.7236111111111112</v>
      </c>
      <c r="E651" s="2" t="s">
        <v>61</v>
      </c>
      <c r="F651" s="5">
        <f>[1]cesta!F651/4.5</f>
        <v>35.900000000000006</v>
      </c>
      <c r="G651" s="5">
        <f>[1]cesta!G651/4.5</f>
        <v>40.797777777777782</v>
      </c>
      <c r="H651" s="5">
        <f>[1]cesta!H651/4.5</f>
        <v>39.99111111111111</v>
      </c>
      <c r="I651" s="5">
        <f>[1]cesta!I651/4.5</f>
        <v>51.388888888888886</v>
      </c>
      <c r="J651" s="5">
        <f>[1]cesta!J651/6</f>
        <v>4.2</v>
      </c>
      <c r="K651" s="5">
        <f>[1]cesta!K651/6</f>
        <v>8.5883333333333329</v>
      </c>
      <c r="L651" s="5">
        <f>[1]cesta!L651/6</f>
        <v>8.59</v>
      </c>
      <c r="M651" s="5">
        <f>[1]cesta!M651/6</f>
        <v>12.289999999999997</v>
      </c>
      <c r="N651" s="5">
        <f>[1]cesta!N651/4.5</f>
        <v>6.8888888888888893</v>
      </c>
      <c r="O651" s="5">
        <f>[1]cesta!O651/4.5</f>
        <v>9.9555555555555557</v>
      </c>
      <c r="P651" s="5">
        <f>[1]cesta!P651/4.5</f>
        <v>9.9888888888888889</v>
      </c>
      <c r="Q651" s="5">
        <f>[1]cesta!Q651/4.5</f>
        <v>12.988888888888889</v>
      </c>
      <c r="R651" s="5">
        <f>[1]cesta!R651/3.6</f>
        <v>3.75</v>
      </c>
      <c r="S651" s="5">
        <f>[1]cesta!S651/3.6</f>
        <v>5.0361111111111105</v>
      </c>
      <c r="T651" s="5">
        <f>[1]cesta!T651/3.6</f>
        <v>4.9888888888888889</v>
      </c>
      <c r="U651" s="5">
        <f>[1]cesta!U651/3.6</f>
        <v>6.9888888888888889</v>
      </c>
      <c r="V651" s="5">
        <f>[1]cesta!V651/3</f>
        <v>3.98</v>
      </c>
      <c r="W651" s="5">
        <f>[1]cesta!W651/3</f>
        <v>5.87</v>
      </c>
      <c r="X651" s="5">
        <f>[1]cesta!X651/3</f>
        <v>5.9899999999999984</v>
      </c>
      <c r="Y651" s="5">
        <f>[1]cesta!Y651/3</f>
        <v>7</v>
      </c>
      <c r="Z651" s="5">
        <f>[1]cesta!Z651/12</f>
        <v>2.99</v>
      </c>
      <c r="AA651" s="5">
        <f>[1]cesta!AA651/12</f>
        <v>3.7941666666666669</v>
      </c>
      <c r="AB651" s="5">
        <f>[1]cesta!AB651/12</f>
        <v>3.99</v>
      </c>
      <c r="AC651" s="5">
        <f>[1]cesta!AC651/12</f>
        <v>4.05</v>
      </c>
      <c r="AD651" s="5">
        <f>[1]cesta!AD651/6</f>
        <v>10.900000000000004</v>
      </c>
      <c r="AE651" s="5">
        <f>[1]cesta!AE651/6</f>
        <v>12.883333333333331</v>
      </c>
      <c r="AF651" s="5">
        <f>[1]cesta!AF651/6</f>
        <v>12.989999999999997</v>
      </c>
      <c r="AG651" s="5">
        <f>[1]cesta!AG651/6</f>
        <v>15.99</v>
      </c>
      <c r="AH651" s="5">
        <f>[1]cesta!AH651/1.2</f>
        <v>3.9916666666666667</v>
      </c>
      <c r="AI651" s="5">
        <f>[1]cesta!AI651/1.2</f>
        <v>8.8583333333333343</v>
      </c>
      <c r="AJ651" s="5">
        <f>[1]cesta!AJ651/1.2</f>
        <v>8.9916666666666671</v>
      </c>
      <c r="AK651" s="5">
        <f>[1]cesta!AK651/1.2</f>
        <v>12.991666666666667</v>
      </c>
      <c r="AL651" s="5">
        <f>[1]cesta!AL651/11.25</f>
        <v>2.9902222222222221</v>
      </c>
      <c r="AM651" s="5">
        <f>[1]cesta!AM651/11.25</f>
        <v>4.6382222222222218</v>
      </c>
      <c r="AN651" s="5">
        <f>[1]cesta!AN651/11.25</f>
        <v>4.7502222222222219</v>
      </c>
      <c r="AO651" s="5">
        <f>[1]cesta!AO651/11.25</f>
        <v>6.2897777777777799</v>
      </c>
      <c r="AP651" s="5">
        <f>[1]cesta!AP651/3</f>
        <v>2.4899999999999998</v>
      </c>
      <c r="AQ651" s="5">
        <f>[1]cesta!AQ651/3</f>
        <v>4.3266666666666671</v>
      </c>
      <c r="AR651" s="5">
        <f>[1]cesta!AR651/3</f>
        <v>4.49</v>
      </c>
      <c r="AS651" s="5">
        <f>[1]cesta!AS651/3</f>
        <v>5.05</v>
      </c>
      <c r="AT651" s="5">
        <f>[1]cesta!AT651*1.2</f>
        <v>8.7840000000000007</v>
      </c>
      <c r="AU651" s="5">
        <f>[1]cesta!AU651*1.2</f>
        <v>11.423999999999999</v>
      </c>
      <c r="AV651" s="5">
        <f>[1]cesta!AV651*1.2</f>
        <v>11.484</v>
      </c>
      <c r="AW651" s="5">
        <f>[1]cesta!AW651*1.2</f>
        <v>14.891999999999999</v>
      </c>
      <c r="AX651" s="5">
        <f>[1]cesta!AX651/3.75</f>
        <v>7.4</v>
      </c>
      <c r="AY651" s="5">
        <f>[1]cesta!AY651/3.75</f>
        <v>12.197333333333335</v>
      </c>
      <c r="AZ651" s="5">
        <f>[1]cesta!AZ651/3.75</f>
        <v>11.989333333333333</v>
      </c>
      <c r="BA651" s="5">
        <f>[1]cesta!BA651/3.75</f>
        <v>19.890666666666668</v>
      </c>
    </row>
    <row r="652" spans="1:53" x14ac:dyDescent="0.25">
      <c r="A652" s="1" t="s">
        <v>91</v>
      </c>
      <c r="B652" s="3">
        <v>44794</v>
      </c>
      <c r="C652" s="2" t="s">
        <v>69</v>
      </c>
      <c r="D652" s="4">
        <v>0.59375</v>
      </c>
      <c r="E652" s="2" t="s">
        <v>61</v>
      </c>
      <c r="F652" s="5">
        <f>[1]cesta!F652/4.5</f>
        <v>35.900000000000006</v>
      </c>
      <c r="G652" s="5">
        <f>[1]cesta!G652/4.5</f>
        <v>40.797777777777782</v>
      </c>
      <c r="H652" s="5">
        <f>[1]cesta!H652/4.5</f>
        <v>39.99111111111111</v>
      </c>
      <c r="I652" s="5">
        <f>[1]cesta!I652/4.5</f>
        <v>51.388888888888886</v>
      </c>
      <c r="J652" s="5">
        <f>[1]cesta!J652/6</f>
        <v>4.2</v>
      </c>
      <c r="K652" s="5">
        <f>[1]cesta!K652/6</f>
        <v>8.625</v>
      </c>
      <c r="L652" s="5">
        <f>[1]cesta!L652/6</f>
        <v>8.49</v>
      </c>
      <c r="M652" s="5">
        <f>[1]cesta!M652/6</f>
        <v>12.289999999999997</v>
      </c>
      <c r="N652" s="5">
        <f>[1]cesta!N652/4.5</f>
        <v>6.8888888888888893</v>
      </c>
      <c r="O652" s="5">
        <f>[1]cesta!O652/4.5</f>
        <v>9.8999999999999986</v>
      </c>
      <c r="P652" s="5">
        <f>[1]cesta!P652/4.5</f>
        <v>9.9888888888888889</v>
      </c>
      <c r="Q652" s="5">
        <f>[1]cesta!Q652/4.5</f>
        <v>12.988888888888889</v>
      </c>
      <c r="R652" s="5">
        <f>[1]cesta!R652/3.6</f>
        <v>3.75</v>
      </c>
      <c r="S652" s="5">
        <f>[1]cesta!S652/3.6</f>
        <v>5.0333333333333332</v>
      </c>
      <c r="T652" s="5">
        <f>[1]cesta!T652/3.6</f>
        <v>4.9888888888888889</v>
      </c>
      <c r="U652" s="5">
        <f>[1]cesta!U652/3.6</f>
        <v>6.9888888888888889</v>
      </c>
      <c r="V652" s="5">
        <f>[1]cesta!V652/3</f>
        <v>3.98</v>
      </c>
      <c r="W652" s="5">
        <f>[1]cesta!W652/3</f>
        <v>5.88</v>
      </c>
      <c r="X652" s="5">
        <f>[1]cesta!X652/3</f>
        <v>5.9899999999999984</v>
      </c>
      <c r="Y652" s="5">
        <f>[1]cesta!Y652/3</f>
        <v>7</v>
      </c>
      <c r="Z652" s="5">
        <f>[1]cesta!Z652/12</f>
        <v>2.99</v>
      </c>
      <c r="AA652" s="5">
        <f>[1]cesta!AA652/12</f>
        <v>3.7941666666666669</v>
      </c>
      <c r="AB652" s="5">
        <f>[1]cesta!AB652/12</f>
        <v>3.99</v>
      </c>
      <c r="AC652" s="5">
        <f>[1]cesta!AC652/12</f>
        <v>4.05</v>
      </c>
      <c r="AD652" s="5">
        <f>[1]cesta!AD652/6</f>
        <v>10.900000000000004</v>
      </c>
      <c r="AE652" s="5">
        <f>[1]cesta!AE652/6</f>
        <v>12.883333333333331</v>
      </c>
      <c r="AF652" s="5">
        <f>[1]cesta!AF652/6</f>
        <v>12.989999999999997</v>
      </c>
      <c r="AG652" s="5">
        <f>[1]cesta!AG652/6</f>
        <v>15.99</v>
      </c>
      <c r="AH652" s="5">
        <f>[1]cesta!AH652/1.2</f>
        <v>3.9916666666666667</v>
      </c>
      <c r="AI652" s="5">
        <f>[1]cesta!AI652/1.2</f>
        <v>8.8333333333333339</v>
      </c>
      <c r="AJ652" s="5">
        <f>[1]cesta!AJ652/1.2</f>
        <v>8.9916666666666671</v>
      </c>
      <c r="AK652" s="5">
        <f>[1]cesta!AK652/1.2</f>
        <v>12.991666666666667</v>
      </c>
      <c r="AL652" s="5">
        <f>[1]cesta!AL652/11.25</f>
        <v>2.9902222222222221</v>
      </c>
      <c r="AM652" s="5">
        <f>[1]cesta!AM652/11.25</f>
        <v>4.5839999999999996</v>
      </c>
      <c r="AN652" s="5">
        <f>[1]cesta!AN652/11.25</f>
        <v>4.6204444444444439</v>
      </c>
      <c r="AO652" s="5">
        <f>[1]cesta!AO652/11.25</f>
        <v>6.2897777777777799</v>
      </c>
      <c r="AP652" s="5">
        <f>[1]cesta!AP652/3</f>
        <v>2.4899999999999998</v>
      </c>
      <c r="AQ652" s="5">
        <f>[1]cesta!AQ652/3</f>
        <v>4.3500000000000005</v>
      </c>
      <c r="AR652" s="5">
        <f>[1]cesta!AR652/3</f>
        <v>4.49</v>
      </c>
      <c r="AS652" s="5">
        <f>[1]cesta!AS652/3</f>
        <v>5.05</v>
      </c>
      <c r="AT652" s="5">
        <f>[1]cesta!AT652*1.2</f>
        <v>8.7840000000000007</v>
      </c>
      <c r="AU652" s="5">
        <f>[1]cesta!AU652*1.2</f>
        <v>11.364000000000001</v>
      </c>
      <c r="AV652" s="5">
        <f>[1]cesta!AV652*1.2</f>
        <v>11.339999999999998</v>
      </c>
      <c r="AW652" s="5">
        <f>[1]cesta!AW652*1.2</f>
        <v>13.488</v>
      </c>
      <c r="AX652" s="5">
        <f>[1]cesta!AX652/3.75</f>
        <v>7.4</v>
      </c>
      <c r="AY652" s="5">
        <f>[1]cesta!AY652/3.75</f>
        <v>12.197333333333335</v>
      </c>
      <c r="AZ652" s="5">
        <f>[1]cesta!AZ652/3.75</f>
        <v>11.989333333333333</v>
      </c>
      <c r="BA652" s="5">
        <f>[1]cesta!BA652/3.75</f>
        <v>19.890666666666668</v>
      </c>
    </row>
    <row r="653" spans="1:53" x14ac:dyDescent="0.25">
      <c r="A653" s="1" t="s">
        <v>91</v>
      </c>
      <c r="B653" s="3">
        <v>44795</v>
      </c>
      <c r="C653" s="2" t="s">
        <v>60</v>
      </c>
      <c r="D653" s="4">
        <v>0.57986111111111116</v>
      </c>
      <c r="E653" s="2" t="s">
        <v>61</v>
      </c>
      <c r="F653" s="5">
        <f>[1]cesta!F653/4.5</f>
        <v>35.900000000000006</v>
      </c>
      <c r="G653" s="5">
        <f>[1]cesta!G653/4.5</f>
        <v>40.82</v>
      </c>
      <c r="H653" s="5">
        <f>[1]cesta!H653/4.5</f>
        <v>39.99111111111111</v>
      </c>
      <c r="I653" s="5">
        <f>[1]cesta!I653/4.5</f>
        <v>51.388888888888886</v>
      </c>
      <c r="J653" s="5">
        <f>[1]cesta!J653/6</f>
        <v>4.2</v>
      </c>
      <c r="K653" s="5">
        <f>[1]cesta!K653/6</f>
        <v>8.6050000000000004</v>
      </c>
      <c r="L653" s="5">
        <f>[1]cesta!L653/6</f>
        <v>8.49</v>
      </c>
      <c r="M653" s="5">
        <f>[1]cesta!M653/6</f>
        <v>12.289999999999997</v>
      </c>
      <c r="N653" s="5">
        <f>[1]cesta!N653/4.5</f>
        <v>6.8888888888888893</v>
      </c>
      <c r="O653" s="5">
        <f>[1]cesta!O653/4.5</f>
        <v>9.9066666666666663</v>
      </c>
      <c r="P653" s="5">
        <f>[1]cesta!P653/4.5</f>
        <v>9.9888888888888889</v>
      </c>
      <c r="Q653" s="5">
        <f>[1]cesta!Q653/4.5</f>
        <v>12.988888888888889</v>
      </c>
      <c r="R653" s="5">
        <f>[1]cesta!R653/3.6</f>
        <v>3.75</v>
      </c>
      <c r="S653" s="5">
        <f>[1]cesta!S653/3.6</f>
        <v>5.0222222222222213</v>
      </c>
      <c r="T653" s="5">
        <f>[1]cesta!T653/3.6</f>
        <v>4.9888888888888889</v>
      </c>
      <c r="U653" s="5">
        <f>[1]cesta!U653/3.6</f>
        <v>6.9888888888888889</v>
      </c>
      <c r="V653" s="5">
        <f>[1]cesta!V653/3</f>
        <v>3.98</v>
      </c>
      <c r="W653" s="5">
        <f>[1]cesta!W653/3</f>
        <v>5.8466666666666667</v>
      </c>
      <c r="X653" s="5">
        <f>[1]cesta!X653/3</f>
        <v>5.9899999999999984</v>
      </c>
      <c r="Y653" s="5">
        <f>[1]cesta!Y653/3</f>
        <v>7</v>
      </c>
      <c r="Z653" s="5">
        <f>[1]cesta!Z653/12</f>
        <v>2.99</v>
      </c>
      <c r="AA653" s="5">
        <f>[1]cesta!AA653/12</f>
        <v>3.8608333333333333</v>
      </c>
      <c r="AB653" s="5">
        <f>[1]cesta!AB653/12</f>
        <v>3.99</v>
      </c>
      <c r="AC653" s="5">
        <f>[1]cesta!AC653/12</f>
        <v>4.99</v>
      </c>
      <c r="AD653" s="5">
        <f>[1]cesta!AD653/6</f>
        <v>9.99</v>
      </c>
      <c r="AE653" s="5">
        <f>[1]cesta!AE653/6</f>
        <v>12.799999999999997</v>
      </c>
      <c r="AF653" s="5">
        <f>[1]cesta!AF653/6</f>
        <v>12.989999999999997</v>
      </c>
      <c r="AG653" s="5">
        <f>[1]cesta!AG653/6</f>
        <v>15.99</v>
      </c>
      <c r="AH653" s="5">
        <f>[1]cesta!AH653/1.2</f>
        <v>3.9916666666666667</v>
      </c>
      <c r="AI653" s="5">
        <f>[1]cesta!AI653/1.2</f>
        <v>8.8583333333333343</v>
      </c>
      <c r="AJ653" s="5">
        <f>[1]cesta!AJ653/1.2</f>
        <v>8.9916666666666671</v>
      </c>
      <c r="AK653" s="5">
        <f>[1]cesta!AK653/1.2</f>
        <v>12.991666666666667</v>
      </c>
      <c r="AL653" s="5">
        <f>[1]cesta!AL653/11.25</f>
        <v>2.9902222222222221</v>
      </c>
      <c r="AM653" s="5">
        <f>[1]cesta!AM653/11.25</f>
        <v>4.5839999999999996</v>
      </c>
      <c r="AN653" s="5">
        <f>[1]cesta!AN653/11.25</f>
        <v>4.6204444444444439</v>
      </c>
      <c r="AO653" s="5">
        <f>[1]cesta!AO653/11.25</f>
        <v>6.2897777777777799</v>
      </c>
      <c r="AP653" s="5">
        <f>[1]cesta!AP653/3</f>
        <v>2.4899999999999998</v>
      </c>
      <c r="AQ653" s="5">
        <f>[1]cesta!AQ653/3</f>
        <v>4.34</v>
      </c>
      <c r="AR653" s="5">
        <f>[1]cesta!AR653/3</f>
        <v>4.49</v>
      </c>
      <c r="AS653" s="5">
        <f>[1]cesta!AS653/3</f>
        <v>5.05</v>
      </c>
      <c r="AT653" s="5">
        <f>[1]cesta!AT653*1.2</f>
        <v>8.7840000000000007</v>
      </c>
      <c r="AU653" s="5">
        <f>[1]cesta!AU653*1.2</f>
        <v>11.256</v>
      </c>
      <c r="AV653" s="5">
        <f>[1]cesta!AV653*1.2</f>
        <v>10.98</v>
      </c>
      <c r="AW653" s="5">
        <f>[1]cesta!AW653*1.2</f>
        <v>13.488</v>
      </c>
      <c r="AX653" s="5">
        <f>[1]cesta!AX653/3.75</f>
        <v>7.4</v>
      </c>
      <c r="AY653" s="5">
        <f>[1]cesta!AY653/3.75</f>
        <v>12.304</v>
      </c>
      <c r="AZ653" s="5">
        <f>[1]cesta!AZ653/3.75</f>
        <v>11.989333333333333</v>
      </c>
      <c r="BA653" s="5">
        <f>[1]cesta!BA653/3.75</f>
        <v>19.890666666666668</v>
      </c>
    </row>
    <row r="654" spans="1:53" x14ac:dyDescent="0.25">
      <c r="A654" s="1" t="s">
        <v>91</v>
      </c>
      <c r="B654" s="3">
        <v>44796</v>
      </c>
      <c r="C654" s="2" t="s">
        <v>62</v>
      </c>
      <c r="D654" s="4">
        <v>0.65972222222222221</v>
      </c>
      <c r="E654" s="2" t="s">
        <v>61</v>
      </c>
      <c r="F654" s="5">
        <f>[1]cesta!F654/4.5</f>
        <v>35.979999999999997</v>
      </c>
      <c r="G654" s="5">
        <f>[1]cesta!G654/4.5</f>
        <v>40.968888888888891</v>
      </c>
      <c r="H654" s="5">
        <f>[1]cesta!H654/4.5</f>
        <v>39.99111111111111</v>
      </c>
      <c r="I654" s="5">
        <f>[1]cesta!I654/4.5</f>
        <v>51.388888888888886</v>
      </c>
      <c r="J654" s="5">
        <f>[1]cesta!J654/6</f>
        <v>4.2</v>
      </c>
      <c r="K654" s="5">
        <f>[1]cesta!K654/6</f>
        <v>8.6016666666666666</v>
      </c>
      <c r="L654" s="5">
        <f>[1]cesta!L654/6</f>
        <v>8.59</v>
      </c>
      <c r="M654" s="5">
        <f>[1]cesta!M654/6</f>
        <v>12.289999999999997</v>
      </c>
      <c r="N654" s="5">
        <f>[1]cesta!N654/4.5</f>
        <v>6.8888888888888893</v>
      </c>
      <c r="O654" s="5">
        <f>[1]cesta!O654/4.5</f>
        <v>9.8555555555555561</v>
      </c>
      <c r="P654" s="5">
        <f>[1]cesta!P654/4.5</f>
        <v>9.9888888888888889</v>
      </c>
      <c r="Q654" s="5">
        <f>[1]cesta!Q654/4.5</f>
        <v>12.988888888888889</v>
      </c>
      <c r="R654" s="5">
        <f>[1]cesta!R654/3.6</f>
        <v>3.5888888888888895</v>
      </c>
      <c r="S654" s="5">
        <f>[1]cesta!S654/3.6</f>
        <v>4.9722222222222205</v>
      </c>
      <c r="T654" s="5">
        <f>[1]cesta!T654/3.6</f>
        <v>4.9888888888888889</v>
      </c>
      <c r="U654" s="5">
        <f>[1]cesta!U654/3.6</f>
        <v>6.9888888888888889</v>
      </c>
      <c r="V654" s="5">
        <f>[1]cesta!V654/3</f>
        <v>3.98</v>
      </c>
      <c r="W654" s="5">
        <f>[1]cesta!W654/3</f>
        <v>5.9899999999999984</v>
      </c>
      <c r="X654" s="5">
        <f>[1]cesta!X654/3</f>
        <v>5.9899999999999984</v>
      </c>
      <c r="Y654" s="5">
        <f>[1]cesta!Y654/3</f>
        <v>7</v>
      </c>
      <c r="Z654" s="5">
        <f>[1]cesta!Z654/12</f>
        <v>2.4899999999999998</v>
      </c>
      <c r="AA654" s="5">
        <f>[1]cesta!AA654/12</f>
        <v>3.7991666666666668</v>
      </c>
      <c r="AB654" s="5">
        <f>[1]cesta!AB654/12</f>
        <v>3.99</v>
      </c>
      <c r="AC654" s="5">
        <f>[1]cesta!AC654/12</f>
        <v>4.99</v>
      </c>
      <c r="AD654" s="5">
        <f>[1]cesta!AD654/6</f>
        <v>9.99</v>
      </c>
      <c r="AE654" s="5">
        <f>[1]cesta!AE654/6</f>
        <v>13.141666666666664</v>
      </c>
      <c r="AF654" s="5">
        <f>[1]cesta!AF654/6</f>
        <v>12.989999999999997</v>
      </c>
      <c r="AG654" s="5">
        <f>[1]cesta!AG654/6</f>
        <v>16.900000000000002</v>
      </c>
      <c r="AH654" s="5">
        <f>[1]cesta!AH654/1.2</f>
        <v>3.9916666666666667</v>
      </c>
      <c r="AI654" s="5">
        <f>[1]cesta!AI654/1.2</f>
        <v>8.8083333333333336</v>
      </c>
      <c r="AJ654" s="5">
        <f>[1]cesta!AJ654/1.2</f>
        <v>8.9916666666666671</v>
      </c>
      <c r="AK654" s="5">
        <f>[1]cesta!AK654/1.2</f>
        <v>12.991666666666667</v>
      </c>
      <c r="AL654" s="5">
        <f>[1]cesta!AL654/11.25</f>
        <v>2.9902222222222221</v>
      </c>
      <c r="AM654" s="5">
        <f>[1]cesta!AM654/11.25</f>
        <v>4.4560000000000004</v>
      </c>
      <c r="AN654" s="5">
        <f>[1]cesta!AN654/11.25</f>
        <v>4.4897777777777774</v>
      </c>
      <c r="AO654" s="5">
        <f>[1]cesta!AO654/11.25</f>
        <v>5.4897777777777774</v>
      </c>
      <c r="AP654" s="5">
        <f>[1]cesta!AP654/3</f>
        <v>2.4899999999999998</v>
      </c>
      <c r="AQ654" s="5">
        <f>[1]cesta!AQ654/3</f>
        <v>4.3666666666666663</v>
      </c>
      <c r="AR654" s="5">
        <f>[1]cesta!AR654/3</f>
        <v>4.49</v>
      </c>
      <c r="AS654" s="5">
        <f>[1]cesta!AS654/3</f>
        <v>5.79</v>
      </c>
      <c r="AT654" s="5">
        <f>[1]cesta!AT654*1.2</f>
        <v>8.7840000000000007</v>
      </c>
      <c r="AU654" s="5">
        <f>[1]cesta!AU654*1.2</f>
        <v>11.135999999999999</v>
      </c>
      <c r="AV654" s="5">
        <f>[1]cesta!AV654*1.2</f>
        <v>10.98</v>
      </c>
      <c r="AW654" s="5">
        <f>[1]cesta!AW654*1.2</f>
        <v>13.488</v>
      </c>
      <c r="AX654" s="5">
        <f>[1]cesta!AX654/3.75</f>
        <v>7.4</v>
      </c>
      <c r="AY654" s="5">
        <f>[1]cesta!AY654/3.75</f>
        <v>12.648</v>
      </c>
      <c r="AZ654" s="5">
        <f>[1]cesta!AZ654/3.75</f>
        <v>11.989333333333333</v>
      </c>
      <c r="BA654" s="5">
        <f>[1]cesta!BA654/3.75</f>
        <v>22.850666666666662</v>
      </c>
    </row>
    <row r="655" spans="1:53" x14ac:dyDescent="0.25">
      <c r="A655" s="1" t="s">
        <v>91</v>
      </c>
      <c r="B655" s="3">
        <v>44797</v>
      </c>
      <c r="C655" s="2" t="s">
        <v>64</v>
      </c>
      <c r="D655" s="4">
        <v>0.6381944444444444</v>
      </c>
      <c r="E655" s="2" t="s">
        <v>61</v>
      </c>
      <c r="F655" s="5">
        <f>[1]cesta!F655/4.5</f>
        <v>35.900000000000006</v>
      </c>
      <c r="G655" s="5">
        <f>[1]cesta!G655/4.5</f>
        <v>40.833333333333336</v>
      </c>
      <c r="H655" s="5">
        <f>[1]cesta!H655/4.5</f>
        <v>39.99111111111111</v>
      </c>
      <c r="I655" s="5">
        <f>[1]cesta!I655/4.5</f>
        <v>51.388888888888886</v>
      </c>
      <c r="J655" s="5">
        <f>[1]cesta!J655/6</f>
        <v>4.2</v>
      </c>
      <c r="K655" s="5">
        <f>[1]cesta!K655/6</f>
        <v>8.6016666666666666</v>
      </c>
      <c r="L655" s="5">
        <f>[1]cesta!L655/6</f>
        <v>8.59</v>
      </c>
      <c r="M655" s="5">
        <f>[1]cesta!M655/6</f>
        <v>12.289999999999997</v>
      </c>
      <c r="N655" s="5">
        <f>[1]cesta!N655/4.5</f>
        <v>6.8888888888888893</v>
      </c>
      <c r="O655" s="5">
        <f>[1]cesta!O655/4.5</f>
        <v>9.8555555555555561</v>
      </c>
      <c r="P655" s="5">
        <f>[1]cesta!P655/4.5</f>
        <v>9.9888888888888889</v>
      </c>
      <c r="Q655" s="5">
        <f>[1]cesta!Q655/4.5</f>
        <v>12.988888888888889</v>
      </c>
      <c r="R655" s="5">
        <f>[1]cesta!R655/3.6</f>
        <v>3.5888888888888895</v>
      </c>
      <c r="S655" s="5">
        <f>[1]cesta!S655/3.6</f>
        <v>4.9583333333333339</v>
      </c>
      <c r="T655" s="5">
        <f>[1]cesta!T655/3.6</f>
        <v>4.9888888888888889</v>
      </c>
      <c r="U655" s="5">
        <f>[1]cesta!U655/3.6</f>
        <v>6.9888888888888889</v>
      </c>
      <c r="V655" s="5">
        <f>[1]cesta!V655/3</f>
        <v>3.98</v>
      </c>
      <c r="W655" s="5">
        <f>[1]cesta!W655/3</f>
        <v>5.9633333333333338</v>
      </c>
      <c r="X655" s="5">
        <f>[1]cesta!X655/3</f>
        <v>5.9899999999999984</v>
      </c>
      <c r="Y655" s="5">
        <f>[1]cesta!Y655/3</f>
        <v>7</v>
      </c>
      <c r="Z655" s="5">
        <f>[1]cesta!Z655/12</f>
        <v>2.4899999999999998</v>
      </c>
      <c r="AA655" s="5">
        <f>[1]cesta!AA655/12</f>
        <v>3.8816666666666664</v>
      </c>
      <c r="AB655" s="5">
        <f>[1]cesta!AB655/12</f>
        <v>3.99</v>
      </c>
      <c r="AC655" s="5">
        <f>[1]cesta!AC655/12</f>
        <v>4.99</v>
      </c>
      <c r="AD655" s="5">
        <f>[1]cesta!AD655/6</f>
        <v>9.99</v>
      </c>
      <c r="AE655" s="5">
        <f>[1]cesta!AE655/6</f>
        <v>12.883333333333331</v>
      </c>
      <c r="AF655" s="5">
        <f>[1]cesta!AF655/6</f>
        <v>12.989999999999997</v>
      </c>
      <c r="AG655" s="5">
        <f>[1]cesta!AG655/6</f>
        <v>16.900000000000002</v>
      </c>
      <c r="AH655" s="5">
        <f>[1]cesta!AH655/1.2</f>
        <v>3.9916666666666667</v>
      </c>
      <c r="AI655" s="5">
        <f>[1]cesta!AI655/1.2</f>
        <v>8.8083333333333336</v>
      </c>
      <c r="AJ655" s="5">
        <f>[1]cesta!AJ655/1.2</f>
        <v>8.9916666666666671</v>
      </c>
      <c r="AK655" s="5">
        <f>[1]cesta!AK655/1.2</f>
        <v>12.991666666666667</v>
      </c>
      <c r="AL655" s="5">
        <f>[1]cesta!AL655/11.25</f>
        <v>2.9902222222222221</v>
      </c>
      <c r="AM655" s="5">
        <f>[1]cesta!AM655/11.25</f>
        <v>4.5040000000000004</v>
      </c>
      <c r="AN655" s="5">
        <f>[1]cesta!AN655/11.25</f>
        <v>4.4897777777777774</v>
      </c>
      <c r="AO655" s="5">
        <f>[1]cesta!AO655/11.25</f>
        <v>5.6497777777777776</v>
      </c>
      <c r="AP655" s="5">
        <f>[1]cesta!AP655/3</f>
        <v>2.4899999999999998</v>
      </c>
      <c r="AQ655" s="5">
        <f>[1]cesta!AQ655/3</f>
        <v>4.3666666666666663</v>
      </c>
      <c r="AR655" s="5">
        <f>[1]cesta!AR655/3</f>
        <v>4.49</v>
      </c>
      <c r="AS655" s="5">
        <f>[1]cesta!AS655/3</f>
        <v>5.79</v>
      </c>
      <c r="AT655" s="5">
        <f>[1]cesta!AT655*1.2</f>
        <v>8.7840000000000007</v>
      </c>
      <c r="AU655" s="5">
        <f>[1]cesta!AU655*1.2</f>
        <v>11.027999999999999</v>
      </c>
      <c r="AV655" s="5">
        <f>[1]cesta!AV655*1.2</f>
        <v>10.98</v>
      </c>
      <c r="AW655" s="5">
        <f>[1]cesta!AW655*1.2</f>
        <v>13.488</v>
      </c>
      <c r="AX655" s="5">
        <f>[1]cesta!AX655/3.75</f>
        <v>7.4</v>
      </c>
      <c r="AY655" s="5">
        <f>[1]cesta!AY655/3.75</f>
        <v>12.624000000000001</v>
      </c>
      <c r="AZ655" s="5">
        <f>[1]cesta!AZ655/3.75</f>
        <v>11.989333333333333</v>
      </c>
      <c r="BA655" s="5">
        <f>[1]cesta!BA655/3.75</f>
        <v>22.850666666666662</v>
      </c>
    </row>
    <row r="656" spans="1:53" x14ac:dyDescent="0.25">
      <c r="A656" s="1" t="s">
        <v>91</v>
      </c>
      <c r="B656" s="3">
        <v>44798</v>
      </c>
      <c r="C656" s="2" t="s">
        <v>66</v>
      </c>
      <c r="D656" s="4">
        <v>0.63680555555555562</v>
      </c>
      <c r="E656" s="2" t="s">
        <v>61</v>
      </c>
      <c r="F656" s="5">
        <f>[1]cesta!F656/4.5</f>
        <v>35.900000000000006</v>
      </c>
      <c r="G656" s="5">
        <f>[1]cesta!G656/4.5</f>
        <v>40.833333333333336</v>
      </c>
      <c r="H656" s="5">
        <f>[1]cesta!H656/4.5</f>
        <v>39.99111111111111</v>
      </c>
      <c r="I656" s="5">
        <f>[1]cesta!I656/4.5</f>
        <v>51.388888888888886</v>
      </c>
      <c r="J656" s="5">
        <f>[1]cesta!J656/6</f>
        <v>4.2</v>
      </c>
      <c r="K656" s="5">
        <f>[1]cesta!K656/6</f>
        <v>8.6016666666666666</v>
      </c>
      <c r="L656" s="5">
        <f>[1]cesta!L656/6</f>
        <v>8.59</v>
      </c>
      <c r="M656" s="5">
        <f>[1]cesta!M656/6</f>
        <v>12.289999999999997</v>
      </c>
      <c r="N656" s="5">
        <f>[1]cesta!N656/4.5</f>
        <v>6.8888888888888893</v>
      </c>
      <c r="O656" s="5">
        <f>[1]cesta!O656/4.5</f>
        <v>9.8555555555555561</v>
      </c>
      <c r="P656" s="5">
        <f>[1]cesta!P656/4.5</f>
        <v>9.9888888888888889</v>
      </c>
      <c r="Q656" s="5">
        <f>[1]cesta!Q656/4.5</f>
        <v>12.988888888888889</v>
      </c>
      <c r="R656" s="5">
        <f>[1]cesta!R656/3.6</f>
        <v>3.5888888888888895</v>
      </c>
      <c r="S656" s="5">
        <f>[1]cesta!S656/3.6</f>
        <v>4.9583333333333339</v>
      </c>
      <c r="T656" s="5">
        <f>[1]cesta!T656/3.6</f>
        <v>4.9888888888888889</v>
      </c>
      <c r="U656" s="5">
        <f>[1]cesta!U656/3.6</f>
        <v>6.9888888888888889</v>
      </c>
      <c r="V656" s="5">
        <f>[1]cesta!V656/3</f>
        <v>3.98</v>
      </c>
      <c r="W656" s="5">
        <f>[1]cesta!W656/3</f>
        <v>5.9633333333333338</v>
      </c>
      <c r="X656" s="5">
        <f>[1]cesta!X656/3</f>
        <v>5.9899999999999984</v>
      </c>
      <c r="Y656" s="5">
        <f>[1]cesta!Y656/3</f>
        <v>7</v>
      </c>
      <c r="Z656" s="5">
        <f>[1]cesta!Z656/12</f>
        <v>2.4899999999999998</v>
      </c>
      <c r="AA656" s="5">
        <f>[1]cesta!AA656/12</f>
        <v>3.874166666666667</v>
      </c>
      <c r="AB656" s="5">
        <f>[1]cesta!AB656/12</f>
        <v>3.99</v>
      </c>
      <c r="AC656" s="5">
        <f>[1]cesta!AC656/12</f>
        <v>4.99</v>
      </c>
      <c r="AD656" s="5">
        <f>[1]cesta!AD656/6</f>
        <v>9.99</v>
      </c>
      <c r="AE656" s="5">
        <f>[1]cesta!AE656/6</f>
        <v>12.883333333333331</v>
      </c>
      <c r="AF656" s="5">
        <f>[1]cesta!AF656/6</f>
        <v>12.989999999999997</v>
      </c>
      <c r="AG656" s="5">
        <f>[1]cesta!AG656/6</f>
        <v>16.900000000000002</v>
      </c>
      <c r="AH656" s="5">
        <f>[1]cesta!AH656/1.2</f>
        <v>3.9916666666666667</v>
      </c>
      <c r="AI656" s="5">
        <f>[1]cesta!AI656/1.2</f>
        <v>8.8083333333333336</v>
      </c>
      <c r="AJ656" s="5">
        <f>[1]cesta!AJ656/1.2</f>
        <v>8.9916666666666671</v>
      </c>
      <c r="AK656" s="5">
        <f>[1]cesta!AK656/1.2</f>
        <v>12.991666666666667</v>
      </c>
      <c r="AL656" s="5">
        <f>[1]cesta!AL656/11.25</f>
        <v>2.9902222222222221</v>
      </c>
      <c r="AM656" s="5">
        <f>[1]cesta!AM656/11.25</f>
        <v>4.5040000000000004</v>
      </c>
      <c r="AN656" s="5">
        <f>[1]cesta!AN656/11.25</f>
        <v>4.4897777777777774</v>
      </c>
      <c r="AO656" s="5">
        <f>[1]cesta!AO656/11.25</f>
        <v>5.6497777777777776</v>
      </c>
      <c r="AP656" s="5">
        <f>[1]cesta!AP656/3</f>
        <v>2.4899999999999998</v>
      </c>
      <c r="AQ656" s="5">
        <f>[1]cesta!AQ656/3</f>
        <v>4.3666666666666663</v>
      </c>
      <c r="AR656" s="5">
        <f>[1]cesta!AR656/3</f>
        <v>4.49</v>
      </c>
      <c r="AS656" s="5">
        <f>[1]cesta!AS656/3</f>
        <v>5.79</v>
      </c>
      <c r="AT656" s="5">
        <f>[1]cesta!AT656*1.2</f>
        <v>8.7840000000000007</v>
      </c>
      <c r="AU656" s="5">
        <f>[1]cesta!AU656*1.2</f>
        <v>11.04</v>
      </c>
      <c r="AV656" s="5">
        <f>[1]cesta!AV656*1.2</f>
        <v>10.98</v>
      </c>
      <c r="AW656" s="5">
        <f>[1]cesta!AW656*1.2</f>
        <v>12.996</v>
      </c>
      <c r="AX656" s="5">
        <f>[1]cesta!AX656/3.75</f>
        <v>7.4</v>
      </c>
      <c r="AY656" s="5">
        <f>[1]cesta!AY656/3.75</f>
        <v>12.693333333333333</v>
      </c>
      <c r="AZ656" s="5">
        <f>[1]cesta!AZ656/3.75</f>
        <v>11.989333333333333</v>
      </c>
      <c r="BA656" s="5">
        <f>[1]cesta!BA656/3.75</f>
        <v>22.850666666666662</v>
      </c>
    </row>
    <row r="657" spans="1:53" x14ac:dyDescent="0.25">
      <c r="A657" s="1" t="s">
        <v>91</v>
      </c>
      <c r="B657" s="3">
        <v>44799</v>
      </c>
      <c r="C657" s="2" t="s">
        <v>67</v>
      </c>
      <c r="D657" s="4">
        <v>0.40416666666666662</v>
      </c>
      <c r="E657" s="2" t="s">
        <v>63</v>
      </c>
      <c r="F657" s="5">
        <f>[1]cesta!F657/4.5</f>
        <v>35.900000000000006</v>
      </c>
      <c r="G657" s="5">
        <f>[1]cesta!G657/4.5</f>
        <v>40.602222222222224</v>
      </c>
      <c r="H657" s="5">
        <f>[1]cesta!H657/4.5</f>
        <v>39.99111111111111</v>
      </c>
      <c r="I657" s="5">
        <f>[1]cesta!I657/4.5</f>
        <v>51.388888888888886</v>
      </c>
      <c r="J657" s="5">
        <f>[1]cesta!J657/6</f>
        <v>4.2</v>
      </c>
      <c r="K657" s="5">
        <f>[1]cesta!K657/6</f>
        <v>8.668333333333333</v>
      </c>
      <c r="L657" s="5">
        <f>[1]cesta!L657/6</f>
        <v>8.69</v>
      </c>
      <c r="M657" s="5">
        <f>[1]cesta!M657/6</f>
        <v>12.289999999999997</v>
      </c>
      <c r="N657" s="5">
        <f>[1]cesta!N657/4.5</f>
        <v>6.8888888888888893</v>
      </c>
      <c r="O657" s="5">
        <f>[1]cesta!O657/4.5</f>
        <v>9.8955555555555552</v>
      </c>
      <c r="P657" s="5">
        <f>[1]cesta!P657/4.5</f>
        <v>9.9888888888888889</v>
      </c>
      <c r="Q657" s="5">
        <f>[1]cesta!Q657/4.5</f>
        <v>12.988888888888889</v>
      </c>
      <c r="R657" s="5">
        <f>[1]cesta!R657/3.6</f>
        <v>3.5888888888888895</v>
      </c>
      <c r="S657" s="5">
        <f>[1]cesta!S657/3.6</f>
        <v>4.9583333333333339</v>
      </c>
      <c r="T657" s="5">
        <f>[1]cesta!T657/3.6</f>
        <v>4.9888888888888889</v>
      </c>
      <c r="U657" s="5">
        <f>[1]cesta!U657/3.6</f>
        <v>6.9888888888888889</v>
      </c>
      <c r="V657" s="5">
        <f>[1]cesta!V657/3</f>
        <v>3.98</v>
      </c>
      <c r="W657" s="5">
        <f>[1]cesta!W657/3</f>
        <v>5.9633333333333338</v>
      </c>
      <c r="X657" s="5">
        <f>[1]cesta!X657/3</f>
        <v>5.9899999999999984</v>
      </c>
      <c r="Y657" s="5">
        <f>[1]cesta!Y657/3</f>
        <v>7</v>
      </c>
      <c r="Z657" s="5">
        <f>[1]cesta!Z657/12</f>
        <v>2.4899999999999998</v>
      </c>
      <c r="AA657" s="5">
        <f>[1]cesta!AA657/12</f>
        <v>3.874166666666667</v>
      </c>
      <c r="AB657" s="5">
        <f>[1]cesta!AB657/12</f>
        <v>3.99</v>
      </c>
      <c r="AC657" s="5">
        <f>[1]cesta!AC657/12</f>
        <v>4.99</v>
      </c>
      <c r="AD657" s="5">
        <f>[1]cesta!AD657/6</f>
        <v>9.99</v>
      </c>
      <c r="AE657" s="5">
        <f>[1]cesta!AE657/6</f>
        <v>12.883333333333331</v>
      </c>
      <c r="AF657" s="5">
        <f>[1]cesta!AF657/6</f>
        <v>12.989999999999997</v>
      </c>
      <c r="AG657" s="5">
        <f>[1]cesta!AG657/6</f>
        <v>16.906666666666666</v>
      </c>
      <c r="AH657" s="5">
        <f>[1]cesta!AH657/1.2</f>
        <v>3.9916666666666667</v>
      </c>
      <c r="AI657" s="5">
        <f>[1]cesta!AI657/1.2</f>
        <v>8.8083333333333336</v>
      </c>
      <c r="AJ657" s="5">
        <f>[1]cesta!AJ657/1.2</f>
        <v>8.9916666666666671</v>
      </c>
      <c r="AK657" s="5">
        <f>[1]cesta!AK657/1.2</f>
        <v>12.991666666666667</v>
      </c>
      <c r="AL657" s="5">
        <f>[1]cesta!AL657/11.25</f>
        <v>2.9902222222222221</v>
      </c>
      <c r="AM657" s="5">
        <f>[1]cesta!AM657/11.25</f>
        <v>4.5040000000000004</v>
      </c>
      <c r="AN657" s="5">
        <f>[1]cesta!AN657/11.25</f>
        <v>4.4897777777777774</v>
      </c>
      <c r="AO657" s="5">
        <f>[1]cesta!AO657/11.25</f>
        <v>5.6497777777777776</v>
      </c>
      <c r="AP657" s="5">
        <f>[1]cesta!AP657/3</f>
        <v>2.4899999999999998</v>
      </c>
      <c r="AQ657" s="5">
        <f>[1]cesta!AQ657/3</f>
        <v>4.3666666666666663</v>
      </c>
      <c r="AR657" s="5">
        <f>[1]cesta!AR657/3</f>
        <v>4.49</v>
      </c>
      <c r="AS657" s="5">
        <f>[1]cesta!AS657/3</f>
        <v>5.79</v>
      </c>
      <c r="AT657" s="5">
        <f>[1]cesta!AT657*1.2</f>
        <v>8.7840000000000007</v>
      </c>
      <c r="AU657" s="5">
        <f>[1]cesta!AU657*1.2</f>
        <v>11.04</v>
      </c>
      <c r="AV657" s="5">
        <f>[1]cesta!AV657*1.2</f>
        <v>10.98</v>
      </c>
      <c r="AW657" s="5">
        <f>[1]cesta!AW657*1.2</f>
        <v>12.996</v>
      </c>
      <c r="AX657" s="5">
        <f>[1]cesta!AX657/3.75</f>
        <v>7.4</v>
      </c>
      <c r="AY657" s="5">
        <f>[1]cesta!AY657/3.75</f>
        <v>12.610666666666667</v>
      </c>
      <c r="AZ657" s="5">
        <f>[1]cesta!AZ657/3.75</f>
        <v>11.989333333333333</v>
      </c>
      <c r="BA657" s="5">
        <f>[1]cesta!BA657/3.75</f>
        <v>22.850666666666662</v>
      </c>
    </row>
    <row r="658" spans="1:53" x14ac:dyDescent="0.25">
      <c r="A658" s="1" t="s">
        <v>91</v>
      </c>
      <c r="B658" s="3">
        <v>44800</v>
      </c>
      <c r="C658" s="2" t="s">
        <v>68</v>
      </c>
      <c r="D658" s="4">
        <v>0.80625000000000002</v>
      </c>
      <c r="E658" s="2" t="s">
        <v>65</v>
      </c>
      <c r="F658" s="5">
        <f>[1]cesta!F658/4.5</f>
        <v>35.900000000000006</v>
      </c>
      <c r="G658" s="5">
        <f>[1]cesta!G658/4.5</f>
        <v>40.855555555555554</v>
      </c>
      <c r="H658" s="5">
        <f>[1]cesta!H658/4.5</f>
        <v>39.99111111111111</v>
      </c>
      <c r="I658" s="5">
        <f>[1]cesta!I658/4.5</f>
        <v>51.388888888888886</v>
      </c>
      <c r="J658" s="5">
        <f>[1]cesta!J658/6</f>
        <v>4.2</v>
      </c>
      <c r="K658" s="5">
        <f>[1]cesta!K658/6</f>
        <v>8.6650000000000009</v>
      </c>
      <c r="L658" s="5">
        <f>[1]cesta!L658/6</f>
        <v>8.69</v>
      </c>
      <c r="M658" s="5">
        <f>[1]cesta!M658/6</f>
        <v>12.289999999999997</v>
      </c>
      <c r="N658" s="5">
        <f>[1]cesta!N658/4.5</f>
        <v>6.8888888888888893</v>
      </c>
      <c r="O658" s="5">
        <f>[1]cesta!O658/4.5</f>
        <v>9.8955555555555552</v>
      </c>
      <c r="P658" s="5">
        <f>[1]cesta!P658/4.5</f>
        <v>9.9888888888888889</v>
      </c>
      <c r="Q658" s="5">
        <f>[1]cesta!Q658/4.5</f>
        <v>12.988888888888889</v>
      </c>
      <c r="R658" s="5">
        <f>[1]cesta!R658/3.6</f>
        <v>3.5888888888888895</v>
      </c>
      <c r="S658" s="5">
        <f>[1]cesta!S658/3.6</f>
        <v>4.9583333333333339</v>
      </c>
      <c r="T658" s="5">
        <f>[1]cesta!T658/3.6</f>
        <v>4.9888888888888889</v>
      </c>
      <c r="U658" s="5">
        <f>[1]cesta!U658/3.6</f>
        <v>6.9888888888888889</v>
      </c>
      <c r="V658" s="5">
        <f>[1]cesta!V658/3</f>
        <v>3.98</v>
      </c>
      <c r="W658" s="5">
        <f>[1]cesta!W658/3</f>
        <v>5.9633333333333338</v>
      </c>
      <c r="X658" s="5">
        <f>[1]cesta!X658/3</f>
        <v>5.9899999999999984</v>
      </c>
      <c r="Y658" s="5">
        <f>[1]cesta!Y658/3</f>
        <v>7</v>
      </c>
      <c r="Z658" s="5">
        <f>[1]cesta!Z658/12</f>
        <v>2.4899999999999998</v>
      </c>
      <c r="AA658" s="5">
        <f>[1]cesta!AA658/12</f>
        <v>3.874166666666667</v>
      </c>
      <c r="AB658" s="5">
        <f>[1]cesta!AB658/12</f>
        <v>3.99</v>
      </c>
      <c r="AC658" s="5">
        <f>[1]cesta!AC658/12</f>
        <v>4.99</v>
      </c>
      <c r="AD658" s="5">
        <f>[1]cesta!AD658/6</f>
        <v>9.99</v>
      </c>
      <c r="AE658" s="5">
        <f>[1]cesta!AE658/6</f>
        <v>12.883333333333331</v>
      </c>
      <c r="AF658" s="5">
        <f>[1]cesta!AF658/6</f>
        <v>12.989999999999997</v>
      </c>
      <c r="AG658" s="5">
        <f>[1]cesta!AG658/6</f>
        <v>16.900000000000002</v>
      </c>
      <c r="AH658" s="5">
        <f>[1]cesta!AH658/1.2</f>
        <v>3.9916666666666667</v>
      </c>
      <c r="AI658" s="5">
        <f>[1]cesta!AI658/1.2</f>
        <v>8.8083333333333336</v>
      </c>
      <c r="AJ658" s="5">
        <f>[1]cesta!AJ658/1.2</f>
        <v>8.9916666666666671</v>
      </c>
      <c r="AK658" s="5">
        <f>[1]cesta!AK658/1.2</f>
        <v>12.991666666666667</v>
      </c>
      <c r="AL658" s="5">
        <f>[1]cesta!AL658/11.25</f>
        <v>2.9902222222222221</v>
      </c>
      <c r="AM658" s="5">
        <f>[1]cesta!AM658/11.25</f>
        <v>4.5466666666666669</v>
      </c>
      <c r="AN658" s="5">
        <f>[1]cesta!AN658/11.25</f>
        <v>4.6204444444444439</v>
      </c>
      <c r="AO658" s="5">
        <f>[1]cesta!AO658/11.25</f>
        <v>4.7608888888888892</v>
      </c>
      <c r="AP658" s="5">
        <f>[1]cesta!AP658/3</f>
        <v>2.4899999999999998</v>
      </c>
      <c r="AQ658" s="5">
        <f>[1]cesta!AQ658/3</f>
        <v>4.3666666666666663</v>
      </c>
      <c r="AR658" s="5">
        <f>[1]cesta!AR658/3</f>
        <v>4.49</v>
      </c>
      <c r="AS658" s="5">
        <f>[1]cesta!AS658/3</f>
        <v>5.79</v>
      </c>
      <c r="AT658" s="5">
        <f>[1]cesta!AT658*1.2</f>
        <v>8.7840000000000007</v>
      </c>
      <c r="AU658" s="5">
        <f>[1]cesta!AU658*1.2</f>
        <v>11.04</v>
      </c>
      <c r="AV658" s="5">
        <f>[1]cesta!AV658*1.2</f>
        <v>10.98</v>
      </c>
      <c r="AW658" s="5">
        <f>[1]cesta!AW658*1.2</f>
        <v>12.996</v>
      </c>
      <c r="AX658" s="5">
        <f>[1]cesta!AX658/3.75</f>
        <v>7.4</v>
      </c>
      <c r="AY658" s="5">
        <f>[1]cesta!AY658/3.75</f>
        <v>12.610666666666667</v>
      </c>
      <c r="AZ658" s="5">
        <f>[1]cesta!AZ658/3.75</f>
        <v>11.989333333333333</v>
      </c>
      <c r="BA658" s="5">
        <f>[1]cesta!BA658/3.75</f>
        <v>22.850666666666662</v>
      </c>
    </row>
    <row r="659" spans="1:53" x14ac:dyDescent="0.25">
      <c r="A659" s="1" t="s">
        <v>91</v>
      </c>
      <c r="B659" s="3">
        <v>44801</v>
      </c>
      <c r="C659" s="2" t="s">
        <v>69</v>
      </c>
      <c r="D659" s="4">
        <v>0.79374999999999996</v>
      </c>
      <c r="E659" s="2" t="s">
        <v>65</v>
      </c>
      <c r="F659" s="5">
        <f>[1]cesta!F659/4.5</f>
        <v>35.900000000000006</v>
      </c>
      <c r="G659" s="5">
        <f>[1]cesta!G659/4.5</f>
        <v>40.855555555555554</v>
      </c>
      <c r="H659" s="5">
        <f>[1]cesta!H659/4.5</f>
        <v>39.99111111111111</v>
      </c>
      <c r="I659" s="5">
        <f>[1]cesta!I659/4.5</f>
        <v>51.388888888888886</v>
      </c>
      <c r="J659" s="5">
        <f>[1]cesta!J659/6</f>
        <v>4.2</v>
      </c>
      <c r="K659" s="5">
        <f>[1]cesta!K659/6</f>
        <v>8.6216666666666661</v>
      </c>
      <c r="L659" s="5">
        <f>[1]cesta!L659/6</f>
        <v>8.59</v>
      </c>
      <c r="M659" s="5">
        <f>[1]cesta!M659/6</f>
        <v>12.289999999999997</v>
      </c>
      <c r="N659" s="5">
        <f>[1]cesta!N659/4.5</f>
        <v>6.8888888888888893</v>
      </c>
      <c r="O659" s="5">
        <f>[1]cesta!O659/4.5</f>
        <v>9.8933333333333344</v>
      </c>
      <c r="P659" s="5">
        <f>[1]cesta!P659/4.5</f>
        <v>9.9888888888888889</v>
      </c>
      <c r="Q659" s="5">
        <f>[1]cesta!Q659/4.5</f>
        <v>12.988888888888889</v>
      </c>
      <c r="R659" s="5">
        <f>[1]cesta!R659/3.6</f>
        <v>3.5888888888888895</v>
      </c>
      <c r="S659" s="5">
        <f>[1]cesta!S659/3.6</f>
        <v>4.9583333333333339</v>
      </c>
      <c r="T659" s="5">
        <f>[1]cesta!T659/3.6</f>
        <v>4.9888888888888889</v>
      </c>
      <c r="U659" s="5">
        <f>[1]cesta!U659/3.6</f>
        <v>6.9888888888888889</v>
      </c>
      <c r="V659" s="5">
        <f>[1]cesta!V659/3</f>
        <v>3.99</v>
      </c>
      <c r="W659" s="5">
        <f>[1]cesta!W659/3</f>
        <v>5.9633333333333338</v>
      </c>
      <c r="X659" s="5">
        <f>[1]cesta!X659/3</f>
        <v>5.9899999999999984</v>
      </c>
      <c r="Y659" s="5">
        <f>[1]cesta!Y659/3</f>
        <v>7</v>
      </c>
      <c r="Z659" s="5">
        <f>[1]cesta!Z659/12</f>
        <v>2.4899999999999998</v>
      </c>
      <c r="AA659" s="5">
        <f>[1]cesta!AA659/12</f>
        <v>3.874166666666667</v>
      </c>
      <c r="AB659" s="5">
        <f>[1]cesta!AB659/12</f>
        <v>3.99</v>
      </c>
      <c r="AC659" s="5">
        <f>[1]cesta!AC659/12</f>
        <v>4.99</v>
      </c>
      <c r="AD659" s="5">
        <f>[1]cesta!AD659/6</f>
        <v>9.99</v>
      </c>
      <c r="AE659" s="5">
        <f>[1]cesta!AE659/6</f>
        <v>12.671666666666667</v>
      </c>
      <c r="AF659" s="5">
        <f>[1]cesta!AF659/6</f>
        <v>12.489999999999997</v>
      </c>
      <c r="AG659" s="5">
        <f>[1]cesta!AG659/6</f>
        <v>16.900000000000002</v>
      </c>
      <c r="AH659" s="5">
        <f>[1]cesta!AH659/1.2</f>
        <v>3.9916666666666667</v>
      </c>
      <c r="AI659" s="5">
        <f>[1]cesta!AI659/1.2</f>
        <v>8.8250000000000011</v>
      </c>
      <c r="AJ659" s="5">
        <f>[1]cesta!AJ659/1.2</f>
        <v>8.9916666666666671</v>
      </c>
      <c r="AK659" s="5">
        <f>[1]cesta!AK659/1.2</f>
        <v>12.991666666666667</v>
      </c>
      <c r="AL659" s="5">
        <f>[1]cesta!AL659/11.25</f>
        <v>2.9902222222222221</v>
      </c>
      <c r="AM659" s="5">
        <f>[1]cesta!AM659/11.25</f>
        <v>4.6035555555555554</v>
      </c>
      <c r="AN659" s="5">
        <f>[1]cesta!AN659/11.25</f>
        <v>4.7502222222222219</v>
      </c>
      <c r="AO659" s="5">
        <f>[1]cesta!AO659/11.25</f>
        <v>5.6497777777777776</v>
      </c>
      <c r="AP659" s="5">
        <f>[1]cesta!AP659/3</f>
        <v>2.4899999999999998</v>
      </c>
      <c r="AQ659" s="5">
        <f>[1]cesta!AQ659/3</f>
        <v>4.3633333333333342</v>
      </c>
      <c r="AR659" s="5">
        <f>[1]cesta!AR659/3</f>
        <v>4.49</v>
      </c>
      <c r="AS659" s="5">
        <f>[1]cesta!AS659/3</f>
        <v>5.79</v>
      </c>
      <c r="AT659" s="5">
        <f>[1]cesta!AT659*1.2</f>
        <v>8.7840000000000007</v>
      </c>
      <c r="AU659" s="5">
        <f>[1]cesta!AU659*1.2</f>
        <v>11.004000000000001</v>
      </c>
      <c r="AV659" s="5">
        <f>[1]cesta!AV659*1.2</f>
        <v>10.98</v>
      </c>
      <c r="AW659" s="5">
        <f>[1]cesta!AW659*1.2</f>
        <v>12.996</v>
      </c>
      <c r="AX659" s="5">
        <f>[1]cesta!AX659/3.75</f>
        <v>7.4</v>
      </c>
      <c r="AY659" s="5">
        <f>[1]cesta!AY659/3.75</f>
        <v>12.639999999999999</v>
      </c>
      <c r="AZ659" s="5">
        <f>[1]cesta!AZ659/3.75</f>
        <v>11.989333333333333</v>
      </c>
      <c r="BA659" s="5">
        <f>[1]cesta!BA659/3.75</f>
        <v>22.850666666666662</v>
      </c>
    </row>
    <row r="660" spans="1:53" x14ac:dyDescent="0.25">
      <c r="A660" s="1" t="s">
        <v>91</v>
      </c>
      <c r="B660" s="3">
        <v>44802</v>
      </c>
      <c r="C660" s="2" t="s">
        <v>60</v>
      </c>
      <c r="D660" s="4">
        <v>0.41944444444444445</v>
      </c>
      <c r="E660" s="2" t="s">
        <v>63</v>
      </c>
      <c r="F660" s="5">
        <f>[1]cesta!F660/4.5</f>
        <v>35.900000000000006</v>
      </c>
      <c r="G660" s="5">
        <f>[1]cesta!G660/4.5</f>
        <v>40.855555555555554</v>
      </c>
      <c r="H660" s="5">
        <f>[1]cesta!H660/4.5</f>
        <v>39.99111111111111</v>
      </c>
      <c r="I660" s="5">
        <f>[1]cesta!I660/4.5</f>
        <v>51.388888888888886</v>
      </c>
      <c r="J660" s="5">
        <f>[1]cesta!J660/6</f>
        <v>4.2</v>
      </c>
      <c r="K660" s="5">
        <f>[1]cesta!K660/6</f>
        <v>8.6216666666666661</v>
      </c>
      <c r="L660" s="5">
        <f>[1]cesta!L660/6</f>
        <v>8.59</v>
      </c>
      <c r="M660" s="5">
        <f>[1]cesta!M660/6</f>
        <v>12.289999999999997</v>
      </c>
      <c r="N660" s="5">
        <f>[1]cesta!N660/4.5</f>
        <v>6.8888888888888893</v>
      </c>
      <c r="O660" s="5">
        <f>[1]cesta!O660/4.5</f>
        <v>9.8933333333333344</v>
      </c>
      <c r="P660" s="5">
        <f>[1]cesta!P660/4.5</f>
        <v>9.9888888888888889</v>
      </c>
      <c r="Q660" s="5">
        <f>[1]cesta!Q660/4.5</f>
        <v>12.988888888888889</v>
      </c>
      <c r="R660" s="5">
        <f>[1]cesta!R660/3.6</f>
        <v>3.5888888888888895</v>
      </c>
      <c r="S660" s="5">
        <f>[1]cesta!S660/3.6</f>
        <v>4.9583333333333339</v>
      </c>
      <c r="T660" s="5">
        <f>[1]cesta!T660/3.6</f>
        <v>4.9888888888888889</v>
      </c>
      <c r="U660" s="5">
        <f>[1]cesta!U660/3.6</f>
        <v>6.9888888888888889</v>
      </c>
      <c r="V660" s="5">
        <f>[1]cesta!V660/3</f>
        <v>3.98</v>
      </c>
      <c r="W660" s="5">
        <f>[1]cesta!W660/3</f>
        <v>5.9633333333333338</v>
      </c>
      <c r="X660" s="5">
        <f>[1]cesta!X660/3</f>
        <v>5.9899999999999984</v>
      </c>
      <c r="Y660" s="5">
        <f>[1]cesta!Y660/3</f>
        <v>7</v>
      </c>
      <c r="Z660" s="5">
        <f>[1]cesta!Z660/12</f>
        <v>2.4899999999999998</v>
      </c>
      <c r="AA660" s="5">
        <f>[1]cesta!AA660/12</f>
        <v>3.874166666666667</v>
      </c>
      <c r="AB660" s="5">
        <f>[1]cesta!AB660/12</f>
        <v>3.99</v>
      </c>
      <c r="AC660" s="5">
        <f>[1]cesta!AC660/12</f>
        <v>4.99</v>
      </c>
      <c r="AD660" s="5">
        <f>[1]cesta!AD660/6</f>
        <v>9.99</v>
      </c>
      <c r="AE660" s="5">
        <f>[1]cesta!AE660/6</f>
        <v>12.671666666666667</v>
      </c>
      <c r="AF660" s="5">
        <f>[1]cesta!AF660/6</f>
        <v>12.489999999999997</v>
      </c>
      <c r="AG660" s="5">
        <f>[1]cesta!AG660/6</f>
        <v>16.900000000000002</v>
      </c>
      <c r="AH660" s="5">
        <f>[1]cesta!AH660/1.2</f>
        <v>3.9916666666666667</v>
      </c>
      <c r="AI660" s="5">
        <f>[1]cesta!AI660/1.2</f>
        <v>8.8250000000000011</v>
      </c>
      <c r="AJ660" s="5">
        <f>[1]cesta!AJ660/1.2</f>
        <v>8.9916666666666671</v>
      </c>
      <c r="AK660" s="5">
        <f>[1]cesta!AK660/1.2</f>
        <v>12.991666666666667</v>
      </c>
      <c r="AL660" s="5">
        <f>[1]cesta!AL660/11.25</f>
        <v>2.9902222222222221</v>
      </c>
      <c r="AM660" s="5">
        <f>[1]cesta!AM660/11.25</f>
        <v>4.6035555555555554</v>
      </c>
      <c r="AN660" s="5">
        <f>[1]cesta!AN660/11.25</f>
        <v>4.7502222222222219</v>
      </c>
      <c r="AO660" s="5">
        <f>[1]cesta!AO660/11.25</f>
        <v>5.6497777777777776</v>
      </c>
      <c r="AP660" s="5">
        <f>[1]cesta!AP660/3</f>
        <v>2.4899999999999998</v>
      </c>
      <c r="AQ660" s="5">
        <f>[1]cesta!AQ660/3</f>
        <v>4.3633333333333342</v>
      </c>
      <c r="AR660" s="5">
        <f>[1]cesta!AR660/3</f>
        <v>4.49</v>
      </c>
      <c r="AS660" s="5">
        <f>[1]cesta!AS660/3</f>
        <v>5.79</v>
      </c>
      <c r="AT660" s="5">
        <f>[1]cesta!AT660*1.2</f>
        <v>8.7840000000000007</v>
      </c>
      <c r="AU660" s="5">
        <f>[1]cesta!AU660*1.2</f>
        <v>11.004000000000001</v>
      </c>
      <c r="AV660" s="5">
        <f>[1]cesta!AV660*1.2</f>
        <v>10.98</v>
      </c>
      <c r="AW660" s="5">
        <f>[1]cesta!AW660*1.2</f>
        <v>12.996</v>
      </c>
      <c r="AX660" s="5">
        <f>[1]cesta!AX660/3.75</f>
        <v>7.4</v>
      </c>
      <c r="AY660" s="5">
        <f>[1]cesta!AY660/3.75</f>
        <v>12.639999999999999</v>
      </c>
      <c r="AZ660" s="5">
        <f>[1]cesta!AZ660/3.75</f>
        <v>11.989333333333333</v>
      </c>
      <c r="BA660" s="5">
        <f>[1]cesta!BA660/3.75</f>
        <v>22.850666666666662</v>
      </c>
    </row>
    <row r="661" spans="1:53" x14ac:dyDescent="0.25">
      <c r="A661" s="1" t="s">
        <v>91</v>
      </c>
      <c r="B661" s="3">
        <v>44803</v>
      </c>
      <c r="C661" s="2" t="s">
        <v>62</v>
      </c>
      <c r="D661" s="4">
        <v>0.34236111111111112</v>
      </c>
      <c r="E661" s="2" t="s">
        <v>63</v>
      </c>
      <c r="F661" s="5">
        <f>[1]cesta!F661/4.5</f>
        <v>32.99111111111111</v>
      </c>
      <c r="G661" s="5">
        <f>[1]cesta!G661/4.5</f>
        <v>40.775555555555556</v>
      </c>
      <c r="H661" s="5">
        <f>[1]cesta!H661/4.5</f>
        <v>39.99111111111111</v>
      </c>
      <c r="I661" s="5">
        <f>[1]cesta!I661/4.5</f>
        <v>51.388888888888886</v>
      </c>
      <c r="J661" s="5">
        <f>[1]cesta!J661/6</f>
        <v>4.2</v>
      </c>
      <c r="K661" s="5">
        <f>[1]cesta!K661/6</f>
        <v>8.5916666666666668</v>
      </c>
      <c r="L661" s="5">
        <f>[1]cesta!L661/6</f>
        <v>8.59</v>
      </c>
      <c r="M661" s="5">
        <f>[1]cesta!M661/6</f>
        <v>12.289999999999997</v>
      </c>
      <c r="N661" s="5">
        <f>[1]cesta!N661/4.5</f>
        <v>6.8888888888888893</v>
      </c>
      <c r="O661" s="5">
        <f>[1]cesta!O661/4.5</f>
        <v>9.8933333333333344</v>
      </c>
      <c r="P661" s="5">
        <f>[1]cesta!P661/4.5</f>
        <v>9.9888888888888889</v>
      </c>
      <c r="Q661" s="5">
        <f>[1]cesta!Q661/4.5</f>
        <v>12.988888888888889</v>
      </c>
      <c r="R661" s="5">
        <f>[1]cesta!R661/3.6</f>
        <v>3.5888888888888895</v>
      </c>
      <c r="S661" s="5">
        <f>[1]cesta!S661/3.6</f>
        <v>4.9583333333333339</v>
      </c>
      <c r="T661" s="5">
        <f>[1]cesta!T661/3.6</f>
        <v>4.9888888888888889</v>
      </c>
      <c r="U661" s="5">
        <f>[1]cesta!U661/3.6</f>
        <v>6.9888888888888889</v>
      </c>
      <c r="V661" s="5">
        <f>[1]cesta!V661/3</f>
        <v>3.98</v>
      </c>
      <c r="W661" s="5">
        <f>[1]cesta!W661/3</f>
        <v>5.9633333333333338</v>
      </c>
      <c r="X661" s="5">
        <f>[1]cesta!X661/3</f>
        <v>5.9899999999999984</v>
      </c>
      <c r="Y661" s="5">
        <f>[1]cesta!Y661/3</f>
        <v>7</v>
      </c>
      <c r="Z661" s="5">
        <f>[1]cesta!Z661/12</f>
        <v>2.4899999999999998</v>
      </c>
      <c r="AA661" s="5">
        <f>[1]cesta!AA661/12</f>
        <v>3.874166666666667</v>
      </c>
      <c r="AB661" s="5">
        <f>[1]cesta!AB661/12</f>
        <v>3.99</v>
      </c>
      <c r="AC661" s="5">
        <f>[1]cesta!AC661/12</f>
        <v>4.99</v>
      </c>
      <c r="AD661" s="5">
        <f>[1]cesta!AD661/6</f>
        <v>10.900000000000004</v>
      </c>
      <c r="AE661" s="5">
        <f>[1]cesta!AE661/6</f>
        <v>12.763333333333334</v>
      </c>
      <c r="AF661" s="5">
        <f>[1]cesta!AF661/6</f>
        <v>12.489999999999997</v>
      </c>
      <c r="AG661" s="5">
        <f>[1]cesta!AG661/6</f>
        <v>16.900000000000002</v>
      </c>
      <c r="AH661" s="5">
        <f>[1]cesta!AH661/1.2</f>
        <v>3.9916666666666667</v>
      </c>
      <c r="AI661" s="5">
        <f>[1]cesta!AI661/1.2</f>
        <v>8.8166666666666664</v>
      </c>
      <c r="AJ661" s="5">
        <f>[1]cesta!AJ661/1.2</f>
        <v>8.9916666666666671</v>
      </c>
      <c r="AK661" s="5">
        <f>[1]cesta!AK661/1.2</f>
        <v>12.991666666666667</v>
      </c>
      <c r="AL661" s="5">
        <f>[1]cesta!AL661/11.25</f>
        <v>2.9902222222222221</v>
      </c>
      <c r="AM661" s="5">
        <f>[1]cesta!AM661/11.25</f>
        <v>4.6035555555555554</v>
      </c>
      <c r="AN661" s="5">
        <f>[1]cesta!AN661/11.25</f>
        <v>4.7502222222222219</v>
      </c>
      <c r="AO661" s="5">
        <f>[1]cesta!AO661/11.25</f>
        <v>5.6497777777777776</v>
      </c>
      <c r="AP661" s="5">
        <f>[1]cesta!AP661/3</f>
        <v>2.4899999999999998</v>
      </c>
      <c r="AQ661" s="5">
        <f>[1]cesta!AQ661/3</f>
        <v>4.3733333333333331</v>
      </c>
      <c r="AR661" s="5">
        <f>[1]cesta!AR661/3</f>
        <v>4.49</v>
      </c>
      <c r="AS661" s="5">
        <f>[1]cesta!AS661/3</f>
        <v>5.79</v>
      </c>
      <c r="AT661" s="5">
        <f>[1]cesta!AT661*1.2</f>
        <v>7.992</v>
      </c>
      <c r="AU661" s="5">
        <f>[1]cesta!AU661*1.2</f>
        <v>10.991999999999999</v>
      </c>
      <c r="AV661" s="5">
        <f>[1]cesta!AV661*1.2</f>
        <v>10.98</v>
      </c>
      <c r="AW661" s="5">
        <f>[1]cesta!AW661*1.2</f>
        <v>12.996</v>
      </c>
      <c r="AX661" s="5">
        <f>[1]cesta!AX661/3.75</f>
        <v>7.4</v>
      </c>
      <c r="AY661" s="5">
        <f>[1]cesta!AY661/3.75</f>
        <v>12.658666666666667</v>
      </c>
      <c r="AZ661" s="5">
        <f>[1]cesta!AZ661/3.75</f>
        <v>11.989333333333333</v>
      </c>
      <c r="BA661" s="5">
        <f>[1]cesta!BA661/3.75</f>
        <v>22.850666666666662</v>
      </c>
    </row>
    <row r="662" spans="1:53" x14ac:dyDescent="0.25">
      <c r="A662" s="1" t="s">
        <v>91</v>
      </c>
      <c r="B662" s="3">
        <v>44804</v>
      </c>
      <c r="C662" s="2" t="s">
        <v>64</v>
      </c>
      <c r="D662" s="4">
        <v>0.41319444444444448</v>
      </c>
      <c r="E662" s="2" t="s">
        <v>63</v>
      </c>
      <c r="F662" s="5">
        <f>[1]cesta!F662/4.5</f>
        <v>32.99111111111111</v>
      </c>
      <c r="G662" s="5">
        <f>[1]cesta!G662/4.5</f>
        <v>40.844444444444449</v>
      </c>
      <c r="H662" s="5">
        <f>[1]cesta!H662/4.5</f>
        <v>39.99111111111111</v>
      </c>
      <c r="I662" s="5">
        <f>[1]cesta!I662/4.5</f>
        <v>51.388888888888886</v>
      </c>
      <c r="J662" s="5">
        <f>[1]cesta!J662/6</f>
        <v>4.2</v>
      </c>
      <c r="K662" s="5">
        <f>[1]cesta!K662/6</f>
        <v>8.49</v>
      </c>
      <c r="L662" s="5">
        <f>[1]cesta!L662/6</f>
        <v>8.5649999999999995</v>
      </c>
      <c r="M662" s="5">
        <f>[1]cesta!M662/6</f>
        <v>12.289999999999997</v>
      </c>
      <c r="N662" s="5">
        <f>[1]cesta!N662/4.5</f>
        <v>6.8888888888888893</v>
      </c>
      <c r="O662" s="5">
        <f>[1]cesta!O662/4.5</f>
        <v>9.7711111111111109</v>
      </c>
      <c r="P662" s="5">
        <f>[1]cesta!P662/4.5</f>
        <v>9.9888888888888889</v>
      </c>
      <c r="Q662" s="5">
        <f>[1]cesta!Q662/4.5</f>
        <v>12.988888888888889</v>
      </c>
      <c r="R662" s="5">
        <f>[1]cesta!R662/3.6</f>
        <v>3.4888888888888889</v>
      </c>
      <c r="S662" s="5">
        <f>[1]cesta!S662/3.6</f>
        <v>4.9583333333333339</v>
      </c>
      <c r="T662" s="5">
        <f>[1]cesta!T662/3.6</f>
        <v>4.9888888888888889</v>
      </c>
      <c r="U662" s="5">
        <f>[1]cesta!U662/3.6</f>
        <v>6.9888888888888889</v>
      </c>
      <c r="V662" s="5">
        <f>[1]cesta!V662/3</f>
        <v>3.98</v>
      </c>
      <c r="W662" s="5">
        <f>[1]cesta!W662/3</f>
        <v>5.9066666666666654</v>
      </c>
      <c r="X662" s="5">
        <f>[1]cesta!X662/3</f>
        <v>5.9899999999999984</v>
      </c>
      <c r="Y662" s="5">
        <f>[1]cesta!Y662/3</f>
        <v>7</v>
      </c>
      <c r="Z662" s="5">
        <f>[1]cesta!Z662/12</f>
        <v>3.49</v>
      </c>
      <c r="AA662" s="5">
        <f>[1]cesta!AA662/12</f>
        <v>3.9149999999999996</v>
      </c>
      <c r="AB662" s="5">
        <f>[1]cesta!AB662/12</f>
        <v>3.99</v>
      </c>
      <c r="AC662" s="5">
        <f>[1]cesta!AC662/12</f>
        <v>4.99</v>
      </c>
      <c r="AD662" s="5">
        <f>[1]cesta!AD662/6</f>
        <v>10.900000000000004</v>
      </c>
      <c r="AE662" s="5">
        <f>[1]cesta!AE662/6</f>
        <v>12.303333333333329</v>
      </c>
      <c r="AF662" s="5">
        <f>[1]cesta!AF662/6</f>
        <v>11.99</v>
      </c>
      <c r="AG662" s="5">
        <f>[1]cesta!AG662/6</f>
        <v>13.989999999999997</v>
      </c>
      <c r="AH662" s="5">
        <f>[1]cesta!AH662/1.2</f>
        <v>3.9916666666666667</v>
      </c>
      <c r="AI662" s="5">
        <f>[1]cesta!AI662/1.2</f>
        <v>8.8250000000000011</v>
      </c>
      <c r="AJ662" s="5">
        <f>[1]cesta!AJ662/1.2</f>
        <v>8.9916666666666671</v>
      </c>
      <c r="AK662" s="5">
        <f>[1]cesta!AK662/1.2</f>
        <v>10.991666666666667</v>
      </c>
      <c r="AL662" s="5">
        <f>[1]cesta!AL662/11.25</f>
        <v>2.9902222222222221</v>
      </c>
      <c r="AM662" s="5">
        <f>[1]cesta!AM662/11.25</f>
        <v>4.7155555555555555</v>
      </c>
      <c r="AN662" s="5">
        <f>[1]cesta!AN662/11.25</f>
        <v>4.9902222222222221</v>
      </c>
      <c r="AO662" s="5">
        <f>[1]cesta!AO662/11.25</f>
        <v>5.6497777777777776</v>
      </c>
      <c r="AP662" s="5">
        <f>[1]cesta!AP662/3</f>
        <v>2.4899999999999998</v>
      </c>
      <c r="AQ662" s="5">
        <f>[1]cesta!AQ662/3</f>
        <v>4.2933333333333339</v>
      </c>
      <c r="AR662" s="5">
        <f>[1]cesta!AR662/3</f>
        <v>4.49</v>
      </c>
      <c r="AS662" s="5">
        <f>[1]cesta!AS662/3</f>
        <v>5.05</v>
      </c>
      <c r="AT662" s="5">
        <f>[1]cesta!AT662*1.2</f>
        <v>7.992</v>
      </c>
      <c r="AU662" s="5">
        <f>[1]cesta!AU662*1.2</f>
        <v>10.872</v>
      </c>
      <c r="AV662" s="5">
        <f>[1]cesta!AV662*1.2</f>
        <v>10.98</v>
      </c>
      <c r="AW662" s="5">
        <f>[1]cesta!AW662*1.2</f>
        <v>12.996</v>
      </c>
      <c r="AX662" s="5">
        <f>[1]cesta!AX662/3.75</f>
        <v>7.4</v>
      </c>
      <c r="AY662" s="5">
        <f>[1]cesta!AY662/3.75</f>
        <v>12.725333333333333</v>
      </c>
      <c r="AZ662" s="5">
        <f>[1]cesta!AZ662/3.75</f>
        <v>11.989333333333333</v>
      </c>
      <c r="BA662" s="5">
        <f>[1]cesta!BA662/3.75</f>
        <v>22.850666666666662</v>
      </c>
    </row>
    <row r="663" spans="1:53" x14ac:dyDescent="0.25">
      <c r="A663" s="1" t="s">
        <v>92</v>
      </c>
      <c r="B663" s="3">
        <v>44805</v>
      </c>
      <c r="C663" s="2" t="s">
        <v>66</v>
      </c>
      <c r="D663" s="4">
        <v>0.69930555555555562</v>
      </c>
      <c r="E663" s="2" t="s">
        <v>61</v>
      </c>
      <c r="F663" s="5">
        <f>[1]cesta!F663/4.5</f>
        <v>32.99111111111111</v>
      </c>
      <c r="G663" s="5">
        <f>[1]cesta!G663/4.5</f>
        <v>40.757777777777775</v>
      </c>
      <c r="H663" s="5">
        <f>[1]cesta!H663/4.5</f>
        <v>39.99111111111111</v>
      </c>
      <c r="I663" s="5">
        <f>[1]cesta!I663/4.5</f>
        <v>51.388888888888886</v>
      </c>
      <c r="J663" s="5">
        <f>[1]cesta!J663/6</f>
        <v>4.2</v>
      </c>
      <c r="K663" s="5">
        <f>[1]cesta!K663/6</f>
        <v>8.49</v>
      </c>
      <c r="L663" s="5">
        <f>[1]cesta!L663/6</f>
        <v>8.5649999999999995</v>
      </c>
      <c r="M663" s="5">
        <f>[1]cesta!M663/6</f>
        <v>12.289999999999997</v>
      </c>
      <c r="N663" s="5">
        <f>[1]cesta!N663/4.5</f>
        <v>6.8888888888888893</v>
      </c>
      <c r="O663" s="5">
        <f>[1]cesta!O663/4.5</f>
        <v>9.6533333333333324</v>
      </c>
      <c r="P663" s="5">
        <f>[1]cesta!P663/4.5</f>
        <v>9.5911111111111111</v>
      </c>
      <c r="Q663" s="5">
        <f>[1]cesta!Q663/4.5</f>
        <v>12.988888888888889</v>
      </c>
      <c r="R663" s="5">
        <f>[1]cesta!R663/3.6</f>
        <v>3.4888888888888889</v>
      </c>
      <c r="S663" s="5">
        <f>[1]cesta!S663/3.6</f>
        <v>4.9583333333333339</v>
      </c>
      <c r="T663" s="5">
        <f>[1]cesta!T663/3.6</f>
        <v>4.9888888888888889</v>
      </c>
      <c r="U663" s="5">
        <f>[1]cesta!U663/3.6</f>
        <v>6.9888888888888889</v>
      </c>
      <c r="V663" s="5">
        <f>[1]cesta!V663/3</f>
        <v>3.98</v>
      </c>
      <c r="W663" s="5">
        <f>[1]cesta!W663/3</f>
        <v>5.9066666666666654</v>
      </c>
      <c r="X663" s="5">
        <f>[1]cesta!X663/3</f>
        <v>5.9899999999999984</v>
      </c>
      <c r="Y663" s="5">
        <f>[1]cesta!Y663/3</f>
        <v>6.9899999999999993</v>
      </c>
      <c r="Z663" s="5">
        <f>[1]cesta!Z663/12</f>
        <v>3.2899999999999996</v>
      </c>
      <c r="AA663" s="5">
        <f>[1]cesta!AA663/12</f>
        <v>3.8516666666666666</v>
      </c>
      <c r="AB663" s="5">
        <f>[1]cesta!AB663/12</f>
        <v>3.99</v>
      </c>
      <c r="AC663" s="5">
        <f>[1]cesta!AC663/12</f>
        <v>4.99</v>
      </c>
      <c r="AD663" s="5">
        <f>[1]cesta!AD663/6</f>
        <v>10.900000000000004</v>
      </c>
      <c r="AE663" s="5">
        <f>[1]cesta!AE663/6</f>
        <v>12.843333333333334</v>
      </c>
      <c r="AF663" s="5">
        <f>[1]cesta!AF663/6</f>
        <v>12.489999999999997</v>
      </c>
      <c r="AG663" s="5">
        <f>[1]cesta!AG663/6</f>
        <v>15.99</v>
      </c>
      <c r="AH663" s="5">
        <f>[1]cesta!AH663/1.2</f>
        <v>3.9916666666666667</v>
      </c>
      <c r="AI663" s="5">
        <f>[1]cesta!AI663/1.2</f>
        <v>8.8000000000000007</v>
      </c>
      <c r="AJ663" s="5">
        <f>[1]cesta!AJ663/1.2</f>
        <v>8.9916666666666671</v>
      </c>
      <c r="AK663" s="5">
        <f>[1]cesta!AK663/1.2</f>
        <v>10.991666666666667</v>
      </c>
      <c r="AL663" s="5">
        <f>[1]cesta!AL663/11.25</f>
        <v>2.9902222222222221</v>
      </c>
      <c r="AM663" s="5">
        <f>[1]cesta!AM663/11.25</f>
        <v>4.6097777777777775</v>
      </c>
      <c r="AN663" s="5">
        <f>[1]cesta!AN663/11.25</f>
        <v>4.6897777777777776</v>
      </c>
      <c r="AO663" s="5">
        <f>[1]cesta!AO663/11.25</f>
        <v>5.4897777777777774</v>
      </c>
      <c r="AP663" s="5">
        <f>[1]cesta!AP663/3</f>
        <v>2.4899999999999998</v>
      </c>
      <c r="AQ663" s="5">
        <f>[1]cesta!AQ663/3</f>
        <v>4.2966666666666669</v>
      </c>
      <c r="AR663" s="5">
        <f>[1]cesta!AR663/3</f>
        <v>4.49</v>
      </c>
      <c r="AS663" s="5">
        <f>[1]cesta!AS663/3</f>
        <v>5.05</v>
      </c>
      <c r="AT663" s="5">
        <f>[1]cesta!AT663*1.2</f>
        <v>7.992</v>
      </c>
      <c r="AU663" s="5">
        <f>[1]cesta!AU663*1.2</f>
        <v>10.92</v>
      </c>
      <c r="AV663" s="5">
        <f>[1]cesta!AV663*1.2</f>
        <v>10.98</v>
      </c>
      <c r="AW663" s="5">
        <f>[1]cesta!AW663*1.2</f>
        <v>16.872</v>
      </c>
      <c r="AX663" s="5">
        <f>[1]cesta!AX663/3.75</f>
        <v>7.4</v>
      </c>
      <c r="AY663" s="5">
        <f>[1]cesta!AY663/3.75</f>
        <v>12.666666666666666</v>
      </c>
      <c r="AZ663" s="5">
        <f>[1]cesta!AZ663/3.75</f>
        <v>11.989333333333333</v>
      </c>
      <c r="BA663" s="5">
        <f>[1]cesta!BA663/3.75</f>
        <v>22.850666666666662</v>
      </c>
    </row>
    <row r="664" spans="1:53" x14ac:dyDescent="0.25">
      <c r="A664" s="1" t="s">
        <v>92</v>
      </c>
      <c r="B664" s="3">
        <v>44806</v>
      </c>
      <c r="C664" s="2" t="s">
        <v>67</v>
      </c>
      <c r="D664" s="4">
        <v>0.39791666666666659</v>
      </c>
      <c r="E664" s="2" t="s">
        <v>63</v>
      </c>
      <c r="F664" s="5">
        <f>[1]cesta!F664/4.5</f>
        <v>32.99111111111111</v>
      </c>
      <c r="G664" s="5">
        <f>[1]cesta!G664/4.5</f>
        <v>40.813333333333333</v>
      </c>
      <c r="H664" s="5">
        <f>[1]cesta!H664/4.5</f>
        <v>39.99111111111111</v>
      </c>
      <c r="I664" s="5">
        <f>[1]cesta!I664/4.5</f>
        <v>51.388888888888886</v>
      </c>
      <c r="J664" s="5">
        <f>[1]cesta!J664/6</f>
        <v>4.2</v>
      </c>
      <c r="K664" s="5">
        <f>[1]cesta!K664/6</f>
        <v>8.49</v>
      </c>
      <c r="L664" s="5">
        <f>[1]cesta!L664/6</f>
        <v>8.5649999999999995</v>
      </c>
      <c r="M664" s="5">
        <f>[1]cesta!M664/6</f>
        <v>12.289999999999997</v>
      </c>
      <c r="N664" s="5">
        <f>[1]cesta!N664/4.5</f>
        <v>6.8888888888888893</v>
      </c>
      <c r="O664" s="5">
        <f>[1]cesta!O664/4.5</f>
        <v>9.6533333333333324</v>
      </c>
      <c r="P664" s="5">
        <f>[1]cesta!P664/4.5</f>
        <v>9.5911111111111111</v>
      </c>
      <c r="Q664" s="5">
        <f>[1]cesta!Q664/4.5</f>
        <v>12.988888888888889</v>
      </c>
      <c r="R664" s="5">
        <f>[1]cesta!R664/3.6</f>
        <v>3.4888888888888889</v>
      </c>
      <c r="S664" s="5">
        <f>[1]cesta!S664/3.6</f>
        <v>4.9583333333333339</v>
      </c>
      <c r="T664" s="5">
        <f>[1]cesta!T664/3.6</f>
        <v>4.9888888888888889</v>
      </c>
      <c r="U664" s="5">
        <f>[1]cesta!U664/3.6</f>
        <v>6.9888888888888889</v>
      </c>
      <c r="V664" s="5">
        <f>[1]cesta!V664/3</f>
        <v>3.98</v>
      </c>
      <c r="W664" s="5">
        <f>[1]cesta!W664/3</f>
        <v>5.9066666666666654</v>
      </c>
      <c r="X664" s="5">
        <f>[1]cesta!X664/3</f>
        <v>5.9899999999999984</v>
      </c>
      <c r="Y664" s="5">
        <f>[1]cesta!Y664/3</f>
        <v>6.9899999999999993</v>
      </c>
      <c r="Z664" s="5">
        <f>[1]cesta!Z664/12</f>
        <v>3.2899999999999996</v>
      </c>
      <c r="AA664" s="5">
        <f>[1]cesta!AA664/12</f>
        <v>3.8516666666666666</v>
      </c>
      <c r="AB664" s="5">
        <f>[1]cesta!AB664/12</f>
        <v>3.99</v>
      </c>
      <c r="AC664" s="5">
        <f>[1]cesta!AC664/12</f>
        <v>4.99</v>
      </c>
      <c r="AD664" s="5">
        <f>[1]cesta!AD664/6</f>
        <v>10.900000000000004</v>
      </c>
      <c r="AE664" s="5">
        <f>[1]cesta!AE664/6</f>
        <v>12.843333333333334</v>
      </c>
      <c r="AF664" s="5">
        <f>[1]cesta!AF664/6</f>
        <v>12.489999999999997</v>
      </c>
      <c r="AG664" s="5">
        <f>[1]cesta!AG664/6</f>
        <v>15.99</v>
      </c>
      <c r="AH664" s="5">
        <f>[1]cesta!AH664/1.2</f>
        <v>3.9916666666666667</v>
      </c>
      <c r="AI664" s="5">
        <f>[1]cesta!AI664/1.2</f>
        <v>8.8000000000000007</v>
      </c>
      <c r="AJ664" s="5">
        <f>[1]cesta!AJ664/1.2</f>
        <v>8.9916666666666671</v>
      </c>
      <c r="AK664" s="5">
        <f>[1]cesta!AK664/1.2</f>
        <v>10.991666666666667</v>
      </c>
      <c r="AL664" s="5">
        <f>[1]cesta!AL664/11.25</f>
        <v>2.9902222222222221</v>
      </c>
      <c r="AM664" s="5">
        <f>[1]cesta!AM664/11.25</f>
        <v>4.6097777777777775</v>
      </c>
      <c r="AN664" s="5">
        <f>[1]cesta!AN664/11.25</f>
        <v>4.7786666666666662</v>
      </c>
      <c r="AO664" s="5">
        <f>[1]cesta!AO664/11.25</f>
        <v>5.4897777777777774</v>
      </c>
      <c r="AP664" s="5">
        <f>[1]cesta!AP664/3</f>
        <v>2.4899999999999998</v>
      </c>
      <c r="AQ664" s="5">
        <f>[1]cesta!AQ664/3</f>
        <v>4.2966666666666669</v>
      </c>
      <c r="AR664" s="5">
        <f>[1]cesta!AR664/3</f>
        <v>4.49</v>
      </c>
      <c r="AS664" s="5">
        <f>[1]cesta!AS664/3</f>
        <v>5.05</v>
      </c>
      <c r="AT664" s="5">
        <f>[1]cesta!AT664*1.2</f>
        <v>7.992</v>
      </c>
      <c r="AU664" s="5">
        <f>[1]cesta!AU664*1.2</f>
        <v>10.895999999999999</v>
      </c>
      <c r="AV664" s="5">
        <f>[1]cesta!AV664*1.2</f>
        <v>10.98</v>
      </c>
      <c r="AW664" s="5">
        <f>[1]cesta!AW664*1.2</f>
        <v>16.872</v>
      </c>
      <c r="AX664" s="5">
        <f>[1]cesta!AX664/3.75</f>
        <v>7.4</v>
      </c>
      <c r="AY664" s="5">
        <f>[1]cesta!AY664/3.75</f>
        <v>12.674666666666667</v>
      </c>
      <c r="AZ664" s="5">
        <f>[1]cesta!AZ664/3.75</f>
        <v>11.989333333333333</v>
      </c>
      <c r="BA664" s="5">
        <f>[1]cesta!BA664/3.75</f>
        <v>22.850666666666662</v>
      </c>
    </row>
    <row r="665" spans="1:53" x14ac:dyDescent="0.25">
      <c r="A665" s="1" t="s">
        <v>92</v>
      </c>
      <c r="B665" s="3">
        <v>44807</v>
      </c>
      <c r="C665" s="2" t="s">
        <v>68</v>
      </c>
      <c r="D665" s="4">
        <v>0.70486111111111116</v>
      </c>
      <c r="E665" s="2" t="s">
        <v>61</v>
      </c>
      <c r="F665" s="5">
        <f>[1]cesta!F665/4.5</f>
        <v>32.99111111111111</v>
      </c>
      <c r="G665" s="5">
        <f>[1]cesta!G665/4.5</f>
        <v>40.813333333333333</v>
      </c>
      <c r="H665" s="5">
        <f>[1]cesta!H665/4.5</f>
        <v>39.99111111111111</v>
      </c>
      <c r="I665" s="5">
        <f>[1]cesta!I665/4.5</f>
        <v>51.388888888888886</v>
      </c>
      <c r="J665" s="5">
        <f>[1]cesta!J665/6</f>
        <v>4.2</v>
      </c>
      <c r="K665" s="5">
        <f>[1]cesta!K665/6</f>
        <v>8.4533333333333331</v>
      </c>
      <c r="L665" s="5">
        <f>[1]cesta!L665/6</f>
        <v>8.49</v>
      </c>
      <c r="M665" s="5">
        <f>[1]cesta!M665/6</f>
        <v>12.289999999999997</v>
      </c>
      <c r="N665" s="5">
        <f>[1]cesta!N665/4.5</f>
        <v>6.8888888888888893</v>
      </c>
      <c r="O665" s="5">
        <f>[1]cesta!O665/4.5</f>
        <v>9.6533333333333324</v>
      </c>
      <c r="P665" s="5">
        <f>[1]cesta!P665/4.5</f>
        <v>9.5911111111111111</v>
      </c>
      <c r="Q665" s="5">
        <f>[1]cesta!Q665/4.5</f>
        <v>12.988888888888889</v>
      </c>
      <c r="R665" s="5">
        <f>[1]cesta!R665/3.6</f>
        <v>3.4888888888888889</v>
      </c>
      <c r="S665" s="5">
        <f>[1]cesta!S665/3.6</f>
        <v>4.9666666666666659</v>
      </c>
      <c r="T665" s="5">
        <f>[1]cesta!T665/3.6</f>
        <v>4.9888888888888889</v>
      </c>
      <c r="U665" s="5">
        <f>[1]cesta!U665/3.6</f>
        <v>6.9888888888888889</v>
      </c>
      <c r="V665" s="5">
        <f>[1]cesta!V665/3</f>
        <v>3.98</v>
      </c>
      <c r="W665" s="5">
        <f>[1]cesta!W665/3</f>
        <v>5.9066666666666654</v>
      </c>
      <c r="X665" s="5">
        <f>[1]cesta!X665/3</f>
        <v>5.9899999999999984</v>
      </c>
      <c r="Y665" s="5">
        <f>[1]cesta!Y665/3</f>
        <v>6.9899999999999993</v>
      </c>
      <c r="Z665" s="5">
        <f>[1]cesta!Z665/12</f>
        <v>3.2899999999999996</v>
      </c>
      <c r="AA665" s="5">
        <f>[1]cesta!AA665/12</f>
        <v>3.8516666666666666</v>
      </c>
      <c r="AB665" s="5">
        <f>[1]cesta!AB665/12</f>
        <v>3.99</v>
      </c>
      <c r="AC665" s="5">
        <f>[1]cesta!AC665/12</f>
        <v>4.99</v>
      </c>
      <c r="AD665" s="5">
        <f>[1]cesta!AD665/6</f>
        <v>10.900000000000004</v>
      </c>
      <c r="AE665" s="5">
        <f>[1]cesta!AE665/6</f>
        <v>12.843333333333334</v>
      </c>
      <c r="AF665" s="5">
        <f>[1]cesta!AF665/6</f>
        <v>12.489999999999997</v>
      </c>
      <c r="AG665" s="5">
        <f>[1]cesta!AG665/6</f>
        <v>15.99</v>
      </c>
      <c r="AH665" s="5">
        <f>[1]cesta!AH665/1.2</f>
        <v>3.9916666666666667</v>
      </c>
      <c r="AI665" s="5">
        <f>[1]cesta!AI665/1.2</f>
        <v>8.8000000000000007</v>
      </c>
      <c r="AJ665" s="5">
        <f>[1]cesta!AJ665/1.2</f>
        <v>8.9916666666666671</v>
      </c>
      <c r="AK665" s="5">
        <f>[1]cesta!AK665/1.2</f>
        <v>10.991666666666667</v>
      </c>
      <c r="AL665" s="5">
        <f>[1]cesta!AL665/11.25</f>
        <v>2.9902222222222221</v>
      </c>
      <c r="AM665" s="5">
        <f>[1]cesta!AM665/11.25</f>
        <v>4.6097777777777775</v>
      </c>
      <c r="AN665" s="5">
        <f>[1]cesta!AN665/11.25</f>
        <v>4.6897777777777776</v>
      </c>
      <c r="AO665" s="5">
        <f>[1]cesta!AO665/11.25</f>
        <v>5.4897777777777774</v>
      </c>
      <c r="AP665" s="5">
        <f>[1]cesta!AP665/3</f>
        <v>2.4899999999999998</v>
      </c>
      <c r="AQ665" s="5">
        <f>[1]cesta!AQ665/3</f>
        <v>4.3</v>
      </c>
      <c r="AR665" s="5">
        <f>[1]cesta!AR665/3</f>
        <v>4.49</v>
      </c>
      <c r="AS665" s="5">
        <f>[1]cesta!AS665/3</f>
        <v>5.05</v>
      </c>
      <c r="AT665" s="5">
        <f>[1]cesta!AT665*1.2</f>
        <v>7.992</v>
      </c>
      <c r="AU665" s="5">
        <f>[1]cesta!AU665*1.2</f>
        <v>10.931999999999999</v>
      </c>
      <c r="AV665" s="5">
        <f>[1]cesta!AV665*1.2</f>
        <v>10.98</v>
      </c>
      <c r="AW665" s="5">
        <f>[1]cesta!AW665*1.2</f>
        <v>16.872</v>
      </c>
      <c r="AX665" s="5">
        <f>[1]cesta!AX665/3.75</f>
        <v>7.4</v>
      </c>
      <c r="AY665" s="5">
        <f>[1]cesta!AY665/3.75</f>
        <v>12.677333333333333</v>
      </c>
      <c r="AZ665" s="5">
        <f>[1]cesta!AZ665/3.75</f>
        <v>11.989333333333333</v>
      </c>
      <c r="BA665" s="5">
        <f>[1]cesta!BA665/3.75</f>
        <v>22.850666666666662</v>
      </c>
    </row>
    <row r="666" spans="1:53" x14ac:dyDescent="0.25">
      <c r="A666" s="1" t="s">
        <v>92</v>
      </c>
      <c r="B666" s="3">
        <v>44808</v>
      </c>
      <c r="C666" s="2" t="s">
        <v>69</v>
      </c>
      <c r="D666" s="4">
        <v>0.74930555555555556</v>
      </c>
      <c r="E666" s="2" t="s">
        <v>61</v>
      </c>
      <c r="F666" s="5">
        <f>[1]cesta!F666/4.5</f>
        <v>32.99111111111111</v>
      </c>
      <c r="G666" s="5">
        <f>[1]cesta!G666/4.5</f>
        <v>40.813333333333333</v>
      </c>
      <c r="H666" s="5">
        <f>[1]cesta!H666/4.5</f>
        <v>39.99111111111111</v>
      </c>
      <c r="I666" s="5">
        <f>[1]cesta!I666/4.5</f>
        <v>51.388888888888886</v>
      </c>
      <c r="J666" s="5">
        <f>[1]cesta!J666/6</f>
        <v>4.2</v>
      </c>
      <c r="K666" s="5">
        <f>[1]cesta!K666/6</f>
        <v>8.4083333333333332</v>
      </c>
      <c r="L666" s="5">
        <f>[1]cesta!L666/6</f>
        <v>8.49</v>
      </c>
      <c r="M666" s="5">
        <f>[1]cesta!M666/6</f>
        <v>12.289999999999997</v>
      </c>
      <c r="N666" s="5">
        <f>[1]cesta!N666/4.5</f>
        <v>6.8888888888888893</v>
      </c>
      <c r="O666" s="5">
        <f>[1]cesta!O666/4.5</f>
        <v>9.6644444444444453</v>
      </c>
      <c r="P666" s="5">
        <f>[1]cesta!P666/4.5</f>
        <v>9.6711111111111112</v>
      </c>
      <c r="Q666" s="5">
        <f>[1]cesta!Q666/4.5</f>
        <v>12.988888888888889</v>
      </c>
      <c r="R666" s="5">
        <f>[1]cesta!R666/3.6</f>
        <v>3.4888888888888889</v>
      </c>
      <c r="S666" s="5">
        <f>[1]cesta!S666/3.6</f>
        <v>4.9666666666666659</v>
      </c>
      <c r="T666" s="5">
        <f>[1]cesta!T666/3.6</f>
        <v>4.9888888888888889</v>
      </c>
      <c r="U666" s="5">
        <f>[1]cesta!U666/3.6</f>
        <v>6.9888888888888889</v>
      </c>
      <c r="V666" s="5">
        <f>[1]cesta!V666/3</f>
        <v>3.98</v>
      </c>
      <c r="W666" s="5">
        <f>[1]cesta!W666/3</f>
        <v>5.9066666666666654</v>
      </c>
      <c r="X666" s="5">
        <f>[1]cesta!X666/3</f>
        <v>5.9899999999999984</v>
      </c>
      <c r="Y666" s="5">
        <f>[1]cesta!Y666/3</f>
        <v>6.9899999999999993</v>
      </c>
      <c r="Z666" s="5">
        <f>[1]cesta!Z666/12</f>
        <v>2.99</v>
      </c>
      <c r="AA666" s="5">
        <f>[1]cesta!AA666/12</f>
        <v>3.813333333333333</v>
      </c>
      <c r="AB666" s="5">
        <f>[1]cesta!AB666/12</f>
        <v>3.99</v>
      </c>
      <c r="AC666" s="5">
        <f>[1]cesta!AC666/12</f>
        <v>4.99</v>
      </c>
      <c r="AD666" s="5">
        <f>[1]cesta!AD666/6</f>
        <v>10.900000000000004</v>
      </c>
      <c r="AE666" s="5">
        <f>[1]cesta!AE666/6</f>
        <v>12.843333333333334</v>
      </c>
      <c r="AF666" s="5">
        <f>[1]cesta!AF666/6</f>
        <v>12.489999999999997</v>
      </c>
      <c r="AG666" s="5">
        <f>[1]cesta!AG666/6</f>
        <v>15.99</v>
      </c>
      <c r="AH666" s="5">
        <f>[1]cesta!AH666/1.2</f>
        <v>3.9916666666666667</v>
      </c>
      <c r="AI666" s="5">
        <f>[1]cesta!AI666/1.2</f>
        <v>8.8000000000000007</v>
      </c>
      <c r="AJ666" s="5">
        <f>[1]cesta!AJ666/1.2</f>
        <v>8.9916666666666671</v>
      </c>
      <c r="AK666" s="5">
        <f>[1]cesta!AK666/1.2</f>
        <v>10.991666666666667</v>
      </c>
      <c r="AL666" s="5">
        <f>[1]cesta!AL666/11.25</f>
        <v>2.9902222222222221</v>
      </c>
      <c r="AM666" s="5">
        <f>[1]cesta!AM666/11.25</f>
        <v>4.6097777777777775</v>
      </c>
      <c r="AN666" s="5">
        <f>[1]cesta!AN666/11.25</f>
        <v>4.6897777777777776</v>
      </c>
      <c r="AO666" s="5">
        <f>[1]cesta!AO666/11.25</f>
        <v>5.4897777777777774</v>
      </c>
      <c r="AP666" s="5">
        <f>[1]cesta!AP666/3</f>
        <v>2.4899999999999998</v>
      </c>
      <c r="AQ666" s="5">
        <f>[1]cesta!AQ666/3</f>
        <v>4.3</v>
      </c>
      <c r="AR666" s="5">
        <f>[1]cesta!AR666/3</f>
        <v>4.49</v>
      </c>
      <c r="AS666" s="5">
        <f>[1]cesta!AS666/3</f>
        <v>5.05</v>
      </c>
      <c r="AT666" s="5">
        <f>[1]cesta!AT666*1.2</f>
        <v>7.992</v>
      </c>
      <c r="AU666" s="5">
        <f>[1]cesta!AU666*1.2</f>
        <v>10.943999999999999</v>
      </c>
      <c r="AV666" s="5">
        <f>[1]cesta!AV666*1.2</f>
        <v>10.98</v>
      </c>
      <c r="AW666" s="5">
        <f>[1]cesta!AW666*1.2</f>
        <v>16.872</v>
      </c>
      <c r="AX666" s="5">
        <f>[1]cesta!AX666/3.75</f>
        <v>7.4</v>
      </c>
      <c r="AY666" s="5">
        <f>[1]cesta!AY666/3.75</f>
        <v>12.677333333333333</v>
      </c>
      <c r="AZ666" s="5">
        <f>[1]cesta!AZ666/3.75</f>
        <v>11.989333333333333</v>
      </c>
      <c r="BA666" s="5">
        <f>[1]cesta!BA666/3.75</f>
        <v>22.690666666666669</v>
      </c>
    </row>
    <row r="667" spans="1:53" x14ac:dyDescent="0.25">
      <c r="A667" s="1" t="s">
        <v>92</v>
      </c>
      <c r="B667" s="3">
        <v>44809</v>
      </c>
      <c r="C667" s="2" t="s">
        <v>60</v>
      </c>
      <c r="D667" s="4">
        <v>0.7006944444444444</v>
      </c>
      <c r="E667" s="2" t="s">
        <v>61</v>
      </c>
      <c r="F667" s="5">
        <f>[1]cesta!F667/4.5</f>
        <v>32.99111111111111</v>
      </c>
      <c r="G667" s="5">
        <f>[1]cesta!G667/4.5</f>
        <v>40.813333333333333</v>
      </c>
      <c r="H667" s="5">
        <f>[1]cesta!H667/4.5</f>
        <v>39.99111111111111</v>
      </c>
      <c r="I667" s="5">
        <f>[1]cesta!I667/4.5</f>
        <v>51.388888888888886</v>
      </c>
      <c r="J667" s="5">
        <f>[1]cesta!J667/6</f>
        <v>4.2</v>
      </c>
      <c r="K667" s="5">
        <f>[1]cesta!K667/6</f>
        <v>8.3650000000000002</v>
      </c>
      <c r="L667" s="5">
        <f>[1]cesta!L667/6</f>
        <v>8.49</v>
      </c>
      <c r="M667" s="5">
        <f>[1]cesta!M667/6</f>
        <v>12.289999999999997</v>
      </c>
      <c r="N667" s="5">
        <f>[1]cesta!N667/4.5</f>
        <v>6.8888888888888893</v>
      </c>
      <c r="O667" s="5">
        <f>[1]cesta!O667/4.5</f>
        <v>9.6199999999999992</v>
      </c>
      <c r="P667" s="5">
        <f>[1]cesta!P667/4.5</f>
        <v>9.4888888888888889</v>
      </c>
      <c r="Q667" s="5">
        <f>[1]cesta!Q667/4.5</f>
        <v>12.988888888888889</v>
      </c>
      <c r="R667" s="5">
        <f>[1]cesta!R667/3.6</f>
        <v>3.4888888888888889</v>
      </c>
      <c r="S667" s="5">
        <f>[1]cesta!S667/3.6</f>
        <v>4.9722222222222205</v>
      </c>
      <c r="T667" s="5">
        <f>[1]cesta!T667/3.6</f>
        <v>4.9888888888888889</v>
      </c>
      <c r="U667" s="5">
        <f>[1]cesta!U667/3.6</f>
        <v>6.9888888888888889</v>
      </c>
      <c r="V667" s="5">
        <f>[1]cesta!V667/3</f>
        <v>3.98</v>
      </c>
      <c r="W667" s="5">
        <f>[1]cesta!W667/3</f>
        <v>5.9066666666666654</v>
      </c>
      <c r="X667" s="5">
        <f>[1]cesta!X667/3</f>
        <v>5.9899999999999984</v>
      </c>
      <c r="Y667" s="5">
        <f>[1]cesta!Y667/3</f>
        <v>6.9899999999999993</v>
      </c>
      <c r="Z667" s="5">
        <f>[1]cesta!Z667/12</f>
        <v>2.99</v>
      </c>
      <c r="AA667" s="5">
        <f>[1]cesta!AA667/12</f>
        <v>3.813333333333333</v>
      </c>
      <c r="AB667" s="5">
        <f>[1]cesta!AB667/12</f>
        <v>3.99</v>
      </c>
      <c r="AC667" s="5">
        <f>[1]cesta!AC667/12</f>
        <v>4.99</v>
      </c>
      <c r="AD667" s="5">
        <f>[1]cesta!AD667/6</f>
        <v>10.900000000000004</v>
      </c>
      <c r="AE667" s="5">
        <f>[1]cesta!AE667/6</f>
        <v>12.968333333333334</v>
      </c>
      <c r="AF667" s="5">
        <f>[1]cesta!AF667/6</f>
        <v>12.489999999999997</v>
      </c>
      <c r="AG667" s="5">
        <f>[1]cesta!AG667/6</f>
        <v>15.99</v>
      </c>
      <c r="AH667" s="5">
        <f>[1]cesta!AH667/1.2</f>
        <v>3.9916666666666667</v>
      </c>
      <c r="AI667" s="5">
        <f>[1]cesta!AI667/1.2</f>
        <v>8.7750000000000004</v>
      </c>
      <c r="AJ667" s="5">
        <f>[1]cesta!AJ667/1.2</f>
        <v>8.9916666666666671</v>
      </c>
      <c r="AK667" s="5">
        <f>[1]cesta!AK667/1.2</f>
        <v>10.991666666666667</v>
      </c>
      <c r="AL667" s="5">
        <f>[1]cesta!AL667/11.25</f>
        <v>2.9902222222222221</v>
      </c>
      <c r="AM667" s="5">
        <f>[1]cesta!AM667/11.25</f>
        <v>4.5831111111111111</v>
      </c>
      <c r="AN667" s="5">
        <f>[1]cesta!AN667/11.25</f>
        <v>4.5902222222222226</v>
      </c>
      <c r="AO667" s="5">
        <f>[1]cesta!AO667/11.25</f>
        <v>5.4897777777777774</v>
      </c>
      <c r="AP667" s="5">
        <f>[1]cesta!AP667/3</f>
        <v>2.4899999999999998</v>
      </c>
      <c r="AQ667" s="5">
        <f>[1]cesta!AQ667/3</f>
        <v>4.2933333333333339</v>
      </c>
      <c r="AR667" s="5">
        <f>[1]cesta!AR667/3</f>
        <v>4.49</v>
      </c>
      <c r="AS667" s="5">
        <f>[1]cesta!AS667/3</f>
        <v>5.05</v>
      </c>
      <c r="AT667" s="5">
        <f>[1]cesta!AT667*1.2</f>
        <v>7.992</v>
      </c>
      <c r="AU667" s="5">
        <f>[1]cesta!AU667*1.2</f>
        <v>10.907999999999999</v>
      </c>
      <c r="AV667" s="5">
        <f>[1]cesta!AV667*1.2</f>
        <v>10.98</v>
      </c>
      <c r="AW667" s="5">
        <f>[1]cesta!AW667*1.2</f>
        <v>16.872</v>
      </c>
      <c r="AX667" s="5">
        <f>[1]cesta!AX667/3.75</f>
        <v>7.4</v>
      </c>
      <c r="AY667" s="5">
        <f>[1]cesta!AY667/3.75</f>
        <v>12.618666666666666</v>
      </c>
      <c r="AZ667" s="5">
        <f>[1]cesta!AZ667/3.75</f>
        <v>11.989333333333333</v>
      </c>
      <c r="BA667" s="5">
        <f>[1]cesta!BA667/3.75</f>
        <v>22.850666666666662</v>
      </c>
    </row>
    <row r="668" spans="1:53" x14ac:dyDescent="0.25">
      <c r="A668" s="1" t="s">
        <v>92</v>
      </c>
      <c r="B668" s="3">
        <v>44810</v>
      </c>
      <c r="C668" s="2" t="s">
        <v>62</v>
      </c>
      <c r="D668" s="4">
        <v>0.37222222222222223</v>
      </c>
      <c r="E668" s="2" t="s">
        <v>63</v>
      </c>
      <c r="F668" s="5">
        <f>[1]cesta!F668/4.5</f>
        <v>31.988888888888887</v>
      </c>
      <c r="G668" s="5">
        <f>[1]cesta!G668/4.5</f>
        <v>40.597777777777779</v>
      </c>
      <c r="H668" s="5">
        <f>[1]cesta!H668/4.5</f>
        <v>39.99111111111111</v>
      </c>
      <c r="I668" s="5">
        <f>[1]cesta!I668/4.5</f>
        <v>51.388888888888886</v>
      </c>
      <c r="J668" s="5">
        <f>[1]cesta!J668/6</f>
        <v>4.2</v>
      </c>
      <c r="K668" s="5">
        <f>[1]cesta!K668/6</f>
        <v>8.2966666666666669</v>
      </c>
      <c r="L668" s="5">
        <f>[1]cesta!L668/6</f>
        <v>8.44</v>
      </c>
      <c r="M668" s="5">
        <f>[1]cesta!M668/6</f>
        <v>12.289999999999997</v>
      </c>
      <c r="N668" s="5">
        <f>[1]cesta!N668/4.5</f>
        <v>6.8888888888888893</v>
      </c>
      <c r="O668" s="5">
        <f>[1]cesta!O668/4.5</f>
        <v>9.5977777777777771</v>
      </c>
      <c r="P668" s="5">
        <f>[1]cesta!P668/4.5</f>
        <v>9.4888888888888889</v>
      </c>
      <c r="Q668" s="5">
        <f>[1]cesta!Q668/4.5</f>
        <v>12.988888888888889</v>
      </c>
      <c r="R668" s="5">
        <f>[1]cesta!R668/3.6</f>
        <v>3.4888888888888889</v>
      </c>
      <c r="S668" s="5">
        <f>[1]cesta!S668/3.6</f>
        <v>4.9694444444444441</v>
      </c>
      <c r="T668" s="5">
        <f>[1]cesta!T668/3.6</f>
        <v>4.9888888888888889</v>
      </c>
      <c r="U668" s="5">
        <f>[1]cesta!U668/3.6</f>
        <v>6.9888888888888889</v>
      </c>
      <c r="V668" s="5">
        <f>[1]cesta!V668/3</f>
        <v>3.98</v>
      </c>
      <c r="W668" s="5">
        <f>[1]cesta!W668/3</f>
        <v>5.8933333333333335</v>
      </c>
      <c r="X668" s="5">
        <f>[1]cesta!X668/3</f>
        <v>5.9899999999999984</v>
      </c>
      <c r="Y668" s="5">
        <f>[1]cesta!Y668/3</f>
        <v>6.9899999999999993</v>
      </c>
      <c r="Z668" s="5">
        <f>[1]cesta!Z668/12</f>
        <v>2.99</v>
      </c>
      <c r="AA668" s="5">
        <f>[1]cesta!AA668/12</f>
        <v>3.7983333333333333</v>
      </c>
      <c r="AB668" s="5">
        <f>[1]cesta!AB668/12</f>
        <v>3.84</v>
      </c>
      <c r="AC668" s="5">
        <f>[1]cesta!AC668/12</f>
        <v>4.99</v>
      </c>
      <c r="AD668" s="5">
        <f>[1]cesta!AD668/6</f>
        <v>10.900000000000004</v>
      </c>
      <c r="AE668" s="5">
        <f>[1]cesta!AE668/6</f>
        <v>12.968333333333334</v>
      </c>
      <c r="AF668" s="5">
        <f>[1]cesta!AF668/6</f>
        <v>12.489999999999997</v>
      </c>
      <c r="AG668" s="5">
        <f>[1]cesta!AG668/6</f>
        <v>15.99</v>
      </c>
      <c r="AH668" s="5">
        <f>[1]cesta!AH668/1.2</f>
        <v>3.9916666666666667</v>
      </c>
      <c r="AI668" s="5">
        <f>[1]cesta!AI668/1.2</f>
        <v>8.7833333333333332</v>
      </c>
      <c r="AJ668" s="5">
        <f>[1]cesta!AJ668/1.2</f>
        <v>8.9916666666666671</v>
      </c>
      <c r="AK668" s="5">
        <f>[1]cesta!AK668/1.2</f>
        <v>10.991666666666667</v>
      </c>
      <c r="AL668" s="5">
        <f>[1]cesta!AL668/11.25</f>
        <v>2.9902222222222221</v>
      </c>
      <c r="AM668" s="5">
        <f>[1]cesta!AM668/11.25</f>
        <v>4.6097777777777775</v>
      </c>
      <c r="AN668" s="5">
        <f>[1]cesta!AN668/11.25</f>
        <v>4.6897777777777776</v>
      </c>
      <c r="AO668" s="5">
        <f>[1]cesta!AO668/11.25</f>
        <v>5.4897777777777774</v>
      </c>
      <c r="AP668" s="5">
        <f>[1]cesta!AP668/3</f>
        <v>2.4899999999999998</v>
      </c>
      <c r="AQ668" s="5">
        <f>[1]cesta!AQ668/3</f>
        <v>4.2933333333333339</v>
      </c>
      <c r="AR668" s="5">
        <f>[1]cesta!AR668/3</f>
        <v>4.49</v>
      </c>
      <c r="AS668" s="5">
        <f>[1]cesta!AS668/3</f>
        <v>5.05</v>
      </c>
      <c r="AT668" s="5">
        <f>[1]cesta!AT668*1.2</f>
        <v>8.7840000000000007</v>
      </c>
      <c r="AU668" s="5">
        <f>[1]cesta!AU668*1.2</f>
        <v>10.907999999999999</v>
      </c>
      <c r="AV668" s="5">
        <f>[1]cesta!AV668*1.2</f>
        <v>10.943999999999999</v>
      </c>
      <c r="AW668" s="5">
        <f>[1]cesta!AW668*1.2</f>
        <v>16.872</v>
      </c>
      <c r="AX668" s="5">
        <f>[1]cesta!AX668/3.75</f>
        <v>7.4</v>
      </c>
      <c r="AY668" s="5">
        <f>[1]cesta!AY668/3.75</f>
        <v>12.586666666666668</v>
      </c>
      <c r="AZ668" s="5">
        <f>[1]cesta!AZ668/3.75</f>
        <v>11.989333333333333</v>
      </c>
      <c r="BA668" s="5">
        <f>[1]cesta!BA668/3.75</f>
        <v>22.850666666666662</v>
      </c>
    </row>
    <row r="669" spans="1:53" x14ac:dyDescent="0.25">
      <c r="A669" s="1" t="s">
        <v>92</v>
      </c>
      <c r="B669" s="3">
        <v>44811</v>
      </c>
      <c r="C669" s="2" t="s">
        <v>64</v>
      </c>
      <c r="D669" s="4">
        <v>0.70763888888888882</v>
      </c>
      <c r="E669" s="2" t="s">
        <v>61</v>
      </c>
      <c r="F669" s="5">
        <f>[1]cesta!F669/4.5</f>
        <v>31.988888888888887</v>
      </c>
      <c r="G669" s="5">
        <f>[1]cesta!G669/4.5</f>
        <v>40.655555555555551</v>
      </c>
      <c r="H669" s="5">
        <f>[1]cesta!H669/4.5</f>
        <v>39.99111111111111</v>
      </c>
      <c r="I669" s="5">
        <f>[1]cesta!I669/4.5</f>
        <v>51.388888888888886</v>
      </c>
      <c r="J669" s="5">
        <f>[1]cesta!J669/6</f>
        <v>4.2</v>
      </c>
      <c r="K669" s="5">
        <f>[1]cesta!K669/6</f>
        <v>8.2349999999999994</v>
      </c>
      <c r="L669" s="5">
        <f>[1]cesta!L669/6</f>
        <v>8.2249999999999996</v>
      </c>
      <c r="M669" s="5">
        <f>[1]cesta!M669/6</f>
        <v>12.289999999999997</v>
      </c>
      <c r="N669" s="5">
        <f>[1]cesta!N669/4.5</f>
        <v>6.8888888888888893</v>
      </c>
      <c r="O669" s="5">
        <f>[1]cesta!O669/4.5</f>
        <v>9.6333333333333329</v>
      </c>
      <c r="P669" s="5">
        <f>[1]cesta!P669/4.5</f>
        <v>9.5399999999999991</v>
      </c>
      <c r="Q669" s="5">
        <f>[1]cesta!Q669/4.5</f>
        <v>12.988888888888889</v>
      </c>
      <c r="R669" s="5">
        <f>[1]cesta!R669/3.6</f>
        <v>3.4888888888888889</v>
      </c>
      <c r="S669" s="5">
        <f>[1]cesta!S669/3.6</f>
        <v>5</v>
      </c>
      <c r="T669" s="5">
        <f>[1]cesta!T669/3.6</f>
        <v>4.9888888888888889</v>
      </c>
      <c r="U669" s="5">
        <f>[1]cesta!U669/3.6</f>
        <v>6.9888888888888889</v>
      </c>
      <c r="V669" s="5">
        <f>[1]cesta!V669/3</f>
        <v>3.98</v>
      </c>
      <c r="W669" s="5">
        <f>[1]cesta!W669/3</f>
        <v>6.0100000000000007</v>
      </c>
      <c r="X669" s="5">
        <f>[1]cesta!X669/3</f>
        <v>5.9899999999999984</v>
      </c>
      <c r="Y669" s="5">
        <f>[1]cesta!Y669/3</f>
        <v>9.99</v>
      </c>
      <c r="Z669" s="5">
        <f>[1]cesta!Z669/12</f>
        <v>2.99</v>
      </c>
      <c r="AA669" s="5">
        <f>[1]cesta!AA669/12</f>
        <v>3.98</v>
      </c>
      <c r="AB669" s="5">
        <f>[1]cesta!AB669/12</f>
        <v>3.99</v>
      </c>
      <c r="AC669" s="5">
        <f>[1]cesta!AC669/12</f>
        <v>4.99</v>
      </c>
      <c r="AD669" s="5">
        <f>[1]cesta!AD669/6</f>
        <v>10.900000000000004</v>
      </c>
      <c r="AE669" s="5">
        <f>[1]cesta!AE669/6</f>
        <v>12.968333333333334</v>
      </c>
      <c r="AF669" s="5">
        <f>[1]cesta!AF669/6</f>
        <v>12.489999999999997</v>
      </c>
      <c r="AG669" s="5">
        <f>[1]cesta!AG669/6</f>
        <v>15.99</v>
      </c>
      <c r="AH669" s="5">
        <f>[1]cesta!AH669/1.2</f>
        <v>3.9916666666666667</v>
      </c>
      <c r="AI669" s="5">
        <f>[1]cesta!AI669/1.2</f>
        <v>8.8083333333333336</v>
      </c>
      <c r="AJ669" s="5">
        <f>[1]cesta!AJ669/1.2</f>
        <v>8.9916666666666671</v>
      </c>
      <c r="AK669" s="5">
        <f>[1]cesta!AK669/1.2</f>
        <v>12.991666666666667</v>
      </c>
      <c r="AL669" s="5">
        <f>[1]cesta!AL669/11.25</f>
        <v>2.9902222222222221</v>
      </c>
      <c r="AM669" s="5">
        <f>[1]cesta!AM669/11.25</f>
        <v>4.5902222222222226</v>
      </c>
      <c r="AN669" s="5">
        <f>[1]cesta!AN669/11.25</f>
        <v>4.6897777777777776</v>
      </c>
      <c r="AO669" s="5">
        <f>[1]cesta!AO669/11.25</f>
        <v>5.4897777777777774</v>
      </c>
      <c r="AP669" s="5">
        <f>[1]cesta!AP669/3</f>
        <v>2.4899999999999998</v>
      </c>
      <c r="AQ669" s="5">
        <f>[1]cesta!AQ669/3</f>
        <v>4.3166666666666664</v>
      </c>
      <c r="AR669" s="5">
        <f>[1]cesta!AR669/3</f>
        <v>4.49</v>
      </c>
      <c r="AS669" s="5">
        <f>[1]cesta!AS669/3</f>
        <v>5.79</v>
      </c>
      <c r="AT669" s="5">
        <f>[1]cesta!AT669*1.2</f>
        <v>8.7840000000000007</v>
      </c>
      <c r="AU669" s="5">
        <f>[1]cesta!AU669*1.2</f>
        <v>10.824</v>
      </c>
      <c r="AV669" s="5">
        <f>[1]cesta!AV669*1.2</f>
        <v>10.788</v>
      </c>
      <c r="AW669" s="5">
        <f>[1]cesta!AW669*1.2</f>
        <v>16.872</v>
      </c>
      <c r="AX669" s="5">
        <f>[1]cesta!AX669/3.75</f>
        <v>7.4</v>
      </c>
      <c r="AY669" s="5">
        <f>[1]cesta!AY669/3.75</f>
        <v>12.562666666666667</v>
      </c>
      <c r="AZ669" s="5">
        <f>[1]cesta!AZ669/3.75</f>
        <v>11.989333333333333</v>
      </c>
      <c r="BA669" s="5">
        <f>[1]cesta!BA669/3.75</f>
        <v>22.850666666666662</v>
      </c>
    </row>
    <row r="670" spans="1:53" x14ac:dyDescent="0.25">
      <c r="A670" s="1" t="s">
        <v>92</v>
      </c>
      <c r="B670" s="3">
        <v>44812</v>
      </c>
      <c r="C670" s="2" t="s">
        <v>66</v>
      </c>
      <c r="D670" s="4">
        <v>0.63124999999999998</v>
      </c>
      <c r="E670" s="2" t="s">
        <v>61</v>
      </c>
      <c r="F670" s="5">
        <f>[1]cesta!F670/4.5</f>
        <v>31.988888888888887</v>
      </c>
      <c r="G670" s="5">
        <f>[1]cesta!G670/4.5</f>
        <v>40.655555555555551</v>
      </c>
      <c r="H670" s="5">
        <f>[1]cesta!H670/4.5</f>
        <v>39.99111111111111</v>
      </c>
      <c r="I670" s="5">
        <f>[1]cesta!I670/4.5</f>
        <v>51.388888888888886</v>
      </c>
      <c r="J670" s="5">
        <f>[1]cesta!J670/6</f>
        <v>4.2</v>
      </c>
      <c r="K670" s="5">
        <f>[1]cesta!K670/6</f>
        <v>8.2349999999999994</v>
      </c>
      <c r="L670" s="5">
        <f>[1]cesta!L670/6</f>
        <v>8.2249999999999996</v>
      </c>
      <c r="M670" s="5">
        <f>[1]cesta!M670/6</f>
        <v>12.289999999999997</v>
      </c>
      <c r="N670" s="5">
        <f>[1]cesta!N670/4.5</f>
        <v>6.8888888888888893</v>
      </c>
      <c r="O670" s="5">
        <f>[1]cesta!O670/4.5</f>
        <v>9.6333333333333329</v>
      </c>
      <c r="P670" s="5">
        <f>[1]cesta!P670/4.5</f>
        <v>9.5399999999999991</v>
      </c>
      <c r="Q670" s="5">
        <f>[1]cesta!Q670/4.5</f>
        <v>12.988888888888889</v>
      </c>
      <c r="R670" s="5">
        <f>[1]cesta!R670/3.6</f>
        <v>3.4888888888888889</v>
      </c>
      <c r="S670" s="5">
        <f>[1]cesta!S670/3.6</f>
        <v>5</v>
      </c>
      <c r="T670" s="5">
        <f>[1]cesta!T670/3.6</f>
        <v>4.9888888888888889</v>
      </c>
      <c r="U670" s="5">
        <f>[1]cesta!U670/3.6</f>
        <v>6.9888888888888889</v>
      </c>
      <c r="V670" s="5">
        <f>[1]cesta!V670/3</f>
        <v>3.98</v>
      </c>
      <c r="W670" s="5">
        <f>[1]cesta!W670/3</f>
        <v>6.0100000000000007</v>
      </c>
      <c r="X670" s="5">
        <f>[1]cesta!X670/3</f>
        <v>5.9899999999999984</v>
      </c>
      <c r="Y670" s="5">
        <f>[1]cesta!Y670/3</f>
        <v>9.99</v>
      </c>
      <c r="Z670" s="5">
        <f>[1]cesta!Z670/12</f>
        <v>2.99</v>
      </c>
      <c r="AA670" s="5">
        <f>[1]cesta!AA670/12</f>
        <v>3.98</v>
      </c>
      <c r="AB670" s="5">
        <f>[1]cesta!AB670/12</f>
        <v>3.99</v>
      </c>
      <c r="AC670" s="5">
        <f>[1]cesta!AC670/12</f>
        <v>4.99</v>
      </c>
      <c r="AD670" s="5">
        <f>[1]cesta!AD670/6</f>
        <v>10.900000000000004</v>
      </c>
      <c r="AE670" s="5">
        <f>[1]cesta!AE670/6</f>
        <v>12.968333333333334</v>
      </c>
      <c r="AF670" s="5">
        <f>[1]cesta!AF670/6</f>
        <v>12.489999999999997</v>
      </c>
      <c r="AG670" s="5">
        <f>[1]cesta!AG670/6</f>
        <v>15.99</v>
      </c>
      <c r="AH670" s="5">
        <f>[1]cesta!AH670/1.2</f>
        <v>3.9916666666666667</v>
      </c>
      <c r="AI670" s="5">
        <f>[1]cesta!AI670/1.2</f>
        <v>8.8083333333333336</v>
      </c>
      <c r="AJ670" s="5">
        <f>[1]cesta!AJ670/1.2</f>
        <v>8.9916666666666671</v>
      </c>
      <c r="AK670" s="5">
        <f>[1]cesta!AK670/1.2</f>
        <v>12.991666666666667</v>
      </c>
      <c r="AL670" s="5">
        <f>[1]cesta!AL670/11.25</f>
        <v>2.9902222222222221</v>
      </c>
      <c r="AM670" s="5">
        <f>[1]cesta!AM670/11.25</f>
        <v>4.5902222222222226</v>
      </c>
      <c r="AN670" s="5">
        <f>[1]cesta!AN670/11.25</f>
        <v>4.6897777777777776</v>
      </c>
      <c r="AO670" s="5">
        <f>[1]cesta!AO670/11.25</f>
        <v>5.4897777777777774</v>
      </c>
      <c r="AP670" s="5">
        <f>[1]cesta!AP670/3</f>
        <v>2.4899999999999998</v>
      </c>
      <c r="AQ670" s="5">
        <f>[1]cesta!AQ670/3</f>
        <v>4.3166666666666664</v>
      </c>
      <c r="AR670" s="5">
        <f>[1]cesta!AR670/3</f>
        <v>4.49</v>
      </c>
      <c r="AS670" s="5">
        <f>[1]cesta!AS670/3</f>
        <v>5.79</v>
      </c>
      <c r="AT670" s="5">
        <f>[1]cesta!AT670*1.2</f>
        <v>8.7840000000000007</v>
      </c>
      <c r="AU670" s="5">
        <f>[1]cesta!AU670*1.2</f>
        <v>10.811999999999999</v>
      </c>
      <c r="AV670" s="5">
        <f>[1]cesta!AV670*1.2</f>
        <v>10.788</v>
      </c>
      <c r="AW670" s="5">
        <f>[1]cesta!AW670*1.2</f>
        <v>16.872</v>
      </c>
      <c r="AX670" s="5">
        <f>[1]cesta!AX670/3.75</f>
        <v>7.4</v>
      </c>
      <c r="AY670" s="5">
        <f>[1]cesta!AY670/3.75</f>
        <v>12.562666666666667</v>
      </c>
      <c r="AZ670" s="5">
        <f>[1]cesta!AZ670/3.75</f>
        <v>11.989333333333333</v>
      </c>
      <c r="BA670" s="5">
        <f>[1]cesta!BA670/3.75</f>
        <v>22.850666666666662</v>
      </c>
    </row>
    <row r="671" spans="1:53" x14ac:dyDescent="0.25">
      <c r="A671" s="1" t="s">
        <v>92</v>
      </c>
      <c r="B671" s="3">
        <v>44813</v>
      </c>
      <c r="C671" s="2" t="s">
        <v>67</v>
      </c>
      <c r="D671" s="4">
        <v>0.70000000000000018</v>
      </c>
      <c r="E671" s="2" t="s">
        <v>61</v>
      </c>
      <c r="F671" s="5">
        <f>[1]cesta!F671/4.5</f>
        <v>31.988888888888887</v>
      </c>
      <c r="G671" s="5">
        <f>[1]cesta!G671/4.5</f>
        <v>40.848888888888887</v>
      </c>
      <c r="H671" s="5">
        <f>[1]cesta!H671/4.5</f>
        <v>39.99111111111111</v>
      </c>
      <c r="I671" s="5">
        <f>[1]cesta!I671/4.5</f>
        <v>51.388888888888886</v>
      </c>
      <c r="J671" s="5">
        <f>[1]cesta!J671/6</f>
        <v>4.2</v>
      </c>
      <c r="K671" s="5">
        <f>[1]cesta!K671/6</f>
        <v>8.2349999999999994</v>
      </c>
      <c r="L671" s="5">
        <f>[1]cesta!L671/6</f>
        <v>8.2249999999999996</v>
      </c>
      <c r="M671" s="5">
        <f>[1]cesta!M671/6</f>
        <v>12.289999999999997</v>
      </c>
      <c r="N671" s="5">
        <f>[1]cesta!N671/4.5</f>
        <v>6.2888888888888888</v>
      </c>
      <c r="O671" s="5">
        <f>[1]cesta!O671/4.5</f>
        <v>9.568888888888889</v>
      </c>
      <c r="P671" s="5">
        <f>[1]cesta!P671/4.5</f>
        <v>9.5911111111111111</v>
      </c>
      <c r="Q671" s="5">
        <f>[1]cesta!Q671/4.5</f>
        <v>12.988888888888889</v>
      </c>
      <c r="R671" s="5">
        <f>[1]cesta!R671/3.6</f>
        <v>3.4888888888888889</v>
      </c>
      <c r="S671" s="5">
        <f>[1]cesta!S671/3.6</f>
        <v>5</v>
      </c>
      <c r="T671" s="5">
        <f>[1]cesta!T671/3.6</f>
        <v>4.9888888888888889</v>
      </c>
      <c r="U671" s="5">
        <f>[1]cesta!U671/3.6</f>
        <v>6.9888888888888889</v>
      </c>
      <c r="V671" s="5">
        <f>[1]cesta!V671/3</f>
        <v>3.98</v>
      </c>
      <c r="W671" s="5">
        <f>[1]cesta!W671/3</f>
        <v>6.0100000000000007</v>
      </c>
      <c r="X671" s="5">
        <f>[1]cesta!X671/3</f>
        <v>5.9899999999999984</v>
      </c>
      <c r="Y671" s="5">
        <f>[1]cesta!Y671/3</f>
        <v>9.99</v>
      </c>
      <c r="Z671" s="5">
        <f>[1]cesta!Z671/12</f>
        <v>2.99</v>
      </c>
      <c r="AA671" s="5">
        <f>[1]cesta!AA671/12</f>
        <v>4.0141666666666671</v>
      </c>
      <c r="AB671" s="5">
        <f>[1]cesta!AB671/12</f>
        <v>3.99</v>
      </c>
      <c r="AC671" s="5">
        <f>[1]cesta!AC671/12</f>
        <v>4.99</v>
      </c>
      <c r="AD671" s="5">
        <f>[1]cesta!AD671/6</f>
        <v>9.99</v>
      </c>
      <c r="AE671" s="5">
        <f>[1]cesta!AE671/6</f>
        <v>13.065</v>
      </c>
      <c r="AF671" s="5">
        <f>[1]cesta!AF671/6</f>
        <v>12.989999999999997</v>
      </c>
      <c r="AG671" s="5">
        <f>[1]cesta!AG671/6</f>
        <v>16.989999999999998</v>
      </c>
      <c r="AH671" s="5">
        <f>[1]cesta!AH671/1.2</f>
        <v>3.9916666666666667</v>
      </c>
      <c r="AI671" s="5">
        <f>[1]cesta!AI671/1.2</f>
        <v>8.8166666666666664</v>
      </c>
      <c r="AJ671" s="5">
        <f>[1]cesta!AJ671/1.2</f>
        <v>8.9916666666666671</v>
      </c>
      <c r="AK671" s="5">
        <f>[1]cesta!AK671/1.2</f>
        <v>12.991666666666667</v>
      </c>
      <c r="AL671" s="5">
        <f>[1]cesta!AL671/11.25</f>
        <v>2.9902222222222221</v>
      </c>
      <c r="AM671" s="5">
        <f>[1]cesta!AM671/11.25</f>
        <v>4.5902222222222226</v>
      </c>
      <c r="AN671" s="5">
        <f>[1]cesta!AN671/11.25</f>
        <v>4.6897777777777776</v>
      </c>
      <c r="AO671" s="5">
        <f>[1]cesta!AO671/11.25</f>
        <v>5.4897777777777774</v>
      </c>
      <c r="AP671" s="5">
        <f>[1]cesta!AP671/3</f>
        <v>2.4899999999999998</v>
      </c>
      <c r="AQ671" s="5">
        <f>[1]cesta!AQ671/3</f>
        <v>4.3166666666666664</v>
      </c>
      <c r="AR671" s="5">
        <f>[1]cesta!AR671/3</f>
        <v>4.49</v>
      </c>
      <c r="AS671" s="5">
        <f>[1]cesta!AS671/3</f>
        <v>5.79</v>
      </c>
      <c r="AT671" s="5">
        <f>[1]cesta!AT671*1.2</f>
        <v>8.7840000000000007</v>
      </c>
      <c r="AU671" s="5">
        <f>[1]cesta!AU671*1.2</f>
        <v>10.788</v>
      </c>
      <c r="AV671" s="5">
        <f>[1]cesta!AV671*1.2</f>
        <v>10.68</v>
      </c>
      <c r="AW671" s="5">
        <f>[1]cesta!AW671*1.2</f>
        <v>16.872</v>
      </c>
      <c r="AX671" s="5">
        <f>[1]cesta!AX671/3.75</f>
        <v>7.4</v>
      </c>
      <c r="AY671" s="5">
        <f>[1]cesta!AY671/3.75</f>
        <v>12.530666666666667</v>
      </c>
      <c r="AZ671" s="5">
        <f>[1]cesta!AZ671/3.75</f>
        <v>11.989333333333333</v>
      </c>
      <c r="BA671" s="5">
        <f>[1]cesta!BA671/3.75</f>
        <v>22.850666666666662</v>
      </c>
    </row>
    <row r="672" spans="1:53" x14ac:dyDescent="0.25">
      <c r="A672" s="1" t="s">
        <v>92</v>
      </c>
      <c r="B672" s="3">
        <v>44814</v>
      </c>
      <c r="C672" s="2" t="s">
        <v>68</v>
      </c>
      <c r="D672" s="4">
        <v>0.74166666666666692</v>
      </c>
      <c r="E672" s="2" t="s">
        <v>61</v>
      </c>
      <c r="F672" s="5">
        <f>[1]cesta!F672/4.5</f>
        <v>31.988888888888887</v>
      </c>
      <c r="G672" s="5">
        <f>[1]cesta!G672/4.5</f>
        <v>40.848888888888887</v>
      </c>
      <c r="H672" s="5">
        <f>[1]cesta!H672/4.5</f>
        <v>39.99111111111111</v>
      </c>
      <c r="I672" s="5">
        <f>[1]cesta!I672/4.5</f>
        <v>51.388888888888886</v>
      </c>
      <c r="J672" s="5">
        <f>[1]cesta!J672/6</f>
        <v>4.2</v>
      </c>
      <c r="K672" s="5">
        <f>[1]cesta!K672/6</f>
        <v>8.1883333333333344</v>
      </c>
      <c r="L672" s="5">
        <f>[1]cesta!L672/6</f>
        <v>8.2249999999999996</v>
      </c>
      <c r="M672" s="5">
        <f>[1]cesta!M672/6</f>
        <v>12.289999999999997</v>
      </c>
      <c r="N672" s="5">
        <f>[1]cesta!N672/4.5</f>
        <v>6.2888888888888888</v>
      </c>
      <c r="O672" s="5">
        <f>[1]cesta!O672/4.5</f>
        <v>9.568888888888889</v>
      </c>
      <c r="P672" s="5">
        <f>[1]cesta!P672/4.5</f>
        <v>9.5911111111111111</v>
      </c>
      <c r="Q672" s="5">
        <f>[1]cesta!Q672/4.5</f>
        <v>12.988888888888889</v>
      </c>
      <c r="R672" s="5">
        <f>[1]cesta!R672/3.6</f>
        <v>3.4888888888888889</v>
      </c>
      <c r="S672" s="5">
        <f>[1]cesta!S672/3.6</f>
        <v>4.9972222222222218</v>
      </c>
      <c r="T672" s="5">
        <f>[1]cesta!T672/3.6</f>
        <v>4.9888888888888889</v>
      </c>
      <c r="U672" s="5">
        <f>[1]cesta!U672/3.6</f>
        <v>6.9888888888888889</v>
      </c>
      <c r="V672" s="5">
        <f>[1]cesta!V672/3</f>
        <v>3.98</v>
      </c>
      <c r="W672" s="5">
        <f>[1]cesta!W672/3</f>
        <v>6.0100000000000007</v>
      </c>
      <c r="X672" s="5">
        <f>[1]cesta!X672/3</f>
        <v>5.9899999999999984</v>
      </c>
      <c r="Y672" s="5">
        <f>[1]cesta!Y672/3</f>
        <v>9.99</v>
      </c>
      <c r="Z672" s="5">
        <f>[1]cesta!Z672/12</f>
        <v>2.99</v>
      </c>
      <c r="AA672" s="5">
        <f>[1]cesta!AA672/12</f>
        <v>4.0141666666666671</v>
      </c>
      <c r="AB672" s="5">
        <f>[1]cesta!AB672/12</f>
        <v>3.99</v>
      </c>
      <c r="AC672" s="5">
        <f>[1]cesta!AC672/12</f>
        <v>4.99</v>
      </c>
      <c r="AD672" s="5">
        <f>[1]cesta!AD672/6</f>
        <v>9.99</v>
      </c>
      <c r="AE672" s="5">
        <f>[1]cesta!AE672/6</f>
        <v>13.065</v>
      </c>
      <c r="AF672" s="5">
        <f>[1]cesta!AF672/6</f>
        <v>12.989999999999997</v>
      </c>
      <c r="AG672" s="5">
        <f>[1]cesta!AG672/6</f>
        <v>16.989999999999998</v>
      </c>
      <c r="AH672" s="5">
        <f>[1]cesta!AH672/1.2</f>
        <v>3.9916666666666667</v>
      </c>
      <c r="AI672" s="5">
        <f>[1]cesta!AI672/1.2</f>
        <v>8.8166666666666664</v>
      </c>
      <c r="AJ672" s="5">
        <f>[1]cesta!AJ672/1.2</f>
        <v>8.9916666666666671</v>
      </c>
      <c r="AK672" s="5">
        <f>[1]cesta!AK672/1.2</f>
        <v>12.991666666666667</v>
      </c>
      <c r="AL672" s="5">
        <f>[1]cesta!AL672/11.25</f>
        <v>2.9902222222222221</v>
      </c>
      <c r="AM672" s="5">
        <f>[1]cesta!AM672/11.25</f>
        <v>4.5902222222222226</v>
      </c>
      <c r="AN672" s="5">
        <f>[1]cesta!AN672/11.25</f>
        <v>4.6897777777777776</v>
      </c>
      <c r="AO672" s="5">
        <f>[1]cesta!AO672/11.25</f>
        <v>5.4897777777777774</v>
      </c>
      <c r="AP672" s="5">
        <f>[1]cesta!AP672/3</f>
        <v>2.4899999999999998</v>
      </c>
      <c r="AQ672" s="5">
        <f>[1]cesta!AQ672/3</f>
        <v>4.3166666666666664</v>
      </c>
      <c r="AR672" s="5">
        <f>[1]cesta!AR672/3</f>
        <v>4.49</v>
      </c>
      <c r="AS672" s="5">
        <f>[1]cesta!AS672/3</f>
        <v>5.79</v>
      </c>
      <c r="AT672" s="5">
        <f>[1]cesta!AT672*1.2</f>
        <v>8.7840000000000007</v>
      </c>
      <c r="AU672" s="5">
        <f>[1]cesta!AU672*1.2</f>
        <v>10.739999999999997</v>
      </c>
      <c r="AV672" s="5">
        <f>[1]cesta!AV672*1.2</f>
        <v>10.584</v>
      </c>
      <c r="AW672" s="5">
        <f>[1]cesta!AW672*1.2</f>
        <v>16.872</v>
      </c>
      <c r="AX672" s="5">
        <f>[1]cesta!AX672/3.75</f>
        <v>7.4</v>
      </c>
      <c r="AY672" s="5">
        <f>[1]cesta!AY672/3.75</f>
        <v>12.533333333333333</v>
      </c>
      <c r="AZ672" s="5">
        <f>[1]cesta!AZ672/3.75</f>
        <v>11.989333333333333</v>
      </c>
      <c r="BA672" s="5">
        <f>[1]cesta!BA672/3.75</f>
        <v>22.850666666666662</v>
      </c>
    </row>
    <row r="673" spans="1:53" x14ac:dyDescent="0.25">
      <c r="A673" s="1" t="s">
        <v>92</v>
      </c>
      <c r="B673" s="3">
        <v>44815</v>
      </c>
      <c r="C673" s="2" t="s">
        <v>69</v>
      </c>
      <c r="D673" s="4">
        <v>0.78055555555555556</v>
      </c>
      <c r="E673" s="2" t="s">
        <v>65</v>
      </c>
      <c r="F673" s="5">
        <f>[1]cesta!F673/4.5</f>
        <v>31.988888888888887</v>
      </c>
      <c r="G673" s="5">
        <f>[1]cesta!G673/4.5</f>
        <v>40.63111111111111</v>
      </c>
      <c r="H673" s="5">
        <f>[1]cesta!H673/4.5</f>
        <v>39.99111111111111</v>
      </c>
      <c r="I673" s="5">
        <f>[1]cesta!I673/4.5</f>
        <v>51.388888888888886</v>
      </c>
      <c r="J673" s="5">
        <f>[1]cesta!J673/6</f>
        <v>4.2</v>
      </c>
      <c r="K673" s="5">
        <f>[1]cesta!K673/6</f>
        <v>8.2200000000000006</v>
      </c>
      <c r="L673" s="5">
        <f>[1]cesta!L673/6</f>
        <v>8.25</v>
      </c>
      <c r="M673" s="5">
        <f>[1]cesta!M673/6</f>
        <v>12.289999999999997</v>
      </c>
      <c r="N673" s="5">
        <f>[1]cesta!N673/4.5</f>
        <v>6.2888888888888888</v>
      </c>
      <c r="O673" s="5">
        <f>[1]cesta!O673/4.5</f>
        <v>9.56</v>
      </c>
      <c r="P673" s="5">
        <f>[1]cesta!P673/4.5</f>
        <v>9.5399999999999991</v>
      </c>
      <c r="Q673" s="5">
        <f>[1]cesta!Q673/4.5</f>
        <v>12.988888888888889</v>
      </c>
      <c r="R673" s="5">
        <f>[1]cesta!R673/3.6</f>
        <v>3.4888888888888889</v>
      </c>
      <c r="S673" s="5">
        <f>[1]cesta!S673/3.6</f>
        <v>4.9972222222222218</v>
      </c>
      <c r="T673" s="5">
        <f>[1]cesta!T673/3.6</f>
        <v>4.9888888888888889</v>
      </c>
      <c r="U673" s="5">
        <f>[1]cesta!U673/3.6</f>
        <v>6.9888888888888889</v>
      </c>
      <c r="V673" s="5">
        <f>[1]cesta!V673/3</f>
        <v>3.98</v>
      </c>
      <c r="W673" s="5">
        <f>[1]cesta!W673/3</f>
        <v>6.0100000000000007</v>
      </c>
      <c r="X673" s="5">
        <f>[1]cesta!X673/3</f>
        <v>5.9899999999999984</v>
      </c>
      <c r="Y673" s="5">
        <f>[1]cesta!Y673/3</f>
        <v>9.99</v>
      </c>
      <c r="Z673" s="5">
        <f>[1]cesta!Z673/12</f>
        <v>3.2899999999999996</v>
      </c>
      <c r="AA673" s="5">
        <f>[1]cesta!AA673/12</f>
        <v>4.0475000000000003</v>
      </c>
      <c r="AB673" s="5">
        <f>[1]cesta!AB673/12</f>
        <v>3.99</v>
      </c>
      <c r="AC673" s="5">
        <f>[1]cesta!AC673/12</f>
        <v>4.99</v>
      </c>
      <c r="AD673" s="5">
        <f>[1]cesta!AD673/6</f>
        <v>9.99</v>
      </c>
      <c r="AE673" s="5">
        <f>[1]cesta!AE673/6</f>
        <v>13.065</v>
      </c>
      <c r="AF673" s="5">
        <f>[1]cesta!AF673/6</f>
        <v>12.989999999999997</v>
      </c>
      <c r="AG673" s="5">
        <f>[1]cesta!AG673/6</f>
        <v>16.989999999999998</v>
      </c>
      <c r="AH673" s="5">
        <f>[1]cesta!AH673/1.2</f>
        <v>3.9916666666666667</v>
      </c>
      <c r="AI673" s="5">
        <f>[1]cesta!AI673/1.2</f>
        <v>8.8166666666666664</v>
      </c>
      <c r="AJ673" s="5">
        <f>[1]cesta!AJ673/1.2</f>
        <v>8.9916666666666671</v>
      </c>
      <c r="AK673" s="5">
        <f>[1]cesta!AK673/1.2</f>
        <v>12.991666666666667</v>
      </c>
      <c r="AL673" s="5">
        <f>[1]cesta!AL673/11.25</f>
        <v>2.9902222222222221</v>
      </c>
      <c r="AM673" s="5">
        <f>[1]cesta!AM673/11.25</f>
        <v>4.5475555555555554</v>
      </c>
      <c r="AN673" s="5">
        <f>[1]cesta!AN673/11.25</f>
        <v>4.5902222222222226</v>
      </c>
      <c r="AO673" s="5">
        <f>[1]cesta!AO673/11.25</f>
        <v>5.4897777777777774</v>
      </c>
      <c r="AP673" s="5">
        <f>[1]cesta!AP673/3</f>
        <v>2.4899999999999998</v>
      </c>
      <c r="AQ673" s="5">
        <f>[1]cesta!AQ673/3</f>
        <v>4.3166666666666664</v>
      </c>
      <c r="AR673" s="5">
        <f>[1]cesta!AR673/3</f>
        <v>4.49</v>
      </c>
      <c r="AS673" s="5">
        <f>[1]cesta!AS673/3</f>
        <v>5.79</v>
      </c>
      <c r="AT673" s="5">
        <f>[1]cesta!AT673*1.2</f>
        <v>8.7840000000000007</v>
      </c>
      <c r="AU673" s="5">
        <f>[1]cesta!AU673*1.2</f>
        <v>10.739999999999997</v>
      </c>
      <c r="AV673" s="5">
        <f>[1]cesta!AV673*1.2</f>
        <v>10.584</v>
      </c>
      <c r="AW673" s="5">
        <f>[1]cesta!AW673*1.2</f>
        <v>16.872</v>
      </c>
      <c r="AX673" s="5">
        <f>[1]cesta!AX673/3.75</f>
        <v>7.4</v>
      </c>
      <c r="AY673" s="5">
        <f>[1]cesta!AY673/3.75</f>
        <v>12.533333333333333</v>
      </c>
      <c r="AZ673" s="5">
        <f>[1]cesta!AZ673/3.75</f>
        <v>11.989333333333333</v>
      </c>
      <c r="BA673" s="5">
        <f>[1]cesta!BA673/3.75</f>
        <v>22.850666666666662</v>
      </c>
    </row>
    <row r="674" spans="1:53" x14ac:dyDescent="0.25">
      <c r="A674" s="1" t="s">
        <v>92</v>
      </c>
      <c r="B674" s="3">
        <v>44816</v>
      </c>
      <c r="C674" s="2" t="s">
        <v>60</v>
      </c>
      <c r="D674" s="4">
        <v>0.47361111111111115</v>
      </c>
      <c r="E674" s="2" t="s">
        <v>63</v>
      </c>
      <c r="F674" s="5">
        <f>[1]cesta!F674/4.5</f>
        <v>31.988888888888887</v>
      </c>
      <c r="G674" s="5">
        <f>[1]cesta!G674/4.5</f>
        <v>40.63111111111111</v>
      </c>
      <c r="H674" s="5">
        <f>[1]cesta!H674/4.5</f>
        <v>39.99111111111111</v>
      </c>
      <c r="I674" s="5">
        <f>[1]cesta!I674/4.5</f>
        <v>51.388888888888886</v>
      </c>
      <c r="J674" s="5">
        <f>[1]cesta!J674/6</f>
        <v>4.2</v>
      </c>
      <c r="K674" s="5">
        <f>[1]cesta!K674/6</f>
        <v>8.2200000000000006</v>
      </c>
      <c r="L674" s="5">
        <f>[1]cesta!L674/6</f>
        <v>8.25</v>
      </c>
      <c r="M674" s="5">
        <f>[1]cesta!M674/6</f>
        <v>12.289999999999997</v>
      </c>
      <c r="N674" s="5">
        <f>[1]cesta!N674/4.5</f>
        <v>6.2888888888888888</v>
      </c>
      <c r="O674" s="5">
        <f>[1]cesta!O674/4.5</f>
        <v>9.56</v>
      </c>
      <c r="P674" s="5">
        <f>[1]cesta!P674/4.5</f>
        <v>9.5399999999999991</v>
      </c>
      <c r="Q674" s="5">
        <f>[1]cesta!Q674/4.5</f>
        <v>12.988888888888889</v>
      </c>
      <c r="R674" s="5">
        <f>[1]cesta!R674/3.6</f>
        <v>3.4888888888888889</v>
      </c>
      <c r="S674" s="5">
        <f>[1]cesta!S674/3.6</f>
        <v>4.9972222222222218</v>
      </c>
      <c r="T674" s="5">
        <f>[1]cesta!T674/3.6</f>
        <v>4.9888888888888889</v>
      </c>
      <c r="U674" s="5">
        <f>[1]cesta!U674/3.6</f>
        <v>6.9888888888888889</v>
      </c>
      <c r="V674" s="5">
        <f>[1]cesta!V674/3</f>
        <v>3.98</v>
      </c>
      <c r="W674" s="5">
        <f>[1]cesta!W674/3</f>
        <v>6.0100000000000007</v>
      </c>
      <c r="X674" s="5">
        <f>[1]cesta!X674/3</f>
        <v>5.9899999999999984</v>
      </c>
      <c r="Y674" s="5">
        <f>[1]cesta!Y674/3</f>
        <v>9.99</v>
      </c>
      <c r="Z674" s="5">
        <f>[1]cesta!Z674/12</f>
        <v>3.2899999999999996</v>
      </c>
      <c r="AA674" s="5">
        <f>[1]cesta!AA674/12</f>
        <v>4.0475000000000003</v>
      </c>
      <c r="AB674" s="5">
        <f>[1]cesta!AB674/12</f>
        <v>3.99</v>
      </c>
      <c r="AC674" s="5">
        <f>[1]cesta!AC674/12</f>
        <v>4.99</v>
      </c>
      <c r="AD674" s="5">
        <f>[1]cesta!AD674/6</f>
        <v>9.99</v>
      </c>
      <c r="AE674" s="5">
        <f>[1]cesta!AE674/6</f>
        <v>13.065</v>
      </c>
      <c r="AF674" s="5">
        <f>[1]cesta!AF674/6</f>
        <v>12.989999999999997</v>
      </c>
      <c r="AG674" s="5">
        <f>[1]cesta!AG674/6</f>
        <v>16.989999999999998</v>
      </c>
      <c r="AH674" s="5">
        <f>[1]cesta!AH674/1.2</f>
        <v>3.9916666666666667</v>
      </c>
      <c r="AI674" s="5">
        <f>[1]cesta!AI674/1.2</f>
        <v>8.8166666666666664</v>
      </c>
      <c r="AJ674" s="5">
        <f>[1]cesta!AJ674/1.2</f>
        <v>8.9916666666666671</v>
      </c>
      <c r="AK674" s="5">
        <f>[1]cesta!AK674/1.2</f>
        <v>12.991666666666667</v>
      </c>
      <c r="AL674" s="5">
        <f>[1]cesta!AL674/11.25</f>
        <v>2.9902222222222221</v>
      </c>
      <c r="AM674" s="5">
        <f>[1]cesta!AM674/11.25</f>
        <v>4.6026666666666669</v>
      </c>
      <c r="AN674" s="5">
        <f>[1]cesta!AN674/11.25</f>
        <v>4.84</v>
      </c>
      <c r="AO674" s="5">
        <f>[1]cesta!AO674/11.25</f>
        <v>5.4897777777777774</v>
      </c>
      <c r="AP674" s="5">
        <f>[1]cesta!AP674/3</f>
        <v>2.4899999999999998</v>
      </c>
      <c r="AQ674" s="5">
        <f>[1]cesta!AQ674/3</f>
        <v>4.3166666666666664</v>
      </c>
      <c r="AR674" s="5">
        <f>[1]cesta!AR674/3</f>
        <v>4.49</v>
      </c>
      <c r="AS674" s="5">
        <f>[1]cesta!AS674/3</f>
        <v>5.79</v>
      </c>
      <c r="AT674" s="5">
        <f>[1]cesta!AT674*1.2</f>
        <v>8.7840000000000007</v>
      </c>
      <c r="AU674" s="5">
        <f>[1]cesta!AU674*1.2</f>
        <v>10.739999999999997</v>
      </c>
      <c r="AV674" s="5">
        <f>[1]cesta!AV674*1.2</f>
        <v>10.584</v>
      </c>
      <c r="AW674" s="5">
        <f>[1]cesta!AW674*1.2</f>
        <v>16.872</v>
      </c>
      <c r="AX674" s="5">
        <f>[1]cesta!AX674/3.75</f>
        <v>7.4</v>
      </c>
      <c r="AY674" s="5">
        <f>[1]cesta!AY674/3.75</f>
        <v>12.466666666666667</v>
      </c>
      <c r="AZ674" s="5">
        <f>[1]cesta!AZ674/3.75</f>
        <v>11.989333333333333</v>
      </c>
      <c r="BA674" s="5">
        <f>[1]cesta!BA674/3.75</f>
        <v>22.850666666666662</v>
      </c>
    </row>
    <row r="675" spans="1:53" x14ac:dyDescent="0.25">
      <c r="A675" s="1" t="s">
        <v>92</v>
      </c>
      <c r="B675" s="3">
        <v>44817</v>
      </c>
      <c r="C675" s="2" t="s">
        <v>62</v>
      </c>
      <c r="D675" s="4">
        <v>0.73472222222222205</v>
      </c>
      <c r="E675" s="2" t="s">
        <v>61</v>
      </c>
      <c r="F675" s="5">
        <f>[1]cesta!F675/4.5</f>
        <v>32.99111111111111</v>
      </c>
      <c r="G675" s="5">
        <f>[1]cesta!G675/4.5</f>
        <v>40.553333333333335</v>
      </c>
      <c r="H675" s="5">
        <f>[1]cesta!H675/4.5</f>
        <v>39.99111111111111</v>
      </c>
      <c r="I675" s="5">
        <f>[1]cesta!I675/4.5</f>
        <v>51.388888888888886</v>
      </c>
      <c r="J675" s="5">
        <f>[1]cesta!J675/6</f>
        <v>4.2</v>
      </c>
      <c r="K675" s="5">
        <f>[1]cesta!K675/6</f>
        <v>8.2966666666666669</v>
      </c>
      <c r="L675" s="5">
        <f>[1]cesta!L675/6</f>
        <v>8.1950000000000003</v>
      </c>
      <c r="M675" s="5">
        <f>[1]cesta!M675/6</f>
        <v>12.289999999999997</v>
      </c>
      <c r="N675" s="5">
        <f>[1]cesta!N675/4.5</f>
        <v>6.2888888888888888</v>
      </c>
      <c r="O675" s="5">
        <f>[1]cesta!O675/4.5</f>
        <v>9.42</v>
      </c>
      <c r="P675" s="5">
        <f>[1]cesta!P675/4.5</f>
        <v>8.9888888888888889</v>
      </c>
      <c r="Q675" s="5">
        <f>[1]cesta!Q675/4.5</f>
        <v>12.988888888888889</v>
      </c>
      <c r="R675" s="5">
        <f>[1]cesta!R675/3.6</f>
        <v>3.4888888888888889</v>
      </c>
      <c r="S675" s="5">
        <f>[1]cesta!S675/3.6</f>
        <v>4.9277777777777771</v>
      </c>
      <c r="T675" s="5">
        <f>[1]cesta!T675/3.6</f>
        <v>4.9888888888888889</v>
      </c>
      <c r="U675" s="5">
        <f>[1]cesta!U675/3.6</f>
        <v>5.988888888888888</v>
      </c>
      <c r="V675" s="5">
        <f>[1]cesta!V675/3</f>
        <v>3.98</v>
      </c>
      <c r="W675" s="5">
        <f>[1]cesta!W675/3</f>
        <v>6.0066666666666668</v>
      </c>
      <c r="X675" s="5">
        <f>[1]cesta!X675/3</f>
        <v>5.9899999999999984</v>
      </c>
      <c r="Y675" s="5">
        <f>[1]cesta!Y675/3</f>
        <v>9.99</v>
      </c>
      <c r="Z675" s="5">
        <f>[1]cesta!Z675/12</f>
        <v>3.2733333333333334</v>
      </c>
      <c r="AA675" s="5">
        <f>[1]cesta!AA675/12</f>
        <v>4.1433333333333335</v>
      </c>
      <c r="AB675" s="5">
        <f>[1]cesta!AB675/12</f>
        <v>3.99</v>
      </c>
      <c r="AC675" s="5">
        <f>[1]cesta!AC675/12</f>
        <v>4.99</v>
      </c>
      <c r="AD675" s="5">
        <f>[1]cesta!AD675/6</f>
        <v>9.99</v>
      </c>
      <c r="AE675" s="5">
        <f>[1]cesta!AE675/6</f>
        <v>12.468333333333334</v>
      </c>
      <c r="AF675" s="5">
        <f>[1]cesta!AF675/6</f>
        <v>11.99</v>
      </c>
      <c r="AG675" s="5">
        <f>[1]cesta!AG675/6</f>
        <v>15.99</v>
      </c>
      <c r="AH675" s="5">
        <f>[1]cesta!AH675/1.2</f>
        <v>3.9916666666666667</v>
      </c>
      <c r="AI675" s="5">
        <f>[1]cesta!AI675/1.2</f>
        <v>8.7916666666666679</v>
      </c>
      <c r="AJ675" s="5">
        <f>[1]cesta!AJ675/1.2</f>
        <v>8.9916666666666671</v>
      </c>
      <c r="AK675" s="5">
        <f>[1]cesta!AK675/1.2</f>
        <v>12.991666666666667</v>
      </c>
      <c r="AL675" s="5">
        <f>[1]cesta!AL675/11.25</f>
        <v>2.9902222222222221</v>
      </c>
      <c r="AM675" s="5">
        <f>[1]cesta!AM675/11.25</f>
        <v>4.6497777777777776</v>
      </c>
      <c r="AN675" s="5">
        <f>[1]cesta!AN675/11.25</f>
        <v>4.870222222222222</v>
      </c>
      <c r="AO675" s="5">
        <f>[1]cesta!AO675/11.25</f>
        <v>5.6497777777777776</v>
      </c>
      <c r="AP675" s="5">
        <f>[1]cesta!AP675/3</f>
        <v>2.4899999999999998</v>
      </c>
      <c r="AQ675" s="5">
        <f>[1]cesta!AQ675/3</f>
        <v>4.25</v>
      </c>
      <c r="AR675" s="5">
        <f>[1]cesta!AR675/3</f>
        <v>4.4400000000000004</v>
      </c>
      <c r="AS675" s="5">
        <f>[1]cesta!AS675/3</f>
        <v>4.8899999999999997</v>
      </c>
      <c r="AT675" s="5">
        <f>[1]cesta!AT675*1.2</f>
        <v>8.7840000000000007</v>
      </c>
      <c r="AU675" s="5">
        <f>[1]cesta!AU675*1.2</f>
        <v>10.715999999999998</v>
      </c>
      <c r="AV675" s="5">
        <f>[1]cesta!AV675*1.2</f>
        <v>10.788</v>
      </c>
      <c r="AW675" s="5">
        <f>[1]cesta!AW675*1.2</f>
        <v>16.872</v>
      </c>
      <c r="AX675" s="5">
        <f>[1]cesta!AX675/3.75</f>
        <v>6.8906666666666663</v>
      </c>
      <c r="AY675" s="5">
        <f>[1]cesta!AY675/3.75</f>
        <v>12.407999999999999</v>
      </c>
      <c r="AZ675" s="5">
        <f>[1]cesta!AZ675/3.75</f>
        <v>11.989333333333333</v>
      </c>
      <c r="BA675" s="5">
        <f>[1]cesta!BA675/3.75</f>
        <v>22.850666666666662</v>
      </c>
    </row>
    <row r="676" spans="1:53" x14ac:dyDescent="0.25">
      <c r="A676" s="1" t="s">
        <v>92</v>
      </c>
      <c r="B676" s="3">
        <v>44818</v>
      </c>
      <c r="C676" s="2" t="s">
        <v>64</v>
      </c>
      <c r="D676" s="4">
        <v>0.68402777777777779</v>
      </c>
      <c r="E676" s="2" t="s">
        <v>61</v>
      </c>
      <c r="F676" s="5">
        <f>[1]cesta!F676/4.5</f>
        <v>32.99111111111111</v>
      </c>
      <c r="G676" s="5">
        <f>[1]cesta!G676/4.5</f>
        <v>40.833333333333336</v>
      </c>
      <c r="H676" s="5">
        <f>[1]cesta!H676/4.5</f>
        <v>39.99111111111111</v>
      </c>
      <c r="I676" s="5">
        <f>[1]cesta!I676/4.5</f>
        <v>51.49111111111111</v>
      </c>
      <c r="J676" s="5">
        <f>[1]cesta!J676/6</f>
        <v>4.2</v>
      </c>
      <c r="K676" s="5">
        <f>[1]cesta!K676/6</f>
        <v>8.2683333333333326</v>
      </c>
      <c r="L676" s="5">
        <f>[1]cesta!L676/6</f>
        <v>8.19</v>
      </c>
      <c r="M676" s="5">
        <f>[1]cesta!M676/6</f>
        <v>12.289999999999997</v>
      </c>
      <c r="N676" s="5">
        <f>[1]cesta!N676/4.5</f>
        <v>6.2888888888888888</v>
      </c>
      <c r="O676" s="5">
        <f>[1]cesta!O676/4.5</f>
        <v>9.3577777777777769</v>
      </c>
      <c r="P676" s="5">
        <f>[1]cesta!P676/4.5</f>
        <v>8.9444444444444446</v>
      </c>
      <c r="Q676" s="5">
        <f>[1]cesta!Q676/4.5</f>
        <v>11.991111111111111</v>
      </c>
      <c r="R676" s="5">
        <f>[1]cesta!R676/3.6</f>
        <v>3.4888888888888889</v>
      </c>
      <c r="S676" s="5">
        <f>[1]cesta!S676/3.6</f>
        <v>4.9611111111111112</v>
      </c>
      <c r="T676" s="5">
        <f>[1]cesta!T676/3.6</f>
        <v>4.9888888888888889</v>
      </c>
      <c r="U676" s="5">
        <f>[1]cesta!U676/3.6</f>
        <v>6.1888888888888891</v>
      </c>
      <c r="V676" s="5">
        <f>[1]cesta!V676/3</f>
        <v>3.98</v>
      </c>
      <c r="W676" s="5">
        <f>[1]cesta!W676/3</f>
        <v>5.9433333333333325</v>
      </c>
      <c r="X676" s="5">
        <f>[1]cesta!X676/3</f>
        <v>5.9899999999999984</v>
      </c>
      <c r="Y676" s="5">
        <f>[1]cesta!Y676/3</f>
        <v>7</v>
      </c>
      <c r="Z676" s="5">
        <f>[1]cesta!Z676/12</f>
        <v>3.49</v>
      </c>
      <c r="AA676" s="5">
        <f>[1]cesta!AA676/12</f>
        <v>4.1441666666666661</v>
      </c>
      <c r="AB676" s="5">
        <f>[1]cesta!AB676/12</f>
        <v>4.99</v>
      </c>
      <c r="AC676" s="5">
        <f>[1]cesta!AC676/12</f>
        <v>4.9950000000000001</v>
      </c>
      <c r="AD676" s="5">
        <f>[1]cesta!AD676/6</f>
        <v>13.065</v>
      </c>
      <c r="AE676" s="5">
        <f>[1]cesta!AE676/6</f>
        <v>12.989999999999997</v>
      </c>
      <c r="AF676" s="5">
        <f>[1]cesta!AF676/6</f>
        <v>12.989999999999997</v>
      </c>
      <c r="AG676" s="5">
        <f>[1]cesta!AG676/6</f>
        <v>16.989999999999998</v>
      </c>
      <c r="AH676" s="5">
        <f>[1]cesta!AH676/1.2</f>
        <v>3.9916666666666667</v>
      </c>
      <c r="AI676" s="5">
        <f>[1]cesta!AI676/1.2</f>
        <v>8.8000000000000007</v>
      </c>
      <c r="AJ676" s="5">
        <f>[1]cesta!AJ676/1.2</f>
        <v>8.9916666666666671</v>
      </c>
      <c r="AK676" s="5">
        <f>[1]cesta!AK676/1.2</f>
        <v>12.991666666666667</v>
      </c>
      <c r="AL676" s="5">
        <f>[1]cesta!AL676/11.25</f>
        <v>2.9902222222222221</v>
      </c>
      <c r="AM676" s="5">
        <f>[1]cesta!AM676/11.25</f>
        <v>4.7128888888888891</v>
      </c>
      <c r="AN676" s="5">
        <f>[1]cesta!AN676/11.25</f>
        <v>4.9902222222222221</v>
      </c>
      <c r="AO676" s="5">
        <f>[1]cesta!AO676/11.25</f>
        <v>5.6497777777777776</v>
      </c>
      <c r="AP676" s="5">
        <f>[1]cesta!AP676/3</f>
        <v>2.4899999999999998</v>
      </c>
      <c r="AQ676" s="5">
        <f>[1]cesta!AQ676/3</f>
        <v>4.25</v>
      </c>
      <c r="AR676" s="5">
        <f>[1]cesta!AR676/3</f>
        <v>4.4400000000000004</v>
      </c>
      <c r="AS676" s="5">
        <f>[1]cesta!AS676/3</f>
        <v>4.8899999999999997</v>
      </c>
      <c r="AT676" s="5">
        <f>[1]cesta!AT676*1.2</f>
        <v>8.7840000000000007</v>
      </c>
      <c r="AU676" s="5">
        <f>[1]cesta!AU676*1.2</f>
        <v>10.56</v>
      </c>
      <c r="AV676" s="5">
        <f>[1]cesta!AV676*1.2</f>
        <v>10.488</v>
      </c>
      <c r="AW676" s="5">
        <f>[1]cesta!AW676*1.2</f>
        <v>12.984</v>
      </c>
      <c r="AX676" s="5">
        <f>[1]cesta!AX676/3.75</f>
        <v>6.8906666666666663</v>
      </c>
      <c r="AY676" s="5">
        <f>[1]cesta!AY676/3.75</f>
        <v>12.450666666666667</v>
      </c>
      <c r="AZ676" s="5">
        <f>[1]cesta!AZ676/3.75</f>
        <v>11.989333333333333</v>
      </c>
      <c r="BA676" s="5">
        <f>[1]cesta!BA676/3.75</f>
        <v>22.850666666666662</v>
      </c>
    </row>
    <row r="677" spans="1:53" x14ac:dyDescent="0.25">
      <c r="A677" s="1" t="s">
        <v>92</v>
      </c>
      <c r="B677" s="3">
        <v>44819</v>
      </c>
      <c r="C677" s="2" t="s">
        <v>66</v>
      </c>
      <c r="D677" s="4">
        <v>0.57708333333333328</v>
      </c>
      <c r="E677" s="2" t="s">
        <v>61</v>
      </c>
      <c r="F677" s="5">
        <f>[1]cesta!F677/4.5</f>
        <v>31.988888888888887</v>
      </c>
      <c r="G677" s="5">
        <f>[1]cesta!G677/4.5</f>
        <v>40.275555555555556</v>
      </c>
      <c r="H677" s="5">
        <f>[1]cesta!H677/4.5</f>
        <v>39.99111111111111</v>
      </c>
      <c r="I677" s="5">
        <f>[1]cesta!I677/4.5</f>
        <v>51.388888888888886</v>
      </c>
      <c r="J677" s="5">
        <f>[1]cesta!J677/6</f>
        <v>4.2</v>
      </c>
      <c r="K677" s="5">
        <f>[1]cesta!K677/6</f>
        <v>8.2133333333333329</v>
      </c>
      <c r="L677" s="5">
        <f>[1]cesta!L677/6</f>
        <v>8.19</v>
      </c>
      <c r="M677" s="5">
        <f>[1]cesta!M677/6</f>
        <v>12.289999999999997</v>
      </c>
      <c r="N677" s="5">
        <f>[1]cesta!N677/4.5</f>
        <v>6.2888888888888888</v>
      </c>
      <c r="O677" s="5">
        <f>[1]cesta!O677/4.5</f>
        <v>9.2377777777777776</v>
      </c>
      <c r="P677" s="5">
        <f>[1]cesta!P677/4.5</f>
        <v>8.9888888888888889</v>
      </c>
      <c r="Q677" s="5">
        <f>[1]cesta!Q677/4.5</f>
        <v>11.988888888888889</v>
      </c>
      <c r="R677" s="5">
        <f>[1]cesta!R677/3.6</f>
        <v>3.4888888888888889</v>
      </c>
      <c r="S677" s="5">
        <f>[1]cesta!S677/3.6</f>
        <v>4.9527777777777775</v>
      </c>
      <c r="T677" s="5">
        <f>[1]cesta!T677/3.6</f>
        <v>4.9888888888888889</v>
      </c>
      <c r="U677" s="5">
        <f>[1]cesta!U677/3.6</f>
        <v>6.4888888888888889</v>
      </c>
      <c r="V677" s="5">
        <f>[1]cesta!V677/3</f>
        <v>3.98</v>
      </c>
      <c r="W677" s="5">
        <f>[1]cesta!W677/3</f>
        <v>5.9266666666666667</v>
      </c>
      <c r="X677" s="5">
        <f>[1]cesta!X677/3</f>
        <v>5.9866666666666672</v>
      </c>
      <c r="Y677" s="5">
        <f>[1]cesta!Y677/3</f>
        <v>7</v>
      </c>
      <c r="Z677" s="5">
        <f>[1]cesta!Z677/12</f>
        <v>1.99</v>
      </c>
      <c r="AA677" s="5">
        <f>[1]cesta!AA677/12</f>
        <v>3.9049999999999998</v>
      </c>
      <c r="AB677" s="5">
        <f>[1]cesta!AB677/12</f>
        <v>3.99</v>
      </c>
      <c r="AC677" s="5">
        <f>[1]cesta!AC677/12</f>
        <v>4.99</v>
      </c>
      <c r="AD677" s="5">
        <f>[1]cesta!AD677/6</f>
        <v>9.99</v>
      </c>
      <c r="AE677" s="5">
        <f>[1]cesta!AE677/6</f>
        <v>13.065</v>
      </c>
      <c r="AF677" s="5">
        <f>[1]cesta!AF677/6</f>
        <v>12.989999999999997</v>
      </c>
      <c r="AG677" s="5">
        <f>[1]cesta!AG677/6</f>
        <v>16.989999999999998</v>
      </c>
      <c r="AH677" s="5">
        <f>[1]cesta!AH677/1.2</f>
        <v>3.9916666666666667</v>
      </c>
      <c r="AI677" s="5">
        <f>[1]cesta!AI677/1.2</f>
        <v>8.7833333333333332</v>
      </c>
      <c r="AJ677" s="5">
        <f>[1]cesta!AJ677/1.2</f>
        <v>8.9916666666666671</v>
      </c>
      <c r="AK677" s="5">
        <f>[1]cesta!AK677/1.2</f>
        <v>12.991666666666667</v>
      </c>
      <c r="AL677" s="5">
        <f>[1]cesta!AL677/11.25</f>
        <v>2.9902222222222221</v>
      </c>
      <c r="AM677" s="5">
        <f>[1]cesta!AM677/11.25</f>
        <v>4.5502222222222217</v>
      </c>
      <c r="AN677" s="5">
        <f>[1]cesta!AN677/11.25</f>
        <v>4.4897777777777774</v>
      </c>
      <c r="AO677" s="5">
        <f>[1]cesta!AO677/11.25</f>
        <v>5.4897777777777774</v>
      </c>
      <c r="AP677" s="5">
        <f>[1]cesta!AP677/3</f>
        <v>2.4899999999999998</v>
      </c>
      <c r="AQ677" s="5">
        <f>[1]cesta!AQ677/3</f>
        <v>4.2366666666666672</v>
      </c>
      <c r="AR677" s="5">
        <f>[1]cesta!AR677/3</f>
        <v>4.4400000000000004</v>
      </c>
      <c r="AS677" s="5">
        <f>[1]cesta!AS677/3</f>
        <v>4.8899999999999997</v>
      </c>
      <c r="AT677" s="5">
        <f>[1]cesta!AT677*1.2</f>
        <v>8.7840000000000007</v>
      </c>
      <c r="AU677" s="5">
        <f>[1]cesta!AU677*1.2</f>
        <v>10.607999999999999</v>
      </c>
      <c r="AV677" s="5">
        <f>[1]cesta!AV677*1.2</f>
        <v>10.584</v>
      </c>
      <c r="AW677" s="5">
        <f>[1]cesta!AW677*1.2</f>
        <v>12.984</v>
      </c>
      <c r="AX677" s="5">
        <f>[1]cesta!AX677/3.75</f>
        <v>6.8906666666666663</v>
      </c>
      <c r="AY677" s="5">
        <f>[1]cesta!AY677/3.75</f>
        <v>12.517333333333333</v>
      </c>
      <c r="AZ677" s="5">
        <f>[1]cesta!AZ677/3.75</f>
        <v>11.989333333333333</v>
      </c>
      <c r="BA677" s="5">
        <f>[1]cesta!BA677/3.75</f>
        <v>22.850666666666662</v>
      </c>
    </row>
    <row r="678" spans="1:53" x14ac:dyDescent="0.25">
      <c r="A678" s="1" t="s">
        <v>92</v>
      </c>
      <c r="B678" s="3">
        <v>44820</v>
      </c>
      <c r="C678" s="2" t="s">
        <v>67</v>
      </c>
      <c r="D678" s="4">
        <v>0.41597222222222208</v>
      </c>
      <c r="E678" s="2" t="s">
        <v>63</v>
      </c>
      <c r="F678" s="5">
        <f>[1]cesta!F678/4.5</f>
        <v>31.988888888888887</v>
      </c>
      <c r="G678" s="5">
        <f>[1]cesta!G678/4.5</f>
        <v>40.251111111111108</v>
      </c>
      <c r="H678" s="5">
        <f>[1]cesta!H678/4.5</f>
        <v>39.99111111111111</v>
      </c>
      <c r="I678" s="5">
        <f>[1]cesta!I678/4.5</f>
        <v>51.388888888888886</v>
      </c>
      <c r="J678" s="5">
        <f>[1]cesta!J678/6</f>
        <v>4.2</v>
      </c>
      <c r="K678" s="5">
        <f>[1]cesta!K678/6</f>
        <v>8.2050000000000001</v>
      </c>
      <c r="L678" s="5">
        <f>[1]cesta!L678/6</f>
        <v>7.9899999999999993</v>
      </c>
      <c r="M678" s="5">
        <f>[1]cesta!M678/6</f>
        <v>12.289999999999997</v>
      </c>
      <c r="N678" s="5">
        <f>[1]cesta!N678/4.5</f>
        <v>6.2888888888888888</v>
      </c>
      <c r="O678" s="5">
        <f>[1]cesta!O678/4.5</f>
        <v>9.2444444444444454</v>
      </c>
      <c r="P678" s="5">
        <f>[1]cesta!P678/4.5</f>
        <v>8.9888888888888889</v>
      </c>
      <c r="Q678" s="5">
        <f>[1]cesta!Q678/4.5</f>
        <v>11.988888888888889</v>
      </c>
      <c r="R678" s="5">
        <f>[1]cesta!R678/3.6</f>
        <v>3.4888888888888889</v>
      </c>
      <c r="S678" s="5">
        <f>[1]cesta!S678/3.6</f>
        <v>4.9527777777777775</v>
      </c>
      <c r="T678" s="5">
        <f>[1]cesta!T678/3.6</f>
        <v>4.9888888888888889</v>
      </c>
      <c r="U678" s="5">
        <f>[1]cesta!U678/3.6</f>
        <v>6.4888888888888889</v>
      </c>
      <c r="V678" s="5">
        <f>[1]cesta!V678/3</f>
        <v>3.98</v>
      </c>
      <c r="W678" s="5">
        <f>[1]cesta!W678/3</f>
        <v>5.95</v>
      </c>
      <c r="X678" s="5">
        <f>[1]cesta!X678/3</f>
        <v>5.9899999999999984</v>
      </c>
      <c r="Y678" s="5">
        <f>[1]cesta!Y678/3</f>
        <v>7</v>
      </c>
      <c r="Z678" s="5">
        <f>[1]cesta!Z678/12</f>
        <v>1.99</v>
      </c>
      <c r="AA678" s="5">
        <f>[1]cesta!AA678/12</f>
        <v>3.8566666666666669</v>
      </c>
      <c r="AB678" s="5">
        <f>[1]cesta!AB678/12</f>
        <v>3.89</v>
      </c>
      <c r="AC678" s="5">
        <f>[1]cesta!AC678/12</f>
        <v>4.99</v>
      </c>
      <c r="AD678" s="5">
        <f>[1]cesta!AD678/6</f>
        <v>9.99</v>
      </c>
      <c r="AE678" s="5">
        <f>[1]cesta!AE678/6</f>
        <v>13.071666666666667</v>
      </c>
      <c r="AF678" s="5">
        <f>[1]cesta!AF678/6</f>
        <v>12.489999999999997</v>
      </c>
      <c r="AG678" s="5">
        <f>[1]cesta!AG678/6</f>
        <v>16.989999999999998</v>
      </c>
      <c r="AH678" s="5">
        <f>[1]cesta!AH678/1.2</f>
        <v>3.9916666666666667</v>
      </c>
      <c r="AI678" s="5">
        <f>[1]cesta!AI678/1.2</f>
        <v>8.8000000000000007</v>
      </c>
      <c r="AJ678" s="5">
        <f>[1]cesta!AJ678/1.2</f>
        <v>8.9916666666666671</v>
      </c>
      <c r="AK678" s="5">
        <f>[1]cesta!AK678/1.2</f>
        <v>12.991666666666667</v>
      </c>
      <c r="AL678" s="5">
        <f>[1]cesta!AL678/11.25</f>
        <v>2.9902222222222221</v>
      </c>
      <c r="AM678" s="5">
        <f>[1]cesta!AM678/11.25</f>
        <v>4.5297777777777775</v>
      </c>
      <c r="AN678" s="5">
        <f>[1]cesta!AN678/11.25</f>
        <v>4.4897777777777774</v>
      </c>
      <c r="AO678" s="5">
        <f>[1]cesta!AO678/11.25</f>
        <v>5.4897777777777774</v>
      </c>
      <c r="AP678" s="5">
        <f>[1]cesta!AP678/3</f>
        <v>2.4899999999999998</v>
      </c>
      <c r="AQ678" s="5">
        <f>[1]cesta!AQ678/3</f>
        <v>4.2333333333333334</v>
      </c>
      <c r="AR678" s="5">
        <f>[1]cesta!AR678/3</f>
        <v>4.5733333333333333</v>
      </c>
      <c r="AS678" s="5">
        <f>[1]cesta!AS678/3</f>
        <v>4.8899999999999997</v>
      </c>
      <c r="AT678" s="5">
        <f>[1]cesta!AT678*1.2</f>
        <v>8.6880000000000006</v>
      </c>
      <c r="AU678" s="5">
        <f>[1]cesta!AU678*1.2</f>
        <v>10.5</v>
      </c>
      <c r="AV678" s="5">
        <f>[1]cesta!AV678*1.2</f>
        <v>10.115999999999998</v>
      </c>
      <c r="AW678" s="5">
        <f>[1]cesta!AW678*1.2</f>
        <v>12.984</v>
      </c>
      <c r="AX678" s="5">
        <f>[1]cesta!AX678/3.75</f>
        <v>6.8906666666666663</v>
      </c>
      <c r="AY678" s="5">
        <f>[1]cesta!AY678/3.75</f>
        <v>12.541333333333334</v>
      </c>
      <c r="AZ678" s="5">
        <f>[1]cesta!AZ678/3.75</f>
        <v>11.989333333333333</v>
      </c>
      <c r="BA678" s="5">
        <f>[1]cesta!BA678/3.75</f>
        <v>22.850666666666662</v>
      </c>
    </row>
    <row r="679" spans="1:53" x14ac:dyDescent="0.25">
      <c r="A679" s="1" t="s">
        <v>92</v>
      </c>
      <c r="B679" s="3">
        <v>44821</v>
      </c>
      <c r="C679" s="2" t="s">
        <v>68</v>
      </c>
      <c r="D679" s="4">
        <v>0.49722222222222223</v>
      </c>
      <c r="E679" s="2" t="s">
        <v>63</v>
      </c>
      <c r="F679" s="5">
        <f>[1]cesta!F679/4.5</f>
        <v>32.99111111111111</v>
      </c>
      <c r="G679" s="5">
        <f>[1]cesta!G679/4.5</f>
        <v>40.862222222222222</v>
      </c>
      <c r="H679" s="5">
        <f>[1]cesta!H679/4.5</f>
        <v>39.99111111111111</v>
      </c>
      <c r="I679" s="5">
        <f>[1]cesta!I679/4.5</f>
        <v>51.388888888888886</v>
      </c>
      <c r="J679" s="5">
        <f>[1]cesta!J679/6</f>
        <v>4.2</v>
      </c>
      <c r="K679" s="5">
        <f>[1]cesta!K679/6</f>
        <v>8.1666666666666661</v>
      </c>
      <c r="L679" s="5">
        <f>[1]cesta!L679/6</f>
        <v>7.9899999999999993</v>
      </c>
      <c r="M679" s="5">
        <f>[1]cesta!M679/6</f>
        <v>12.289999999999997</v>
      </c>
      <c r="N679" s="5">
        <f>[1]cesta!N679/4.5</f>
        <v>6.2888888888888888</v>
      </c>
      <c r="O679" s="5">
        <f>[1]cesta!O679/4.5</f>
        <v>9.1822222222222223</v>
      </c>
      <c r="P679" s="5">
        <f>[1]cesta!P679/4.5</f>
        <v>8.9444444444444446</v>
      </c>
      <c r="Q679" s="5">
        <f>[1]cesta!Q679/4.5</f>
        <v>11.988888888888889</v>
      </c>
      <c r="R679" s="5">
        <f>[1]cesta!R679/3.6</f>
        <v>3.4888888888888889</v>
      </c>
      <c r="S679" s="5">
        <f>[1]cesta!S679/3.6</f>
        <v>4.8333333333333321</v>
      </c>
      <c r="T679" s="5">
        <f>[1]cesta!T679/3.6</f>
        <v>4.9888888888888889</v>
      </c>
      <c r="U679" s="5">
        <f>[1]cesta!U679/3.6</f>
        <v>6.4888888888888889</v>
      </c>
      <c r="V679" s="5">
        <f>[1]cesta!V679/3</f>
        <v>3.98</v>
      </c>
      <c r="W679" s="5">
        <f>[1]cesta!W679/3</f>
        <v>5.93</v>
      </c>
      <c r="X679" s="5">
        <f>[1]cesta!X679/3</f>
        <v>5.9866666666666672</v>
      </c>
      <c r="Y679" s="5">
        <f>[1]cesta!Y679/3</f>
        <v>7.9899999999999993</v>
      </c>
      <c r="Z679" s="5">
        <f>[1]cesta!Z679/12</f>
        <v>1.99</v>
      </c>
      <c r="AA679" s="5">
        <f>[1]cesta!AA679/12</f>
        <v>3.84</v>
      </c>
      <c r="AB679" s="5">
        <f>[1]cesta!AB679/12</f>
        <v>3.99</v>
      </c>
      <c r="AC679" s="5">
        <f>[1]cesta!AC679/12</f>
        <v>4.99</v>
      </c>
      <c r="AD679" s="5">
        <f>[1]cesta!AD679/6</f>
        <v>9.99</v>
      </c>
      <c r="AE679" s="5">
        <f>[1]cesta!AE679/6</f>
        <v>12.858333333333334</v>
      </c>
      <c r="AF679" s="5">
        <f>[1]cesta!AF679/6</f>
        <v>11.99</v>
      </c>
      <c r="AG679" s="5">
        <f>[1]cesta!AG679/6</f>
        <v>16.989999999999998</v>
      </c>
      <c r="AH679" s="5">
        <f>[1]cesta!AH679/1.2</f>
        <v>3.9916666666666667</v>
      </c>
      <c r="AI679" s="5">
        <f>[1]cesta!AI679/1.2</f>
        <v>8.7916666666666679</v>
      </c>
      <c r="AJ679" s="5">
        <f>[1]cesta!AJ679/1.2</f>
        <v>8.9916666666666671</v>
      </c>
      <c r="AK679" s="5">
        <f>[1]cesta!AK679/1.2</f>
        <v>12.991666666666667</v>
      </c>
      <c r="AL679" s="5">
        <f>[1]cesta!AL679/11.25</f>
        <v>2.9902222222222221</v>
      </c>
      <c r="AM679" s="5">
        <f>[1]cesta!AM679/11.25</f>
        <v>4.576888888888889</v>
      </c>
      <c r="AN679" s="5">
        <f>[1]cesta!AN679/11.25</f>
        <v>4.4897777777777774</v>
      </c>
      <c r="AO679" s="5">
        <f>[1]cesta!AO679/11.25</f>
        <v>6.5902222222222226</v>
      </c>
      <c r="AP679" s="5">
        <f>[1]cesta!AP679/3</f>
        <v>2.4899999999999998</v>
      </c>
      <c r="AQ679" s="5">
        <f>[1]cesta!AQ679/3</f>
        <v>4.2233333333333336</v>
      </c>
      <c r="AR679" s="5">
        <f>[1]cesta!AR679/3</f>
        <v>4.3900000000000006</v>
      </c>
      <c r="AS679" s="5">
        <f>[1]cesta!AS679/3</f>
        <v>4.8899999999999997</v>
      </c>
      <c r="AT679" s="5">
        <f>[1]cesta!AT679*1.2</f>
        <v>8.484</v>
      </c>
      <c r="AU679" s="5">
        <f>[1]cesta!AU679*1.2</f>
        <v>10.427999999999997</v>
      </c>
      <c r="AV679" s="5">
        <f>[1]cesta!AV679*1.2</f>
        <v>9.984</v>
      </c>
      <c r="AW679" s="5">
        <f>[1]cesta!AW679*1.2</f>
        <v>12.984</v>
      </c>
      <c r="AX679" s="5">
        <f>[1]cesta!AX679/3.75</f>
        <v>6.8906666666666663</v>
      </c>
      <c r="AY679" s="5">
        <f>[1]cesta!AY679/3.75</f>
        <v>12.568000000000001</v>
      </c>
      <c r="AZ679" s="5">
        <f>[1]cesta!AZ679/3.75</f>
        <v>11.989333333333333</v>
      </c>
      <c r="BA679" s="5">
        <f>[1]cesta!BA679/3.75</f>
        <v>22.850666666666662</v>
      </c>
    </row>
    <row r="680" spans="1:53" x14ac:dyDescent="0.25">
      <c r="A680" s="1" t="s">
        <v>92</v>
      </c>
      <c r="B680" s="3">
        <v>44822</v>
      </c>
      <c r="C680" s="2" t="s">
        <v>69</v>
      </c>
      <c r="D680" s="4">
        <v>0.56180555555555556</v>
      </c>
      <c r="E680" s="2" t="s">
        <v>61</v>
      </c>
      <c r="F680" s="5">
        <f>[1]cesta!F680/4.5</f>
        <v>32.99111111111111</v>
      </c>
      <c r="G680" s="5">
        <f>[1]cesta!G680/4.5</f>
        <v>40.611111111111114</v>
      </c>
      <c r="H680" s="5">
        <f>[1]cesta!H680/4.5</f>
        <v>39.99111111111111</v>
      </c>
      <c r="I680" s="5">
        <f>[1]cesta!I680/4.5</f>
        <v>51.388888888888886</v>
      </c>
      <c r="J680" s="5">
        <f>[1]cesta!J680/6</f>
        <v>4.2</v>
      </c>
      <c r="K680" s="5">
        <f>[1]cesta!K680/6</f>
        <v>8.2083333333333339</v>
      </c>
      <c r="L680" s="5">
        <f>[1]cesta!L680/6</f>
        <v>7.9899999999999993</v>
      </c>
      <c r="M680" s="5">
        <f>[1]cesta!M680/6</f>
        <v>12.289999999999997</v>
      </c>
      <c r="N680" s="5">
        <f>[1]cesta!N680/4.5</f>
        <v>6.2888888888888888</v>
      </c>
      <c r="O680" s="5">
        <f>[1]cesta!O680/4.5</f>
        <v>9.1822222222222223</v>
      </c>
      <c r="P680" s="5">
        <f>[1]cesta!P680/4.5</f>
        <v>8.9444444444444446</v>
      </c>
      <c r="Q680" s="5">
        <f>[1]cesta!Q680/4.5</f>
        <v>11.988888888888889</v>
      </c>
      <c r="R680" s="5">
        <f>[1]cesta!R680/3.6</f>
        <v>3.4888888888888889</v>
      </c>
      <c r="S680" s="5">
        <f>[1]cesta!S680/3.6</f>
        <v>4.9777777777777779</v>
      </c>
      <c r="T680" s="5">
        <f>[1]cesta!T680/3.6</f>
        <v>4.9888888888888889</v>
      </c>
      <c r="U680" s="5">
        <f>[1]cesta!U680/3.6</f>
        <v>6.4888888888888889</v>
      </c>
      <c r="V680" s="5">
        <f>[1]cesta!V680/3</f>
        <v>3.98</v>
      </c>
      <c r="W680" s="5">
        <f>[1]cesta!W680/3</f>
        <v>5.93</v>
      </c>
      <c r="X680" s="5">
        <f>[1]cesta!X680/3</f>
        <v>5.9866666666666672</v>
      </c>
      <c r="Y680" s="5">
        <f>[1]cesta!Y680/3</f>
        <v>7.9899999999999993</v>
      </c>
      <c r="Z680" s="5">
        <f>[1]cesta!Z680/12</f>
        <v>1.99</v>
      </c>
      <c r="AA680" s="5">
        <f>[1]cesta!AA680/12</f>
        <v>3.84</v>
      </c>
      <c r="AB680" s="5">
        <f>[1]cesta!AB680/12</f>
        <v>3.99</v>
      </c>
      <c r="AC680" s="5">
        <f>[1]cesta!AC680/12</f>
        <v>4.99</v>
      </c>
      <c r="AD680" s="5">
        <f>[1]cesta!AD680/6</f>
        <v>9.99</v>
      </c>
      <c r="AE680" s="5">
        <f>[1]cesta!AE680/6</f>
        <v>12.858333333333334</v>
      </c>
      <c r="AF680" s="5">
        <f>[1]cesta!AF680/6</f>
        <v>11.99</v>
      </c>
      <c r="AG680" s="5">
        <f>[1]cesta!AG680/6</f>
        <v>16.989999999999998</v>
      </c>
      <c r="AH680" s="5">
        <f>[1]cesta!AH680/1.2</f>
        <v>3.9916666666666667</v>
      </c>
      <c r="AI680" s="5">
        <f>[1]cesta!AI680/1.2</f>
        <v>8.7916666666666679</v>
      </c>
      <c r="AJ680" s="5">
        <f>[1]cesta!AJ680/1.2</f>
        <v>8.9916666666666671</v>
      </c>
      <c r="AK680" s="5">
        <f>[1]cesta!AK680/1.2</f>
        <v>12.991666666666667</v>
      </c>
      <c r="AL680" s="5">
        <f>[1]cesta!AL680/11.25</f>
        <v>2.9902222222222221</v>
      </c>
      <c r="AM680" s="5">
        <f>[1]cesta!AM680/11.25</f>
        <v>4.576888888888889</v>
      </c>
      <c r="AN680" s="5">
        <f>[1]cesta!AN680/11.25</f>
        <v>4.4897777777777774</v>
      </c>
      <c r="AO680" s="5">
        <f>[1]cesta!AO680/11.25</f>
        <v>6.5902222222222226</v>
      </c>
      <c r="AP680" s="5">
        <f>[1]cesta!AP680/3</f>
        <v>2.4899999999999998</v>
      </c>
      <c r="AQ680" s="5">
        <f>[1]cesta!AQ680/3</f>
        <v>4.2233333333333336</v>
      </c>
      <c r="AR680" s="5">
        <f>[1]cesta!AR680/3</f>
        <v>4.3900000000000006</v>
      </c>
      <c r="AS680" s="5">
        <f>[1]cesta!AS680/3</f>
        <v>4.8899999999999997</v>
      </c>
      <c r="AT680" s="5">
        <f>[1]cesta!AT680*1.2</f>
        <v>8.484</v>
      </c>
      <c r="AU680" s="5">
        <f>[1]cesta!AU680*1.2</f>
        <v>10.427999999999997</v>
      </c>
      <c r="AV680" s="5">
        <f>[1]cesta!AV680*1.2</f>
        <v>9.984</v>
      </c>
      <c r="AW680" s="5">
        <f>[1]cesta!AW680*1.2</f>
        <v>12.984</v>
      </c>
      <c r="AX680" s="5">
        <f>[1]cesta!AX680/3.75</f>
        <v>6.8906666666666663</v>
      </c>
      <c r="AY680" s="5">
        <f>[1]cesta!AY680/3.75</f>
        <v>12.578666666666667</v>
      </c>
      <c r="AZ680" s="5">
        <f>[1]cesta!AZ680/3.75</f>
        <v>11.989333333333333</v>
      </c>
      <c r="BA680" s="5">
        <f>[1]cesta!BA680/3.75</f>
        <v>22.850666666666662</v>
      </c>
    </row>
    <row r="681" spans="1:53" x14ac:dyDescent="0.25">
      <c r="A681" s="1" t="s">
        <v>92</v>
      </c>
      <c r="B681" s="3">
        <v>44823</v>
      </c>
      <c r="C681" s="2" t="s">
        <v>60</v>
      </c>
      <c r="D681" s="4">
        <v>0.49097222222222225</v>
      </c>
      <c r="E681" s="2" t="s">
        <v>63</v>
      </c>
      <c r="F681" s="5">
        <f>[1]cesta!F681/4.5</f>
        <v>32.99111111111111</v>
      </c>
      <c r="G681" s="5">
        <f>[1]cesta!G681/4.5</f>
        <v>40.595555555555556</v>
      </c>
      <c r="H681" s="5">
        <f>[1]cesta!H681/4.5</f>
        <v>39.99111111111111</v>
      </c>
      <c r="I681" s="5">
        <f>[1]cesta!I681/4.5</f>
        <v>51.388888888888886</v>
      </c>
      <c r="J681" s="5">
        <f>[1]cesta!J681/6</f>
        <v>4.2</v>
      </c>
      <c r="K681" s="5">
        <f>[1]cesta!K681/6</f>
        <v>8.1950000000000003</v>
      </c>
      <c r="L681" s="5">
        <f>[1]cesta!L681/6</f>
        <v>7.9899999999999993</v>
      </c>
      <c r="M681" s="5">
        <f>[1]cesta!M681/6</f>
        <v>12.289999999999997</v>
      </c>
      <c r="N681" s="5">
        <f>[1]cesta!N681/4.5</f>
        <v>6.2888888888888888</v>
      </c>
      <c r="O681" s="5">
        <f>[1]cesta!O681/4.5</f>
        <v>9.2955555555555556</v>
      </c>
      <c r="P681" s="5">
        <f>[1]cesta!P681/4.5</f>
        <v>8.9888888888888889</v>
      </c>
      <c r="Q681" s="5">
        <f>[1]cesta!Q681/4.5</f>
        <v>11.988888888888889</v>
      </c>
      <c r="R681" s="5">
        <f>[1]cesta!R681/3.6</f>
        <v>3.5888888888888895</v>
      </c>
      <c r="S681" s="5">
        <f>[1]cesta!S681/3.6</f>
        <v>4.9472222222222211</v>
      </c>
      <c r="T681" s="5">
        <f>[1]cesta!T681/3.6</f>
        <v>4.9888888888888889</v>
      </c>
      <c r="U681" s="5">
        <f>[1]cesta!U681/3.6</f>
        <v>6.4611111111111112</v>
      </c>
      <c r="V681" s="5">
        <f>[1]cesta!V681/3</f>
        <v>3.98</v>
      </c>
      <c r="W681" s="5">
        <f>[1]cesta!W681/3</f>
        <v>5.91</v>
      </c>
      <c r="X681" s="5">
        <f>[1]cesta!X681/3</f>
        <v>5.98</v>
      </c>
      <c r="Y681" s="5">
        <f>[1]cesta!Y681/3</f>
        <v>7</v>
      </c>
      <c r="Z681" s="5">
        <f>[1]cesta!Z681/12</f>
        <v>1.99</v>
      </c>
      <c r="AA681" s="5">
        <f>[1]cesta!AA681/12</f>
        <v>3.8683333333333336</v>
      </c>
      <c r="AB681" s="5">
        <f>[1]cesta!AB681/12</f>
        <v>3.99</v>
      </c>
      <c r="AC681" s="5">
        <f>[1]cesta!AC681/12</f>
        <v>4.99</v>
      </c>
      <c r="AD681" s="5">
        <f>[1]cesta!AD681/6</f>
        <v>9.99</v>
      </c>
      <c r="AE681" s="5">
        <f>[1]cesta!AE681/6</f>
        <v>12.858333333333334</v>
      </c>
      <c r="AF681" s="5">
        <f>[1]cesta!AF681/6</f>
        <v>11.99</v>
      </c>
      <c r="AG681" s="5">
        <f>[1]cesta!AG681/6</f>
        <v>16.989999999999998</v>
      </c>
      <c r="AH681" s="5">
        <f>[1]cesta!AH681/1.2</f>
        <v>3.9916666666666667</v>
      </c>
      <c r="AI681" s="5">
        <f>[1]cesta!AI681/1.2</f>
        <v>8.7750000000000004</v>
      </c>
      <c r="AJ681" s="5">
        <f>[1]cesta!AJ681/1.2</f>
        <v>8.9916666666666671</v>
      </c>
      <c r="AK681" s="5">
        <f>[1]cesta!AK681/1.2</f>
        <v>12.991666666666667</v>
      </c>
      <c r="AL681" s="5">
        <f>[1]cesta!AL681/11.25</f>
        <v>2.9902222222222221</v>
      </c>
      <c r="AM681" s="5">
        <f>[1]cesta!AM681/11.25</f>
        <v>4.5004444444444447</v>
      </c>
      <c r="AN681" s="5">
        <f>[1]cesta!AN681/11.25</f>
        <v>4.4897777777777774</v>
      </c>
      <c r="AO681" s="5">
        <f>[1]cesta!AO681/11.25</f>
        <v>5.2897777777777772</v>
      </c>
      <c r="AP681" s="5">
        <f>[1]cesta!AP681/3</f>
        <v>2.4899999999999998</v>
      </c>
      <c r="AQ681" s="5">
        <f>[1]cesta!AQ681/3</f>
        <v>4.29</v>
      </c>
      <c r="AR681" s="5">
        <f>[1]cesta!AR681/3</f>
        <v>4.3900000000000006</v>
      </c>
      <c r="AS681" s="5">
        <f>[1]cesta!AS681/3</f>
        <v>5.79</v>
      </c>
      <c r="AT681" s="5">
        <f>[1]cesta!AT681*1.2</f>
        <v>8.484</v>
      </c>
      <c r="AU681" s="5">
        <f>[1]cesta!AU681*1.2</f>
        <v>10.5</v>
      </c>
      <c r="AV681" s="5">
        <f>[1]cesta!AV681*1.2</f>
        <v>9.984</v>
      </c>
      <c r="AW681" s="5">
        <f>[1]cesta!AW681*1.2</f>
        <v>14.939999999999998</v>
      </c>
      <c r="AX681" s="5">
        <f>[1]cesta!AX681/3.75</f>
        <v>6.8906666666666663</v>
      </c>
      <c r="AY681" s="5">
        <f>[1]cesta!AY681/3.75</f>
        <v>12.581333333333333</v>
      </c>
      <c r="AZ681" s="5">
        <f>[1]cesta!AZ681/3.75</f>
        <v>11.989333333333333</v>
      </c>
      <c r="BA681" s="5">
        <f>[1]cesta!BA681/3.75</f>
        <v>22.850666666666662</v>
      </c>
    </row>
    <row r="682" spans="1:53" x14ac:dyDescent="0.25">
      <c r="A682" s="1" t="s">
        <v>92</v>
      </c>
      <c r="B682" s="3">
        <v>44824</v>
      </c>
      <c r="C682" s="2" t="s">
        <v>62</v>
      </c>
      <c r="D682" s="4">
        <v>0.47916666666666663</v>
      </c>
      <c r="E682" s="2" t="s">
        <v>63</v>
      </c>
      <c r="F682" s="5">
        <f>[1]cesta!F682/4.5</f>
        <v>32.99111111111111</v>
      </c>
      <c r="G682" s="5">
        <f>[1]cesta!G682/4.5</f>
        <v>41.053333333333335</v>
      </c>
      <c r="H682" s="5">
        <f>[1]cesta!H682/4.5</f>
        <v>39.99111111111111</v>
      </c>
      <c r="I682" s="5">
        <f>[1]cesta!I682/4.5</f>
        <v>51.49111111111111</v>
      </c>
      <c r="J682" s="5">
        <f>[1]cesta!J682/6</f>
        <v>4.2</v>
      </c>
      <c r="K682" s="5">
        <f>[1]cesta!K682/6</f>
        <v>8.1050000000000004</v>
      </c>
      <c r="L682" s="5">
        <f>[1]cesta!L682/6</f>
        <v>7.9899999999999993</v>
      </c>
      <c r="M682" s="5">
        <f>[1]cesta!M682/6</f>
        <v>12.289999999999997</v>
      </c>
      <c r="N682" s="5">
        <f>[1]cesta!N682/4.5</f>
        <v>6.2888888888888888</v>
      </c>
      <c r="O682" s="5">
        <f>[1]cesta!O682/4.5</f>
        <v>9.1533333333333324</v>
      </c>
      <c r="P682" s="5">
        <f>[1]cesta!P682/4.5</f>
        <v>8.9888888888888889</v>
      </c>
      <c r="Q682" s="5">
        <f>[1]cesta!Q682/4.5</f>
        <v>11.988888888888889</v>
      </c>
      <c r="R682" s="5">
        <f>[1]cesta!R682/3.6</f>
        <v>3.4888888888888889</v>
      </c>
      <c r="S682" s="5">
        <f>[1]cesta!S682/3.6</f>
        <v>4.9472222222222211</v>
      </c>
      <c r="T682" s="5">
        <f>[1]cesta!T682/3.6</f>
        <v>4.9888888888888889</v>
      </c>
      <c r="U682" s="5">
        <f>[1]cesta!U682/3.6</f>
        <v>6.4888888888888889</v>
      </c>
      <c r="V682" s="5">
        <f>[1]cesta!V682/3</f>
        <v>3.98</v>
      </c>
      <c r="W682" s="5">
        <f>[1]cesta!W682/3</f>
        <v>5.956666666666667</v>
      </c>
      <c r="X682" s="5">
        <f>[1]cesta!X682/3</f>
        <v>5.9899999999999984</v>
      </c>
      <c r="Y682" s="5">
        <f>[1]cesta!Y682/3</f>
        <v>7.9899999999999993</v>
      </c>
      <c r="Z682" s="5">
        <f>[1]cesta!Z682/12</f>
        <v>1.99</v>
      </c>
      <c r="AA682" s="5">
        <f>[1]cesta!AA682/12</f>
        <v>3.9499999999999997</v>
      </c>
      <c r="AB682" s="5">
        <f>[1]cesta!AB682/12</f>
        <v>3.99</v>
      </c>
      <c r="AC682" s="5">
        <f>[1]cesta!AC682/12</f>
        <v>4.99</v>
      </c>
      <c r="AD682" s="5">
        <f>[1]cesta!AD682/6</f>
        <v>9.99</v>
      </c>
      <c r="AE682" s="5">
        <f>[1]cesta!AE682/6</f>
        <v>13.063333333333331</v>
      </c>
      <c r="AF682" s="5">
        <f>[1]cesta!AF682/6</f>
        <v>12.489999999999997</v>
      </c>
      <c r="AG682" s="5">
        <f>[1]cesta!AG682/6</f>
        <v>16.989999999999998</v>
      </c>
      <c r="AH682" s="5">
        <f>[1]cesta!AH682/1.2</f>
        <v>3.9916666666666667</v>
      </c>
      <c r="AI682" s="5">
        <f>[1]cesta!AI682/1.2</f>
        <v>8.8000000000000007</v>
      </c>
      <c r="AJ682" s="5">
        <f>[1]cesta!AJ682/1.2</f>
        <v>8.9916666666666671</v>
      </c>
      <c r="AK682" s="5">
        <f>[1]cesta!AK682/1.2</f>
        <v>12.991666666666667</v>
      </c>
      <c r="AL682" s="5">
        <f>[1]cesta!AL682/11.25</f>
        <v>2.9902222222222221</v>
      </c>
      <c r="AM682" s="5">
        <f>[1]cesta!AM682/11.25</f>
        <v>4.5653333333333332</v>
      </c>
      <c r="AN682" s="5">
        <f>[1]cesta!AN682/11.25</f>
        <v>4.4897777777777774</v>
      </c>
      <c r="AO682" s="5">
        <f>[1]cesta!AO682/11.25</f>
        <v>6.5902222222222226</v>
      </c>
      <c r="AP682" s="5">
        <f>[1]cesta!AP682/3</f>
        <v>2.4899999999999998</v>
      </c>
      <c r="AQ682" s="5">
        <f>[1]cesta!AQ682/3</f>
        <v>4.246666666666667</v>
      </c>
      <c r="AR682" s="5">
        <f>[1]cesta!AR682/3</f>
        <v>4.3900000000000006</v>
      </c>
      <c r="AS682" s="5">
        <f>[1]cesta!AS682/3</f>
        <v>4.8899999999999997</v>
      </c>
      <c r="AT682" s="5">
        <f>[1]cesta!AT682*1.2</f>
        <v>8.484</v>
      </c>
      <c r="AU682" s="5">
        <f>[1]cesta!AU682*1.2</f>
        <v>10.5</v>
      </c>
      <c r="AV682" s="5">
        <f>[1]cesta!AV682*1.2</f>
        <v>9.984</v>
      </c>
      <c r="AW682" s="5">
        <f>[1]cesta!AW682*1.2</f>
        <v>14.939999999999998</v>
      </c>
      <c r="AX682" s="5">
        <f>[1]cesta!AX682/3.75</f>
        <v>6.8906666666666663</v>
      </c>
      <c r="AY682" s="5">
        <f>[1]cesta!AY682/3.75</f>
        <v>12.568000000000001</v>
      </c>
      <c r="AZ682" s="5">
        <f>[1]cesta!AZ682/3.75</f>
        <v>11.989333333333333</v>
      </c>
      <c r="BA682" s="5">
        <f>[1]cesta!BA682/3.75</f>
        <v>22.850666666666662</v>
      </c>
    </row>
    <row r="683" spans="1:53" x14ac:dyDescent="0.25">
      <c r="A683" s="1" t="s">
        <v>92</v>
      </c>
      <c r="B683" s="3">
        <v>44825</v>
      </c>
      <c r="C683" s="2" t="s">
        <v>64</v>
      </c>
      <c r="D683" s="4">
        <v>0.44305555555555554</v>
      </c>
      <c r="E683" s="2" t="s">
        <v>63</v>
      </c>
      <c r="F683" s="5">
        <f>[1]cesta!F683/4.5</f>
        <v>32.99111111111111</v>
      </c>
      <c r="G683" s="5">
        <f>[1]cesta!G683/4.5</f>
        <v>40.617777777777775</v>
      </c>
      <c r="H683" s="5">
        <f>[1]cesta!H683/4.5</f>
        <v>39.99111111111111</v>
      </c>
      <c r="I683" s="5">
        <f>[1]cesta!I683/4.5</f>
        <v>49.99111111111111</v>
      </c>
      <c r="J683" s="5">
        <f>[1]cesta!J683/6</f>
        <v>4.2</v>
      </c>
      <c r="K683" s="5">
        <f>[1]cesta!K683/6</f>
        <v>8.125</v>
      </c>
      <c r="L683" s="5">
        <f>[1]cesta!L683/6</f>
        <v>7.9899999999999993</v>
      </c>
      <c r="M683" s="5">
        <f>[1]cesta!M683/6</f>
        <v>12.289999999999997</v>
      </c>
      <c r="N683" s="5">
        <f>[1]cesta!N683/4.5</f>
        <v>6.2888888888888888</v>
      </c>
      <c r="O683" s="5">
        <f>[1]cesta!O683/4.5</f>
        <v>9.1133333333333333</v>
      </c>
      <c r="P683" s="5">
        <f>[1]cesta!P683/4.5</f>
        <v>8.9888888888888889</v>
      </c>
      <c r="Q683" s="5">
        <f>[1]cesta!Q683/4.5</f>
        <v>11.988888888888889</v>
      </c>
      <c r="R683" s="5">
        <f>[1]cesta!R683/3.6</f>
        <v>3.4888888888888889</v>
      </c>
      <c r="S683" s="5">
        <f>[1]cesta!S683/3.6</f>
        <v>4.9361111111111109</v>
      </c>
      <c r="T683" s="5">
        <f>[1]cesta!T683/3.6</f>
        <v>4.9888888888888889</v>
      </c>
      <c r="U683" s="5">
        <f>[1]cesta!U683/3.6</f>
        <v>6.1888888888888891</v>
      </c>
      <c r="V683" s="5">
        <f>[1]cesta!V683/3</f>
        <v>3.98</v>
      </c>
      <c r="W683" s="5">
        <f>[1]cesta!W683/3</f>
        <v>5.9233333333333329</v>
      </c>
      <c r="X683" s="5">
        <f>[1]cesta!X683/3</f>
        <v>5.98</v>
      </c>
      <c r="Y683" s="5">
        <f>[1]cesta!Y683/3</f>
        <v>7</v>
      </c>
      <c r="Z683" s="5">
        <f>[1]cesta!Z683/12</f>
        <v>3.09</v>
      </c>
      <c r="AA683" s="5">
        <f>[1]cesta!AA683/12</f>
        <v>4.1058333333333339</v>
      </c>
      <c r="AB683" s="5">
        <f>[1]cesta!AB683/12</f>
        <v>3.99</v>
      </c>
      <c r="AC683" s="5">
        <f>[1]cesta!AC683/12</f>
        <v>4.99</v>
      </c>
      <c r="AD683" s="5">
        <f>[1]cesta!AD683/6</f>
        <v>9.99</v>
      </c>
      <c r="AE683" s="5">
        <f>[1]cesta!AE683/6</f>
        <v>12.636666666666663</v>
      </c>
      <c r="AF683" s="5">
        <f>[1]cesta!AF683/6</f>
        <v>12.989999999999997</v>
      </c>
      <c r="AG683" s="5">
        <f>[1]cesta!AG683/6</f>
        <v>15.99</v>
      </c>
      <c r="AH683" s="5">
        <f>[1]cesta!AH683/1.2</f>
        <v>3.9916666666666667</v>
      </c>
      <c r="AI683" s="5">
        <f>[1]cesta!AI683/1.2</f>
        <v>8.8000000000000007</v>
      </c>
      <c r="AJ683" s="5">
        <f>[1]cesta!AJ683/1.2</f>
        <v>8.9916666666666671</v>
      </c>
      <c r="AK683" s="5">
        <f>[1]cesta!AK683/1.2</f>
        <v>12.991666666666667</v>
      </c>
      <c r="AL683" s="5">
        <f>[1]cesta!AL683/11.25</f>
        <v>2.9902222222222221</v>
      </c>
      <c r="AM683" s="5">
        <f>[1]cesta!AM683/11.25</f>
        <v>4.8204444444444441</v>
      </c>
      <c r="AN683" s="5">
        <f>[1]cesta!AN683/11.25</f>
        <v>4.9902222222222221</v>
      </c>
      <c r="AO683" s="5">
        <f>[1]cesta!AO683/11.25</f>
        <v>6.5902222222222226</v>
      </c>
      <c r="AP683" s="5">
        <f>[1]cesta!AP683/3</f>
        <v>2.4899999999999998</v>
      </c>
      <c r="AQ683" s="5">
        <f>[1]cesta!AQ683/3</f>
        <v>4.2166666666666668</v>
      </c>
      <c r="AR683" s="5">
        <f>[1]cesta!AR683/3</f>
        <v>4.3900000000000006</v>
      </c>
      <c r="AS683" s="5">
        <f>[1]cesta!AS683/3</f>
        <v>4.8899999999999997</v>
      </c>
      <c r="AT683" s="5">
        <f>[1]cesta!AT683*1.2</f>
        <v>8.484</v>
      </c>
      <c r="AU683" s="5">
        <f>[1]cesta!AU683*1.2</f>
        <v>10.319999999999997</v>
      </c>
      <c r="AV683" s="5">
        <f>[1]cesta!AV683*1.2</f>
        <v>9.984</v>
      </c>
      <c r="AW683" s="5">
        <f>[1]cesta!AW683*1.2</f>
        <v>14.939999999999998</v>
      </c>
      <c r="AX683" s="5">
        <f>[1]cesta!AX683/3.75</f>
        <v>6.8906666666666663</v>
      </c>
      <c r="AY683" s="5">
        <f>[1]cesta!AY683/3.75</f>
        <v>12.541333333333334</v>
      </c>
      <c r="AZ683" s="5">
        <f>[1]cesta!AZ683/3.75</f>
        <v>11.989333333333333</v>
      </c>
      <c r="BA683" s="5">
        <f>[1]cesta!BA683/3.75</f>
        <v>22.850666666666662</v>
      </c>
    </row>
    <row r="684" spans="1:53" x14ac:dyDescent="0.25">
      <c r="A684" s="1" t="s">
        <v>92</v>
      </c>
      <c r="B684" s="3">
        <v>44826</v>
      </c>
      <c r="C684" s="2" t="s">
        <v>66</v>
      </c>
      <c r="D684" s="4">
        <v>0.77916666666666645</v>
      </c>
      <c r="E684" s="2" t="s">
        <v>65</v>
      </c>
      <c r="F684" s="5">
        <f>[1]cesta!F684/4.5</f>
        <v>31.988888888888887</v>
      </c>
      <c r="G684" s="5">
        <f>[1]cesta!G684/4.5</f>
        <v>40.78</v>
      </c>
      <c r="H684" s="5">
        <f>[1]cesta!H684/4.5</f>
        <v>39.99111111111111</v>
      </c>
      <c r="I684" s="5">
        <f>[1]cesta!I684/4.5</f>
        <v>51.49111111111111</v>
      </c>
      <c r="J684" s="5">
        <f>[1]cesta!J684/6</f>
        <v>4.46</v>
      </c>
      <c r="K684" s="5">
        <f>[1]cesta!K684/6</f>
        <v>8.081666666666667</v>
      </c>
      <c r="L684" s="5">
        <f>[1]cesta!L684/6</f>
        <v>7.9899999999999993</v>
      </c>
      <c r="M684" s="5">
        <f>[1]cesta!M684/6</f>
        <v>12.289999999999997</v>
      </c>
      <c r="N684" s="5">
        <f>[1]cesta!N684/4.5</f>
        <v>6.2888888888888888</v>
      </c>
      <c r="O684" s="5">
        <f>[1]cesta!O684/4.5</f>
        <v>9.1244444444444444</v>
      </c>
      <c r="P684" s="5">
        <f>[1]cesta!P684/4.5</f>
        <v>8.9888888888888889</v>
      </c>
      <c r="Q684" s="5">
        <f>[1]cesta!Q684/4.5</f>
        <v>13.348888888888888</v>
      </c>
      <c r="R684" s="5">
        <f>[1]cesta!R684/3.6</f>
        <v>3.4888888888888889</v>
      </c>
      <c r="S684" s="5">
        <f>[1]cesta!S684/3.6</f>
        <v>4.9305555555555554</v>
      </c>
      <c r="T684" s="5">
        <f>[1]cesta!T684/3.6</f>
        <v>4.9888888888888889</v>
      </c>
      <c r="U684" s="5">
        <f>[1]cesta!U684/3.6</f>
        <v>6.1888888888888891</v>
      </c>
      <c r="V684" s="5">
        <f>[1]cesta!V684/3</f>
        <v>3.98</v>
      </c>
      <c r="W684" s="5">
        <f>[1]cesta!W684/3</f>
        <v>5.9133333333333331</v>
      </c>
      <c r="X684" s="5">
        <f>[1]cesta!X684/3</f>
        <v>5.98</v>
      </c>
      <c r="Y684" s="5">
        <f>[1]cesta!Y684/3</f>
        <v>7</v>
      </c>
      <c r="Z684" s="5">
        <f>[1]cesta!Z684/12</f>
        <v>2.2733333333333334</v>
      </c>
      <c r="AA684" s="5">
        <f>[1]cesta!AA684/12</f>
        <v>3.5449999999999999</v>
      </c>
      <c r="AB684" s="5">
        <f>[1]cesta!AB684/12</f>
        <v>3.74</v>
      </c>
      <c r="AC684" s="5">
        <f>[1]cesta!AC684/12</f>
        <v>4.29</v>
      </c>
      <c r="AD684" s="5">
        <f>[1]cesta!AD684/6</f>
        <v>9.99</v>
      </c>
      <c r="AE684" s="5">
        <f>[1]cesta!AE684/6</f>
        <v>13.419999999999996</v>
      </c>
      <c r="AF684" s="5">
        <f>[1]cesta!AF684/6</f>
        <v>12.989999999999997</v>
      </c>
      <c r="AG684" s="5">
        <f>[1]cesta!AG684/6</f>
        <v>16.989999999999998</v>
      </c>
      <c r="AH684" s="5">
        <f>[1]cesta!AH684/1.2</f>
        <v>3.9916666666666667</v>
      </c>
      <c r="AI684" s="5">
        <f>[1]cesta!AI684/1.2</f>
        <v>8.8000000000000007</v>
      </c>
      <c r="AJ684" s="5">
        <f>[1]cesta!AJ684/1.2</f>
        <v>8.9916666666666671</v>
      </c>
      <c r="AK684" s="5">
        <f>[1]cesta!AK684/1.2</f>
        <v>12.991666666666667</v>
      </c>
      <c r="AL684" s="5">
        <f>[1]cesta!AL684/11.25</f>
        <v>2.9902222222222221</v>
      </c>
      <c r="AM684" s="5">
        <f>[1]cesta!AM684/11.25</f>
        <v>4.7537777777777777</v>
      </c>
      <c r="AN684" s="5">
        <f>[1]cesta!AN684/11.25</f>
        <v>4.9902222222222221</v>
      </c>
      <c r="AO684" s="5">
        <f>[1]cesta!AO684/11.25</f>
        <v>6.5902222222222226</v>
      </c>
      <c r="AP684" s="5">
        <f>[1]cesta!AP684/3</f>
        <v>2.4899999999999998</v>
      </c>
      <c r="AQ684" s="5">
        <f>[1]cesta!AQ684/3</f>
        <v>4.3366666666666669</v>
      </c>
      <c r="AR684" s="5">
        <f>[1]cesta!AR684/3</f>
        <v>4.3900000000000006</v>
      </c>
      <c r="AS684" s="5">
        <f>[1]cesta!AS684/3</f>
        <v>5.79</v>
      </c>
      <c r="AT684" s="5">
        <f>[1]cesta!AT684*1.2</f>
        <v>8.484</v>
      </c>
      <c r="AU684" s="5">
        <f>[1]cesta!AU684*1.2</f>
        <v>10.308</v>
      </c>
      <c r="AV684" s="5">
        <f>[1]cesta!AV684*1.2</f>
        <v>9.984</v>
      </c>
      <c r="AW684" s="5">
        <f>[1]cesta!AW684*1.2</f>
        <v>14.939999999999998</v>
      </c>
      <c r="AX684" s="5">
        <f>[1]cesta!AX684/3.75</f>
        <v>6.8906666666666663</v>
      </c>
      <c r="AY684" s="5">
        <f>[1]cesta!AY684/3.75</f>
        <v>12.477333333333332</v>
      </c>
      <c r="AZ684" s="5">
        <f>[1]cesta!AZ684/3.75</f>
        <v>11.989333333333333</v>
      </c>
      <c r="BA684" s="5">
        <f>[1]cesta!BA684/3.75</f>
        <v>22.850666666666662</v>
      </c>
    </row>
    <row r="685" spans="1:53" x14ac:dyDescent="0.25">
      <c r="A685" s="1" t="s">
        <v>92</v>
      </c>
      <c r="B685" s="3">
        <v>44827</v>
      </c>
      <c r="C685" s="2" t="s">
        <v>67</v>
      </c>
      <c r="D685" s="4">
        <v>0.38472222222222208</v>
      </c>
      <c r="E685" s="2" t="s">
        <v>63</v>
      </c>
      <c r="F685" s="5">
        <f>[1]cesta!F685/4.5</f>
        <v>31.988888888888887</v>
      </c>
      <c r="G685" s="5">
        <f>[1]cesta!G685/4.5</f>
        <v>40.588888888888889</v>
      </c>
      <c r="H685" s="5">
        <f>[1]cesta!H685/4.5</f>
        <v>39.99111111111111</v>
      </c>
      <c r="I685" s="5">
        <f>[1]cesta!I685/4.5</f>
        <v>51.49111111111111</v>
      </c>
      <c r="J685" s="5">
        <f>[1]cesta!J685/6</f>
        <v>4.2</v>
      </c>
      <c r="K685" s="5">
        <f>[1]cesta!K685/6</f>
        <v>8.0166666666666675</v>
      </c>
      <c r="L685" s="5">
        <f>[1]cesta!L685/6</f>
        <v>7.9899999999999993</v>
      </c>
      <c r="M685" s="5">
        <f>[1]cesta!M685/6</f>
        <v>12.289999999999997</v>
      </c>
      <c r="N685" s="5">
        <f>[1]cesta!N685/4.5</f>
        <v>6.2888888888888888</v>
      </c>
      <c r="O685" s="5">
        <f>[1]cesta!O685/4.5</f>
        <v>9.1222222222222218</v>
      </c>
      <c r="P685" s="5">
        <f>[1]cesta!P685/4.5</f>
        <v>8.9888888888888889</v>
      </c>
      <c r="Q685" s="5">
        <f>[1]cesta!Q685/4.5</f>
        <v>13.348888888888888</v>
      </c>
      <c r="R685" s="5">
        <f>[1]cesta!R685/3.6</f>
        <v>3.4888888888888889</v>
      </c>
      <c r="S685" s="5">
        <f>[1]cesta!S685/3.6</f>
        <v>4.9111111111111105</v>
      </c>
      <c r="T685" s="5">
        <f>[1]cesta!T685/3.6</f>
        <v>4.9888888888888889</v>
      </c>
      <c r="U685" s="5">
        <f>[1]cesta!U685/3.6</f>
        <v>6.1888888888888891</v>
      </c>
      <c r="V685" s="5">
        <f>[1]cesta!V685/3</f>
        <v>3.98</v>
      </c>
      <c r="W685" s="5">
        <f>[1]cesta!W685/3</f>
        <v>5.956666666666667</v>
      </c>
      <c r="X685" s="5">
        <f>[1]cesta!X685/3</f>
        <v>5.98</v>
      </c>
      <c r="Y685" s="5">
        <f>[1]cesta!Y685/3</f>
        <v>9.99</v>
      </c>
      <c r="Z685" s="5">
        <f>[1]cesta!Z685/12</f>
        <v>1.99</v>
      </c>
      <c r="AA685" s="5">
        <f>[1]cesta!AA685/12</f>
        <v>3.4583333333333335</v>
      </c>
      <c r="AB685" s="5">
        <f>[1]cesta!AB685/12</f>
        <v>3.69</v>
      </c>
      <c r="AC685" s="5">
        <f>[1]cesta!AC685/12</f>
        <v>4.29</v>
      </c>
      <c r="AD685" s="5">
        <f>[1]cesta!AD685/6</f>
        <v>9.99</v>
      </c>
      <c r="AE685" s="5">
        <f>[1]cesta!AE685/6</f>
        <v>13.246666666666668</v>
      </c>
      <c r="AF685" s="5">
        <f>[1]cesta!AF685/6</f>
        <v>12.989999999999997</v>
      </c>
      <c r="AG685" s="5">
        <f>[1]cesta!AG685/6</f>
        <v>16.989999999999998</v>
      </c>
      <c r="AH685" s="5">
        <f>[1]cesta!AH685/1.2</f>
        <v>3.9916666666666667</v>
      </c>
      <c r="AI685" s="5">
        <f>[1]cesta!AI685/1.2</f>
        <v>8.8000000000000007</v>
      </c>
      <c r="AJ685" s="5">
        <f>[1]cesta!AJ685/1.2</f>
        <v>8.9916666666666671</v>
      </c>
      <c r="AK685" s="5">
        <f>[1]cesta!AK685/1.2</f>
        <v>12.991666666666667</v>
      </c>
      <c r="AL685" s="5">
        <f>[1]cesta!AL685/11.25</f>
        <v>2.9902222222222221</v>
      </c>
      <c r="AM685" s="5">
        <f>[1]cesta!AM685/11.25</f>
        <v>4.6435555555555554</v>
      </c>
      <c r="AN685" s="5">
        <f>[1]cesta!AN685/11.25</f>
        <v>4.5902222222222226</v>
      </c>
      <c r="AO685" s="5">
        <f>[1]cesta!AO685/11.25</f>
        <v>6.5902222222222226</v>
      </c>
      <c r="AP685" s="5">
        <f>[1]cesta!AP685/3</f>
        <v>2.4899999999999998</v>
      </c>
      <c r="AQ685" s="5">
        <f>[1]cesta!AQ685/3</f>
        <v>4.2633333333333328</v>
      </c>
      <c r="AR685" s="5">
        <f>[1]cesta!AR685/3</f>
        <v>4.3900000000000006</v>
      </c>
      <c r="AS685" s="5">
        <f>[1]cesta!AS685/3</f>
        <v>5.59</v>
      </c>
      <c r="AT685" s="5">
        <f>[1]cesta!AT685*1.2</f>
        <v>7.548</v>
      </c>
      <c r="AU685" s="5">
        <f>[1]cesta!AU685*1.2</f>
        <v>10.284000000000001</v>
      </c>
      <c r="AV685" s="5">
        <f>[1]cesta!AV685*1.2</f>
        <v>9.984</v>
      </c>
      <c r="AW685" s="5">
        <f>[1]cesta!AW685*1.2</f>
        <v>14.939999999999998</v>
      </c>
      <c r="AX685" s="5">
        <f>[1]cesta!AX685/3.75</f>
        <v>6.8906666666666663</v>
      </c>
      <c r="AY685" s="5">
        <f>[1]cesta!AY685/3.75</f>
        <v>12.474666666666668</v>
      </c>
      <c r="AZ685" s="5">
        <f>[1]cesta!AZ685/3.75</f>
        <v>11.989333333333333</v>
      </c>
      <c r="BA685" s="5">
        <f>[1]cesta!BA685/3.75</f>
        <v>22.850666666666662</v>
      </c>
    </row>
    <row r="686" spans="1:53" x14ac:dyDescent="0.25">
      <c r="A686" s="1" t="s">
        <v>92</v>
      </c>
      <c r="B686" s="3">
        <v>44828</v>
      </c>
      <c r="C686" s="2" t="s">
        <v>68</v>
      </c>
      <c r="D686" s="4">
        <v>0.53333333333333321</v>
      </c>
      <c r="E686" s="2" t="s">
        <v>63</v>
      </c>
      <c r="F686" s="5">
        <f>[1]cesta!F686/4.5</f>
        <v>31.988888888888887</v>
      </c>
      <c r="G686" s="5">
        <f>[1]cesta!G686/4.5</f>
        <v>40.588888888888889</v>
      </c>
      <c r="H686" s="5">
        <f>[1]cesta!H686/4.5</f>
        <v>39.99111111111111</v>
      </c>
      <c r="I686" s="5">
        <f>[1]cesta!I686/4.5</f>
        <v>51.49111111111111</v>
      </c>
      <c r="J686" s="5">
        <f>[1]cesta!J686/6</f>
        <v>4.2</v>
      </c>
      <c r="K686" s="5">
        <f>[1]cesta!K686/6</f>
        <v>8.0166666666666675</v>
      </c>
      <c r="L686" s="5">
        <f>[1]cesta!L686/6</f>
        <v>7.9899999999999993</v>
      </c>
      <c r="M686" s="5">
        <f>[1]cesta!M686/6</f>
        <v>12.289999999999997</v>
      </c>
      <c r="N686" s="5">
        <f>[1]cesta!N686/4.5</f>
        <v>6.2888888888888888</v>
      </c>
      <c r="O686" s="5">
        <f>[1]cesta!O686/4.5</f>
        <v>9.1222222222222218</v>
      </c>
      <c r="P686" s="5">
        <f>[1]cesta!P686/4.5</f>
        <v>8.9888888888888889</v>
      </c>
      <c r="Q686" s="5">
        <f>[1]cesta!Q686/4.5</f>
        <v>13.348888888888888</v>
      </c>
      <c r="R686" s="5">
        <f>[1]cesta!R686/3.6</f>
        <v>3.4888888888888889</v>
      </c>
      <c r="S686" s="5">
        <f>[1]cesta!S686/3.6</f>
        <v>4.9111111111111105</v>
      </c>
      <c r="T686" s="5">
        <f>[1]cesta!T686/3.6</f>
        <v>4.9888888888888889</v>
      </c>
      <c r="U686" s="5">
        <f>[1]cesta!U686/3.6</f>
        <v>6.1888888888888891</v>
      </c>
      <c r="V686" s="5">
        <f>[1]cesta!V686/3</f>
        <v>3.98</v>
      </c>
      <c r="W686" s="5">
        <f>[1]cesta!W686/3</f>
        <v>5.956666666666667</v>
      </c>
      <c r="X686" s="5">
        <f>[1]cesta!X686/3</f>
        <v>5.98</v>
      </c>
      <c r="Y686" s="5">
        <f>[1]cesta!Y686/3</f>
        <v>9.99</v>
      </c>
      <c r="Z686" s="5">
        <f>[1]cesta!Z686/12</f>
        <v>1.99</v>
      </c>
      <c r="AA686" s="5">
        <f>[1]cesta!AA686/12</f>
        <v>3.4583333333333335</v>
      </c>
      <c r="AB686" s="5">
        <f>[1]cesta!AB686/12</f>
        <v>3.69</v>
      </c>
      <c r="AC686" s="5">
        <f>[1]cesta!AC686/12</f>
        <v>4.29</v>
      </c>
      <c r="AD686" s="5">
        <f>[1]cesta!AD686/6</f>
        <v>9.99</v>
      </c>
      <c r="AE686" s="5">
        <f>[1]cesta!AE686/6</f>
        <v>13.246666666666668</v>
      </c>
      <c r="AF686" s="5">
        <f>[1]cesta!AF686/6</f>
        <v>12.989999999999997</v>
      </c>
      <c r="AG686" s="5">
        <f>[1]cesta!AG686/6</f>
        <v>16.989999999999998</v>
      </c>
      <c r="AH686" s="5">
        <f>[1]cesta!AH686/1.2</f>
        <v>3.9916666666666667</v>
      </c>
      <c r="AI686" s="5">
        <f>[1]cesta!AI686/1.2</f>
        <v>8.8000000000000007</v>
      </c>
      <c r="AJ686" s="5">
        <f>[1]cesta!AJ686/1.2</f>
        <v>8.9916666666666671</v>
      </c>
      <c r="AK686" s="5">
        <f>[1]cesta!AK686/1.2</f>
        <v>12.991666666666667</v>
      </c>
      <c r="AL686" s="5">
        <f>[1]cesta!AL686/11.25</f>
        <v>2.9902222222222221</v>
      </c>
      <c r="AM686" s="5">
        <f>[1]cesta!AM686/11.25</f>
        <v>4.6435555555555554</v>
      </c>
      <c r="AN686" s="5">
        <f>[1]cesta!AN686/11.25</f>
        <v>4.5902222222222226</v>
      </c>
      <c r="AO686" s="5">
        <f>[1]cesta!AO686/11.25</f>
        <v>6.5902222222222226</v>
      </c>
      <c r="AP686" s="5">
        <f>[1]cesta!AP686/3</f>
        <v>2.4899999999999998</v>
      </c>
      <c r="AQ686" s="5">
        <f>[1]cesta!AQ686/3</f>
        <v>4.2633333333333328</v>
      </c>
      <c r="AR686" s="5">
        <f>[1]cesta!AR686/3</f>
        <v>4.3900000000000006</v>
      </c>
      <c r="AS686" s="5">
        <f>[1]cesta!AS686/3</f>
        <v>5.59</v>
      </c>
      <c r="AT686" s="5">
        <f>[1]cesta!AT686*1.2</f>
        <v>7.548</v>
      </c>
      <c r="AU686" s="5">
        <f>[1]cesta!AU686*1.2</f>
        <v>10.284000000000001</v>
      </c>
      <c r="AV686" s="5">
        <f>[1]cesta!AV686*1.2</f>
        <v>9.984</v>
      </c>
      <c r="AW686" s="5">
        <f>[1]cesta!AW686*1.2</f>
        <v>14.939999999999998</v>
      </c>
      <c r="AX686" s="5">
        <f>[1]cesta!AX686/3.75</f>
        <v>6.8906666666666663</v>
      </c>
      <c r="AY686" s="5">
        <f>[1]cesta!AY686/3.75</f>
        <v>12.485333333333333</v>
      </c>
      <c r="AZ686" s="5">
        <f>[1]cesta!AZ686/3.75</f>
        <v>11.989333333333333</v>
      </c>
      <c r="BA686" s="5">
        <f>[1]cesta!BA686/3.75</f>
        <v>22.850666666666662</v>
      </c>
    </row>
    <row r="687" spans="1:53" x14ac:dyDescent="0.25">
      <c r="A687" s="1" t="s">
        <v>92</v>
      </c>
      <c r="B687" s="3">
        <v>44829</v>
      </c>
      <c r="C687" s="2" t="s">
        <v>69</v>
      </c>
      <c r="D687" s="4">
        <v>0.68541666666666667</v>
      </c>
      <c r="E687" s="2" t="s">
        <v>61</v>
      </c>
      <c r="F687" s="5">
        <f>[1]cesta!F687/4.5</f>
        <v>31.988888888888887</v>
      </c>
      <c r="G687" s="5">
        <f>[1]cesta!G687/4.5</f>
        <v>40.588888888888889</v>
      </c>
      <c r="H687" s="5">
        <f>[1]cesta!H687/4.5</f>
        <v>39.99111111111111</v>
      </c>
      <c r="I687" s="5">
        <f>[1]cesta!I687/4.5</f>
        <v>51.49111111111111</v>
      </c>
      <c r="J687" s="5">
        <f>[1]cesta!J687/6</f>
        <v>4.2</v>
      </c>
      <c r="K687" s="5">
        <f>[1]cesta!K687/6</f>
        <v>8.0166666666666675</v>
      </c>
      <c r="L687" s="5">
        <f>[1]cesta!L687/6</f>
        <v>7.9899999999999993</v>
      </c>
      <c r="M687" s="5">
        <f>[1]cesta!M687/6</f>
        <v>12.289999999999997</v>
      </c>
      <c r="N687" s="5">
        <f>[1]cesta!N687/4.5</f>
        <v>6.2888888888888888</v>
      </c>
      <c r="O687" s="5">
        <f>[1]cesta!O687/4.5</f>
        <v>9.1222222222222218</v>
      </c>
      <c r="P687" s="5">
        <f>[1]cesta!P687/4.5</f>
        <v>8.9888888888888889</v>
      </c>
      <c r="Q687" s="5">
        <f>[1]cesta!Q687/4.5</f>
        <v>13.348888888888888</v>
      </c>
      <c r="R687" s="5">
        <f>[1]cesta!R687/3.6</f>
        <v>3.4888888888888889</v>
      </c>
      <c r="S687" s="5">
        <f>[1]cesta!S687/3.6</f>
        <v>4.9111111111111105</v>
      </c>
      <c r="T687" s="5">
        <f>[1]cesta!T687/3.6</f>
        <v>4.9888888888888889</v>
      </c>
      <c r="U687" s="5">
        <f>[1]cesta!U687/3.6</f>
        <v>6.1888888888888891</v>
      </c>
      <c r="V687" s="5">
        <f>[1]cesta!V687/3</f>
        <v>3.98</v>
      </c>
      <c r="W687" s="5">
        <f>[1]cesta!W687/3</f>
        <v>5.956666666666667</v>
      </c>
      <c r="X687" s="5">
        <f>[1]cesta!X687/3</f>
        <v>5.98</v>
      </c>
      <c r="Y687" s="5">
        <f>[1]cesta!Y687/3</f>
        <v>9.99</v>
      </c>
      <c r="Z687" s="5">
        <f>[1]cesta!Z687/12</f>
        <v>1.99</v>
      </c>
      <c r="AA687" s="5">
        <f>[1]cesta!AA687/12</f>
        <v>3.4583333333333335</v>
      </c>
      <c r="AB687" s="5">
        <f>[1]cesta!AB687/12</f>
        <v>3.69</v>
      </c>
      <c r="AC687" s="5">
        <f>[1]cesta!AC687/12</f>
        <v>4.29</v>
      </c>
      <c r="AD687" s="5">
        <f>[1]cesta!AD687/6</f>
        <v>9.99</v>
      </c>
      <c r="AE687" s="5">
        <f>[1]cesta!AE687/6</f>
        <v>13.246666666666668</v>
      </c>
      <c r="AF687" s="5">
        <f>[1]cesta!AF687/6</f>
        <v>12.989999999999997</v>
      </c>
      <c r="AG687" s="5">
        <f>[1]cesta!AG687/6</f>
        <v>16.989999999999998</v>
      </c>
      <c r="AH687" s="5">
        <f>[1]cesta!AH687/1.2</f>
        <v>3.9916666666666667</v>
      </c>
      <c r="AI687" s="5">
        <f>[1]cesta!AI687/1.2</f>
        <v>8.8000000000000007</v>
      </c>
      <c r="AJ687" s="5">
        <f>[1]cesta!AJ687/1.2</f>
        <v>8.9916666666666671</v>
      </c>
      <c r="AK687" s="5">
        <f>[1]cesta!AK687/1.2</f>
        <v>12.991666666666667</v>
      </c>
      <c r="AL687" s="5">
        <f>[1]cesta!AL687/11.25</f>
        <v>2.9902222222222221</v>
      </c>
      <c r="AM687" s="5">
        <f>[1]cesta!AM687/11.25</f>
        <v>4.6435555555555554</v>
      </c>
      <c r="AN687" s="5">
        <f>[1]cesta!AN687/11.25</f>
        <v>4.5902222222222226</v>
      </c>
      <c r="AO687" s="5">
        <f>[1]cesta!AO687/11.25</f>
        <v>6.5902222222222226</v>
      </c>
      <c r="AP687" s="5">
        <f>[1]cesta!AP687/3</f>
        <v>2.4899999999999998</v>
      </c>
      <c r="AQ687" s="5">
        <f>[1]cesta!AQ687/3</f>
        <v>4.2633333333333328</v>
      </c>
      <c r="AR687" s="5">
        <f>[1]cesta!AR687/3</f>
        <v>4.3900000000000006</v>
      </c>
      <c r="AS687" s="5">
        <f>[1]cesta!AS687/3</f>
        <v>5.59</v>
      </c>
      <c r="AT687" s="5">
        <f>[1]cesta!AT687*1.2</f>
        <v>7.548</v>
      </c>
      <c r="AU687" s="5">
        <f>[1]cesta!AU687*1.2</f>
        <v>10.284000000000001</v>
      </c>
      <c r="AV687" s="5">
        <f>[1]cesta!AV687*1.2</f>
        <v>9.984</v>
      </c>
      <c r="AW687" s="5">
        <f>[1]cesta!AW687*1.2</f>
        <v>14.939999999999998</v>
      </c>
      <c r="AX687" s="5">
        <f>[1]cesta!AX687/3.75</f>
        <v>6.8906666666666663</v>
      </c>
      <c r="AY687" s="5">
        <f>[1]cesta!AY687/3.75</f>
        <v>12.485333333333333</v>
      </c>
      <c r="AZ687" s="5">
        <f>[1]cesta!AZ687/3.75</f>
        <v>11.989333333333333</v>
      </c>
      <c r="BA687" s="5">
        <f>[1]cesta!BA687/3.75</f>
        <v>22.850666666666662</v>
      </c>
    </row>
    <row r="688" spans="1:53" x14ac:dyDescent="0.25">
      <c r="A688" s="1" t="s">
        <v>92</v>
      </c>
      <c r="B688" s="3">
        <v>44830</v>
      </c>
      <c r="C688" s="2" t="s">
        <v>60</v>
      </c>
      <c r="D688" s="4">
        <v>0.50069444444444444</v>
      </c>
      <c r="E688" s="2" t="s">
        <v>61</v>
      </c>
      <c r="F688" s="5">
        <f>[1]cesta!F688/4.5</f>
        <v>31.988888888888887</v>
      </c>
      <c r="G688" s="5">
        <f>[1]cesta!G688/4.5</f>
        <v>40.588888888888889</v>
      </c>
      <c r="H688" s="5">
        <f>[1]cesta!H688/4.5</f>
        <v>39.99111111111111</v>
      </c>
      <c r="I688" s="5">
        <f>[1]cesta!I688/4.5</f>
        <v>52.824444444444445</v>
      </c>
      <c r="J688" s="5">
        <f>[1]cesta!J688/6</f>
        <v>4.2</v>
      </c>
      <c r="K688" s="5">
        <f>[1]cesta!K688/6</f>
        <v>8.0166666666666675</v>
      </c>
      <c r="L688" s="5">
        <f>[1]cesta!L688/6</f>
        <v>7.9899999999999993</v>
      </c>
      <c r="M688" s="5">
        <f>[1]cesta!M688/6</f>
        <v>12.289999999999997</v>
      </c>
      <c r="N688" s="5">
        <f>[1]cesta!N688/4.5</f>
        <v>6.2888888888888888</v>
      </c>
      <c r="O688" s="5">
        <f>[1]cesta!O688/4.5</f>
        <v>9.1222222222222218</v>
      </c>
      <c r="P688" s="5">
        <f>[1]cesta!P688/4.5</f>
        <v>8.9888888888888889</v>
      </c>
      <c r="Q688" s="5">
        <f>[1]cesta!Q688/4.5</f>
        <v>13.348888888888888</v>
      </c>
      <c r="R688" s="5">
        <f>[1]cesta!R688/3.6</f>
        <v>3.4888888888888889</v>
      </c>
      <c r="S688" s="5">
        <f>[1]cesta!S688/3.6</f>
        <v>4.9111111111111105</v>
      </c>
      <c r="T688" s="5">
        <f>[1]cesta!T688/3.6</f>
        <v>4.9888888888888889</v>
      </c>
      <c r="U688" s="5">
        <f>[1]cesta!U688/3.6</f>
        <v>6.1888888888888891</v>
      </c>
      <c r="V688" s="5">
        <f>[1]cesta!V688/3</f>
        <v>3.98</v>
      </c>
      <c r="W688" s="5">
        <f>[1]cesta!W688/3</f>
        <v>5.956666666666667</v>
      </c>
      <c r="X688" s="5">
        <f>[1]cesta!X688/3</f>
        <v>5.98</v>
      </c>
      <c r="Y688" s="5">
        <f>[1]cesta!Y688/3</f>
        <v>9.99</v>
      </c>
      <c r="Z688" s="5">
        <f>[1]cesta!Z688/12</f>
        <v>1.99</v>
      </c>
      <c r="AA688" s="5">
        <f>[1]cesta!AA688/12</f>
        <v>3.4583333333333335</v>
      </c>
      <c r="AB688" s="5">
        <f>[1]cesta!AB688/12</f>
        <v>3.69</v>
      </c>
      <c r="AC688" s="5">
        <f>[1]cesta!AC688/12</f>
        <v>4.29</v>
      </c>
      <c r="AD688" s="5">
        <f>[1]cesta!AD688/6</f>
        <v>9.99</v>
      </c>
      <c r="AE688" s="5">
        <f>[1]cesta!AE688/6</f>
        <v>13.246666666666668</v>
      </c>
      <c r="AF688" s="5">
        <f>[1]cesta!AF688/6</f>
        <v>12.989999999999997</v>
      </c>
      <c r="AG688" s="5">
        <f>[1]cesta!AG688/6</f>
        <v>16.989999999999998</v>
      </c>
      <c r="AH688" s="5">
        <f>[1]cesta!AH688/1.2</f>
        <v>3.9916666666666667</v>
      </c>
      <c r="AI688" s="5">
        <f>[1]cesta!AI688/1.2</f>
        <v>8.8000000000000007</v>
      </c>
      <c r="AJ688" s="5">
        <f>[1]cesta!AJ688/1.2</f>
        <v>8.9916666666666671</v>
      </c>
      <c r="AK688" s="5">
        <f>[1]cesta!AK688/1.2</f>
        <v>12.991666666666667</v>
      </c>
      <c r="AL688" s="5">
        <f>[1]cesta!AL688/11.25</f>
        <v>2.9902222222222221</v>
      </c>
      <c r="AM688" s="5">
        <f>[1]cesta!AM688/11.25</f>
        <v>4.6435555555555554</v>
      </c>
      <c r="AN688" s="5">
        <f>[1]cesta!AN688/11.25</f>
        <v>4.5902222222222226</v>
      </c>
      <c r="AO688" s="5">
        <f>[1]cesta!AO688/11.25</f>
        <v>6.5902222222222226</v>
      </c>
      <c r="AP688" s="5">
        <f>[1]cesta!AP688/3</f>
        <v>2.4899999999999998</v>
      </c>
      <c r="AQ688" s="5">
        <f>[1]cesta!AQ688/3</f>
        <v>4.2633333333333328</v>
      </c>
      <c r="AR688" s="5">
        <f>[1]cesta!AR688/3</f>
        <v>4.3900000000000006</v>
      </c>
      <c r="AS688" s="5">
        <f>[1]cesta!AS688/3</f>
        <v>5.59</v>
      </c>
      <c r="AT688" s="5">
        <f>[1]cesta!AT688*1.2</f>
        <v>7.548</v>
      </c>
      <c r="AU688" s="5">
        <f>[1]cesta!AU688*1.2</f>
        <v>10.284000000000001</v>
      </c>
      <c r="AV688" s="5">
        <f>[1]cesta!AV688*1.2</f>
        <v>9.984</v>
      </c>
      <c r="AW688" s="5">
        <f>[1]cesta!AW688*1.2</f>
        <v>14.939999999999998</v>
      </c>
      <c r="AX688" s="5">
        <f>[1]cesta!AX688/3.75</f>
        <v>6.8906666666666663</v>
      </c>
      <c r="AY688" s="5">
        <f>[1]cesta!AY688/3.75</f>
        <v>12.485333333333333</v>
      </c>
      <c r="AZ688" s="5">
        <f>[1]cesta!AZ688/3.75</f>
        <v>11.989333333333333</v>
      </c>
      <c r="BA688" s="5">
        <f>[1]cesta!BA688/3.75</f>
        <v>22.850666666666662</v>
      </c>
    </row>
    <row r="689" spans="1:53" x14ac:dyDescent="0.25">
      <c r="A689" s="1" t="s">
        <v>92</v>
      </c>
      <c r="B689" s="3">
        <v>44831</v>
      </c>
      <c r="C689" s="2" t="s">
        <v>62</v>
      </c>
      <c r="D689" s="4">
        <v>0.6694444444444444</v>
      </c>
      <c r="E689" s="2" t="s">
        <v>61</v>
      </c>
      <c r="F689" s="5">
        <f>[1]cesta!F689/4.5</f>
        <v>31.988888888888887</v>
      </c>
      <c r="G689" s="5">
        <f>[1]cesta!G689/4.5</f>
        <v>40.175555555555555</v>
      </c>
      <c r="H689" s="5">
        <f>[1]cesta!H689/4.5</f>
        <v>39.99111111111111</v>
      </c>
      <c r="I689" s="5">
        <f>[1]cesta!I689/4.5</f>
        <v>49.99111111111111</v>
      </c>
      <c r="J689" s="5">
        <f>[1]cesta!J689/6</f>
        <v>4.2</v>
      </c>
      <c r="K689" s="5">
        <f>[1]cesta!K689/6</f>
        <v>8.2099999999999991</v>
      </c>
      <c r="L689" s="5">
        <f>[1]cesta!L689/6</f>
        <v>7.9899999999999993</v>
      </c>
      <c r="M689" s="5">
        <f>[1]cesta!M689/6</f>
        <v>12.289999999999997</v>
      </c>
      <c r="N689" s="5">
        <f>[1]cesta!N689/4.5</f>
        <v>6.2888888888888888</v>
      </c>
      <c r="O689" s="5">
        <f>[1]cesta!O689/4.5</f>
        <v>9.1222222222222218</v>
      </c>
      <c r="P689" s="5">
        <f>[1]cesta!P689/4.5</f>
        <v>8.9888888888888889</v>
      </c>
      <c r="Q689" s="5">
        <f>[1]cesta!Q689/4.5</f>
        <v>13.348888888888888</v>
      </c>
      <c r="R689" s="5">
        <f>[1]cesta!R689/3.6</f>
        <v>3.4888888888888889</v>
      </c>
      <c r="S689" s="5">
        <f>[1]cesta!S689/3.6</f>
        <v>4.9111111111111105</v>
      </c>
      <c r="T689" s="5">
        <f>[1]cesta!T689/3.6</f>
        <v>4.9888888888888889</v>
      </c>
      <c r="U689" s="5">
        <f>[1]cesta!U689/3.6</f>
        <v>6.1916666666666664</v>
      </c>
      <c r="V689" s="5">
        <f>[1]cesta!V689/3</f>
        <v>3.98</v>
      </c>
      <c r="W689" s="5">
        <f>[1]cesta!W689/3</f>
        <v>5.956666666666667</v>
      </c>
      <c r="X689" s="5">
        <f>[1]cesta!X689/3</f>
        <v>5.98</v>
      </c>
      <c r="Y689" s="5">
        <f>[1]cesta!Y689/3</f>
        <v>9.99</v>
      </c>
      <c r="Z689" s="5">
        <f>[1]cesta!Z689/12</f>
        <v>1.99</v>
      </c>
      <c r="AA689" s="5">
        <f>[1]cesta!AA689/12</f>
        <v>3.4583333333333335</v>
      </c>
      <c r="AB689" s="5">
        <f>[1]cesta!AB689/12</f>
        <v>3.69</v>
      </c>
      <c r="AC689" s="5">
        <f>[1]cesta!AC689/12</f>
        <v>4.29</v>
      </c>
      <c r="AD689" s="5">
        <f>[1]cesta!AD689/6</f>
        <v>9.99</v>
      </c>
      <c r="AE689" s="5">
        <f>[1]cesta!AE689/6</f>
        <v>13.246666666666668</v>
      </c>
      <c r="AF689" s="5">
        <f>[1]cesta!AF689/6</f>
        <v>12.989999999999997</v>
      </c>
      <c r="AG689" s="5">
        <f>[1]cesta!AG689/6</f>
        <v>16.989999999999998</v>
      </c>
      <c r="AH689" s="5">
        <f>[1]cesta!AH689/1.2</f>
        <v>3.9916666666666667</v>
      </c>
      <c r="AI689" s="5">
        <f>[1]cesta!AI689/1.2</f>
        <v>8.8000000000000007</v>
      </c>
      <c r="AJ689" s="5">
        <f>[1]cesta!AJ689/1.2</f>
        <v>8.9916666666666671</v>
      </c>
      <c r="AK689" s="5">
        <f>[1]cesta!AK689/1.2</f>
        <v>12.991666666666667</v>
      </c>
      <c r="AL689" s="5">
        <f>[1]cesta!AL689/11.25</f>
        <v>2.9902222222222221</v>
      </c>
      <c r="AM689" s="5">
        <f>[1]cesta!AM689/11.25</f>
        <v>4.6435555555555554</v>
      </c>
      <c r="AN689" s="5">
        <f>[1]cesta!AN689/11.25</f>
        <v>4.5902222222222226</v>
      </c>
      <c r="AO689" s="5">
        <f>[1]cesta!AO689/11.25</f>
        <v>6.5902222222222226</v>
      </c>
      <c r="AP689" s="5">
        <f>[1]cesta!AP689/3</f>
        <v>2.4899999999999998</v>
      </c>
      <c r="AQ689" s="5">
        <f>[1]cesta!AQ689/3</f>
        <v>4.2633333333333328</v>
      </c>
      <c r="AR689" s="5">
        <f>[1]cesta!AR689/3</f>
        <v>4.3900000000000006</v>
      </c>
      <c r="AS689" s="5">
        <f>[1]cesta!AS689/3</f>
        <v>5.59</v>
      </c>
      <c r="AT689" s="5">
        <f>[1]cesta!AT689*1.2</f>
        <v>7.548</v>
      </c>
      <c r="AU689" s="5">
        <f>[1]cesta!AU689*1.2</f>
        <v>10.284000000000001</v>
      </c>
      <c r="AV689" s="5">
        <f>[1]cesta!AV689*1.2</f>
        <v>9.984</v>
      </c>
      <c r="AW689" s="5">
        <f>[1]cesta!AW689*1.2</f>
        <v>14.939999999999998</v>
      </c>
      <c r="AX689" s="5">
        <f>[1]cesta!AX689/3.75</f>
        <v>6.8906666666666663</v>
      </c>
      <c r="AY689" s="5">
        <f>[1]cesta!AY689/3.75</f>
        <v>12.485333333333333</v>
      </c>
      <c r="AZ689" s="5">
        <f>[1]cesta!AZ689/3.75</f>
        <v>11.989333333333333</v>
      </c>
      <c r="BA689" s="5">
        <f>[1]cesta!BA689/3.75</f>
        <v>22.850666666666662</v>
      </c>
    </row>
    <row r="690" spans="1:53" x14ac:dyDescent="0.25">
      <c r="A690" s="1" t="s">
        <v>92</v>
      </c>
      <c r="B690" s="3">
        <v>44832</v>
      </c>
      <c r="C690" s="2" t="s">
        <v>64</v>
      </c>
      <c r="D690" s="4">
        <v>0.76874999999999982</v>
      </c>
      <c r="E690" s="2" t="s">
        <v>65</v>
      </c>
      <c r="F690" s="5">
        <f>[1]cesta!F690/4.5</f>
        <v>31.988888888888887</v>
      </c>
      <c r="G690" s="5">
        <f>[1]cesta!G690/4.5</f>
        <v>40.175555555555555</v>
      </c>
      <c r="H690" s="5">
        <f>[1]cesta!H690/4.5</f>
        <v>39.99111111111111</v>
      </c>
      <c r="I690" s="5">
        <f>[1]cesta!I690/4.5</f>
        <v>49.99111111111111</v>
      </c>
      <c r="J690" s="5">
        <f>[1]cesta!J690/6</f>
        <v>4.2</v>
      </c>
      <c r="K690" s="5">
        <f>[1]cesta!K690/6</f>
        <v>8.0166666666666675</v>
      </c>
      <c r="L690" s="5">
        <f>[1]cesta!L690/6</f>
        <v>7.9899999999999993</v>
      </c>
      <c r="M690" s="5">
        <f>[1]cesta!M690/6</f>
        <v>12.289999999999997</v>
      </c>
      <c r="N690" s="5">
        <f>[1]cesta!N690/4.5</f>
        <v>6.2888888888888888</v>
      </c>
      <c r="O690" s="5">
        <f>[1]cesta!O690/4.5</f>
        <v>9.1222222222222218</v>
      </c>
      <c r="P690" s="5">
        <f>[1]cesta!P690/4.5</f>
        <v>8.9888888888888889</v>
      </c>
      <c r="Q690" s="5">
        <f>[1]cesta!Q690/4.5</f>
        <v>13.348888888888888</v>
      </c>
      <c r="R690" s="5">
        <f>[1]cesta!R690/3.6</f>
        <v>3.4888888888888889</v>
      </c>
      <c r="S690" s="5">
        <f>[1]cesta!S690/3.6</f>
        <v>4.9111111111111105</v>
      </c>
      <c r="T690" s="5">
        <f>[1]cesta!T690/3.6</f>
        <v>4.9888888888888889</v>
      </c>
      <c r="U690" s="5">
        <f>[1]cesta!U690/3.6</f>
        <v>6.1916666666666664</v>
      </c>
      <c r="V690" s="5">
        <f>[1]cesta!V690/3</f>
        <v>3.98</v>
      </c>
      <c r="W690" s="5">
        <f>[1]cesta!W690/3</f>
        <v>5.956666666666667</v>
      </c>
      <c r="X690" s="5">
        <f>[1]cesta!X690/3</f>
        <v>5.98</v>
      </c>
      <c r="Y690" s="5">
        <f>[1]cesta!Y690/3</f>
        <v>9.99</v>
      </c>
      <c r="Z690" s="5">
        <f>[1]cesta!Z690/12</f>
        <v>1.99</v>
      </c>
      <c r="AA690" s="5">
        <f>[1]cesta!AA690/12</f>
        <v>3.4583333333333335</v>
      </c>
      <c r="AB690" s="5">
        <f>[1]cesta!AB690/12</f>
        <v>3.69</v>
      </c>
      <c r="AC690" s="5">
        <f>[1]cesta!AC690/12</f>
        <v>4.29</v>
      </c>
      <c r="AD690" s="5">
        <f>[1]cesta!AD690/6</f>
        <v>9.99</v>
      </c>
      <c r="AE690" s="5">
        <f>[1]cesta!AE690/6</f>
        <v>13.246666666666668</v>
      </c>
      <c r="AF690" s="5">
        <f>[1]cesta!AF690/6</f>
        <v>12.989999999999997</v>
      </c>
      <c r="AG690" s="5">
        <f>[1]cesta!AG690/6</f>
        <v>16.989999999999998</v>
      </c>
      <c r="AH690" s="5">
        <f>[1]cesta!AH690/1.2</f>
        <v>3.9916666666666667</v>
      </c>
      <c r="AI690" s="5">
        <f>[1]cesta!AI690/1.2</f>
        <v>8.8000000000000007</v>
      </c>
      <c r="AJ690" s="5">
        <f>[1]cesta!AJ690/1.2</f>
        <v>8.9916666666666671</v>
      </c>
      <c r="AK690" s="5">
        <f>[1]cesta!AK690/1.2</f>
        <v>12.991666666666667</v>
      </c>
      <c r="AL690" s="5">
        <f>[1]cesta!AL690/11.25</f>
        <v>2.9902222222222221</v>
      </c>
      <c r="AM690" s="5">
        <f>[1]cesta!AM690/11.25</f>
        <v>4.6435555555555554</v>
      </c>
      <c r="AN690" s="5">
        <f>[1]cesta!AN690/11.25</f>
        <v>4.5902222222222226</v>
      </c>
      <c r="AO690" s="5">
        <f>[1]cesta!AO690/11.25</f>
        <v>6.5902222222222226</v>
      </c>
      <c r="AP690" s="5">
        <f>[1]cesta!AP690/3</f>
        <v>2.4899999999999998</v>
      </c>
      <c r="AQ690" s="5">
        <f>[1]cesta!AQ690/3</f>
        <v>4.2633333333333328</v>
      </c>
      <c r="AR690" s="5">
        <f>[1]cesta!AR690/3</f>
        <v>4.3900000000000006</v>
      </c>
      <c r="AS690" s="5">
        <f>[1]cesta!AS690/3</f>
        <v>5.59</v>
      </c>
      <c r="AT690" s="5">
        <f>[1]cesta!AT690*1.2</f>
        <v>7.548</v>
      </c>
      <c r="AU690" s="5">
        <f>[1]cesta!AU690*1.2</f>
        <v>10.284000000000001</v>
      </c>
      <c r="AV690" s="5">
        <f>[1]cesta!AV690*1.2</f>
        <v>9.984</v>
      </c>
      <c r="AW690" s="5">
        <f>[1]cesta!AW690*1.2</f>
        <v>14.939999999999998</v>
      </c>
      <c r="AX690" s="5">
        <f>[1]cesta!AX690/3.75</f>
        <v>6.8906666666666663</v>
      </c>
      <c r="AY690" s="5">
        <f>[1]cesta!AY690/3.75</f>
        <v>12.485333333333333</v>
      </c>
      <c r="AZ690" s="5">
        <f>[1]cesta!AZ690/3.75</f>
        <v>11.989333333333333</v>
      </c>
      <c r="BA690" s="5">
        <f>[1]cesta!BA690/3.75</f>
        <v>22.850666666666662</v>
      </c>
    </row>
    <row r="691" spans="1:53" x14ac:dyDescent="0.25">
      <c r="A691" s="1" t="s">
        <v>92</v>
      </c>
      <c r="B691" s="3">
        <v>44833</v>
      </c>
      <c r="C691" s="2" t="s">
        <v>66</v>
      </c>
      <c r="D691" s="4">
        <v>0.64236111111111116</v>
      </c>
      <c r="E691" s="2" t="s">
        <v>61</v>
      </c>
      <c r="F691" s="5">
        <f>[1]cesta!F691/4.5</f>
        <v>31.988888888888887</v>
      </c>
      <c r="G691" s="5">
        <f>[1]cesta!G691/4.5</f>
        <v>40.175555555555555</v>
      </c>
      <c r="H691" s="5">
        <f>[1]cesta!H691/4.5</f>
        <v>39.99111111111111</v>
      </c>
      <c r="I691" s="5">
        <f>[1]cesta!I691/4.5</f>
        <v>49.99111111111111</v>
      </c>
      <c r="J691" s="5">
        <f>[1]cesta!J691/6</f>
        <v>4.2</v>
      </c>
      <c r="K691" s="5">
        <f>[1]cesta!K691/6</f>
        <v>8.2099999999999991</v>
      </c>
      <c r="L691" s="5">
        <f>[1]cesta!L691/6</f>
        <v>7.9899999999999993</v>
      </c>
      <c r="M691" s="5">
        <f>[1]cesta!M691/6</f>
        <v>12.289999999999997</v>
      </c>
      <c r="N691" s="5">
        <f>[1]cesta!N691/4.5</f>
        <v>6.2888888888888888</v>
      </c>
      <c r="O691" s="5">
        <f>[1]cesta!O691/4.5</f>
        <v>9.1222222222222218</v>
      </c>
      <c r="P691" s="5">
        <f>[1]cesta!P691/4.5</f>
        <v>8.9888888888888889</v>
      </c>
      <c r="Q691" s="5">
        <f>[1]cesta!Q691/4.5</f>
        <v>13.348888888888888</v>
      </c>
      <c r="R691" s="5">
        <f>[1]cesta!R691/3.6</f>
        <v>3.4888888888888889</v>
      </c>
      <c r="S691" s="5">
        <f>[1]cesta!S691/3.6</f>
        <v>4.9111111111111105</v>
      </c>
      <c r="T691" s="5">
        <f>[1]cesta!T691/3.6</f>
        <v>4.9888888888888889</v>
      </c>
      <c r="U691" s="5">
        <f>[1]cesta!U691/3.6</f>
        <v>6.1916666666666664</v>
      </c>
      <c r="V691" s="5">
        <f>[1]cesta!V691/3</f>
        <v>3.98</v>
      </c>
      <c r="W691" s="5">
        <f>[1]cesta!W691/3</f>
        <v>5.956666666666667</v>
      </c>
      <c r="X691" s="5">
        <f>[1]cesta!X691/3</f>
        <v>5.98</v>
      </c>
      <c r="Y691" s="5">
        <f>[1]cesta!Y691/3</f>
        <v>9.99</v>
      </c>
      <c r="Z691" s="5">
        <f>[1]cesta!Z691/12</f>
        <v>1.99</v>
      </c>
      <c r="AA691" s="5">
        <f>[1]cesta!AA691/12</f>
        <v>3.4583333333333335</v>
      </c>
      <c r="AB691" s="5">
        <f>[1]cesta!AB691/12</f>
        <v>3.69</v>
      </c>
      <c r="AC691" s="5">
        <f>[1]cesta!AC691/12</f>
        <v>4.29</v>
      </c>
      <c r="AD691" s="5">
        <f>[1]cesta!AD691/6</f>
        <v>9.99</v>
      </c>
      <c r="AE691" s="5">
        <f>[1]cesta!AE691/6</f>
        <v>13.246666666666668</v>
      </c>
      <c r="AF691" s="5">
        <f>[1]cesta!AF691/6</f>
        <v>12.989999999999997</v>
      </c>
      <c r="AG691" s="5">
        <f>[1]cesta!AG691/6</f>
        <v>16.989999999999998</v>
      </c>
      <c r="AH691" s="5">
        <f>[1]cesta!AH691/1.2</f>
        <v>3.9916666666666667</v>
      </c>
      <c r="AI691" s="5">
        <f>[1]cesta!AI691/1.2</f>
        <v>8.8000000000000007</v>
      </c>
      <c r="AJ691" s="5">
        <f>[1]cesta!AJ691/1.2</f>
        <v>8.9916666666666671</v>
      </c>
      <c r="AK691" s="5">
        <f>[1]cesta!AK691/1.2</f>
        <v>12.991666666666667</v>
      </c>
      <c r="AL691" s="5">
        <f>[1]cesta!AL691/11.25</f>
        <v>2.9902222222222221</v>
      </c>
      <c r="AM691" s="5">
        <f>[1]cesta!AM691/11.25</f>
        <v>4.6435555555555554</v>
      </c>
      <c r="AN691" s="5">
        <f>[1]cesta!AN691/11.25</f>
        <v>4.5902222222222226</v>
      </c>
      <c r="AO691" s="5">
        <f>[1]cesta!AO691/11.25</f>
        <v>6.5902222222222226</v>
      </c>
      <c r="AP691" s="5">
        <f>[1]cesta!AP691/3</f>
        <v>2.4899999999999998</v>
      </c>
      <c r="AQ691" s="5">
        <f>[1]cesta!AQ691/3</f>
        <v>4.2633333333333328</v>
      </c>
      <c r="AR691" s="5">
        <f>[1]cesta!AR691/3</f>
        <v>4.3900000000000006</v>
      </c>
      <c r="AS691" s="5">
        <f>[1]cesta!AS691/3</f>
        <v>5.59</v>
      </c>
      <c r="AT691" s="5">
        <f>[1]cesta!AT691*1.2</f>
        <v>7.548</v>
      </c>
      <c r="AU691" s="5">
        <f>[1]cesta!AU691*1.2</f>
        <v>10.284000000000001</v>
      </c>
      <c r="AV691" s="5">
        <f>[1]cesta!AV691*1.2</f>
        <v>9.984</v>
      </c>
      <c r="AW691" s="5">
        <f>[1]cesta!AW691*1.2</f>
        <v>14.939999999999998</v>
      </c>
      <c r="AX691" s="5">
        <f>[1]cesta!AX691/3.75</f>
        <v>6.8906666666666663</v>
      </c>
      <c r="AY691" s="5">
        <f>[1]cesta!AY691/3.75</f>
        <v>12.485333333333333</v>
      </c>
      <c r="AZ691" s="5">
        <f>[1]cesta!AZ691/3.75</f>
        <v>11.989333333333333</v>
      </c>
      <c r="BA691" s="5">
        <f>[1]cesta!BA691/3.75</f>
        <v>22.850666666666662</v>
      </c>
    </row>
    <row r="692" spans="1:53" x14ac:dyDescent="0.25">
      <c r="A692" s="1" t="s">
        <v>92</v>
      </c>
      <c r="B692" s="3">
        <v>44834</v>
      </c>
      <c r="C692" s="2" t="s">
        <v>67</v>
      </c>
      <c r="D692" s="4">
        <v>0.77013888888888893</v>
      </c>
      <c r="E692" s="2" t="s">
        <v>65</v>
      </c>
      <c r="F692" s="5">
        <f>[1]cesta!F692/4.5</f>
        <v>31.988888888888887</v>
      </c>
      <c r="G692" s="5">
        <f>[1]cesta!G692/4.5</f>
        <v>39.815555555555548</v>
      </c>
      <c r="H692" s="5">
        <f>[1]cesta!H692/4.5</f>
        <v>39.99111111111111</v>
      </c>
      <c r="I692" s="5">
        <f>[1]cesta!I692/4.5</f>
        <v>49.99111111111111</v>
      </c>
      <c r="J692" s="5">
        <f>[1]cesta!J692/6</f>
        <v>4.2</v>
      </c>
      <c r="K692" s="5">
        <f>[1]cesta!K692/6</f>
        <v>7.8533333333333326</v>
      </c>
      <c r="L692" s="5">
        <f>[1]cesta!L692/6</f>
        <v>7.8500000000000005</v>
      </c>
      <c r="M692" s="5">
        <f>[1]cesta!M692/6</f>
        <v>12.289999999999997</v>
      </c>
      <c r="N692" s="5">
        <f>[1]cesta!N692/4.5</f>
        <v>6.2888888888888888</v>
      </c>
      <c r="O692" s="5">
        <f>[1]cesta!O692/4.5</f>
        <v>9.1066666666666656</v>
      </c>
      <c r="P692" s="5">
        <f>[1]cesta!P692/4.5</f>
        <v>8.9888888888888889</v>
      </c>
      <c r="Q692" s="5">
        <f>[1]cesta!Q692/4.5</f>
        <v>13.348888888888888</v>
      </c>
      <c r="R692" s="5">
        <f>[1]cesta!R692/3.6</f>
        <v>3.5694444444444442</v>
      </c>
      <c r="S692" s="5">
        <f>[1]cesta!S692/3.6</f>
        <v>4.9305555555555554</v>
      </c>
      <c r="T692" s="5">
        <f>[1]cesta!T692/3.6</f>
        <v>4.9888888888888889</v>
      </c>
      <c r="U692" s="5">
        <f>[1]cesta!U692/3.6</f>
        <v>6.4888888888888889</v>
      </c>
      <c r="V692" s="5">
        <f>[1]cesta!V692/3</f>
        <v>3.98</v>
      </c>
      <c r="W692" s="5">
        <f>[1]cesta!W692/3</f>
        <v>5.9866666666666672</v>
      </c>
      <c r="X692" s="5">
        <f>[1]cesta!X692/3</f>
        <v>5.98</v>
      </c>
      <c r="Y692" s="5">
        <f>[1]cesta!Y692/3</f>
        <v>7.8</v>
      </c>
      <c r="Z692" s="5">
        <f>[1]cesta!Z692/12</f>
        <v>1.99</v>
      </c>
      <c r="AA692" s="5">
        <f>[1]cesta!AA692/12</f>
        <v>3.0975000000000001</v>
      </c>
      <c r="AB692" s="5">
        <f>[1]cesta!AB692/12</f>
        <v>2.99</v>
      </c>
      <c r="AC692" s="5">
        <f>[1]cesta!AC692/12</f>
        <v>4.29</v>
      </c>
      <c r="AD692" s="5">
        <f>[1]cesta!AD692/6</f>
        <v>10.900000000000004</v>
      </c>
      <c r="AE692" s="5">
        <f>[1]cesta!AE692/6</f>
        <v>13.69333333333333</v>
      </c>
      <c r="AF692" s="5">
        <f>[1]cesta!AF692/6</f>
        <v>12.989999999999997</v>
      </c>
      <c r="AG692" s="5">
        <f>[1]cesta!AG692/6</f>
        <v>16.989999999999998</v>
      </c>
      <c r="AH692" s="5">
        <f>[1]cesta!AH692/1.2</f>
        <v>3.9916666666666667</v>
      </c>
      <c r="AI692" s="5">
        <f>[1]cesta!AI692/1.2</f>
        <v>8.7666666666666675</v>
      </c>
      <c r="AJ692" s="5">
        <f>[1]cesta!AJ692/1.2</f>
        <v>8.9916666666666671</v>
      </c>
      <c r="AK692" s="5">
        <f>[1]cesta!AK692/1.2</f>
        <v>12.991666666666667</v>
      </c>
      <c r="AL692" s="5">
        <f>[1]cesta!AL692/11.25</f>
        <v>2.9902222222222221</v>
      </c>
      <c r="AM692" s="5">
        <f>[1]cesta!AM692/11.25</f>
        <v>4.5137777777777774</v>
      </c>
      <c r="AN692" s="5">
        <f>[1]cesta!AN692/11.25</f>
        <v>4.4897777777777774</v>
      </c>
      <c r="AO692" s="5">
        <f>[1]cesta!AO692/11.25</f>
        <v>5.4897777777777774</v>
      </c>
      <c r="AP692" s="5">
        <f>[1]cesta!AP692/3</f>
        <v>2.4899999999999998</v>
      </c>
      <c r="AQ692" s="5">
        <f>[1]cesta!AQ692/3</f>
        <v>4.3066666666666675</v>
      </c>
      <c r="AR692" s="5">
        <f>[1]cesta!AR692/3</f>
        <v>4.49</v>
      </c>
      <c r="AS692" s="5">
        <f>[1]cesta!AS692/3</f>
        <v>5.79</v>
      </c>
      <c r="AT692" s="5">
        <f>[1]cesta!AT692*1.2</f>
        <v>7.8840000000000003</v>
      </c>
      <c r="AU692" s="5">
        <f>[1]cesta!AU692*1.2</f>
        <v>10.103999999999999</v>
      </c>
      <c r="AV692" s="5">
        <f>[1]cesta!AV692*1.2</f>
        <v>9.9479999999999986</v>
      </c>
      <c r="AW692" s="5">
        <f>[1]cesta!AW692*1.2</f>
        <v>12.984</v>
      </c>
      <c r="AX692" s="5">
        <f>[1]cesta!AX692/3.75</f>
        <v>6.8906666666666663</v>
      </c>
      <c r="AY692" s="5">
        <f>[1]cesta!AY692/3.75</f>
        <v>12.549333333333333</v>
      </c>
      <c r="AZ692" s="5">
        <f>[1]cesta!AZ692/3.75</f>
        <v>11.989333333333333</v>
      </c>
      <c r="BA692" s="5">
        <f>[1]cesta!BA692/3.75</f>
        <v>22.850666666666662</v>
      </c>
    </row>
    <row r="693" spans="1:53" x14ac:dyDescent="0.25">
      <c r="A693" s="1" t="s">
        <v>93</v>
      </c>
      <c r="B693" s="3">
        <v>44835</v>
      </c>
      <c r="C693" s="2" t="s">
        <v>68</v>
      </c>
      <c r="D693" s="4">
        <v>0.62777777777777777</v>
      </c>
      <c r="E693" s="2" t="s">
        <v>61</v>
      </c>
      <c r="F693" s="5">
        <f>[1]cesta!F693/4.5</f>
        <v>31.988888888888887</v>
      </c>
      <c r="G693" s="5">
        <f>[1]cesta!G693/4.5</f>
        <v>39.815555555555548</v>
      </c>
      <c r="H693" s="5">
        <f>[1]cesta!H693/4.5</f>
        <v>39.99111111111111</v>
      </c>
      <c r="I693" s="5">
        <f>[1]cesta!I693/4.5</f>
        <v>49.99111111111111</v>
      </c>
      <c r="J693" s="5">
        <f>[1]cesta!J693/6</f>
        <v>4.2</v>
      </c>
      <c r="K693" s="5">
        <f>[1]cesta!K693/6</f>
        <v>7.8533333333333326</v>
      </c>
      <c r="L693" s="5">
        <f>[1]cesta!L693/6</f>
        <v>7.8500000000000005</v>
      </c>
      <c r="M693" s="5">
        <f>[1]cesta!M693/6</f>
        <v>12.289999999999997</v>
      </c>
      <c r="N693" s="5">
        <f>[1]cesta!N693/4.5</f>
        <v>6.2733333333333334</v>
      </c>
      <c r="O693" s="5">
        <f>[1]cesta!O693/4.5</f>
        <v>9.1688888888888886</v>
      </c>
      <c r="P693" s="5">
        <f>[1]cesta!P693/4.5</f>
        <v>8.9888888888888889</v>
      </c>
      <c r="Q693" s="5">
        <f>[1]cesta!Q693/4.5</f>
        <v>13.348888888888888</v>
      </c>
      <c r="R693" s="5">
        <f>[1]cesta!R693/3.6</f>
        <v>3.5694444444444442</v>
      </c>
      <c r="S693" s="5">
        <f>[1]cesta!S693/3.6</f>
        <v>4.9305555555555554</v>
      </c>
      <c r="T693" s="5">
        <f>[1]cesta!T693/3.6</f>
        <v>4.9888888888888889</v>
      </c>
      <c r="U693" s="5">
        <f>[1]cesta!U693/3.6</f>
        <v>6.4888888888888889</v>
      </c>
      <c r="V693" s="5">
        <f>[1]cesta!V693/3</f>
        <v>3.98</v>
      </c>
      <c r="W693" s="5">
        <f>[1]cesta!W693/3</f>
        <v>5.9866666666666672</v>
      </c>
      <c r="X693" s="5">
        <f>[1]cesta!X693/3</f>
        <v>5.98</v>
      </c>
      <c r="Y693" s="5">
        <f>[1]cesta!Y693/3</f>
        <v>7.8</v>
      </c>
      <c r="Z693" s="5">
        <f>[1]cesta!Z693/12</f>
        <v>1.99</v>
      </c>
      <c r="AA693" s="5">
        <f>[1]cesta!AA693/12</f>
        <v>3.0975000000000001</v>
      </c>
      <c r="AB693" s="5">
        <f>[1]cesta!AB693/12</f>
        <v>2.99</v>
      </c>
      <c r="AC693" s="5">
        <f>[1]cesta!AC693/12</f>
        <v>4.29</v>
      </c>
      <c r="AD693" s="5">
        <f>[1]cesta!AD693/6</f>
        <v>10.900000000000004</v>
      </c>
      <c r="AE693" s="5">
        <f>[1]cesta!AE693/6</f>
        <v>13.69333333333333</v>
      </c>
      <c r="AF693" s="5">
        <f>[1]cesta!AF693/6</f>
        <v>12.989999999999997</v>
      </c>
      <c r="AG693" s="5">
        <f>[1]cesta!AG693/6</f>
        <v>16.989999999999998</v>
      </c>
      <c r="AH693" s="5">
        <f>[1]cesta!AH693/1.2</f>
        <v>3.9916666666666667</v>
      </c>
      <c r="AI693" s="5">
        <f>[1]cesta!AI693/1.2</f>
        <v>8.7750000000000004</v>
      </c>
      <c r="AJ693" s="5">
        <f>[1]cesta!AJ693/1.2</f>
        <v>8.9916666666666671</v>
      </c>
      <c r="AK693" s="5">
        <f>[1]cesta!AK693/1.2</f>
        <v>12.991666666666667</v>
      </c>
      <c r="AL693" s="5">
        <f>[1]cesta!AL693/11.25</f>
        <v>2.9902222222222221</v>
      </c>
      <c r="AM693" s="5">
        <f>[1]cesta!AM693/11.25</f>
        <v>4.5137777777777774</v>
      </c>
      <c r="AN693" s="5">
        <f>[1]cesta!AN693/11.25</f>
        <v>4.4897777777777774</v>
      </c>
      <c r="AO693" s="5">
        <f>[1]cesta!AO693/11.25</f>
        <v>5.4897777777777774</v>
      </c>
      <c r="AP693" s="5">
        <f>[1]cesta!AP693/3</f>
        <v>2.4899999999999998</v>
      </c>
      <c r="AQ693" s="5">
        <f>[1]cesta!AQ693/3</f>
        <v>4.3066666666666675</v>
      </c>
      <c r="AR693" s="5">
        <f>[1]cesta!AR693/3</f>
        <v>4.49</v>
      </c>
      <c r="AS693" s="5">
        <f>[1]cesta!AS693/3</f>
        <v>5.79</v>
      </c>
      <c r="AT693" s="5">
        <f>[1]cesta!AT693*1.2</f>
        <v>7.8840000000000003</v>
      </c>
      <c r="AU693" s="5">
        <f>[1]cesta!AU693*1.2</f>
        <v>10.103999999999999</v>
      </c>
      <c r="AV693" s="5">
        <f>[1]cesta!AV693*1.2</f>
        <v>9.9479999999999986</v>
      </c>
      <c r="AW693" s="5">
        <f>[1]cesta!AW693*1.2</f>
        <v>12.984</v>
      </c>
      <c r="AX693" s="5">
        <f>[1]cesta!AX693/3.75</f>
        <v>6.8906666666666663</v>
      </c>
      <c r="AY693" s="5">
        <f>[1]cesta!AY693/3.75</f>
        <v>12.533333333333333</v>
      </c>
      <c r="AZ693" s="5">
        <f>[1]cesta!AZ693/3.75</f>
        <v>11.989333333333333</v>
      </c>
      <c r="BA693" s="5">
        <f>[1]cesta!BA693/3.75</f>
        <v>22.850666666666662</v>
      </c>
    </row>
    <row r="694" spans="1:53" x14ac:dyDescent="0.25">
      <c r="A694" s="1" t="s">
        <v>93</v>
      </c>
      <c r="B694" s="3">
        <v>44836</v>
      </c>
      <c r="C694" s="2" t="s">
        <v>69</v>
      </c>
      <c r="D694" s="4">
        <v>0.77777777777777779</v>
      </c>
      <c r="E694" s="2" t="s">
        <v>65</v>
      </c>
      <c r="F694" s="5">
        <f>[1]cesta!F694/4.5</f>
        <v>31.988888888888887</v>
      </c>
      <c r="G694" s="5">
        <f>[1]cesta!G694/4.5</f>
        <v>39.815555555555548</v>
      </c>
      <c r="H694" s="5">
        <f>[1]cesta!H694/4.5</f>
        <v>39.99111111111111</v>
      </c>
      <c r="I694" s="5">
        <f>[1]cesta!I694/4.5</f>
        <v>49.99111111111111</v>
      </c>
      <c r="J694" s="5">
        <f>[1]cesta!J694/6</f>
        <v>4.2</v>
      </c>
      <c r="K694" s="5">
        <f>[1]cesta!K694/6</f>
        <v>7.8533333333333326</v>
      </c>
      <c r="L694" s="5">
        <f>[1]cesta!L694/6</f>
        <v>7.8500000000000005</v>
      </c>
      <c r="M694" s="5">
        <f>[1]cesta!M694/6</f>
        <v>12.289999999999997</v>
      </c>
      <c r="N694" s="5">
        <f>[1]cesta!N694/4.5</f>
        <v>6.2888888888888888</v>
      </c>
      <c r="O694" s="5">
        <f>[1]cesta!O694/4.5</f>
        <v>9.1066666666666656</v>
      </c>
      <c r="P694" s="5">
        <f>[1]cesta!P694/4.5</f>
        <v>8.9888888888888889</v>
      </c>
      <c r="Q694" s="5">
        <f>[1]cesta!Q694/4.5</f>
        <v>13.348888888888888</v>
      </c>
      <c r="R694" s="5">
        <f>[1]cesta!R694/3.6</f>
        <v>3.5694444444444442</v>
      </c>
      <c r="S694" s="5">
        <f>[1]cesta!S694/3.6</f>
        <v>4.9305555555555554</v>
      </c>
      <c r="T694" s="5">
        <f>[1]cesta!T694/3.6</f>
        <v>4.9888888888888889</v>
      </c>
      <c r="U694" s="5">
        <f>[1]cesta!U694/3.6</f>
        <v>6.4888888888888889</v>
      </c>
      <c r="V694" s="5">
        <f>[1]cesta!V694/3</f>
        <v>3.98</v>
      </c>
      <c r="W694" s="5">
        <f>[1]cesta!W694/3</f>
        <v>5.9866666666666672</v>
      </c>
      <c r="X694" s="5">
        <f>[1]cesta!X694/3</f>
        <v>5.98</v>
      </c>
      <c r="Y694" s="5">
        <f>[1]cesta!Y694/3</f>
        <v>7.8</v>
      </c>
      <c r="Z694" s="5">
        <f>[1]cesta!Z694/12</f>
        <v>1.99</v>
      </c>
      <c r="AA694" s="5">
        <f>[1]cesta!AA694/12</f>
        <v>3.0975000000000001</v>
      </c>
      <c r="AB694" s="5">
        <f>[1]cesta!AB694/12</f>
        <v>2.99</v>
      </c>
      <c r="AC694" s="5">
        <f>[1]cesta!AC694/12</f>
        <v>4.29</v>
      </c>
      <c r="AD694" s="5">
        <f>[1]cesta!AD694/6</f>
        <v>10.900000000000004</v>
      </c>
      <c r="AE694" s="5">
        <f>[1]cesta!AE694/6</f>
        <v>13.69333333333333</v>
      </c>
      <c r="AF694" s="5">
        <f>[1]cesta!AF694/6</f>
        <v>12.989999999999997</v>
      </c>
      <c r="AG694" s="5">
        <f>[1]cesta!AG694/6</f>
        <v>16.989999999999998</v>
      </c>
      <c r="AH694" s="5">
        <f>[1]cesta!AH694/1.2</f>
        <v>3.9916666666666667</v>
      </c>
      <c r="AI694" s="5">
        <f>[1]cesta!AI694/1.2</f>
        <v>8.7750000000000004</v>
      </c>
      <c r="AJ694" s="5">
        <f>[1]cesta!AJ694/1.2</f>
        <v>8.9916666666666671</v>
      </c>
      <c r="AK694" s="5">
        <f>[1]cesta!AK694/1.2</f>
        <v>12.991666666666667</v>
      </c>
      <c r="AL694" s="5">
        <f>[1]cesta!AL694/11.25</f>
        <v>2.9902222222222221</v>
      </c>
      <c r="AM694" s="5">
        <f>[1]cesta!AM694/11.25</f>
        <v>4.5137777777777774</v>
      </c>
      <c r="AN694" s="5">
        <f>[1]cesta!AN694/11.25</f>
        <v>4.4897777777777774</v>
      </c>
      <c r="AO694" s="5">
        <f>[1]cesta!AO694/11.25</f>
        <v>5.4897777777777774</v>
      </c>
      <c r="AP694" s="5">
        <f>[1]cesta!AP694/3</f>
        <v>2.4899999999999998</v>
      </c>
      <c r="AQ694" s="5">
        <f>[1]cesta!AQ694/3</f>
        <v>4.3066666666666675</v>
      </c>
      <c r="AR694" s="5">
        <f>[1]cesta!AR694/3</f>
        <v>4.49</v>
      </c>
      <c r="AS694" s="5">
        <f>[1]cesta!AS694/3</f>
        <v>5.79</v>
      </c>
      <c r="AT694" s="5">
        <f>[1]cesta!AT694*1.2</f>
        <v>7.8840000000000003</v>
      </c>
      <c r="AU694" s="5">
        <f>[1]cesta!AU694*1.2</f>
        <v>10.103999999999999</v>
      </c>
      <c r="AV694" s="5">
        <f>[1]cesta!AV694*1.2</f>
        <v>9.9479999999999986</v>
      </c>
      <c r="AW694" s="5">
        <f>[1]cesta!AW694*1.2</f>
        <v>12.984</v>
      </c>
      <c r="AX694" s="5">
        <f>[1]cesta!AX694/3.75</f>
        <v>6.8906666666666663</v>
      </c>
      <c r="AY694" s="5">
        <f>[1]cesta!AY694/3.75</f>
        <v>12.533333333333333</v>
      </c>
      <c r="AZ694" s="5">
        <f>[1]cesta!AZ694/3.75</f>
        <v>11.989333333333333</v>
      </c>
      <c r="BA694" s="5">
        <f>[1]cesta!BA694/3.75</f>
        <v>22.850666666666662</v>
      </c>
    </row>
    <row r="695" spans="1:53" x14ac:dyDescent="0.25">
      <c r="A695" s="1" t="s">
        <v>93</v>
      </c>
      <c r="B695" s="3">
        <v>44837</v>
      </c>
      <c r="C695" s="2" t="s">
        <v>60</v>
      </c>
      <c r="D695" s="4">
        <v>0.58958333333333335</v>
      </c>
      <c r="E695" s="2" t="s">
        <v>61</v>
      </c>
      <c r="F695" s="5">
        <f>[1]cesta!F695/4.5</f>
        <v>31.988888888888887</v>
      </c>
      <c r="G695" s="5">
        <f>[1]cesta!G695/4.5</f>
        <v>39.815555555555548</v>
      </c>
      <c r="H695" s="5">
        <f>[1]cesta!H695/4.5</f>
        <v>39.99111111111111</v>
      </c>
      <c r="I695" s="5">
        <f>[1]cesta!I695/4.5</f>
        <v>49.99111111111111</v>
      </c>
      <c r="J695" s="5">
        <f>[1]cesta!J695/6</f>
        <v>4.2</v>
      </c>
      <c r="K695" s="5">
        <f>[1]cesta!K695/6</f>
        <v>7.8533333333333326</v>
      </c>
      <c r="L695" s="5">
        <f>[1]cesta!L695/6</f>
        <v>7.8500000000000005</v>
      </c>
      <c r="M695" s="5">
        <f>[1]cesta!M695/6</f>
        <v>12.289999999999997</v>
      </c>
      <c r="N695" s="5">
        <f>[1]cesta!N695/4.5</f>
        <v>6.2888888888888888</v>
      </c>
      <c r="O695" s="5">
        <f>[1]cesta!O695/4.5</f>
        <v>9.1066666666666656</v>
      </c>
      <c r="P695" s="5">
        <f>[1]cesta!P695/4.5</f>
        <v>8.9888888888888889</v>
      </c>
      <c r="Q695" s="5">
        <f>[1]cesta!Q695/4.5</f>
        <v>13.348888888888888</v>
      </c>
      <c r="R695" s="5">
        <f>[1]cesta!R695/3.6</f>
        <v>3.5694444444444442</v>
      </c>
      <c r="S695" s="5">
        <f>[1]cesta!S695/3.6</f>
        <v>4.9305555555555554</v>
      </c>
      <c r="T695" s="5">
        <f>[1]cesta!T695/3.6</f>
        <v>4.9888888888888889</v>
      </c>
      <c r="U695" s="5">
        <f>[1]cesta!U695/3.6</f>
        <v>6.4888888888888889</v>
      </c>
      <c r="V695" s="5">
        <f>[1]cesta!V695/3</f>
        <v>3.98</v>
      </c>
      <c r="W695" s="5">
        <f>[1]cesta!W695/3</f>
        <v>5.9866666666666672</v>
      </c>
      <c r="X695" s="5">
        <f>[1]cesta!X695/3</f>
        <v>5.98</v>
      </c>
      <c r="Y695" s="5">
        <f>[1]cesta!Y695/3</f>
        <v>7.8</v>
      </c>
      <c r="Z695" s="5">
        <f>[1]cesta!Z695/12</f>
        <v>1.99</v>
      </c>
      <c r="AA695" s="5">
        <f>[1]cesta!AA695/12</f>
        <v>3.0975000000000001</v>
      </c>
      <c r="AB695" s="5">
        <f>[1]cesta!AB695/12</f>
        <v>2.99</v>
      </c>
      <c r="AC695" s="5">
        <f>[1]cesta!AC695/12</f>
        <v>4.29</v>
      </c>
      <c r="AD695" s="5">
        <f>[1]cesta!AD695/6</f>
        <v>10.900000000000004</v>
      </c>
      <c r="AE695" s="5">
        <f>[1]cesta!AE695/6</f>
        <v>13.69333333333333</v>
      </c>
      <c r="AF695" s="5">
        <f>[1]cesta!AF695/6</f>
        <v>12.989999999999997</v>
      </c>
      <c r="AG695" s="5">
        <f>[1]cesta!AG695/6</f>
        <v>16.989999999999998</v>
      </c>
      <c r="AH695" s="5">
        <f>[1]cesta!AH695/1.2</f>
        <v>3.9916666666666667</v>
      </c>
      <c r="AI695" s="5">
        <f>[1]cesta!AI695/1.2</f>
        <v>8.7750000000000004</v>
      </c>
      <c r="AJ695" s="5">
        <f>[1]cesta!AJ695/1.2</f>
        <v>8.9916666666666671</v>
      </c>
      <c r="AK695" s="5">
        <f>[1]cesta!AK695/1.2</f>
        <v>12.991666666666667</v>
      </c>
      <c r="AL695" s="5">
        <f>[1]cesta!AL695/11.25</f>
        <v>2.9902222222222221</v>
      </c>
      <c r="AM695" s="5">
        <f>[1]cesta!AM695/11.25</f>
        <v>4.5137777777777774</v>
      </c>
      <c r="AN695" s="5">
        <f>[1]cesta!AN695/11.25</f>
        <v>4.4897777777777774</v>
      </c>
      <c r="AO695" s="5">
        <f>[1]cesta!AO695/11.25</f>
        <v>5.4897777777777774</v>
      </c>
      <c r="AP695" s="5">
        <f>[1]cesta!AP695/3</f>
        <v>2.4899999999999998</v>
      </c>
      <c r="AQ695" s="5">
        <f>[1]cesta!AQ695/3</f>
        <v>4.3066666666666675</v>
      </c>
      <c r="AR695" s="5">
        <f>[1]cesta!AR695/3</f>
        <v>4.49</v>
      </c>
      <c r="AS695" s="5">
        <f>[1]cesta!AS695/3</f>
        <v>5.79</v>
      </c>
      <c r="AT695" s="5">
        <f>[1]cesta!AT695*1.2</f>
        <v>7.8840000000000003</v>
      </c>
      <c r="AU695" s="5">
        <f>[1]cesta!AU695*1.2</f>
        <v>10.103999999999999</v>
      </c>
      <c r="AV695" s="5">
        <f>[1]cesta!AV695*1.2</f>
        <v>9.9479999999999986</v>
      </c>
      <c r="AW695" s="5">
        <f>[1]cesta!AW695*1.2</f>
        <v>12.984</v>
      </c>
      <c r="AX695" s="5">
        <f>[1]cesta!AX695/3.75</f>
        <v>6.8906666666666663</v>
      </c>
      <c r="AY695" s="5">
        <f>[1]cesta!AY695/3.75</f>
        <v>12.533333333333333</v>
      </c>
      <c r="AZ695" s="5">
        <f>[1]cesta!AZ695/3.75</f>
        <v>11.989333333333333</v>
      </c>
      <c r="BA695" s="5">
        <f>[1]cesta!BA695/3.75</f>
        <v>22.850666666666662</v>
      </c>
    </row>
    <row r="696" spans="1:53" x14ac:dyDescent="0.25">
      <c r="A696" s="1" t="s">
        <v>93</v>
      </c>
      <c r="B696" s="3">
        <v>44838</v>
      </c>
      <c r="C696" s="2" t="s">
        <v>62</v>
      </c>
      <c r="D696" s="4">
        <v>0.59444444444444444</v>
      </c>
      <c r="E696" s="2" t="s">
        <v>61</v>
      </c>
      <c r="F696" s="5">
        <f>[1]cesta!F696/4.5</f>
        <v>31.988888888888887</v>
      </c>
      <c r="G696" s="5">
        <f>[1]cesta!G696/4.5</f>
        <v>39.815555555555548</v>
      </c>
      <c r="H696" s="5">
        <f>[1]cesta!H696/4.5</f>
        <v>39.99111111111111</v>
      </c>
      <c r="I696" s="5">
        <f>[1]cesta!I696/4.5</f>
        <v>49.99111111111111</v>
      </c>
      <c r="J696" s="5">
        <f>[1]cesta!J696/6</f>
        <v>4.2</v>
      </c>
      <c r="K696" s="5">
        <f>[1]cesta!K696/6</f>
        <v>7.8533333333333326</v>
      </c>
      <c r="L696" s="5">
        <f>[1]cesta!L696/6</f>
        <v>7.8500000000000005</v>
      </c>
      <c r="M696" s="5">
        <f>[1]cesta!M696/6</f>
        <v>12.289999999999997</v>
      </c>
      <c r="N696" s="5">
        <f>[1]cesta!N696/4.5</f>
        <v>6.2888888888888888</v>
      </c>
      <c r="O696" s="5">
        <f>[1]cesta!O696/4.5</f>
        <v>9.1066666666666656</v>
      </c>
      <c r="P696" s="5">
        <f>[1]cesta!P696/4.5</f>
        <v>8.9888888888888889</v>
      </c>
      <c r="Q696" s="5">
        <f>[1]cesta!Q696/4.5</f>
        <v>13.348888888888888</v>
      </c>
      <c r="R696" s="5">
        <f>[1]cesta!R696/3.6</f>
        <v>3.5694444444444442</v>
      </c>
      <c r="S696" s="5">
        <f>[1]cesta!S696/3.6</f>
        <v>4.9305555555555554</v>
      </c>
      <c r="T696" s="5">
        <f>[1]cesta!T696/3.6</f>
        <v>4.9888888888888889</v>
      </c>
      <c r="U696" s="5">
        <f>[1]cesta!U696/3.6</f>
        <v>6.4888888888888889</v>
      </c>
      <c r="V696" s="5">
        <f>[1]cesta!V696/3</f>
        <v>3.98</v>
      </c>
      <c r="W696" s="5">
        <f>[1]cesta!W696/3</f>
        <v>5.9866666666666672</v>
      </c>
      <c r="X696" s="5">
        <f>[1]cesta!X696/3</f>
        <v>5.98</v>
      </c>
      <c r="Y696" s="5">
        <f>[1]cesta!Y696/3</f>
        <v>7.8</v>
      </c>
      <c r="Z696" s="5">
        <f>[1]cesta!Z696/12</f>
        <v>1.99</v>
      </c>
      <c r="AA696" s="5">
        <f>[1]cesta!AA696/12</f>
        <v>3.0975000000000001</v>
      </c>
      <c r="AB696" s="5">
        <f>[1]cesta!AB696/12</f>
        <v>2.99</v>
      </c>
      <c r="AC696" s="5">
        <f>[1]cesta!AC696/12</f>
        <v>4.29</v>
      </c>
      <c r="AD696" s="5">
        <f>[1]cesta!AD696/6</f>
        <v>10.900000000000004</v>
      </c>
      <c r="AE696" s="5">
        <f>[1]cesta!AE696/6</f>
        <v>13.69333333333333</v>
      </c>
      <c r="AF696" s="5">
        <f>[1]cesta!AF696/6</f>
        <v>12.989999999999997</v>
      </c>
      <c r="AG696" s="5">
        <f>[1]cesta!AG696/6</f>
        <v>16.989999999999998</v>
      </c>
      <c r="AH696" s="5">
        <f>[1]cesta!AH696/1.2</f>
        <v>3.9916666666666667</v>
      </c>
      <c r="AI696" s="5">
        <f>[1]cesta!AI696/1.2</f>
        <v>8.7750000000000004</v>
      </c>
      <c r="AJ696" s="5">
        <f>[1]cesta!AJ696/1.2</f>
        <v>8.9916666666666671</v>
      </c>
      <c r="AK696" s="5">
        <f>[1]cesta!AK696/1.2</f>
        <v>12.991666666666667</v>
      </c>
      <c r="AL696" s="5">
        <f>[1]cesta!AL696/11.25</f>
        <v>2.9902222222222221</v>
      </c>
      <c r="AM696" s="5">
        <f>[1]cesta!AM696/11.25</f>
        <v>4.5137777777777774</v>
      </c>
      <c r="AN696" s="5">
        <f>[1]cesta!AN696/11.25</f>
        <v>4.4897777777777774</v>
      </c>
      <c r="AO696" s="5">
        <f>[1]cesta!AO696/11.25</f>
        <v>5.4897777777777774</v>
      </c>
      <c r="AP696" s="5">
        <f>[1]cesta!AP696/3</f>
        <v>2.4899999999999998</v>
      </c>
      <c r="AQ696" s="5">
        <f>[1]cesta!AQ696/3</f>
        <v>4.3066666666666675</v>
      </c>
      <c r="AR696" s="5">
        <f>[1]cesta!AR696/3</f>
        <v>4.49</v>
      </c>
      <c r="AS696" s="5">
        <f>[1]cesta!AS696/3</f>
        <v>5.79</v>
      </c>
      <c r="AT696" s="5">
        <f>[1]cesta!AT696*1.2</f>
        <v>7.8840000000000003</v>
      </c>
      <c r="AU696" s="5">
        <f>[1]cesta!AU696*1.2</f>
        <v>10.103999999999999</v>
      </c>
      <c r="AV696" s="5">
        <f>[1]cesta!AV696*1.2</f>
        <v>9.9479999999999986</v>
      </c>
      <c r="AW696" s="5">
        <f>[1]cesta!AW696*1.2</f>
        <v>12.984</v>
      </c>
      <c r="AX696" s="5">
        <f>[1]cesta!AX696/3.75</f>
        <v>6.8906666666666663</v>
      </c>
      <c r="AY696" s="5">
        <f>[1]cesta!AY696/3.75</f>
        <v>12.533333333333333</v>
      </c>
      <c r="AZ696" s="5">
        <f>[1]cesta!AZ696/3.75</f>
        <v>11.989333333333333</v>
      </c>
      <c r="BA696" s="5">
        <f>[1]cesta!BA696/3.75</f>
        <v>22.850666666666662</v>
      </c>
    </row>
    <row r="697" spans="1:53" x14ac:dyDescent="0.25">
      <c r="A697" s="1" t="s">
        <v>93</v>
      </c>
      <c r="B697" s="3">
        <v>44839</v>
      </c>
      <c r="C697" s="2" t="s">
        <v>64</v>
      </c>
      <c r="D697" s="4">
        <v>0.80347222222222237</v>
      </c>
      <c r="E697" s="2" t="s">
        <v>65</v>
      </c>
      <c r="F697" s="5">
        <f>[1]cesta!F697/4.5</f>
        <v>31.988888888888887</v>
      </c>
      <c r="G697" s="5">
        <f>[1]cesta!G697/4.5</f>
        <v>39.815555555555548</v>
      </c>
      <c r="H697" s="5">
        <f>[1]cesta!H697/4.5</f>
        <v>39.99111111111111</v>
      </c>
      <c r="I697" s="5">
        <f>[1]cesta!I697/4.5</f>
        <v>49.99111111111111</v>
      </c>
      <c r="J697" s="5">
        <f>[1]cesta!J697/6</f>
        <v>4.2</v>
      </c>
      <c r="K697" s="5">
        <f>[1]cesta!K697/6</f>
        <v>7.8533333333333326</v>
      </c>
      <c r="L697" s="5">
        <f>[1]cesta!L697/6</f>
        <v>7.8500000000000005</v>
      </c>
      <c r="M697" s="5">
        <f>[1]cesta!M697/6</f>
        <v>12.289999999999997</v>
      </c>
      <c r="N697" s="5">
        <f>[1]cesta!N697/4.5</f>
        <v>6.2888888888888888</v>
      </c>
      <c r="O697" s="5">
        <f>[1]cesta!O697/4.5</f>
        <v>9.1066666666666656</v>
      </c>
      <c r="P697" s="5">
        <f>[1]cesta!P697/4.5</f>
        <v>8.9888888888888889</v>
      </c>
      <c r="Q697" s="5">
        <f>[1]cesta!Q697/4.5</f>
        <v>13.348888888888888</v>
      </c>
      <c r="R697" s="5">
        <f>[1]cesta!R697/3.6</f>
        <v>3.5694444444444442</v>
      </c>
      <c r="S697" s="5">
        <f>[1]cesta!S697/3.6</f>
        <v>4.9305555555555554</v>
      </c>
      <c r="T697" s="5">
        <f>[1]cesta!T697/3.6</f>
        <v>4.9888888888888889</v>
      </c>
      <c r="U697" s="5">
        <f>[1]cesta!U697/3.6</f>
        <v>6.4888888888888889</v>
      </c>
      <c r="V697" s="5">
        <f>[1]cesta!V697/3</f>
        <v>3.98</v>
      </c>
      <c r="W697" s="5">
        <f>[1]cesta!W697/3</f>
        <v>5.9899999999999984</v>
      </c>
      <c r="X697" s="5">
        <f>[1]cesta!X697/3</f>
        <v>5.8900000000000006</v>
      </c>
      <c r="Y697" s="5">
        <f>[1]cesta!Y697/3</f>
        <v>7.8</v>
      </c>
      <c r="Z697" s="5">
        <f>[1]cesta!Z697/12</f>
        <v>1.99</v>
      </c>
      <c r="AA697" s="5">
        <f>[1]cesta!AA697/12</f>
        <v>3.0975000000000001</v>
      </c>
      <c r="AB697" s="5">
        <f>[1]cesta!AB697/12</f>
        <v>2.99</v>
      </c>
      <c r="AC697" s="5">
        <f>[1]cesta!AC697/12</f>
        <v>4.29</v>
      </c>
      <c r="AD697" s="5">
        <f>[1]cesta!AD697/6</f>
        <v>10.900000000000004</v>
      </c>
      <c r="AE697" s="5">
        <f>[1]cesta!AE697/6</f>
        <v>13.69333333333333</v>
      </c>
      <c r="AF697" s="5">
        <f>[1]cesta!AF697/6</f>
        <v>12.989999999999997</v>
      </c>
      <c r="AG697" s="5">
        <f>[1]cesta!AG697/6</f>
        <v>16.989999999999998</v>
      </c>
      <c r="AH697" s="5">
        <f>[1]cesta!AH697/1.2</f>
        <v>3.9916666666666667</v>
      </c>
      <c r="AI697" s="5">
        <f>[1]cesta!AI697/1.2</f>
        <v>8.7750000000000004</v>
      </c>
      <c r="AJ697" s="5">
        <f>[1]cesta!AJ697/1.2</f>
        <v>8.9916666666666671</v>
      </c>
      <c r="AK697" s="5">
        <f>[1]cesta!AK697/1.2</f>
        <v>12.991666666666667</v>
      </c>
      <c r="AL697" s="5">
        <f>[1]cesta!AL697/11.25</f>
        <v>2.9902222222222221</v>
      </c>
      <c r="AM697" s="5">
        <f>[1]cesta!AM697/11.25</f>
        <v>4.5137777777777774</v>
      </c>
      <c r="AN697" s="5">
        <f>[1]cesta!AN697/11.25</f>
        <v>4.4897777777777774</v>
      </c>
      <c r="AO697" s="5">
        <f>[1]cesta!AO697/11.25</f>
        <v>5.4897777777777774</v>
      </c>
      <c r="AP697" s="5">
        <f>[1]cesta!AP697/3</f>
        <v>2.4899999999999998</v>
      </c>
      <c r="AQ697" s="5">
        <f>[1]cesta!AQ697/3</f>
        <v>4.3066666666666675</v>
      </c>
      <c r="AR697" s="5">
        <f>[1]cesta!AR697/3</f>
        <v>4.49</v>
      </c>
      <c r="AS697" s="5">
        <f>[1]cesta!AS697/3</f>
        <v>5.79</v>
      </c>
      <c r="AT697" s="5">
        <f>[1]cesta!AT697*1.2</f>
        <v>7.8840000000000003</v>
      </c>
      <c r="AU697" s="5">
        <f>[1]cesta!AU697*1.2</f>
        <v>10.103999999999999</v>
      </c>
      <c r="AV697" s="5">
        <f>[1]cesta!AV697*1.2</f>
        <v>9.9479999999999986</v>
      </c>
      <c r="AW697" s="5">
        <f>[1]cesta!AW697*1.2</f>
        <v>12.984</v>
      </c>
      <c r="AX697" s="5">
        <f>[1]cesta!AX697/3.75</f>
        <v>6.8906666666666663</v>
      </c>
      <c r="AY697" s="5">
        <f>[1]cesta!AY697/3.75</f>
        <v>12.533333333333333</v>
      </c>
      <c r="AZ697" s="5">
        <f>[1]cesta!AZ697/3.75</f>
        <v>11.989333333333333</v>
      </c>
      <c r="BA697" s="5">
        <f>[1]cesta!BA697/3.75</f>
        <v>22.850666666666662</v>
      </c>
    </row>
    <row r="698" spans="1:53" x14ac:dyDescent="0.25">
      <c r="A698" s="1" t="s">
        <v>93</v>
      </c>
      <c r="B698" s="3">
        <v>44840</v>
      </c>
      <c r="C698" s="2" t="s">
        <v>66</v>
      </c>
      <c r="D698" s="4">
        <v>0.57638888888888895</v>
      </c>
      <c r="E698" s="2" t="s">
        <v>61</v>
      </c>
      <c r="F698" s="5">
        <f>[1]cesta!F698/4.5</f>
        <v>31.988888888888887</v>
      </c>
      <c r="G698" s="5">
        <f>[1]cesta!G698/4.5</f>
        <v>39.722222222222221</v>
      </c>
      <c r="H698" s="5">
        <f>[1]cesta!H698/4.5</f>
        <v>39.99111111111111</v>
      </c>
      <c r="I698" s="5">
        <f>[1]cesta!I698/4.5</f>
        <v>49.99111111111111</v>
      </c>
      <c r="J698" s="5">
        <f>[1]cesta!J698/6</f>
        <v>4.2</v>
      </c>
      <c r="K698" s="5">
        <f>[1]cesta!K698/6</f>
        <v>7.8533333333333326</v>
      </c>
      <c r="L698" s="5">
        <f>[1]cesta!L698/6</f>
        <v>7.8500000000000005</v>
      </c>
      <c r="M698" s="5">
        <f>[1]cesta!M698/6</f>
        <v>12.289999999999997</v>
      </c>
      <c r="N698" s="5">
        <f>[1]cesta!N698/4.5</f>
        <v>6.2888888888888888</v>
      </c>
      <c r="O698" s="5">
        <f>[1]cesta!O698/4.5</f>
        <v>9.1066666666666656</v>
      </c>
      <c r="P698" s="5">
        <f>[1]cesta!P698/4.5</f>
        <v>8.9888888888888889</v>
      </c>
      <c r="Q698" s="5">
        <f>[1]cesta!Q698/4.5</f>
        <v>13.348888888888888</v>
      </c>
      <c r="R698" s="5">
        <f>[1]cesta!R698/3.6</f>
        <v>3.5694444444444442</v>
      </c>
      <c r="S698" s="5">
        <f>[1]cesta!S698/3.6</f>
        <v>4.9305555555555554</v>
      </c>
      <c r="T698" s="5">
        <f>[1]cesta!T698/3.6</f>
        <v>4.9888888888888889</v>
      </c>
      <c r="U698" s="5">
        <f>[1]cesta!U698/3.6</f>
        <v>6.4888888888888889</v>
      </c>
      <c r="V698" s="5">
        <f>[1]cesta!V698/3</f>
        <v>3.98</v>
      </c>
      <c r="W698" s="5">
        <f>[1]cesta!W698/3</f>
        <v>5.9899999999999984</v>
      </c>
      <c r="X698" s="5">
        <f>[1]cesta!X698/3</f>
        <v>5.8900000000000006</v>
      </c>
      <c r="Y698" s="5">
        <f>[1]cesta!Y698/3</f>
        <v>7.8</v>
      </c>
      <c r="Z698" s="5">
        <f>[1]cesta!Z698/12</f>
        <v>1.99</v>
      </c>
      <c r="AA698" s="5">
        <f>[1]cesta!AA698/12</f>
        <v>3.0975000000000001</v>
      </c>
      <c r="AB698" s="5">
        <f>[1]cesta!AB698/12</f>
        <v>2.99</v>
      </c>
      <c r="AC698" s="5">
        <f>[1]cesta!AC698/12</f>
        <v>4.29</v>
      </c>
      <c r="AD698" s="5">
        <f>[1]cesta!AD698/6</f>
        <v>10.900000000000004</v>
      </c>
      <c r="AE698" s="5">
        <f>[1]cesta!AE698/6</f>
        <v>13.69333333333333</v>
      </c>
      <c r="AF698" s="5">
        <f>[1]cesta!AF698/6</f>
        <v>12.989999999999997</v>
      </c>
      <c r="AG698" s="5">
        <f>[1]cesta!AG698/6</f>
        <v>16.989999999999998</v>
      </c>
      <c r="AH698" s="5">
        <f>[1]cesta!AH698/1.2</f>
        <v>3.9916666666666667</v>
      </c>
      <c r="AI698" s="5">
        <f>[1]cesta!AI698/1.2</f>
        <v>8.7750000000000004</v>
      </c>
      <c r="AJ698" s="5">
        <f>[1]cesta!AJ698/1.2</f>
        <v>8.9916666666666671</v>
      </c>
      <c r="AK698" s="5">
        <f>[1]cesta!AK698/1.2</f>
        <v>13.325000000000001</v>
      </c>
      <c r="AL698" s="5">
        <f>[1]cesta!AL698/11.25</f>
        <v>2.9902222222222221</v>
      </c>
      <c r="AM698" s="5">
        <f>[1]cesta!AM698/11.25</f>
        <v>4.5137777777777774</v>
      </c>
      <c r="AN698" s="5">
        <f>[1]cesta!AN698/11.25</f>
        <v>4.4897777777777774</v>
      </c>
      <c r="AO698" s="5">
        <f>[1]cesta!AO698/11.25</f>
        <v>5.4897777777777774</v>
      </c>
      <c r="AP698" s="5">
        <f>[1]cesta!AP698/3</f>
        <v>2.4899999999999998</v>
      </c>
      <c r="AQ698" s="5">
        <f>[1]cesta!AQ698/3</f>
        <v>4.3066666666666675</v>
      </c>
      <c r="AR698" s="5">
        <f>[1]cesta!AR698/3</f>
        <v>4.49</v>
      </c>
      <c r="AS698" s="5">
        <f>[1]cesta!AS698/3</f>
        <v>5.79</v>
      </c>
      <c r="AT698" s="5">
        <f>[1]cesta!AT698*1.2</f>
        <v>7.8840000000000003</v>
      </c>
      <c r="AU698" s="5">
        <f>[1]cesta!AU698*1.2</f>
        <v>10.103999999999999</v>
      </c>
      <c r="AV698" s="5">
        <f>[1]cesta!AV698*1.2</f>
        <v>9.9479999999999986</v>
      </c>
      <c r="AW698" s="5">
        <f>[1]cesta!AW698*1.2</f>
        <v>12.984</v>
      </c>
      <c r="AX698" s="5">
        <f>[1]cesta!AX698/3.75</f>
        <v>6.8906666666666663</v>
      </c>
      <c r="AY698" s="5">
        <f>[1]cesta!AY698/3.75</f>
        <v>12.533333333333333</v>
      </c>
      <c r="AZ698" s="5">
        <f>[1]cesta!AZ698/3.75</f>
        <v>11.989333333333333</v>
      </c>
      <c r="BA698" s="5">
        <f>[1]cesta!BA698/3.75</f>
        <v>22.850666666666662</v>
      </c>
    </row>
    <row r="699" spans="1:53" x14ac:dyDescent="0.25">
      <c r="A699" s="1" t="s">
        <v>93</v>
      </c>
      <c r="B699" s="3">
        <v>44841</v>
      </c>
      <c r="C699" s="2" t="s">
        <v>67</v>
      </c>
      <c r="D699" s="4">
        <v>0.58263888888888882</v>
      </c>
      <c r="E699" s="2" t="s">
        <v>61</v>
      </c>
      <c r="F699" s="5">
        <f>[1]cesta!F699/4.5</f>
        <v>31.988888888888887</v>
      </c>
      <c r="G699" s="5">
        <f>[1]cesta!G699/4.5</f>
        <v>39.722222222222221</v>
      </c>
      <c r="H699" s="5">
        <f>[1]cesta!H699/4.5</f>
        <v>39.99111111111111</v>
      </c>
      <c r="I699" s="5">
        <f>[1]cesta!I699/4.5</f>
        <v>49.99111111111111</v>
      </c>
      <c r="J699" s="5">
        <f>[1]cesta!J699/6</f>
        <v>4.2</v>
      </c>
      <c r="K699" s="5">
        <f>[1]cesta!K699/6</f>
        <v>7.8533333333333326</v>
      </c>
      <c r="L699" s="5">
        <f>[1]cesta!L699/6</f>
        <v>7.8500000000000005</v>
      </c>
      <c r="M699" s="5">
        <f>[1]cesta!M699/6</f>
        <v>12.289999999999997</v>
      </c>
      <c r="N699" s="5">
        <f>[1]cesta!N699/4.5</f>
        <v>6.2888888888888888</v>
      </c>
      <c r="O699" s="5">
        <f>[1]cesta!O699/4.5</f>
        <v>9.1066666666666656</v>
      </c>
      <c r="P699" s="5">
        <f>[1]cesta!P699/4.5</f>
        <v>8.9888888888888889</v>
      </c>
      <c r="Q699" s="5">
        <f>[1]cesta!Q699/4.5</f>
        <v>13.348888888888888</v>
      </c>
      <c r="R699" s="5">
        <f>[1]cesta!R699/3.6</f>
        <v>3.5694444444444442</v>
      </c>
      <c r="S699" s="5">
        <f>[1]cesta!S699/3.6</f>
        <v>4.9305555555555554</v>
      </c>
      <c r="T699" s="5">
        <f>[1]cesta!T699/3.6</f>
        <v>4.9888888888888889</v>
      </c>
      <c r="U699" s="5">
        <f>[1]cesta!U699/3.6</f>
        <v>6.4888888888888889</v>
      </c>
      <c r="V699" s="5">
        <f>[1]cesta!V699/3</f>
        <v>3.98</v>
      </c>
      <c r="W699" s="5">
        <f>[1]cesta!W699/3</f>
        <v>5.9899999999999984</v>
      </c>
      <c r="X699" s="5">
        <f>[1]cesta!X699/3</f>
        <v>5.8900000000000006</v>
      </c>
      <c r="Y699" s="5">
        <f>[1]cesta!Y699/3</f>
        <v>7.8</v>
      </c>
      <c r="Z699" s="5">
        <f>[1]cesta!Z699/12</f>
        <v>1.99</v>
      </c>
      <c r="AA699" s="5">
        <f>[1]cesta!AA699/12</f>
        <v>3.0975000000000001</v>
      </c>
      <c r="AB699" s="5">
        <f>[1]cesta!AB699/12</f>
        <v>2.99</v>
      </c>
      <c r="AC699" s="5">
        <f>[1]cesta!AC699/12</f>
        <v>4.29</v>
      </c>
      <c r="AD699" s="5">
        <f>[1]cesta!AD699/6</f>
        <v>10.900000000000004</v>
      </c>
      <c r="AE699" s="5">
        <f>[1]cesta!AE699/6</f>
        <v>13.69333333333333</v>
      </c>
      <c r="AF699" s="5">
        <f>[1]cesta!AF699/6</f>
        <v>12.989999999999997</v>
      </c>
      <c r="AG699" s="5">
        <f>[1]cesta!AG699/6</f>
        <v>16.989999999999998</v>
      </c>
      <c r="AH699" s="5">
        <f>[1]cesta!AH699/1.2</f>
        <v>3.9916666666666667</v>
      </c>
      <c r="AI699" s="5">
        <f>[1]cesta!AI699/1.2</f>
        <v>8.7750000000000004</v>
      </c>
      <c r="AJ699" s="5">
        <f>[1]cesta!AJ699/1.2</f>
        <v>8.9916666666666671</v>
      </c>
      <c r="AK699" s="5">
        <f>[1]cesta!AK699/1.2</f>
        <v>12.991666666666667</v>
      </c>
      <c r="AL699" s="5">
        <f>[1]cesta!AL699/11.25</f>
        <v>2.9902222222222221</v>
      </c>
      <c r="AM699" s="5">
        <f>[1]cesta!AM699/11.25</f>
        <v>4.5137777777777774</v>
      </c>
      <c r="AN699" s="5">
        <f>[1]cesta!AN699/11.25</f>
        <v>4.4897777777777774</v>
      </c>
      <c r="AO699" s="5">
        <f>[1]cesta!AO699/11.25</f>
        <v>5.4897777777777774</v>
      </c>
      <c r="AP699" s="5">
        <f>[1]cesta!AP699/3</f>
        <v>2.4899999999999998</v>
      </c>
      <c r="AQ699" s="5">
        <f>[1]cesta!AQ699/3</f>
        <v>4.3066666666666675</v>
      </c>
      <c r="AR699" s="5">
        <f>[1]cesta!AR699/3</f>
        <v>4.49</v>
      </c>
      <c r="AS699" s="5">
        <f>[1]cesta!AS699/3</f>
        <v>5.79</v>
      </c>
      <c r="AT699" s="5">
        <f>[1]cesta!AT699*1.2</f>
        <v>7.8840000000000003</v>
      </c>
      <c r="AU699" s="5">
        <f>[1]cesta!AU699*1.2</f>
        <v>10.103999999999999</v>
      </c>
      <c r="AV699" s="5">
        <f>[1]cesta!AV699*1.2</f>
        <v>9.9479999999999986</v>
      </c>
      <c r="AW699" s="5">
        <f>[1]cesta!AW699*1.2</f>
        <v>12.984</v>
      </c>
      <c r="AX699" s="5">
        <f>[1]cesta!AX699/3.75</f>
        <v>6.8906666666666663</v>
      </c>
      <c r="AY699" s="5">
        <f>[1]cesta!AY699/3.75</f>
        <v>12.533333333333333</v>
      </c>
      <c r="AZ699" s="5">
        <f>[1]cesta!AZ699/3.75</f>
        <v>11.989333333333333</v>
      </c>
      <c r="BA699" s="5">
        <f>[1]cesta!BA699/3.75</f>
        <v>22.850666666666662</v>
      </c>
    </row>
    <row r="700" spans="1:53" x14ac:dyDescent="0.25">
      <c r="A700" s="1" t="s">
        <v>93</v>
      </c>
      <c r="B700" s="3">
        <v>44842</v>
      </c>
      <c r="C700" s="2" t="s">
        <v>68</v>
      </c>
      <c r="D700" s="4">
        <v>0.7333333333333335</v>
      </c>
      <c r="E700" s="2" t="s">
        <v>61</v>
      </c>
      <c r="F700" s="5">
        <f>[1]cesta!F700/4.5</f>
        <v>31.988888888888887</v>
      </c>
      <c r="G700" s="5">
        <f>[1]cesta!G700/4.5</f>
        <v>39.371111111111105</v>
      </c>
      <c r="H700" s="5">
        <f>[1]cesta!H700/4.5</f>
        <v>39.99111111111111</v>
      </c>
      <c r="I700" s="5">
        <f>[1]cesta!I700/4.5</f>
        <v>49.99111111111111</v>
      </c>
      <c r="J700" s="5">
        <f>[1]cesta!J700/6</f>
        <v>4.2</v>
      </c>
      <c r="K700" s="5">
        <f>[1]cesta!K700/6</f>
        <v>7.8449999999999998</v>
      </c>
      <c r="L700" s="5">
        <f>[1]cesta!L700/6</f>
        <v>7.4950000000000001</v>
      </c>
      <c r="M700" s="5">
        <f>[1]cesta!M700/6</f>
        <v>12.289999999999997</v>
      </c>
      <c r="N700" s="5">
        <f>[1]cesta!N700/4.5</f>
        <v>6.7888888888888888</v>
      </c>
      <c r="O700" s="5">
        <f>[1]cesta!O700/4.5</f>
        <v>9.0511111111111102</v>
      </c>
      <c r="P700" s="5">
        <f>[1]cesta!P700/4.5</f>
        <v>8.9888888888888889</v>
      </c>
      <c r="Q700" s="5">
        <f>[1]cesta!Q700/4.5</f>
        <v>11.988888888888889</v>
      </c>
      <c r="R700" s="5">
        <f>[1]cesta!R700/3.6</f>
        <v>3.5694444444444442</v>
      </c>
      <c r="S700" s="5">
        <f>[1]cesta!S700/3.6</f>
        <v>4.9222222222222207</v>
      </c>
      <c r="T700" s="5">
        <f>[1]cesta!T700/3.6</f>
        <v>4.9888888888888889</v>
      </c>
      <c r="U700" s="5">
        <f>[1]cesta!U700/3.6</f>
        <v>6.4888888888888889</v>
      </c>
      <c r="V700" s="5">
        <f>[1]cesta!V700/3</f>
        <v>3.98</v>
      </c>
      <c r="W700" s="5">
        <f>[1]cesta!W700/3</f>
        <v>6.0366666666666662</v>
      </c>
      <c r="X700" s="5">
        <f>[1]cesta!X700/3</f>
        <v>5.9899999999999984</v>
      </c>
      <c r="Y700" s="5">
        <f>[1]cesta!Y700/3</f>
        <v>7.9899999999999993</v>
      </c>
      <c r="Z700" s="5">
        <f>[1]cesta!Z700/12</f>
        <v>2.4899999999999998</v>
      </c>
      <c r="AA700" s="5">
        <f>[1]cesta!AA700/12</f>
        <v>3.4591666666666665</v>
      </c>
      <c r="AB700" s="5">
        <f>[1]cesta!AB700/12</f>
        <v>3.39</v>
      </c>
      <c r="AC700" s="5">
        <f>[1]cesta!AC700/12</f>
        <v>4.29</v>
      </c>
      <c r="AD700" s="5">
        <f>[1]cesta!AD700/6</f>
        <v>10.900000000000004</v>
      </c>
      <c r="AE700" s="5">
        <f>[1]cesta!AE700/6</f>
        <v>13.371666666666668</v>
      </c>
      <c r="AF700" s="5">
        <f>[1]cesta!AF700/6</f>
        <v>12.989999999999997</v>
      </c>
      <c r="AG700" s="5">
        <f>[1]cesta!AG700/6</f>
        <v>16.989999999999998</v>
      </c>
      <c r="AH700" s="5">
        <f>[1]cesta!AH700/1.2</f>
        <v>3.9916666666666667</v>
      </c>
      <c r="AI700" s="5">
        <f>[1]cesta!AI700/1.2</f>
        <v>8.75</v>
      </c>
      <c r="AJ700" s="5">
        <f>[1]cesta!AJ700/1.2</f>
        <v>8.8916666666666693</v>
      </c>
      <c r="AK700" s="5">
        <f>[1]cesta!AK700/1.2</f>
        <v>12.991666666666667</v>
      </c>
      <c r="AL700" s="5">
        <f>[1]cesta!AL700/11.25</f>
        <v>2.9902222222222221</v>
      </c>
      <c r="AM700" s="5">
        <f>[1]cesta!AM700/11.25</f>
        <v>4.5564444444444439</v>
      </c>
      <c r="AN700" s="5">
        <f>[1]cesta!AN700/11.25</f>
        <v>4.4897777777777774</v>
      </c>
      <c r="AO700" s="5">
        <f>[1]cesta!AO700/11.25</f>
        <v>5.2897777777777772</v>
      </c>
      <c r="AP700" s="5">
        <f>[1]cesta!AP700/3</f>
        <v>2.4899999999999998</v>
      </c>
      <c r="AQ700" s="5">
        <f>[1]cesta!AQ700/3</f>
        <v>4.253333333333333</v>
      </c>
      <c r="AR700" s="5">
        <f>[1]cesta!AR700/3</f>
        <v>4.29</v>
      </c>
      <c r="AS700" s="5">
        <f>[1]cesta!AS700/3</f>
        <v>5.79</v>
      </c>
      <c r="AT700" s="5">
        <f>[1]cesta!AT700*1.2</f>
        <v>7.8840000000000003</v>
      </c>
      <c r="AU700" s="5">
        <f>[1]cesta!AU700*1.2</f>
        <v>10.103999999999999</v>
      </c>
      <c r="AV700" s="5">
        <f>[1]cesta!AV700*1.2</f>
        <v>9.6959999999999997</v>
      </c>
      <c r="AW700" s="5">
        <f>[1]cesta!AW700*1.2</f>
        <v>14.939999999999998</v>
      </c>
      <c r="AX700" s="5">
        <f>[1]cesta!AX700/3.75</f>
        <v>6.8906666666666663</v>
      </c>
      <c r="AY700" s="5">
        <f>[1]cesta!AY700/3.75</f>
        <v>12.618666666666666</v>
      </c>
      <c r="AZ700" s="5">
        <f>[1]cesta!AZ700/3.75</f>
        <v>11.989333333333333</v>
      </c>
      <c r="BA700" s="5">
        <f>[1]cesta!BA700/3.75</f>
        <v>22.850666666666662</v>
      </c>
    </row>
    <row r="701" spans="1:53" x14ac:dyDescent="0.25">
      <c r="A701" s="1" t="s">
        <v>93</v>
      </c>
      <c r="B701" s="3">
        <v>44843</v>
      </c>
      <c r="C701" s="2" t="s">
        <v>69</v>
      </c>
      <c r="D701" s="4">
        <v>0.75833333333333297</v>
      </c>
      <c r="E701" s="2" t="s">
        <v>65</v>
      </c>
      <c r="F701" s="5">
        <f>[1]cesta!F701/4.5</f>
        <v>31.988888888888887</v>
      </c>
      <c r="G701" s="5">
        <f>[1]cesta!G701/4.5</f>
        <v>39.371111111111105</v>
      </c>
      <c r="H701" s="5">
        <f>[1]cesta!H701/4.5</f>
        <v>39.99111111111111</v>
      </c>
      <c r="I701" s="5">
        <f>[1]cesta!I701/4.5</f>
        <v>49.99111111111111</v>
      </c>
      <c r="J701" s="5">
        <f>[1]cesta!J701/6</f>
        <v>4.2</v>
      </c>
      <c r="K701" s="5">
        <f>[1]cesta!K701/6</f>
        <v>7.8449999999999998</v>
      </c>
      <c r="L701" s="5">
        <f>[1]cesta!L701/6</f>
        <v>7.4950000000000001</v>
      </c>
      <c r="M701" s="5">
        <f>[1]cesta!M701/6</f>
        <v>12.289999999999997</v>
      </c>
      <c r="N701" s="5">
        <f>[1]cesta!N701/4.5</f>
        <v>6.7888888888888888</v>
      </c>
      <c r="O701" s="5">
        <f>[1]cesta!O701/4.5</f>
        <v>9.0511111111111102</v>
      </c>
      <c r="P701" s="5">
        <f>[1]cesta!P701/4.5</f>
        <v>8.9888888888888889</v>
      </c>
      <c r="Q701" s="5">
        <f>[1]cesta!Q701/4.5</f>
        <v>11.988888888888889</v>
      </c>
      <c r="R701" s="5">
        <f>[1]cesta!R701/3.6</f>
        <v>3.5694444444444442</v>
      </c>
      <c r="S701" s="5">
        <f>[1]cesta!S701/3.6</f>
        <v>4.9222222222222207</v>
      </c>
      <c r="T701" s="5">
        <f>[1]cesta!T701/3.6</f>
        <v>4.9888888888888889</v>
      </c>
      <c r="U701" s="5">
        <f>[1]cesta!U701/3.6</f>
        <v>6.4888888888888889</v>
      </c>
      <c r="V701" s="5">
        <f>[1]cesta!V701/3</f>
        <v>3.98</v>
      </c>
      <c r="W701" s="5">
        <f>[1]cesta!W701/3</f>
        <v>6.0366666666666662</v>
      </c>
      <c r="X701" s="5">
        <f>[1]cesta!X701/3</f>
        <v>5.9899999999999984</v>
      </c>
      <c r="Y701" s="5">
        <f>[1]cesta!Y701/3</f>
        <v>7.9899999999999993</v>
      </c>
      <c r="Z701" s="5">
        <f>[1]cesta!Z701/12</f>
        <v>2.4899999999999998</v>
      </c>
      <c r="AA701" s="5">
        <f>[1]cesta!AA701/12</f>
        <v>3.4591666666666665</v>
      </c>
      <c r="AB701" s="5">
        <f>[1]cesta!AB701/12</f>
        <v>3.39</v>
      </c>
      <c r="AC701" s="5">
        <f>[1]cesta!AC701/12</f>
        <v>4.29</v>
      </c>
      <c r="AD701" s="5">
        <f>[1]cesta!AD701/6</f>
        <v>10.900000000000004</v>
      </c>
      <c r="AE701" s="5">
        <f>[1]cesta!AE701/6</f>
        <v>13.371666666666668</v>
      </c>
      <c r="AF701" s="5">
        <f>[1]cesta!AF701/6</f>
        <v>12.989999999999997</v>
      </c>
      <c r="AG701" s="5">
        <f>[1]cesta!AG701/6</f>
        <v>16.989999999999998</v>
      </c>
      <c r="AH701" s="5">
        <f>[1]cesta!AH701/1.2</f>
        <v>3.9916666666666667</v>
      </c>
      <c r="AI701" s="5">
        <f>[1]cesta!AI701/1.2</f>
        <v>8.75</v>
      </c>
      <c r="AJ701" s="5">
        <f>[1]cesta!AJ701/1.2</f>
        <v>8.8916666666666693</v>
      </c>
      <c r="AK701" s="5">
        <f>[1]cesta!AK701/1.2</f>
        <v>12.991666666666667</v>
      </c>
      <c r="AL701" s="5">
        <f>[1]cesta!AL701/11.25</f>
        <v>2.9902222222222221</v>
      </c>
      <c r="AM701" s="5">
        <f>[1]cesta!AM701/11.25</f>
        <v>4.5564444444444439</v>
      </c>
      <c r="AN701" s="5">
        <f>[1]cesta!AN701/11.25</f>
        <v>4.4897777777777774</v>
      </c>
      <c r="AO701" s="5">
        <f>[1]cesta!AO701/11.25</f>
        <v>5.2897777777777772</v>
      </c>
      <c r="AP701" s="5">
        <f>[1]cesta!AP701/3</f>
        <v>2.4899999999999998</v>
      </c>
      <c r="AQ701" s="5">
        <f>[1]cesta!AQ701/3</f>
        <v>4.253333333333333</v>
      </c>
      <c r="AR701" s="5">
        <f>[1]cesta!AR701/3</f>
        <v>4.29</v>
      </c>
      <c r="AS701" s="5">
        <f>[1]cesta!AS701/3</f>
        <v>5.79</v>
      </c>
      <c r="AT701" s="5">
        <f>[1]cesta!AT701*1.2</f>
        <v>7.8840000000000003</v>
      </c>
      <c r="AU701" s="5">
        <f>[1]cesta!AU701*1.2</f>
        <v>10.103999999999999</v>
      </c>
      <c r="AV701" s="5">
        <f>[1]cesta!AV701*1.2</f>
        <v>9.6959999999999997</v>
      </c>
      <c r="AW701" s="5">
        <f>[1]cesta!AW701*1.2</f>
        <v>14.939999999999998</v>
      </c>
      <c r="AX701" s="5">
        <f>[1]cesta!AX701/3.75</f>
        <v>6.8906666666666663</v>
      </c>
      <c r="AY701" s="5">
        <f>[1]cesta!AY701/3.75</f>
        <v>12.618666666666666</v>
      </c>
      <c r="AZ701" s="5">
        <f>[1]cesta!AZ701/3.75</f>
        <v>11.989333333333333</v>
      </c>
      <c r="BA701" s="5">
        <f>[1]cesta!BA701/3.75</f>
        <v>22.850666666666662</v>
      </c>
    </row>
    <row r="702" spans="1:53" x14ac:dyDescent="0.25">
      <c r="A702" s="1" t="s">
        <v>93</v>
      </c>
      <c r="B702" s="3">
        <v>44844</v>
      </c>
      <c r="C702" s="2" t="s">
        <v>60</v>
      </c>
      <c r="D702" s="4">
        <v>0.67361111111111116</v>
      </c>
      <c r="E702" s="2" t="s">
        <v>61</v>
      </c>
      <c r="F702" s="5">
        <f>[1]cesta!F702/4.5</f>
        <v>31.988888888888887</v>
      </c>
      <c r="G702" s="5">
        <f>[1]cesta!G702/4.5</f>
        <v>39.371111111111105</v>
      </c>
      <c r="H702" s="5">
        <f>[1]cesta!H702/4.5</f>
        <v>39.99111111111111</v>
      </c>
      <c r="I702" s="5">
        <f>[1]cesta!I702/4.5</f>
        <v>49.99111111111111</v>
      </c>
      <c r="J702" s="5">
        <f>[1]cesta!J702/6</f>
        <v>4.2</v>
      </c>
      <c r="K702" s="5">
        <f>[1]cesta!K702/6</f>
        <v>7.8449999999999998</v>
      </c>
      <c r="L702" s="5">
        <f>[1]cesta!L702/6</f>
        <v>7.4950000000000001</v>
      </c>
      <c r="M702" s="5">
        <f>[1]cesta!M702/6</f>
        <v>12.289999999999997</v>
      </c>
      <c r="N702" s="5">
        <f>[1]cesta!N702/4.5</f>
        <v>6.7888888888888888</v>
      </c>
      <c r="O702" s="5">
        <f>[1]cesta!O702/4.5</f>
        <v>9.0511111111111102</v>
      </c>
      <c r="P702" s="5">
        <f>[1]cesta!P702/4.5</f>
        <v>8.9888888888888889</v>
      </c>
      <c r="Q702" s="5">
        <f>[1]cesta!Q702/4.5</f>
        <v>11.988888888888889</v>
      </c>
      <c r="R702" s="5">
        <f>[1]cesta!R702/3.6</f>
        <v>3.5694444444444442</v>
      </c>
      <c r="S702" s="5">
        <f>[1]cesta!S702/3.6</f>
        <v>4.9222222222222207</v>
      </c>
      <c r="T702" s="5">
        <f>[1]cesta!T702/3.6</f>
        <v>4.9888888888888889</v>
      </c>
      <c r="U702" s="5">
        <f>[1]cesta!U702/3.6</f>
        <v>6.4888888888888889</v>
      </c>
      <c r="V702" s="5">
        <f>[1]cesta!V702/3</f>
        <v>3.98</v>
      </c>
      <c r="W702" s="5">
        <f>[1]cesta!W702/3</f>
        <v>6.0366666666666662</v>
      </c>
      <c r="X702" s="5">
        <f>[1]cesta!X702/3</f>
        <v>5.9899999999999984</v>
      </c>
      <c r="Y702" s="5">
        <f>[1]cesta!Y702/3</f>
        <v>7.9899999999999993</v>
      </c>
      <c r="Z702" s="5">
        <f>[1]cesta!Z702/12</f>
        <v>2.4899999999999998</v>
      </c>
      <c r="AA702" s="5">
        <f>[1]cesta!AA702/12</f>
        <v>3.4591666666666665</v>
      </c>
      <c r="AB702" s="5">
        <f>[1]cesta!AB702/12</f>
        <v>3.39</v>
      </c>
      <c r="AC702" s="5">
        <f>[1]cesta!AC702/12</f>
        <v>4.29</v>
      </c>
      <c r="AD702" s="5">
        <f>[1]cesta!AD702/6</f>
        <v>10.900000000000004</v>
      </c>
      <c r="AE702" s="5">
        <f>[1]cesta!AE702/6</f>
        <v>13.371666666666668</v>
      </c>
      <c r="AF702" s="5">
        <f>[1]cesta!AF702/6</f>
        <v>12.989999999999997</v>
      </c>
      <c r="AG702" s="5">
        <f>[1]cesta!AG702/6</f>
        <v>16.989999999999998</v>
      </c>
      <c r="AH702" s="5">
        <f>[1]cesta!AH702/1.2</f>
        <v>3.9916666666666667</v>
      </c>
      <c r="AI702" s="5">
        <f>[1]cesta!AI702/1.2</f>
        <v>8.75</v>
      </c>
      <c r="AJ702" s="5">
        <f>[1]cesta!AJ702/1.2</f>
        <v>8.8916666666666693</v>
      </c>
      <c r="AK702" s="5">
        <f>[1]cesta!AK702/1.2</f>
        <v>12.991666666666667</v>
      </c>
      <c r="AL702" s="5">
        <f>[1]cesta!AL702/11.25</f>
        <v>2.9902222222222221</v>
      </c>
      <c r="AM702" s="5">
        <f>[1]cesta!AM702/11.25</f>
        <v>4.5564444444444439</v>
      </c>
      <c r="AN702" s="5">
        <f>[1]cesta!AN702/11.25</f>
        <v>4.4897777777777774</v>
      </c>
      <c r="AO702" s="5">
        <f>[1]cesta!AO702/11.25</f>
        <v>5.2897777777777772</v>
      </c>
      <c r="AP702" s="5">
        <f>[1]cesta!AP702/3</f>
        <v>2.4899999999999998</v>
      </c>
      <c r="AQ702" s="5">
        <f>[1]cesta!AQ702/3</f>
        <v>4.253333333333333</v>
      </c>
      <c r="AR702" s="5">
        <f>[1]cesta!AR702/3</f>
        <v>4.29</v>
      </c>
      <c r="AS702" s="5">
        <f>[1]cesta!AS702/3</f>
        <v>5.79</v>
      </c>
      <c r="AT702" s="5">
        <f>[1]cesta!AT702*1.2</f>
        <v>7.8840000000000003</v>
      </c>
      <c r="AU702" s="5">
        <f>[1]cesta!AU702*1.2</f>
        <v>10.103999999999999</v>
      </c>
      <c r="AV702" s="5">
        <f>[1]cesta!AV702*1.2</f>
        <v>9.6959999999999997</v>
      </c>
      <c r="AW702" s="5">
        <f>[1]cesta!AW702*1.2</f>
        <v>14.939999999999998</v>
      </c>
      <c r="AX702" s="5">
        <f>[1]cesta!AX702/3.75</f>
        <v>6.8906666666666663</v>
      </c>
      <c r="AY702" s="5">
        <f>[1]cesta!AY702/3.75</f>
        <v>12.618666666666666</v>
      </c>
      <c r="AZ702" s="5">
        <f>[1]cesta!AZ702/3.75</f>
        <v>11.989333333333333</v>
      </c>
      <c r="BA702" s="5">
        <f>[1]cesta!BA702/3.75</f>
        <v>22.850666666666662</v>
      </c>
    </row>
    <row r="703" spans="1:53" x14ac:dyDescent="0.25">
      <c r="A703" s="1" t="s">
        <v>93</v>
      </c>
      <c r="B703" s="3">
        <v>44845</v>
      </c>
      <c r="C703" s="2" t="s">
        <v>62</v>
      </c>
      <c r="D703" s="4">
        <v>0.79722222222222205</v>
      </c>
      <c r="E703" s="2" t="s">
        <v>65</v>
      </c>
      <c r="F703" s="5">
        <f>[1]cesta!F703/4.5</f>
        <v>31.988888888888887</v>
      </c>
      <c r="G703" s="5">
        <f>[1]cesta!G703/4.5</f>
        <v>39.371111111111105</v>
      </c>
      <c r="H703" s="5">
        <f>[1]cesta!H703/4.5</f>
        <v>39.99111111111111</v>
      </c>
      <c r="I703" s="5">
        <f>[1]cesta!I703/4.5</f>
        <v>49.99111111111111</v>
      </c>
      <c r="J703" s="5">
        <f>[1]cesta!J703/6</f>
        <v>4.2</v>
      </c>
      <c r="K703" s="5">
        <f>[1]cesta!K703/6</f>
        <v>7.8449999999999998</v>
      </c>
      <c r="L703" s="5">
        <f>[1]cesta!L703/6</f>
        <v>7.4950000000000001</v>
      </c>
      <c r="M703" s="5">
        <f>[1]cesta!M703/6</f>
        <v>12.289999999999997</v>
      </c>
      <c r="N703" s="5">
        <f>[1]cesta!N703/4.5</f>
        <v>6.7888888888888888</v>
      </c>
      <c r="O703" s="5">
        <f>[1]cesta!O703/4.5</f>
        <v>9.0511111111111102</v>
      </c>
      <c r="P703" s="5">
        <f>[1]cesta!P703/4.5</f>
        <v>8.9888888888888889</v>
      </c>
      <c r="Q703" s="5">
        <f>[1]cesta!Q703/4.5</f>
        <v>11.988888888888889</v>
      </c>
      <c r="R703" s="5">
        <f>[1]cesta!R703/3.6</f>
        <v>3.5694444444444442</v>
      </c>
      <c r="S703" s="5">
        <f>[1]cesta!S703/3.6</f>
        <v>4.9222222222222207</v>
      </c>
      <c r="T703" s="5">
        <f>[1]cesta!T703/3.6</f>
        <v>4.9888888888888889</v>
      </c>
      <c r="U703" s="5">
        <f>[1]cesta!U703/3.6</f>
        <v>6.4888888888888889</v>
      </c>
      <c r="V703" s="5">
        <f>[1]cesta!V703/3</f>
        <v>3.98</v>
      </c>
      <c r="W703" s="5">
        <f>[1]cesta!W703/3</f>
        <v>6.0366666666666662</v>
      </c>
      <c r="X703" s="5">
        <f>[1]cesta!X703/3</f>
        <v>5.9899999999999984</v>
      </c>
      <c r="Y703" s="5">
        <f>[1]cesta!Y703/3</f>
        <v>7.9899999999999993</v>
      </c>
      <c r="Z703" s="5">
        <f>[1]cesta!Z703/12</f>
        <v>2.4899999999999998</v>
      </c>
      <c r="AA703" s="5">
        <f>[1]cesta!AA703/12</f>
        <v>3.4591666666666665</v>
      </c>
      <c r="AB703" s="5">
        <f>[1]cesta!AB703/12</f>
        <v>3.39</v>
      </c>
      <c r="AC703" s="5">
        <f>[1]cesta!AC703/12</f>
        <v>4.29</v>
      </c>
      <c r="AD703" s="5">
        <f>[1]cesta!AD703/6</f>
        <v>10.900000000000004</v>
      </c>
      <c r="AE703" s="5">
        <f>[1]cesta!AE703/6</f>
        <v>13.371666666666668</v>
      </c>
      <c r="AF703" s="5">
        <f>[1]cesta!AF703/6</f>
        <v>12.989999999999997</v>
      </c>
      <c r="AG703" s="5">
        <f>[1]cesta!AG703/6</f>
        <v>16.989999999999998</v>
      </c>
      <c r="AH703" s="5">
        <f>[1]cesta!AH703/1.2</f>
        <v>3.9916666666666667</v>
      </c>
      <c r="AI703" s="5">
        <f>[1]cesta!AI703/1.2</f>
        <v>8.75</v>
      </c>
      <c r="AJ703" s="5">
        <f>[1]cesta!AJ703/1.2</f>
        <v>8.8916666666666693</v>
      </c>
      <c r="AK703" s="5">
        <f>[1]cesta!AK703/1.2</f>
        <v>12.991666666666667</v>
      </c>
      <c r="AL703" s="5">
        <f>[1]cesta!AL703/11.25</f>
        <v>2.9902222222222221</v>
      </c>
      <c r="AM703" s="5">
        <f>[1]cesta!AM703/11.25</f>
        <v>4.5564444444444439</v>
      </c>
      <c r="AN703" s="5">
        <f>[1]cesta!AN703/11.25</f>
        <v>4.4897777777777774</v>
      </c>
      <c r="AO703" s="5">
        <f>[1]cesta!AO703/11.25</f>
        <v>5.2897777777777772</v>
      </c>
      <c r="AP703" s="5">
        <f>[1]cesta!AP703/3</f>
        <v>2.4899999999999998</v>
      </c>
      <c r="AQ703" s="5">
        <f>[1]cesta!AQ703/3</f>
        <v>4.253333333333333</v>
      </c>
      <c r="AR703" s="5">
        <f>[1]cesta!AR703/3</f>
        <v>4.29</v>
      </c>
      <c r="AS703" s="5">
        <f>[1]cesta!AS703/3</f>
        <v>5.79</v>
      </c>
      <c r="AT703" s="5">
        <f>[1]cesta!AT703*1.2</f>
        <v>7.8840000000000003</v>
      </c>
      <c r="AU703" s="5">
        <f>[1]cesta!AU703*1.2</f>
        <v>10.103999999999999</v>
      </c>
      <c r="AV703" s="5">
        <f>[1]cesta!AV703*1.2</f>
        <v>9.6959999999999997</v>
      </c>
      <c r="AW703" s="5">
        <f>[1]cesta!AW703*1.2</f>
        <v>14.939999999999998</v>
      </c>
      <c r="AX703" s="5">
        <f>[1]cesta!AX703/3.75</f>
        <v>6.8906666666666663</v>
      </c>
      <c r="AY703" s="5">
        <f>[1]cesta!AY703/3.75</f>
        <v>12.618666666666666</v>
      </c>
      <c r="AZ703" s="5">
        <f>[1]cesta!AZ703/3.75</f>
        <v>11.989333333333333</v>
      </c>
      <c r="BA703" s="5">
        <f>[1]cesta!BA703/3.75</f>
        <v>22.850666666666662</v>
      </c>
    </row>
    <row r="704" spans="1:53" x14ac:dyDescent="0.25">
      <c r="A704" s="1" t="s">
        <v>93</v>
      </c>
      <c r="B704" s="3">
        <v>44846</v>
      </c>
      <c r="C704" s="2" t="s">
        <v>64</v>
      </c>
      <c r="D704" s="4">
        <v>0.71875</v>
      </c>
      <c r="E704" s="2" t="s">
        <v>61</v>
      </c>
      <c r="F704" s="5">
        <f>[1]cesta!F704/4.5</f>
        <v>31.988888888888887</v>
      </c>
      <c r="G704" s="5">
        <f>[1]cesta!G704/4.5</f>
        <v>39.906666666666666</v>
      </c>
      <c r="H704" s="5">
        <f>[1]cesta!H704/4.5</f>
        <v>39.99111111111111</v>
      </c>
      <c r="I704" s="5">
        <f>[1]cesta!I704/4.5</f>
        <v>49.99111111111111</v>
      </c>
      <c r="J704" s="5">
        <f>[1]cesta!J704/6</f>
        <v>4.2</v>
      </c>
      <c r="K704" s="5">
        <f>[1]cesta!K704/6</f>
        <v>7.7950000000000008</v>
      </c>
      <c r="L704" s="5">
        <f>[1]cesta!L704/6</f>
        <v>7.4899999999999993</v>
      </c>
      <c r="M704" s="5">
        <f>[1]cesta!M704/6</f>
        <v>12.989999999999997</v>
      </c>
      <c r="N704" s="5">
        <f>[1]cesta!N704/4.5</f>
        <v>6.8888888888888893</v>
      </c>
      <c r="O704" s="5">
        <f>[1]cesta!O704/4.5</f>
        <v>9.1711111111111112</v>
      </c>
      <c r="P704" s="5">
        <f>[1]cesta!P704/4.5</f>
        <v>8.8999999999999986</v>
      </c>
      <c r="Q704" s="5">
        <f>[1]cesta!Q704/4.5</f>
        <v>13.988888888888889</v>
      </c>
      <c r="R704" s="5">
        <f>[1]cesta!R704/3.6</f>
        <v>3.65</v>
      </c>
      <c r="S704" s="5">
        <f>[1]cesta!S704/3.6</f>
        <v>4.9666666666666659</v>
      </c>
      <c r="T704" s="5">
        <f>[1]cesta!T704/3.6</f>
        <v>4.9888888888888889</v>
      </c>
      <c r="U704" s="5">
        <f>[1]cesta!U704/3.6</f>
        <v>6.4888888888888889</v>
      </c>
      <c r="V704" s="5">
        <f>[1]cesta!V704/3</f>
        <v>3.98</v>
      </c>
      <c r="W704" s="5">
        <f>[1]cesta!W704/3</f>
        <v>6.126666666666666</v>
      </c>
      <c r="X704" s="5">
        <f>[1]cesta!X704/3</f>
        <v>5.9899999999999984</v>
      </c>
      <c r="Y704" s="5">
        <f>[1]cesta!Y704/3</f>
        <v>8.2000000000000011</v>
      </c>
      <c r="Z704" s="5">
        <f>[1]cesta!Z704/12</f>
        <v>2.4899999999999998</v>
      </c>
      <c r="AA704" s="5">
        <f>[1]cesta!AA704/12</f>
        <v>3.4849999999999999</v>
      </c>
      <c r="AB704" s="5">
        <f>[1]cesta!AB704/12</f>
        <v>3.4499999999999997</v>
      </c>
      <c r="AC704" s="5">
        <f>[1]cesta!AC704/12</f>
        <v>3.99</v>
      </c>
      <c r="AD704" s="5">
        <f>[1]cesta!AD704/6</f>
        <v>10.900000000000004</v>
      </c>
      <c r="AE704" s="5">
        <f>[1]cesta!AE704/6</f>
        <v>12.716666666666663</v>
      </c>
      <c r="AF704" s="5">
        <f>[1]cesta!AF704/6</f>
        <v>12.489999999999997</v>
      </c>
      <c r="AG704" s="5">
        <f>[1]cesta!AG704/6</f>
        <v>16.989999999999998</v>
      </c>
      <c r="AH704" s="5">
        <f>[1]cesta!AH704/1.2</f>
        <v>3.9916666666666667</v>
      </c>
      <c r="AI704" s="5">
        <f>[1]cesta!AI704/1.2</f>
        <v>8.7083333333333339</v>
      </c>
      <c r="AJ704" s="5">
        <f>[1]cesta!AJ704/1.2</f>
        <v>8.7916666666666679</v>
      </c>
      <c r="AK704" s="5">
        <f>[1]cesta!AK704/1.2</f>
        <v>12.991666666666667</v>
      </c>
      <c r="AL704" s="5">
        <f>[1]cesta!AL704/11.25</f>
        <v>2.9902222222222221</v>
      </c>
      <c r="AM704" s="5">
        <f>[1]cesta!AM704/11.25</f>
        <v>4.8453333333333335</v>
      </c>
      <c r="AN704" s="5">
        <f>[1]cesta!AN704/11.25</f>
        <v>4.9902222222222221</v>
      </c>
      <c r="AO704" s="5">
        <f>[1]cesta!AO704/11.25</f>
        <v>6.5902222222222226</v>
      </c>
      <c r="AP704" s="5">
        <f>[1]cesta!AP704/3</f>
        <v>2.4899999999999998</v>
      </c>
      <c r="AQ704" s="5">
        <f>[1]cesta!AQ704/3</f>
        <v>4.1766666666666667</v>
      </c>
      <c r="AR704" s="5">
        <f>[1]cesta!AR704/3</f>
        <v>4.29</v>
      </c>
      <c r="AS704" s="5">
        <f>[1]cesta!AS704/3</f>
        <v>5.79</v>
      </c>
      <c r="AT704" s="5">
        <f>[1]cesta!AT704*1.2</f>
        <v>7.992</v>
      </c>
      <c r="AU704" s="5">
        <f>[1]cesta!AU704*1.2</f>
        <v>10.272</v>
      </c>
      <c r="AV704" s="5">
        <f>[1]cesta!AV704*1.2</f>
        <v>9.9239999999999995</v>
      </c>
      <c r="AW704" s="5">
        <f>[1]cesta!AW704*1.2</f>
        <v>16.872</v>
      </c>
      <c r="AX704" s="5">
        <f>[1]cesta!AX704/3.75</f>
        <v>8.9893333333333327</v>
      </c>
      <c r="AY704" s="5">
        <f>[1]cesta!AY704/3.75</f>
        <v>11.704000000000001</v>
      </c>
      <c r="AZ704" s="5">
        <f>[1]cesta!AZ704/3.75</f>
        <v>11.250666666666666</v>
      </c>
      <c r="BA704" s="5">
        <f>[1]cesta!BA704/3.75</f>
        <v>22.850666666666662</v>
      </c>
    </row>
    <row r="705" spans="1:53" x14ac:dyDescent="0.25">
      <c r="A705" s="1" t="s">
        <v>93</v>
      </c>
      <c r="B705" s="3">
        <v>44847</v>
      </c>
      <c r="C705" s="2" t="s">
        <v>66</v>
      </c>
      <c r="D705" s="4">
        <v>0.4375</v>
      </c>
      <c r="E705" s="2" t="s">
        <v>63</v>
      </c>
      <c r="F705" s="5">
        <f>[1]cesta!F705/4.5</f>
        <v>31.988888888888887</v>
      </c>
      <c r="G705" s="5">
        <f>[1]cesta!G705/4.5</f>
        <v>39.731111111111112</v>
      </c>
      <c r="H705" s="5">
        <f>[1]cesta!H705/4.5</f>
        <v>39.99111111111111</v>
      </c>
      <c r="I705" s="5">
        <f>[1]cesta!I705/4.5</f>
        <v>49.99111111111111</v>
      </c>
      <c r="J705" s="5">
        <f>[1]cesta!J705/6</f>
        <v>4.2</v>
      </c>
      <c r="K705" s="5">
        <f>[1]cesta!K705/6</f>
        <v>7.7533333333333339</v>
      </c>
      <c r="L705" s="5">
        <f>[1]cesta!L705/6</f>
        <v>7.3900000000000006</v>
      </c>
      <c r="M705" s="5">
        <f>[1]cesta!M705/6</f>
        <v>12.989999999999997</v>
      </c>
      <c r="N705" s="5">
        <f>[1]cesta!N705/4.5</f>
        <v>6.9911111111111115</v>
      </c>
      <c r="O705" s="5">
        <f>[1]cesta!O705/4.5</f>
        <v>9.1822222222222223</v>
      </c>
      <c r="P705" s="5">
        <f>[1]cesta!P705/4.5</f>
        <v>8.9888888888888889</v>
      </c>
      <c r="Q705" s="5">
        <f>[1]cesta!Q705/4.5</f>
        <v>13.988888888888889</v>
      </c>
      <c r="R705" s="5">
        <f>[1]cesta!R705/3.6</f>
        <v>3.65</v>
      </c>
      <c r="S705" s="5">
        <f>[1]cesta!S705/3.6</f>
        <v>4.9305555555555554</v>
      </c>
      <c r="T705" s="5">
        <f>[1]cesta!T705/3.6</f>
        <v>4.9888888888888889</v>
      </c>
      <c r="U705" s="5">
        <f>[1]cesta!U705/3.6</f>
        <v>6.4888888888888889</v>
      </c>
      <c r="V705" s="5">
        <f>[1]cesta!V705/3</f>
        <v>3.98</v>
      </c>
      <c r="W705" s="5">
        <f>[1]cesta!W705/3</f>
        <v>6.1499999999999995</v>
      </c>
      <c r="X705" s="5">
        <f>[1]cesta!X705/3</f>
        <v>5.9899999999999984</v>
      </c>
      <c r="Y705" s="5">
        <f>[1]cesta!Y705/3</f>
        <v>8.2000000000000011</v>
      </c>
      <c r="Z705" s="5">
        <f>[1]cesta!Z705/12</f>
        <v>2.4899999999999998</v>
      </c>
      <c r="AA705" s="5">
        <f>[1]cesta!AA705/12</f>
        <v>3.3450000000000002</v>
      </c>
      <c r="AB705" s="5">
        <f>[1]cesta!AB705/12</f>
        <v>3.4499999999999997</v>
      </c>
      <c r="AC705" s="5">
        <f>[1]cesta!AC705/12</f>
        <v>3.99</v>
      </c>
      <c r="AD705" s="5">
        <f>[1]cesta!AD705/6</f>
        <v>10.900000000000004</v>
      </c>
      <c r="AE705" s="5">
        <f>[1]cesta!AE705/6</f>
        <v>12.969999999999997</v>
      </c>
      <c r="AF705" s="5">
        <f>[1]cesta!AF705/6</f>
        <v>12.989999999999997</v>
      </c>
      <c r="AG705" s="5">
        <f>[1]cesta!AG705/6</f>
        <v>16.989999999999998</v>
      </c>
      <c r="AH705" s="5">
        <f>[1]cesta!AH705/1.2</f>
        <v>3.9916666666666667</v>
      </c>
      <c r="AI705" s="5">
        <f>[1]cesta!AI705/1.2</f>
        <v>8.6999999999999993</v>
      </c>
      <c r="AJ705" s="5">
        <f>[1]cesta!AJ705/1.2</f>
        <v>8.7916666666666679</v>
      </c>
      <c r="AK705" s="5">
        <f>[1]cesta!AK705/1.2</f>
        <v>12.991666666666667</v>
      </c>
      <c r="AL705" s="5">
        <f>[1]cesta!AL705/11.25</f>
        <v>2.9902222222222221</v>
      </c>
      <c r="AM705" s="5">
        <f>[1]cesta!AM705/11.25</f>
        <v>4.6551111111111112</v>
      </c>
      <c r="AN705" s="5">
        <f>[1]cesta!AN705/11.25</f>
        <v>4.6897777777777776</v>
      </c>
      <c r="AO705" s="5">
        <f>[1]cesta!AO705/11.25</f>
        <v>6.5902222222222226</v>
      </c>
      <c r="AP705" s="5">
        <f>[1]cesta!AP705/3</f>
        <v>2.4899999999999998</v>
      </c>
      <c r="AQ705" s="5">
        <f>[1]cesta!AQ705/3</f>
        <v>4.2166666666666668</v>
      </c>
      <c r="AR705" s="5">
        <f>[1]cesta!AR705/3</f>
        <v>4.29</v>
      </c>
      <c r="AS705" s="5">
        <f>[1]cesta!AS705/3</f>
        <v>5.79</v>
      </c>
      <c r="AT705" s="5">
        <f>[1]cesta!AT705*1.2</f>
        <v>7.992</v>
      </c>
      <c r="AU705" s="5">
        <f>[1]cesta!AU705*1.2</f>
        <v>10.176</v>
      </c>
      <c r="AV705" s="5">
        <f>[1]cesta!AV705*1.2</f>
        <v>9.9479999999999986</v>
      </c>
      <c r="AW705" s="5">
        <f>[1]cesta!AW705*1.2</f>
        <v>12.984</v>
      </c>
      <c r="AX705" s="5">
        <f>[1]cesta!AX705/3.75</f>
        <v>8.9893333333333327</v>
      </c>
      <c r="AY705" s="5">
        <f>[1]cesta!AY705/3.75</f>
        <v>11.735999999999999</v>
      </c>
      <c r="AZ705" s="5">
        <f>[1]cesta!AZ705/3.75</f>
        <v>11.120000000000001</v>
      </c>
      <c r="BA705" s="5">
        <f>[1]cesta!BA705/3.75</f>
        <v>22.850666666666662</v>
      </c>
    </row>
    <row r="706" spans="1:53" x14ac:dyDescent="0.25">
      <c r="A706" s="1" t="s">
        <v>93</v>
      </c>
      <c r="B706" s="3">
        <v>44848</v>
      </c>
      <c r="C706" s="2" t="s">
        <v>67</v>
      </c>
      <c r="D706" s="4">
        <v>0.36597222222222209</v>
      </c>
      <c r="E706" s="2" t="s">
        <v>63</v>
      </c>
      <c r="F706" s="5">
        <f>[1]cesta!F706/4.5</f>
        <v>31.988888888888887</v>
      </c>
      <c r="G706" s="5">
        <f>[1]cesta!G706/4.5</f>
        <v>39.46</v>
      </c>
      <c r="H706" s="5">
        <f>[1]cesta!H706/4.5</f>
        <v>39.99111111111111</v>
      </c>
      <c r="I706" s="5">
        <f>[1]cesta!I706/4.5</f>
        <v>49.99111111111111</v>
      </c>
      <c r="J706" s="5">
        <f>[1]cesta!J706/6</f>
        <v>4.2</v>
      </c>
      <c r="K706" s="5">
        <f>[1]cesta!K706/6</f>
        <v>7.7033333333333331</v>
      </c>
      <c r="L706" s="5">
        <f>[1]cesta!L706/6</f>
        <v>7.44</v>
      </c>
      <c r="M706" s="5">
        <f>[1]cesta!M706/6</f>
        <v>12.989999999999997</v>
      </c>
      <c r="N706" s="5">
        <f>[1]cesta!N706/4.5</f>
        <v>6.8888888888888893</v>
      </c>
      <c r="O706" s="5">
        <f>[1]cesta!O706/4.5</f>
        <v>8.9844444444444438</v>
      </c>
      <c r="P706" s="5">
        <f>[1]cesta!P706/4.5</f>
        <v>8.68888888888889</v>
      </c>
      <c r="Q706" s="5">
        <f>[1]cesta!Q706/4.5</f>
        <v>13.988888888888889</v>
      </c>
      <c r="R706" s="5">
        <f>[1]cesta!R706/3.6</f>
        <v>3.65</v>
      </c>
      <c r="S706" s="5">
        <f>[1]cesta!S706/3.6</f>
        <v>4.9527777777777775</v>
      </c>
      <c r="T706" s="5">
        <f>[1]cesta!T706/3.6</f>
        <v>4.9888888888888889</v>
      </c>
      <c r="U706" s="5">
        <f>[1]cesta!U706/3.6</f>
        <v>6.4888888888888889</v>
      </c>
      <c r="V706" s="5">
        <f>[1]cesta!V706/3</f>
        <v>3.98</v>
      </c>
      <c r="W706" s="5">
        <f>[1]cesta!W706/3</f>
        <v>6.1733333333333329</v>
      </c>
      <c r="X706" s="5">
        <f>[1]cesta!X706/3</f>
        <v>6.04</v>
      </c>
      <c r="Y706" s="5">
        <f>[1]cesta!Y706/3</f>
        <v>8.2000000000000011</v>
      </c>
      <c r="Z706" s="5">
        <f>[1]cesta!Z706/12</f>
        <v>2.4899999999999998</v>
      </c>
      <c r="AA706" s="5">
        <f>[1]cesta!AA706/12</f>
        <v>3.4033333333333338</v>
      </c>
      <c r="AB706" s="5">
        <f>[1]cesta!AB706/12</f>
        <v>3.4499999999999997</v>
      </c>
      <c r="AC706" s="5">
        <f>[1]cesta!AC706/12</f>
        <v>3.99</v>
      </c>
      <c r="AD706" s="5">
        <f>[1]cesta!AD706/6</f>
        <v>10.900000000000004</v>
      </c>
      <c r="AE706" s="5">
        <f>[1]cesta!AE706/6</f>
        <v>13.363333333333335</v>
      </c>
      <c r="AF706" s="5">
        <f>[1]cesta!AF706/6</f>
        <v>12.989999999999997</v>
      </c>
      <c r="AG706" s="5">
        <f>[1]cesta!AG706/6</f>
        <v>16.989999999999998</v>
      </c>
      <c r="AH706" s="5">
        <f>[1]cesta!AH706/1.2</f>
        <v>3.9916666666666667</v>
      </c>
      <c r="AI706" s="5">
        <f>[1]cesta!AI706/1.2</f>
        <v>8.65</v>
      </c>
      <c r="AJ706" s="5">
        <f>[1]cesta!AJ706/1.2</f>
        <v>8.7166666666666686</v>
      </c>
      <c r="AK706" s="5">
        <f>[1]cesta!AK706/1.2</f>
        <v>12.991666666666667</v>
      </c>
      <c r="AL706" s="5">
        <f>[1]cesta!AL706/11.25</f>
        <v>2.9902222222222221</v>
      </c>
      <c r="AM706" s="5">
        <f>[1]cesta!AM706/11.25</f>
        <v>4.7493333333333334</v>
      </c>
      <c r="AN706" s="5">
        <f>[1]cesta!AN706/11.25</f>
        <v>4.6897777777777776</v>
      </c>
      <c r="AO706" s="5">
        <f>[1]cesta!AO706/11.25</f>
        <v>6.5902222222222226</v>
      </c>
      <c r="AP706" s="5">
        <f>[1]cesta!AP706/3</f>
        <v>2.4899999999999998</v>
      </c>
      <c r="AQ706" s="5">
        <f>[1]cesta!AQ706/3</f>
        <v>4.2299999999999995</v>
      </c>
      <c r="AR706" s="5">
        <f>[1]cesta!AR706/3</f>
        <v>4.29</v>
      </c>
      <c r="AS706" s="5">
        <f>[1]cesta!AS706/3</f>
        <v>5.79</v>
      </c>
      <c r="AT706" s="5">
        <f>[1]cesta!AT706*1.2</f>
        <v>7.992</v>
      </c>
      <c r="AU706" s="5">
        <f>[1]cesta!AU706*1.2</f>
        <v>10.139999999999997</v>
      </c>
      <c r="AV706" s="5">
        <f>[1]cesta!AV706*1.2</f>
        <v>9.9719999999999995</v>
      </c>
      <c r="AW706" s="5">
        <f>[1]cesta!AW706*1.2</f>
        <v>12.984</v>
      </c>
      <c r="AX706" s="5">
        <f>[1]cesta!AX706/3.75</f>
        <v>8.9893333333333327</v>
      </c>
      <c r="AY706" s="5">
        <f>[1]cesta!AY706/3.75</f>
        <v>11.728</v>
      </c>
      <c r="AZ706" s="5">
        <f>[1]cesta!AZ706/3.75</f>
        <v>11.120000000000001</v>
      </c>
      <c r="BA706" s="5">
        <f>[1]cesta!BA706/3.75</f>
        <v>22.850666666666662</v>
      </c>
    </row>
    <row r="707" spans="1:53" x14ac:dyDescent="0.25">
      <c r="A707" s="1" t="s">
        <v>93</v>
      </c>
      <c r="B707" s="3">
        <v>44849</v>
      </c>
      <c r="C707" s="2" t="s">
        <v>68</v>
      </c>
      <c r="D707" s="4">
        <v>0.38124999999999998</v>
      </c>
      <c r="E707" s="2" t="s">
        <v>63</v>
      </c>
      <c r="F707" s="5">
        <f>[1]cesta!F707/4.5</f>
        <v>31.988888888888887</v>
      </c>
      <c r="G707" s="5">
        <f>[1]cesta!G707/4.5</f>
        <v>39.64</v>
      </c>
      <c r="H707" s="5">
        <f>[1]cesta!H707/4.5</f>
        <v>39.99111111111111</v>
      </c>
      <c r="I707" s="5">
        <f>[1]cesta!I707/4.5</f>
        <v>49.99111111111111</v>
      </c>
      <c r="J707" s="5">
        <f>[1]cesta!J707/6</f>
        <v>4.2</v>
      </c>
      <c r="K707" s="5">
        <f>[1]cesta!K707/6</f>
        <v>7.7166666666666659</v>
      </c>
      <c r="L707" s="5">
        <f>[1]cesta!L707/6</f>
        <v>7.44</v>
      </c>
      <c r="M707" s="5">
        <f>[1]cesta!M707/6</f>
        <v>12.989999999999997</v>
      </c>
      <c r="N707" s="5">
        <f>[1]cesta!N707/4.5</f>
        <v>6.7888888888888888</v>
      </c>
      <c r="O707" s="5">
        <f>[1]cesta!O707/4.5</f>
        <v>9.0399999999999991</v>
      </c>
      <c r="P707" s="5">
        <f>[1]cesta!P707/4.5</f>
        <v>8.68888888888889</v>
      </c>
      <c r="Q707" s="5">
        <f>[1]cesta!Q707/4.5</f>
        <v>13.988888888888889</v>
      </c>
      <c r="R707" s="5">
        <f>[1]cesta!R707/3.6</f>
        <v>3.65</v>
      </c>
      <c r="S707" s="5">
        <f>[1]cesta!S707/3.6</f>
        <v>4.9749999999999996</v>
      </c>
      <c r="T707" s="5">
        <f>[1]cesta!T707/3.6</f>
        <v>4.9888888888888889</v>
      </c>
      <c r="U707" s="5">
        <f>[1]cesta!U707/3.6</f>
        <v>6.4888888888888889</v>
      </c>
      <c r="V707" s="5">
        <f>[1]cesta!V707/3</f>
        <v>3.98</v>
      </c>
      <c r="W707" s="5">
        <f>[1]cesta!W707/3</f>
        <v>6.1833333333333336</v>
      </c>
      <c r="X707" s="5">
        <f>[1]cesta!X707/3</f>
        <v>6.19</v>
      </c>
      <c r="Y707" s="5">
        <f>[1]cesta!Y707/3</f>
        <v>8.2000000000000011</v>
      </c>
      <c r="Z707" s="5">
        <f>[1]cesta!Z707/12</f>
        <v>2.69</v>
      </c>
      <c r="AA707" s="5">
        <f>[1]cesta!AA707/12</f>
        <v>3.3966666666666665</v>
      </c>
      <c r="AB707" s="5">
        <f>[1]cesta!AB707/12</f>
        <v>3.4499999999999997</v>
      </c>
      <c r="AC707" s="5">
        <f>[1]cesta!AC707/12</f>
        <v>3.99</v>
      </c>
      <c r="AD707" s="5">
        <f>[1]cesta!AD707/6</f>
        <v>10.900000000000004</v>
      </c>
      <c r="AE707" s="5">
        <f>[1]cesta!AE707/6</f>
        <v>12.969999999999997</v>
      </c>
      <c r="AF707" s="5">
        <f>[1]cesta!AF707/6</f>
        <v>12.989999999999997</v>
      </c>
      <c r="AG707" s="5">
        <f>[1]cesta!AG707/6</f>
        <v>16.989999999999998</v>
      </c>
      <c r="AH707" s="5">
        <f>[1]cesta!AH707/1.2</f>
        <v>3.9916666666666667</v>
      </c>
      <c r="AI707" s="5">
        <f>[1]cesta!AI707/1.2</f>
        <v>8.6916666666666664</v>
      </c>
      <c r="AJ707" s="5">
        <f>[1]cesta!AJ707/1.2</f>
        <v>8.7916666666666679</v>
      </c>
      <c r="AK707" s="5">
        <f>[1]cesta!AK707/1.2</f>
        <v>12.991666666666667</v>
      </c>
      <c r="AL707" s="5">
        <f>[1]cesta!AL707/11.25</f>
        <v>2.9902222222222221</v>
      </c>
      <c r="AM707" s="5">
        <f>[1]cesta!AM707/11.25</f>
        <v>4.6773333333333333</v>
      </c>
      <c r="AN707" s="5">
        <f>[1]cesta!AN707/11.25</f>
        <v>4.6897777777777776</v>
      </c>
      <c r="AO707" s="5">
        <f>[1]cesta!AO707/11.25</f>
        <v>6.5902222222222226</v>
      </c>
      <c r="AP707" s="5">
        <f>[1]cesta!AP707/3</f>
        <v>2.4899999999999998</v>
      </c>
      <c r="AQ707" s="5">
        <f>[1]cesta!AQ707/3</f>
        <v>4.2166666666666668</v>
      </c>
      <c r="AR707" s="5">
        <f>[1]cesta!AR707/3</f>
        <v>4.29</v>
      </c>
      <c r="AS707" s="5">
        <f>[1]cesta!AS707/3</f>
        <v>5.79</v>
      </c>
      <c r="AT707" s="5">
        <f>[1]cesta!AT707*1.2</f>
        <v>8.3879999999999999</v>
      </c>
      <c r="AU707" s="5">
        <f>[1]cesta!AU707*1.2</f>
        <v>10.115999999999998</v>
      </c>
      <c r="AV707" s="5">
        <f>[1]cesta!AV707*1.2</f>
        <v>9.9</v>
      </c>
      <c r="AW707" s="5">
        <f>[1]cesta!AW707*1.2</f>
        <v>12.984</v>
      </c>
      <c r="AX707" s="5">
        <f>[1]cesta!AX707/3.75</f>
        <v>8.9893333333333327</v>
      </c>
      <c r="AY707" s="5">
        <f>[1]cesta!AY707/3.75</f>
        <v>11.749333333333334</v>
      </c>
      <c r="AZ707" s="5">
        <f>[1]cesta!AZ707/3.75</f>
        <v>11.290666666666668</v>
      </c>
      <c r="BA707" s="5">
        <f>[1]cesta!BA707/3.75</f>
        <v>22.850666666666662</v>
      </c>
    </row>
    <row r="708" spans="1:53" x14ac:dyDescent="0.25">
      <c r="A708" s="1" t="s">
        <v>93</v>
      </c>
      <c r="B708" s="3">
        <v>44850</v>
      </c>
      <c r="C708" s="2" t="s">
        <v>69</v>
      </c>
      <c r="D708" s="4">
        <v>0.50416666666666654</v>
      </c>
      <c r="E708" s="2" t="s">
        <v>63</v>
      </c>
      <c r="F708" s="5">
        <f>[1]cesta!F708/4.5</f>
        <v>31.988888888888887</v>
      </c>
      <c r="G708" s="5">
        <f>[1]cesta!G708/4.5</f>
        <v>39.628888888888895</v>
      </c>
      <c r="H708" s="5">
        <f>[1]cesta!H708/4.5</f>
        <v>39.99111111111111</v>
      </c>
      <c r="I708" s="5">
        <f>[1]cesta!I708/4.5</f>
        <v>49.99111111111111</v>
      </c>
      <c r="J708" s="5">
        <f>[1]cesta!J708/6</f>
        <v>4.2</v>
      </c>
      <c r="K708" s="5">
        <f>[1]cesta!K708/6</f>
        <v>7.7266666666666666</v>
      </c>
      <c r="L708" s="5">
        <f>[1]cesta!L708/6</f>
        <v>7.3900000000000006</v>
      </c>
      <c r="M708" s="5">
        <f>[1]cesta!M708/6</f>
        <v>12.989999999999997</v>
      </c>
      <c r="N708" s="5">
        <f>[1]cesta!N708/4.5</f>
        <v>6.7888888888888888</v>
      </c>
      <c r="O708" s="5">
        <f>[1]cesta!O708/4.5</f>
        <v>8.9955555555555549</v>
      </c>
      <c r="P708" s="5">
        <f>[1]cesta!P708/4.5</f>
        <v>8.68888888888889</v>
      </c>
      <c r="Q708" s="5">
        <f>[1]cesta!Q708/4.5</f>
        <v>13.988888888888889</v>
      </c>
      <c r="R708" s="5">
        <f>[1]cesta!R708/3.6</f>
        <v>3.65</v>
      </c>
      <c r="S708" s="5">
        <f>[1]cesta!S708/3.6</f>
        <v>4.9361111111111109</v>
      </c>
      <c r="T708" s="5">
        <f>[1]cesta!T708/3.6</f>
        <v>4.9888888888888889</v>
      </c>
      <c r="U708" s="5">
        <f>[1]cesta!U708/3.6</f>
        <v>6.4888888888888889</v>
      </c>
      <c r="V708" s="5">
        <f>[1]cesta!V708/3</f>
        <v>3.98</v>
      </c>
      <c r="W708" s="5">
        <f>[1]cesta!W708/3</f>
        <v>6.2033333333333331</v>
      </c>
      <c r="X708" s="5">
        <f>[1]cesta!X708/3</f>
        <v>6.29</v>
      </c>
      <c r="Y708" s="5">
        <f>[1]cesta!Y708/3</f>
        <v>8.99</v>
      </c>
      <c r="Z708" s="5">
        <f>[1]cesta!Z708/12</f>
        <v>2.69</v>
      </c>
      <c r="AA708" s="5">
        <f>[1]cesta!AA708/12</f>
        <v>3.3966666666666665</v>
      </c>
      <c r="AB708" s="5">
        <f>[1]cesta!AB708/12</f>
        <v>3.4499999999999997</v>
      </c>
      <c r="AC708" s="5">
        <f>[1]cesta!AC708/12</f>
        <v>3.99</v>
      </c>
      <c r="AD708" s="5">
        <f>[1]cesta!AD708/6</f>
        <v>10.900000000000004</v>
      </c>
      <c r="AE708" s="5">
        <f>[1]cesta!AE708/6</f>
        <v>12.969999999999997</v>
      </c>
      <c r="AF708" s="5">
        <f>[1]cesta!AF708/6</f>
        <v>12.989999999999997</v>
      </c>
      <c r="AG708" s="5">
        <f>[1]cesta!AG708/6</f>
        <v>16.989999999999998</v>
      </c>
      <c r="AH708" s="5">
        <f>[1]cesta!AH708/1.2</f>
        <v>3.9916666666666667</v>
      </c>
      <c r="AI708" s="5">
        <f>[1]cesta!AI708/1.2</f>
        <v>8.75</v>
      </c>
      <c r="AJ708" s="5">
        <f>[1]cesta!AJ708/1.2</f>
        <v>8.8666666666666671</v>
      </c>
      <c r="AK708" s="5">
        <f>[1]cesta!AK708/1.2</f>
        <v>12.991666666666667</v>
      </c>
      <c r="AL708" s="5">
        <f>[1]cesta!AL708/11.25</f>
        <v>2.9902222222222221</v>
      </c>
      <c r="AM708" s="5">
        <f>[1]cesta!AM708/11.25</f>
        <v>4.6773333333333333</v>
      </c>
      <c r="AN708" s="5">
        <f>[1]cesta!AN708/11.25</f>
        <v>4.6897777777777776</v>
      </c>
      <c r="AO708" s="5">
        <f>[1]cesta!AO708/11.25</f>
        <v>6.5902222222222226</v>
      </c>
      <c r="AP708" s="5">
        <f>[1]cesta!AP708/3</f>
        <v>2.4899999999999998</v>
      </c>
      <c r="AQ708" s="5">
        <f>[1]cesta!AQ708/3</f>
        <v>4.2266666666666666</v>
      </c>
      <c r="AR708" s="5">
        <f>[1]cesta!AR708/3</f>
        <v>4.29</v>
      </c>
      <c r="AS708" s="5">
        <f>[1]cesta!AS708/3</f>
        <v>5.79</v>
      </c>
      <c r="AT708" s="5">
        <f>[1]cesta!AT708*1.2</f>
        <v>7.992</v>
      </c>
      <c r="AU708" s="5">
        <f>[1]cesta!AU708*1.2</f>
        <v>10.056000000000001</v>
      </c>
      <c r="AV708" s="5">
        <f>[1]cesta!AV708*1.2</f>
        <v>9.4919999999999991</v>
      </c>
      <c r="AW708" s="5">
        <f>[1]cesta!AW708*1.2</f>
        <v>12.984</v>
      </c>
      <c r="AX708" s="5">
        <f>[1]cesta!AX708/3.75</f>
        <v>8.9893333333333327</v>
      </c>
      <c r="AY708" s="5">
        <f>[1]cesta!AY708/3.75</f>
        <v>11.818666666666667</v>
      </c>
      <c r="AZ708" s="5">
        <f>[1]cesta!AZ708/3.75</f>
        <v>11.490666666666668</v>
      </c>
      <c r="BA708" s="5">
        <f>[1]cesta!BA708/3.75</f>
        <v>22.850666666666662</v>
      </c>
    </row>
    <row r="709" spans="1:53" x14ac:dyDescent="0.25">
      <c r="A709" s="1" t="s">
        <v>93</v>
      </c>
      <c r="B709" s="3">
        <v>44851</v>
      </c>
      <c r="C709" s="2" t="s">
        <v>60</v>
      </c>
      <c r="D709" s="4">
        <v>0.4868055555555556</v>
      </c>
      <c r="E709" s="2" t="s">
        <v>63</v>
      </c>
      <c r="F709" s="5">
        <f>[1]cesta!F709/4.5</f>
        <v>32.99111111111111</v>
      </c>
      <c r="G709" s="5">
        <f>[1]cesta!G709/4.5</f>
        <v>40.148888888888884</v>
      </c>
      <c r="H709" s="5">
        <f>[1]cesta!H709/4.5</f>
        <v>39.99111111111111</v>
      </c>
      <c r="I709" s="5">
        <f>[1]cesta!I709/4.5</f>
        <v>49.99111111111111</v>
      </c>
      <c r="J709" s="5">
        <f>[1]cesta!J709/6</f>
        <v>4.2</v>
      </c>
      <c r="K709" s="5">
        <f>[1]cesta!K709/6</f>
        <v>7.7566666666666668</v>
      </c>
      <c r="L709" s="5">
        <f>[1]cesta!L709/6</f>
        <v>7.4899999999999993</v>
      </c>
      <c r="M709" s="5">
        <f>[1]cesta!M709/6</f>
        <v>12.989999999999997</v>
      </c>
      <c r="N709" s="5">
        <f>[1]cesta!N709/4.5</f>
        <v>6.8888888888888893</v>
      </c>
      <c r="O709" s="5">
        <f>[1]cesta!O709/4.5</f>
        <v>9.086666666666666</v>
      </c>
      <c r="P709" s="5">
        <f>[1]cesta!P709/4.5</f>
        <v>8.68888888888889</v>
      </c>
      <c r="Q709" s="5">
        <f>[1]cesta!Q709/4.5</f>
        <v>13.988888888888889</v>
      </c>
      <c r="R709" s="5">
        <f>[1]cesta!R709/3.6</f>
        <v>3.5888888888888895</v>
      </c>
      <c r="S709" s="5">
        <f>[1]cesta!S709/3.6</f>
        <v>4.9972222222222218</v>
      </c>
      <c r="T709" s="5">
        <f>[1]cesta!T709/3.6</f>
        <v>4.9888888888888889</v>
      </c>
      <c r="U709" s="5">
        <f>[1]cesta!U709/3.6</f>
        <v>6.4888888888888889</v>
      </c>
      <c r="V709" s="5">
        <f>[1]cesta!V709/3</f>
        <v>3.98</v>
      </c>
      <c r="W709" s="5">
        <f>[1]cesta!W709/3</f>
        <v>6.1566666666666663</v>
      </c>
      <c r="X709" s="5">
        <f>[1]cesta!X709/3</f>
        <v>6.29</v>
      </c>
      <c r="Y709" s="5">
        <f>[1]cesta!Y709/3</f>
        <v>8.99</v>
      </c>
      <c r="Z709" s="5">
        <f>[1]cesta!Z709/12</f>
        <v>2.69</v>
      </c>
      <c r="AA709" s="5">
        <f>[1]cesta!AA709/12</f>
        <v>3.5700000000000003</v>
      </c>
      <c r="AB709" s="5">
        <f>[1]cesta!AB709/12</f>
        <v>3.49</v>
      </c>
      <c r="AC709" s="5">
        <f>[1]cesta!AC709/12</f>
        <v>4.99</v>
      </c>
      <c r="AD709" s="5">
        <f>[1]cesta!AD709/6</f>
        <v>9.99</v>
      </c>
      <c r="AE709" s="5">
        <f>[1]cesta!AE709/6</f>
        <v>12.728333333333333</v>
      </c>
      <c r="AF709" s="5">
        <f>[1]cesta!AF709/6</f>
        <v>12.489999999999997</v>
      </c>
      <c r="AG709" s="5">
        <f>[1]cesta!AG709/6</f>
        <v>16.989999999999998</v>
      </c>
      <c r="AH709" s="5">
        <f>[1]cesta!AH709/1.2</f>
        <v>3.9916666666666667</v>
      </c>
      <c r="AI709" s="5">
        <f>[1]cesta!AI709/1.2</f>
        <v>8.7833333333333332</v>
      </c>
      <c r="AJ709" s="5">
        <f>[1]cesta!AJ709/1.2</f>
        <v>8.9916666666666671</v>
      </c>
      <c r="AK709" s="5">
        <f>[1]cesta!AK709/1.2</f>
        <v>12.991666666666667</v>
      </c>
      <c r="AL709" s="5">
        <f>[1]cesta!AL709/11.25</f>
        <v>2.9902222222222221</v>
      </c>
      <c r="AM709" s="5">
        <f>[1]cesta!AM709/11.25</f>
        <v>4.7324444444444449</v>
      </c>
      <c r="AN709" s="5">
        <f>[1]cesta!AN709/11.25</f>
        <v>4.84</v>
      </c>
      <c r="AO709" s="5">
        <f>[1]cesta!AO709/11.25</f>
        <v>6.5902222222222226</v>
      </c>
      <c r="AP709" s="5">
        <f>[1]cesta!AP709/3</f>
        <v>2.4899999999999998</v>
      </c>
      <c r="AQ709" s="5">
        <f>[1]cesta!AQ709/3</f>
        <v>4.1266666666666669</v>
      </c>
      <c r="AR709" s="5">
        <f>[1]cesta!AR709/3</f>
        <v>4.29</v>
      </c>
      <c r="AS709" s="5">
        <f>[1]cesta!AS709/3</f>
        <v>5.79</v>
      </c>
      <c r="AT709" s="5">
        <f>[1]cesta!AT709*1.2</f>
        <v>7.992</v>
      </c>
      <c r="AU709" s="5">
        <f>[1]cesta!AU709*1.2</f>
        <v>10.115999999999998</v>
      </c>
      <c r="AV709" s="5">
        <f>[1]cesta!AV709*1.2</f>
        <v>9.9239999999999995</v>
      </c>
      <c r="AW709" s="5">
        <f>[1]cesta!AW709*1.2</f>
        <v>12.984</v>
      </c>
      <c r="AX709" s="5">
        <f>[1]cesta!AX709/3.75</f>
        <v>8.9893333333333327</v>
      </c>
      <c r="AY709" s="5">
        <f>[1]cesta!AY709/3.75</f>
        <v>11.677333333333333</v>
      </c>
      <c r="AZ709" s="5">
        <f>[1]cesta!AZ709/3.75</f>
        <v>10.989333333333333</v>
      </c>
      <c r="BA709" s="5">
        <f>[1]cesta!BA709/3.75</f>
        <v>22.850666666666662</v>
      </c>
    </row>
    <row r="710" spans="1:53" x14ac:dyDescent="0.25">
      <c r="A710" s="1" t="s">
        <v>93</v>
      </c>
      <c r="B710" s="3">
        <v>44852</v>
      </c>
      <c r="C710" s="2" t="s">
        <v>62</v>
      </c>
      <c r="D710" s="4">
        <v>0.82361111111111107</v>
      </c>
      <c r="E710" s="2" t="s">
        <v>65</v>
      </c>
      <c r="F710" s="5">
        <f>[1]cesta!F710/4.5</f>
        <v>31.988888888888887</v>
      </c>
      <c r="G710" s="5">
        <f>[1]cesta!G710/4.5</f>
        <v>39.335555555555551</v>
      </c>
      <c r="H710" s="5">
        <f>[1]cesta!H710/4.5</f>
        <v>39.99111111111111</v>
      </c>
      <c r="I710" s="5">
        <f>[1]cesta!I710/4.5</f>
        <v>43.99111111111111</v>
      </c>
      <c r="J710" s="5">
        <f>[1]cesta!J710/6</f>
        <v>4.2</v>
      </c>
      <c r="K710" s="5">
        <f>[1]cesta!K710/6</f>
        <v>7.6733333333333329</v>
      </c>
      <c r="L710" s="5">
        <f>[1]cesta!L710/6</f>
        <v>7.04</v>
      </c>
      <c r="M710" s="5">
        <f>[1]cesta!M710/6</f>
        <v>12.989999999999997</v>
      </c>
      <c r="N710" s="5">
        <f>[1]cesta!N710/4.5</f>
        <v>6.8888888888888893</v>
      </c>
      <c r="O710" s="5">
        <f>[1]cesta!O710/4.5</f>
        <v>8.9866666666666664</v>
      </c>
      <c r="P710" s="5">
        <f>[1]cesta!P710/4.5</f>
        <v>8.5911111111111111</v>
      </c>
      <c r="Q710" s="5">
        <f>[1]cesta!Q710/4.5</f>
        <v>13.988888888888889</v>
      </c>
      <c r="R710" s="5">
        <f>[1]cesta!R710/3.6</f>
        <v>3.5888888888888895</v>
      </c>
      <c r="S710" s="5">
        <f>[1]cesta!S710/3.6</f>
        <v>4.9861111111111107</v>
      </c>
      <c r="T710" s="5">
        <f>[1]cesta!T710/3.6</f>
        <v>4.9888888888888889</v>
      </c>
      <c r="U710" s="5">
        <f>[1]cesta!U710/3.6</f>
        <v>6.1888888888888891</v>
      </c>
      <c r="V710" s="5">
        <f>[1]cesta!V710/3</f>
        <v>3.98</v>
      </c>
      <c r="W710" s="5">
        <f>[1]cesta!W710/3</f>
        <v>6.1700000000000008</v>
      </c>
      <c r="X710" s="5">
        <f>[1]cesta!X710/3</f>
        <v>6.29</v>
      </c>
      <c r="Y710" s="5">
        <f>[1]cesta!Y710/3</f>
        <v>8.2000000000000011</v>
      </c>
      <c r="Z710" s="5">
        <f>[1]cesta!Z710/12</f>
        <v>2.69</v>
      </c>
      <c r="AA710" s="5">
        <f>[1]cesta!AA710/12</f>
        <v>3.5350000000000001</v>
      </c>
      <c r="AB710" s="5">
        <f>[1]cesta!AB710/12</f>
        <v>3.49</v>
      </c>
      <c r="AC710" s="5">
        <f>[1]cesta!AC710/12</f>
        <v>4.99</v>
      </c>
      <c r="AD710" s="5">
        <f>[1]cesta!AD710/6</f>
        <v>10.900000000000004</v>
      </c>
      <c r="AE710" s="5">
        <f>[1]cesta!AE710/6</f>
        <v>13.405000000000001</v>
      </c>
      <c r="AF710" s="5">
        <f>[1]cesta!AF710/6</f>
        <v>12.989999999999997</v>
      </c>
      <c r="AG710" s="5">
        <f>[1]cesta!AG710/6</f>
        <v>16.989999999999998</v>
      </c>
      <c r="AH710" s="5">
        <f>[1]cesta!AH710/1.2</f>
        <v>3.9916666666666667</v>
      </c>
      <c r="AI710" s="5">
        <f>[1]cesta!AI710/1.2</f>
        <v>8.7666666666666675</v>
      </c>
      <c r="AJ710" s="5">
        <f>[1]cesta!AJ710/1.2</f>
        <v>8.85</v>
      </c>
      <c r="AK710" s="5">
        <f>[1]cesta!AK710/1.2</f>
        <v>12.991666666666667</v>
      </c>
      <c r="AL710" s="5">
        <f>[1]cesta!AL710/11.25</f>
        <v>2.9902222222222221</v>
      </c>
      <c r="AM710" s="5">
        <f>[1]cesta!AM710/11.25</f>
        <v>4.6071111111111112</v>
      </c>
      <c r="AN710" s="5">
        <f>[1]cesta!AN710/11.25</f>
        <v>4.7902222222222219</v>
      </c>
      <c r="AO710" s="5">
        <f>[1]cesta!AO710/11.25</f>
        <v>5.2897777777777772</v>
      </c>
      <c r="AP710" s="5">
        <f>[1]cesta!AP710/3</f>
        <v>2.4899999999999998</v>
      </c>
      <c r="AQ710" s="5">
        <f>[1]cesta!AQ710/3</f>
        <v>4.0933333333333328</v>
      </c>
      <c r="AR710" s="5">
        <f>[1]cesta!AR710/3</f>
        <v>4.24</v>
      </c>
      <c r="AS710" s="5">
        <f>[1]cesta!AS710/3</f>
        <v>5.79</v>
      </c>
      <c r="AT710" s="5">
        <f>[1]cesta!AT710*1.2</f>
        <v>7.992</v>
      </c>
      <c r="AU710" s="5">
        <f>[1]cesta!AU710*1.2</f>
        <v>10.056000000000001</v>
      </c>
      <c r="AV710" s="5">
        <f>[1]cesta!AV710*1.2</f>
        <v>9.4919999999999991</v>
      </c>
      <c r="AW710" s="5">
        <f>[1]cesta!AW710*1.2</f>
        <v>16.872</v>
      </c>
      <c r="AX710" s="5">
        <f>[1]cesta!AX710/3.75</f>
        <v>8.9893333333333327</v>
      </c>
      <c r="AY710" s="5">
        <f>[1]cesta!AY710/3.75</f>
        <v>11.674666666666667</v>
      </c>
      <c r="AZ710" s="5">
        <f>[1]cesta!AZ710/3.75</f>
        <v>10.989333333333333</v>
      </c>
      <c r="BA710" s="5">
        <f>[1]cesta!BA710/3.75</f>
        <v>22.850666666666662</v>
      </c>
    </row>
    <row r="711" spans="1:53" x14ac:dyDescent="0.25">
      <c r="A711" s="1" t="s">
        <v>93</v>
      </c>
      <c r="B711" s="3">
        <v>44853</v>
      </c>
      <c r="C711" s="2" t="s">
        <v>64</v>
      </c>
      <c r="D711" s="4">
        <v>0.80694444444444446</v>
      </c>
      <c r="E711" s="2" t="s">
        <v>65</v>
      </c>
      <c r="F711" s="5">
        <f>[1]cesta!F711/4.5</f>
        <v>32.99111111111111</v>
      </c>
      <c r="G711" s="5">
        <f>[1]cesta!G711/4.5</f>
        <v>39.759999999999991</v>
      </c>
      <c r="H711" s="5">
        <f>[1]cesta!H711/4.5</f>
        <v>39.99111111111111</v>
      </c>
      <c r="I711" s="5">
        <f>[1]cesta!I711/4.5</f>
        <v>43.99111111111111</v>
      </c>
      <c r="J711" s="5">
        <f>[1]cesta!J711/6</f>
        <v>4.2</v>
      </c>
      <c r="K711" s="5">
        <f>[1]cesta!K711/6</f>
        <v>7.66</v>
      </c>
      <c r="L711" s="5">
        <f>[1]cesta!L711/6</f>
        <v>7.04</v>
      </c>
      <c r="M711" s="5">
        <f>[1]cesta!M711/6</f>
        <v>12.989999999999997</v>
      </c>
      <c r="N711" s="5">
        <f>[1]cesta!N711/4.5</f>
        <v>6.8888888888888893</v>
      </c>
      <c r="O711" s="5">
        <f>[1]cesta!O711/4.5</f>
        <v>9.0333333333333332</v>
      </c>
      <c r="P711" s="5">
        <f>[1]cesta!P711/4.5</f>
        <v>8.5911111111111111</v>
      </c>
      <c r="Q711" s="5">
        <f>[1]cesta!Q711/4.5</f>
        <v>13.988888888888889</v>
      </c>
      <c r="R711" s="5">
        <f>[1]cesta!R711/3.6</f>
        <v>3.5888888888888895</v>
      </c>
      <c r="S711" s="5">
        <f>[1]cesta!S711/3.6</f>
        <v>5.0027777777777782</v>
      </c>
      <c r="T711" s="5">
        <f>[1]cesta!T711/3.6</f>
        <v>4.9888888888888889</v>
      </c>
      <c r="U711" s="5">
        <f>[1]cesta!U711/3.6</f>
        <v>6.4888888888888889</v>
      </c>
      <c r="V711" s="5">
        <f>[1]cesta!V711/3</f>
        <v>3.98</v>
      </c>
      <c r="W711" s="5">
        <f>[1]cesta!W711/3</f>
        <v>6.1733333333333329</v>
      </c>
      <c r="X711" s="5">
        <f>[1]cesta!X711/3</f>
        <v>6.29</v>
      </c>
      <c r="Y711" s="5">
        <f>[1]cesta!Y711/3</f>
        <v>8.2000000000000011</v>
      </c>
      <c r="Z711" s="5">
        <f>[1]cesta!Z711/12</f>
        <v>2.29</v>
      </c>
      <c r="AA711" s="5">
        <f>[1]cesta!AA711/12</f>
        <v>3.4133333333333336</v>
      </c>
      <c r="AB711" s="5">
        <f>[1]cesta!AB711/12</f>
        <v>3.49</v>
      </c>
      <c r="AC711" s="5">
        <f>[1]cesta!AC711/12</f>
        <v>3.99</v>
      </c>
      <c r="AD711" s="5">
        <f>[1]cesta!AD711/6</f>
        <v>10.900000000000004</v>
      </c>
      <c r="AE711" s="5">
        <f>[1]cesta!AE711/6</f>
        <v>13.363333333333335</v>
      </c>
      <c r="AF711" s="5">
        <f>[1]cesta!AF711/6</f>
        <v>12.989999999999997</v>
      </c>
      <c r="AG711" s="5">
        <f>[1]cesta!AG711/6</f>
        <v>16.989999999999998</v>
      </c>
      <c r="AH711" s="5">
        <f>[1]cesta!AH711/1.2</f>
        <v>3.9916666666666667</v>
      </c>
      <c r="AI711" s="5">
        <f>[1]cesta!AI711/1.2</f>
        <v>8.7916666666666679</v>
      </c>
      <c r="AJ711" s="5">
        <f>[1]cesta!AJ711/1.2</f>
        <v>8.8916666666666693</v>
      </c>
      <c r="AK711" s="5">
        <f>[1]cesta!AK711/1.2</f>
        <v>12.991666666666667</v>
      </c>
      <c r="AL711" s="5">
        <f>[1]cesta!AL711/11.25</f>
        <v>2.9902222222222221</v>
      </c>
      <c r="AM711" s="5">
        <f>[1]cesta!AM711/11.25</f>
        <v>4.7093333333333334</v>
      </c>
      <c r="AN711" s="5">
        <f>[1]cesta!AN711/11.25</f>
        <v>4.9902222222222221</v>
      </c>
      <c r="AO711" s="5">
        <f>[1]cesta!AO711/11.25</f>
        <v>5.2897777777777772</v>
      </c>
      <c r="AP711" s="5">
        <f>[1]cesta!AP711/3</f>
        <v>2.4899999999999998</v>
      </c>
      <c r="AQ711" s="5">
        <f>[1]cesta!AQ711/3</f>
        <v>4.12</v>
      </c>
      <c r="AR711" s="5">
        <f>[1]cesta!AR711/3</f>
        <v>4.29</v>
      </c>
      <c r="AS711" s="5">
        <f>[1]cesta!AS711/3</f>
        <v>5.79</v>
      </c>
      <c r="AT711" s="5">
        <f>[1]cesta!AT711*1.2</f>
        <v>7.992</v>
      </c>
      <c r="AU711" s="5">
        <f>[1]cesta!AU711*1.2</f>
        <v>9.8279999999999976</v>
      </c>
      <c r="AV711" s="5">
        <f>[1]cesta!AV711*1.2</f>
        <v>9.4919999999999991</v>
      </c>
      <c r="AW711" s="5">
        <f>[1]cesta!AW711*1.2</f>
        <v>14.939999999999998</v>
      </c>
      <c r="AX711" s="5">
        <f>[1]cesta!AX711/3.75</f>
        <v>8.9893333333333327</v>
      </c>
      <c r="AY711" s="5">
        <f>[1]cesta!AY711/3.75</f>
        <v>11.674666666666667</v>
      </c>
      <c r="AZ711" s="5">
        <f>[1]cesta!AZ711/3.75</f>
        <v>10.989333333333333</v>
      </c>
      <c r="BA711" s="5">
        <f>[1]cesta!BA711/3.75</f>
        <v>22.850666666666662</v>
      </c>
    </row>
    <row r="712" spans="1:53" x14ac:dyDescent="0.25">
      <c r="A712" s="1" t="s">
        <v>93</v>
      </c>
      <c r="B712" s="3">
        <v>44854</v>
      </c>
      <c r="C712" s="2" t="s">
        <v>66</v>
      </c>
      <c r="D712" s="4">
        <v>0.63333333333333319</v>
      </c>
      <c r="E712" s="2" t="s">
        <v>61</v>
      </c>
      <c r="F712" s="5">
        <f>[1]cesta!F712/4.5</f>
        <v>34.979999999999997</v>
      </c>
      <c r="G712" s="5">
        <f>[1]cesta!G712/4.5</f>
        <v>39.722222222222221</v>
      </c>
      <c r="H712" s="5">
        <f>[1]cesta!H712/4.5</f>
        <v>39.99111111111111</v>
      </c>
      <c r="I712" s="5">
        <f>[1]cesta!I712/4.5</f>
        <v>43.99111111111111</v>
      </c>
      <c r="J712" s="5">
        <f>[1]cesta!J712/6</f>
        <v>4.2</v>
      </c>
      <c r="K712" s="5">
        <f>[1]cesta!K712/6</f>
        <v>7.6466666666666674</v>
      </c>
      <c r="L712" s="5">
        <f>[1]cesta!L712/6</f>
        <v>7.09</v>
      </c>
      <c r="M712" s="5">
        <f>[1]cesta!M712/6</f>
        <v>12.989999999999997</v>
      </c>
      <c r="N712" s="5">
        <f>[1]cesta!N712/4.5</f>
        <v>6.8888888888888893</v>
      </c>
      <c r="O712" s="5">
        <f>[1]cesta!O712/4.5</f>
        <v>8.9466666666666654</v>
      </c>
      <c r="P712" s="5">
        <f>[1]cesta!P712/4.5</f>
        <v>8.4888888888888889</v>
      </c>
      <c r="Q712" s="5">
        <f>[1]cesta!Q712/4.5</f>
        <v>13.988888888888889</v>
      </c>
      <c r="R712" s="5">
        <f>[1]cesta!R712/3.6</f>
        <v>3.65</v>
      </c>
      <c r="S712" s="5">
        <f>[1]cesta!S712/3.6</f>
        <v>4.9861111111111107</v>
      </c>
      <c r="T712" s="5">
        <f>[1]cesta!T712/3.6</f>
        <v>4.9888888888888889</v>
      </c>
      <c r="U712" s="5">
        <f>[1]cesta!U712/3.6</f>
        <v>6.4888888888888889</v>
      </c>
      <c r="V712" s="5">
        <f>[1]cesta!V712/3</f>
        <v>3.98</v>
      </c>
      <c r="W712" s="5">
        <f>[1]cesta!W712/3</f>
        <v>6.1833333333333336</v>
      </c>
      <c r="X712" s="5">
        <f>[1]cesta!X712/3</f>
        <v>6.29</v>
      </c>
      <c r="Y712" s="5">
        <f>[1]cesta!Y712/3</f>
        <v>8.2000000000000011</v>
      </c>
      <c r="Z712" s="5">
        <f>[1]cesta!Z712/12</f>
        <v>1.99</v>
      </c>
      <c r="AA712" s="5">
        <f>[1]cesta!AA712/12</f>
        <v>3.1541666666666668</v>
      </c>
      <c r="AB712" s="5">
        <f>[1]cesta!AB712/12</f>
        <v>3.14</v>
      </c>
      <c r="AC712" s="5">
        <f>[1]cesta!AC712/12</f>
        <v>3.99</v>
      </c>
      <c r="AD712" s="5">
        <f>[1]cesta!AD712/6</f>
        <v>10.900000000000004</v>
      </c>
      <c r="AE712" s="5">
        <f>[1]cesta!AE712/6</f>
        <v>13.363333333333335</v>
      </c>
      <c r="AF712" s="5">
        <f>[1]cesta!AF712/6</f>
        <v>12.989999999999997</v>
      </c>
      <c r="AG712" s="5">
        <f>[1]cesta!AG712/6</f>
        <v>16.989999999999998</v>
      </c>
      <c r="AH712" s="5">
        <f>[1]cesta!AH712/1.2</f>
        <v>3.9916666666666667</v>
      </c>
      <c r="AI712" s="5">
        <f>[1]cesta!AI712/1.2</f>
        <v>8.7833333333333332</v>
      </c>
      <c r="AJ712" s="5">
        <f>[1]cesta!AJ712/1.2</f>
        <v>8.7916666666666679</v>
      </c>
      <c r="AK712" s="5">
        <f>[1]cesta!AK712/1.2</f>
        <v>12.991666666666667</v>
      </c>
      <c r="AL712" s="5">
        <f>[1]cesta!AL712/11.25</f>
        <v>2.9902222222222221</v>
      </c>
      <c r="AM712" s="5">
        <f>[1]cesta!AM712/11.25</f>
        <v>4.626666666666666</v>
      </c>
      <c r="AN712" s="5">
        <f>[1]cesta!AN712/11.25</f>
        <v>4.84</v>
      </c>
      <c r="AO712" s="5">
        <f>[1]cesta!AO712/11.25</f>
        <v>6.5902222222222226</v>
      </c>
      <c r="AP712" s="5">
        <f>[1]cesta!AP712/3</f>
        <v>2.4899999999999998</v>
      </c>
      <c r="AQ712" s="5">
        <f>[1]cesta!AQ712/3</f>
        <v>4.1000000000000005</v>
      </c>
      <c r="AR712" s="5">
        <f>[1]cesta!AR712/3</f>
        <v>4.24</v>
      </c>
      <c r="AS712" s="5">
        <f>[1]cesta!AS712/3</f>
        <v>5.79</v>
      </c>
      <c r="AT712" s="5">
        <f>[1]cesta!AT712*1.2</f>
        <v>7.992</v>
      </c>
      <c r="AU712" s="5">
        <f>[1]cesta!AU712*1.2</f>
        <v>9.6839999999999993</v>
      </c>
      <c r="AV712" s="5">
        <f>[1]cesta!AV712*1.2</f>
        <v>9.4919999999999991</v>
      </c>
      <c r="AW712" s="5">
        <f>[1]cesta!AW712*1.2</f>
        <v>12.48</v>
      </c>
      <c r="AX712" s="5">
        <f>[1]cesta!AX712/3.75</f>
        <v>8.9893333333333327</v>
      </c>
      <c r="AY712" s="5">
        <f>[1]cesta!AY712/3.75</f>
        <v>11.693333333333333</v>
      </c>
      <c r="AZ712" s="5">
        <f>[1]cesta!AZ712/3.75</f>
        <v>10.989333333333333</v>
      </c>
      <c r="BA712" s="5">
        <f>[1]cesta!BA712/3.75</f>
        <v>22.850666666666662</v>
      </c>
    </row>
    <row r="713" spans="1:53" x14ac:dyDescent="0.25">
      <c r="A713" s="1" t="s">
        <v>93</v>
      </c>
      <c r="B713" s="3">
        <v>44855</v>
      </c>
      <c r="C713" s="2" t="s">
        <v>67</v>
      </c>
      <c r="D713" s="4">
        <v>0.60972222222222205</v>
      </c>
      <c r="E713" s="2" t="s">
        <v>61</v>
      </c>
      <c r="F713" s="5">
        <f>[1]cesta!F713/4.5</f>
        <v>31.988888888888887</v>
      </c>
      <c r="G713" s="5">
        <f>[1]cesta!G713/4.5</f>
        <v>39.531111111111102</v>
      </c>
      <c r="H713" s="5">
        <f>[1]cesta!H713/4.5</f>
        <v>39.99111111111111</v>
      </c>
      <c r="I713" s="5">
        <f>[1]cesta!I713/4.5</f>
        <v>43.99111111111111</v>
      </c>
      <c r="J713" s="5">
        <f>[1]cesta!J713/6</f>
        <v>4.2</v>
      </c>
      <c r="K713" s="5">
        <f>[1]cesta!K713/6</f>
        <v>7.6283333333333339</v>
      </c>
      <c r="L713" s="5">
        <f>[1]cesta!L713/6</f>
        <v>6.9899999999999993</v>
      </c>
      <c r="M713" s="5">
        <f>[1]cesta!M713/6</f>
        <v>12.989999999999997</v>
      </c>
      <c r="N713" s="5">
        <f>[1]cesta!N713/4.5</f>
        <v>5.8888888888888893</v>
      </c>
      <c r="O713" s="5">
        <f>[1]cesta!O713/4.5</f>
        <v>8.8866666666666667</v>
      </c>
      <c r="P713" s="5">
        <f>[1]cesta!P713/4.5</f>
        <v>8.5911111111111111</v>
      </c>
      <c r="Q713" s="5">
        <f>[1]cesta!Q713/4.5</f>
        <v>13.988888888888889</v>
      </c>
      <c r="R713" s="5">
        <f>[1]cesta!R713/3.6</f>
        <v>3.45</v>
      </c>
      <c r="S713" s="5">
        <f>[1]cesta!S713/3.6</f>
        <v>4.9722222222222205</v>
      </c>
      <c r="T713" s="5">
        <f>[1]cesta!T713/3.6</f>
        <v>4.9888888888888889</v>
      </c>
      <c r="U713" s="5">
        <f>[1]cesta!U713/3.6</f>
        <v>6.4888888888888889</v>
      </c>
      <c r="V713" s="5">
        <f>[1]cesta!V713/3</f>
        <v>3.98</v>
      </c>
      <c r="W713" s="5">
        <f>[1]cesta!W713/3</f>
        <v>6.2133333333333338</v>
      </c>
      <c r="X713" s="5">
        <f>[1]cesta!X713/3</f>
        <v>6.29</v>
      </c>
      <c r="Y713" s="5">
        <f>[1]cesta!Y713/3</f>
        <v>8.2000000000000011</v>
      </c>
      <c r="Z713" s="5">
        <f>[1]cesta!Z713/12</f>
        <v>1.99</v>
      </c>
      <c r="AA713" s="5">
        <f>[1]cesta!AA713/12</f>
        <v>3.2133333333333334</v>
      </c>
      <c r="AB713" s="5">
        <f>[1]cesta!AB713/12</f>
        <v>3.2899999999999996</v>
      </c>
      <c r="AC713" s="5">
        <f>[1]cesta!AC713/12</f>
        <v>3.99</v>
      </c>
      <c r="AD713" s="5">
        <f>[1]cesta!AD713/6</f>
        <v>10.900000000000004</v>
      </c>
      <c r="AE713" s="5">
        <f>[1]cesta!AE713/6</f>
        <v>12.969999999999997</v>
      </c>
      <c r="AF713" s="5">
        <f>[1]cesta!AF713/6</f>
        <v>12.989999999999997</v>
      </c>
      <c r="AG713" s="5">
        <f>[1]cesta!AG713/6</f>
        <v>16.989999999999998</v>
      </c>
      <c r="AH713" s="5">
        <f>[1]cesta!AH713/1.2</f>
        <v>3.9916666666666667</v>
      </c>
      <c r="AI713" s="5">
        <f>[1]cesta!AI713/1.2</f>
        <v>8.8083333333333336</v>
      </c>
      <c r="AJ713" s="5">
        <f>[1]cesta!AJ713/1.2</f>
        <v>8.8916666666666693</v>
      </c>
      <c r="AK713" s="5">
        <f>[1]cesta!AK713/1.2</f>
        <v>12.991666666666667</v>
      </c>
      <c r="AL713" s="5">
        <f>[1]cesta!AL713/11.25</f>
        <v>2.9902222222222221</v>
      </c>
      <c r="AM713" s="5">
        <f>[1]cesta!AM713/11.25</f>
        <v>4.6408888888888891</v>
      </c>
      <c r="AN713" s="5">
        <f>[1]cesta!AN713/11.25</f>
        <v>4.5902222222222226</v>
      </c>
      <c r="AO713" s="5">
        <f>[1]cesta!AO713/11.25</f>
        <v>6.5902222222222226</v>
      </c>
      <c r="AP713" s="5">
        <f>[1]cesta!AP713/3</f>
        <v>2.4899999999999998</v>
      </c>
      <c r="AQ713" s="5">
        <f>[1]cesta!AQ713/3</f>
        <v>4.0266666666666664</v>
      </c>
      <c r="AR713" s="5">
        <f>[1]cesta!AR713/3</f>
        <v>4.1900000000000004</v>
      </c>
      <c r="AS713" s="5">
        <f>[1]cesta!AS713/3</f>
        <v>4.8899999999999997</v>
      </c>
      <c r="AT713" s="5">
        <f>[1]cesta!AT713*1.2</f>
        <v>7.548</v>
      </c>
      <c r="AU713" s="5">
        <f>[1]cesta!AU713*1.2</f>
        <v>9.6479999999999979</v>
      </c>
      <c r="AV713" s="5">
        <f>[1]cesta!AV713*1.2</f>
        <v>9.3840000000000003</v>
      </c>
      <c r="AW713" s="5">
        <f>[1]cesta!AW713*1.2</f>
        <v>14.939999999999998</v>
      </c>
      <c r="AX713" s="5">
        <f>[1]cesta!AX713/3.75</f>
        <v>8.9893333333333327</v>
      </c>
      <c r="AY713" s="5">
        <f>[1]cesta!AY713/3.75</f>
        <v>11.733333333333333</v>
      </c>
      <c r="AZ713" s="5">
        <f>[1]cesta!AZ713/3.75</f>
        <v>11.250666666666666</v>
      </c>
      <c r="BA713" s="5">
        <f>[1]cesta!BA713/3.75</f>
        <v>22.850666666666662</v>
      </c>
    </row>
    <row r="714" spans="1:53" x14ac:dyDescent="0.25">
      <c r="A714" s="1" t="s">
        <v>93</v>
      </c>
      <c r="B714" s="3">
        <v>44856</v>
      </c>
      <c r="C714" s="2" t="s">
        <v>68</v>
      </c>
      <c r="D714" s="4">
        <v>0.81319444444444444</v>
      </c>
      <c r="E714" s="2" t="s">
        <v>65</v>
      </c>
      <c r="F714" s="5">
        <f>[1]cesta!F714/4.5</f>
        <v>31.988888888888887</v>
      </c>
      <c r="G714" s="5">
        <f>[1]cesta!G714/4.5</f>
        <v>39.348888888888887</v>
      </c>
      <c r="H714" s="5">
        <f>[1]cesta!H714/4.5</f>
        <v>39.99111111111111</v>
      </c>
      <c r="I714" s="5">
        <f>[1]cesta!I714/4.5</f>
        <v>43.99111111111111</v>
      </c>
      <c r="J714" s="5">
        <f>[1]cesta!J714/6</f>
        <v>4.2</v>
      </c>
      <c r="K714" s="5">
        <f>[1]cesta!K714/6</f>
        <v>7.6166666666666671</v>
      </c>
      <c r="L714" s="5">
        <f>[1]cesta!L714/6</f>
        <v>6.9899999999999993</v>
      </c>
      <c r="M714" s="5">
        <f>[1]cesta!M714/6</f>
        <v>12.989999999999997</v>
      </c>
      <c r="N714" s="5">
        <f>[1]cesta!N714/4.5</f>
        <v>6.4911111111111115</v>
      </c>
      <c r="O714" s="5">
        <f>[1]cesta!O714/4.5</f>
        <v>8.9066666666666663</v>
      </c>
      <c r="P714" s="5">
        <f>[1]cesta!P714/4.5</f>
        <v>8.5911111111111111</v>
      </c>
      <c r="Q714" s="5">
        <f>[1]cesta!Q714/4.5</f>
        <v>13.988888888888889</v>
      </c>
      <c r="R714" s="5">
        <f>[1]cesta!R714/3.6</f>
        <v>3.4888888888888889</v>
      </c>
      <c r="S714" s="5">
        <f>[1]cesta!S714/3.6</f>
        <v>4.9583333333333339</v>
      </c>
      <c r="T714" s="5">
        <f>[1]cesta!T714/3.6</f>
        <v>4.9888888888888889</v>
      </c>
      <c r="U714" s="5">
        <f>[1]cesta!U714/3.6</f>
        <v>6.4888888888888889</v>
      </c>
      <c r="V714" s="5">
        <f>[1]cesta!V714/3</f>
        <v>3.98</v>
      </c>
      <c r="W714" s="5">
        <f>[1]cesta!W714/3</f>
        <v>6.2033333333333331</v>
      </c>
      <c r="X714" s="5">
        <f>[1]cesta!X714/3</f>
        <v>6.29</v>
      </c>
      <c r="Y714" s="5">
        <f>[1]cesta!Y714/3</f>
        <v>8.2000000000000011</v>
      </c>
      <c r="Z714" s="5">
        <f>[1]cesta!Z714/12</f>
        <v>1.89</v>
      </c>
      <c r="AA714" s="5">
        <f>[1]cesta!AA714/12</f>
        <v>3.1933333333333334</v>
      </c>
      <c r="AB714" s="5">
        <f>[1]cesta!AB714/12</f>
        <v>3.2899999999999996</v>
      </c>
      <c r="AC714" s="5">
        <f>[1]cesta!AC714/12</f>
        <v>3.99</v>
      </c>
      <c r="AD714" s="5">
        <f>[1]cesta!AD714/6</f>
        <v>10.900000000000004</v>
      </c>
      <c r="AE714" s="5">
        <f>[1]cesta!AE714/6</f>
        <v>12.966666666666663</v>
      </c>
      <c r="AF714" s="5">
        <f>[1]cesta!AF714/6</f>
        <v>12.489999999999997</v>
      </c>
      <c r="AG714" s="5">
        <f>[1]cesta!AG714/6</f>
        <v>16.989999999999998</v>
      </c>
      <c r="AH714" s="5">
        <f>[1]cesta!AH714/1.2</f>
        <v>3.9916666666666667</v>
      </c>
      <c r="AI714" s="5">
        <f>[1]cesta!AI714/1.2</f>
        <v>8.7833333333333332</v>
      </c>
      <c r="AJ714" s="5">
        <f>[1]cesta!AJ714/1.2</f>
        <v>8.7916666666666679</v>
      </c>
      <c r="AK714" s="5">
        <f>[1]cesta!AK714/1.2</f>
        <v>12.991666666666667</v>
      </c>
      <c r="AL714" s="5">
        <f>[1]cesta!AL714/11.25</f>
        <v>2.9902222222222221</v>
      </c>
      <c r="AM714" s="5">
        <f>[1]cesta!AM714/11.25</f>
        <v>4.7164444444444449</v>
      </c>
      <c r="AN714" s="5">
        <f>[1]cesta!AN714/11.25</f>
        <v>4.9902222222222221</v>
      </c>
      <c r="AO714" s="5">
        <f>[1]cesta!AO714/11.25</f>
        <v>5.2897777777777772</v>
      </c>
      <c r="AP714" s="5">
        <f>[1]cesta!AP714/3</f>
        <v>2.4899999999999998</v>
      </c>
      <c r="AQ714" s="5">
        <f>[1]cesta!AQ714/3</f>
        <v>4.07</v>
      </c>
      <c r="AR714" s="5">
        <f>[1]cesta!AR714/3</f>
        <v>4.24</v>
      </c>
      <c r="AS714" s="5">
        <f>[1]cesta!AS714/3</f>
        <v>4.8899999999999997</v>
      </c>
      <c r="AT714" s="5">
        <f>[1]cesta!AT714*1.2</f>
        <v>7.992</v>
      </c>
      <c r="AU714" s="5">
        <f>[1]cesta!AU714*1.2</f>
        <v>9.7199999999999971</v>
      </c>
      <c r="AV714" s="5">
        <f>[1]cesta!AV714*1.2</f>
        <v>9.4919999999999991</v>
      </c>
      <c r="AW714" s="5">
        <f>[1]cesta!AW714*1.2</f>
        <v>14.939999999999998</v>
      </c>
      <c r="AX714" s="5">
        <f>[1]cesta!AX714/3.75</f>
        <v>8.9893333333333327</v>
      </c>
      <c r="AY714" s="5">
        <f>[1]cesta!AY714/3.75</f>
        <v>11.712</v>
      </c>
      <c r="AZ714" s="5">
        <f>[1]cesta!AZ714/3.75</f>
        <v>11.269333333333332</v>
      </c>
      <c r="BA714" s="5">
        <f>[1]cesta!BA714/3.75</f>
        <v>22.850666666666662</v>
      </c>
    </row>
    <row r="715" spans="1:53" x14ac:dyDescent="0.25">
      <c r="A715" s="1" t="s">
        <v>93</v>
      </c>
      <c r="B715" s="3">
        <v>44857</v>
      </c>
      <c r="C715" s="2" t="s">
        <v>69</v>
      </c>
      <c r="D715" s="4">
        <v>0.48194444444444445</v>
      </c>
      <c r="E715" s="2" t="s">
        <v>63</v>
      </c>
      <c r="F715" s="5">
        <f>[1]cesta!F715/4.5</f>
        <v>31.988888888888887</v>
      </c>
      <c r="G715" s="5">
        <f>[1]cesta!G715/4.5</f>
        <v>39.462222222222223</v>
      </c>
      <c r="H715" s="5">
        <f>[1]cesta!H715/4.5</f>
        <v>39.99111111111111</v>
      </c>
      <c r="I715" s="5">
        <f>[1]cesta!I715/4.5</f>
        <v>43.99111111111111</v>
      </c>
      <c r="J715" s="5">
        <f>[1]cesta!J715/6</f>
        <v>4.2</v>
      </c>
      <c r="K715" s="5">
        <f>[1]cesta!K715/6</f>
        <v>7.5766666666666671</v>
      </c>
      <c r="L715" s="5">
        <f>[1]cesta!L715/6</f>
        <v>6.9899999999999993</v>
      </c>
      <c r="M715" s="5">
        <f>[1]cesta!M715/6</f>
        <v>12.989999999999997</v>
      </c>
      <c r="N715" s="5">
        <f>[1]cesta!N715/4.5</f>
        <v>6.4911111111111115</v>
      </c>
      <c r="O715" s="5">
        <f>[1]cesta!O715/4.5</f>
        <v>8.8933333333333344</v>
      </c>
      <c r="P715" s="5">
        <f>[1]cesta!P715/4.5</f>
        <v>8.5399999999999991</v>
      </c>
      <c r="Q715" s="5">
        <f>[1]cesta!Q715/4.5</f>
        <v>13.988888888888889</v>
      </c>
      <c r="R715" s="5">
        <f>[1]cesta!R715/3.6</f>
        <v>3.4888888888888889</v>
      </c>
      <c r="S715" s="5">
        <f>[1]cesta!S715/3.6</f>
        <v>4.9583333333333339</v>
      </c>
      <c r="T715" s="5">
        <f>[1]cesta!T715/3.6</f>
        <v>4.9888888888888889</v>
      </c>
      <c r="U715" s="5">
        <f>[1]cesta!U715/3.6</f>
        <v>6.4888888888888889</v>
      </c>
      <c r="V715" s="5">
        <f>[1]cesta!V715/3</f>
        <v>3.98</v>
      </c>
      <c r="W715" s="5">
        <f>[1]cesta!W715/3</f>
        <v>6.2399999999999993</v>
      </c>
      <c r="X715" s="5">
        <f>[1]cesta!X715/3</f>
        <v>6.4333333333333336</v>
      </c>
      <c r="Y715" s="5">
        <f>[1]cesta!Y715/3</f>
        <v>8.2000000000000011</v>
      </c>
      <c r="Z715" s="5">
        <f>[1]cesta!Z715/12</f>
        <v>1.89</v>
      </c>
      <c r="AA715" s="5">
        <f>[1]cesta!AA715/12</f>
        <v>3.1875</v>
      </c>
      <c r="AB715" s="5">
        <f>[1]cesta!AB715/12</f>
        <v>3.3699999999999997</v>
      </c>
      <c r="AC715" s="5">
        <f>[1]cesta!AC715/12</f>
        <v>3.99</v>
      </c>
      <c r="AD715" s="5">
        <f>[1]cesta!AD715/6</f>
        <v>10.900000000000004</v>
      </c>
      <c r="AE715" s="5">
        <f>[1]cesta!AE715/6</f>
        <v>12.966666666666663</v>
      </c>
      <c r="AF715" s="5">
        <f>[1]cesta!AF715/6</f>
        <v>12.489999999999997</v>
      </c>
      <c r="AG715" s="5">
        <f>[1]cesta!AG715/6</f>
        <v>16.989999999999998</v>
      </c>
      <c r="AH715" s="5">
        <f>[1]cesta!AH715/1.2</f>
        <v>3.9916666666666667</v>
      </c>
      <c r="AI715" s="5">
        <f>[1]cesta!AI715/1.2</f>
        <v>8.8250000000000011</v>
      </c>
      <c r="AJ715" s="5">
        <f>[1]cesta!AJ715/1.2</f>
        <v>8.9333333333333336</v>
      </c>
      <c r="AK715" s="5">
        <f>[1]cesta!AK715/1.2</f>
        <v>12.991666666666667</v>
      </c>
      <c r="AL715" s="5">
        <f>[1]cesta!AL715/11.25</f>
        <v>2.9902222222222221</v>
      </c>
      <c r="AM715" s="5">
        <f>[1]cesta!AM715/11.25</f>
        <v>4.6568888888888891</v>
      </c>
      <c r="AN715" s="5">
        <f>[1]cesta!AN715/11.25</f>
        <v>4.84</v>
      </c>
      <c r="AO715" s="5">
        <f>[1]cesta!AO715/11.25</f>
        <v>5.2897777777777772</v>
      </c>
      <c r="AP715" s="5">
        <f>[1]cesta!AP715/3</f>
        <v>2.4899999999999998</v>
      </c>
      <c r="AQ715" s="5">
        <f>[1]cesta!AQ715/3</f>
        <v>4.07</v>
      </c>
      <c r="AR715" s="5">
        <f>[1]cesta!AR715/3</f>
        <v>4.24</v>
      </c>
      <c r="AS715" s="5">
        <f>[1]cesta!AS715/3</f>
        <v>4.8899999999999997</v>
      </c>
      <c r="AT715" s="5">
        <f>[1]cesta!AT715*1.2</f>
        <v>7.992</v>
      </c>
      <c r="AU715" s="5">
        <f>[1]cesta!AU715*1.2</f>
        <v>9.7799999999999994</v>
      </c>
      <c r="AV715" s="5">
        <f>[1]cesta!AV715*1.2</f>
        <v>9.4919999999999991</v>
      </c>
      <c r="AW715" s="5">
        <f>[1]cesta!AW715*1.2</f>
        <v>14.939999999999998</v>
      </c>
      <c r="AX715" s="5">
        <f>[1]cesta!AX715/3.75</f>
        <v>8.9893333333333327</v>
      </c>
      <c r="AY715" s="5">
        <f>[1]cesta!AY715/3.75</f>
        <v>11.914666666666667</v>
      </c>
      <c r="AZ715" s="5">
        <f>[1]cesta!AZ715/3.75</f>
        <v>11.639999999999999</v>
      </c>
      <c r="BA715" s="5">
        <f>[1]cesta!BA715/3.75</f>
        <v>22.850666666666662</v>
      </c>
    </row>
    <row r="716" spans="1:53" x14ac:dyDescent="0.25">
      <c r="A716" s="1" t="s">
        <v>93</v>
      </c>
      <c r="B716" s="3">
        <v>44858</v>
      </c>
      <c r="C716" s="2" t="s">
        <v>60</v>
      </c>
      <c r="D716" s="4">
        <v>0.38055555555555554</v>
      </c>
      <c r="E716" s="2" t="s">
        <v>63</v>
      </c>
      <c r="F716" s="5">
        <f>[1]cesta!F716/4.5</f>
        <v>31.988888888888887</v>
      </c>
      <c r="G716" s="5">
        <f>[1]cesta!G716/4.5</f>
        <v>39.700000000000003</v>
      </c>
      <c r="H716" s="5">
        <f>[1]cesta!H716/4.5</f>
        <v>39.99111111111111</v>
      </c>
      <c r="I716" s="5">
        <f>[1]cesta!I716/4.5</f>
        <v>43.99111111111111</v>
      </c>
      <c r="J716" s="5">
        <f>[1]cesta!J716/6</f>
        <v>4.2</v>
      </c>
      <c r="K716" s="5">
        <f>[1]cesta!K716/6</f>
        <v>7.5350000000000001</v>
      </c>
      <c r="L716" s="5">
        <f>[1]cesta!L716/6</f>
        <v>6.9899999999999993</v>
      </c>
      <c r="M716" s="5">
        <f>[1]cesta!M716/6</f>
        <v>12.989999999999997</v>
      </c>
      <c r="N716" s="5">
        <f>[1]cesta!N716/4.5</f>
        <v>6.4911111111111115</v>
      </c>
      <c r="O716" s="5">
        <f>[1]cesta!O716/4.5</f>
        <v>8.8933333333333344</v>
      </c>
      <c r="P716" s="5">
        <f>[1]cesta!P716/4.5</f>
        <v>8.5399999999999991</v>
      </c>
      <c r="Q716" s="5">
        <f>[1]cesta!Q716/4.5</f>
        <v>13.988888888888889</v>
      </c>
      <c r="R716" s="5">
        <f>[1]cesta!R716/3.6</f>
        <v>3.6888888888888887</v>
      </c>
      <c r="S716" s="5">
        <f>[1]cesta!S716/3.6</f>
        <v>5.0055555555555555</v>
      </c>
      <c r="T716" s="5">
        <f>[1]cesta!T716/3.6</f>
        <v>4.9888888888888889</v>
      </c>
      <c r="U716" s="5">
        <f>[1]cesta!U716/3.6</f>
        <v>6.4888888888888889</v>
      </c>
      <c r="V716" s="5">
        <f>[1]cesta!V716/3</f>
        <v>3.98</v>
      </c>
      <c r="W716" s="5">
        <f>[1]cesta!W716/3</f>
        <v>6.2233333333333336</v>
      </c>
      <c r="X716" s="5">
        <f>[1]cesta!X716/3</f>
        <v>6.333333333333333</v>
      </c>
      <c r="Y716" s="5">
        <f>[1]cesta!Y716/3</f>
        <v>8.2000000000000011</v>
      </c>
      <c r="Z716" s="5">
        <f>[1]cesta!Z716/12</f>
        <v>1.89</v>
      </c>
      <c r="AA716" s="5">
        <f>[1]cesta!AA716/12</f>
        <v>3.48</v>
      </c>
      <c r="AB716" s="5">
        <f>[1]cesta!AB716/12</f>
        <v>3.47</v>
      </c>
      <c r="AC716" s="5">
        <f>[1]cesta!AC716/12</f>
        <v>4.99</v>
      </c>
      <c r="AD716" s="5">
        <f>[1]cesta!AD716/6</f>
        <v>9.99</v>
      </c>
      <c r="AE716" s="5">
        <f>[1]cesta!AE716/6</f>
        <v>12.728333333333333</v>
      </c>
      <c r="AF716" s="5">
        <f>[1]cesta!AF716/6</f>
        <v>12.489999999999997</v>
      </c>
      <c r="AG716" s="5">
        <f>[1]cesta!AG716/6</f>
        <v>16.989999999999998</v>
      </c>
      <c r="AH716" s="5">
        <f>[1]cesta!AH716/1.2</f>
        <v>3.9916666666666667</v>
      </c>
      <c r="AI716" s="5">
        <f>[1]cesta!AI716/1.2</f>
        <v>8.8083333333333336</v>
      </c>
      <c r="AJ716" s="5">
        <f>[1]cesta!AJ716/1.2</f>
        <v>8.8916666666666693</v>
      </c>
      <c r="AK716" s="5">
        <f>[1]cesta!AK716/1.2</f>
        <v>12.991666666666667</v>
      </c>
      <c r="AL716" s="5">
        <f>[1]cesta!AL716/11.25</f>
        <v>2.9902222222222221</v>
      </c>
      <c r="AM716" s="5">
        <f>[1]cesta!AM716/11.25</f>
        <v>4.682666666666667</v>
      </c>
      <c r="AN716" s="5">
        <f>[1]cesta!AN716/11.25</f>
        <v>4.9902222222222221</v>
      </c>
      <c r="AO716" s="5">
        <f>[1]cesta!AO716/11.25</f>
        <v>5.2897777777777772</v>
      </c>
      <c r="AP716" s="5">
        <f>[1]cesta!AP716/3</f>
        <v>2.4899999999999998</v>
      </c>
      <c r="AQ716" s="5">
        <f>[1]cesta!AQ716/3</f>
        <v>4.07</v>
      </c>
      <c r="AR716" s="5">
        <f>[1]cesta!AR716/3</f>
        <v>4.1900000000000004</v>
      </c>
      <c r="AS716" s="5">
        <f>[1]cesta!AS716/3</f>
        <v>4.8899999999999997</v>
      </c>
      <c r="AT716" s="5">
        <f>[1]cesta!AT716*1.2</f>
        <v>7.992</v>
      </c>
      <c r="AU716" s="5">
        <f>[1]cesta!AU716*1.2</f>
        <v>9.7799999999999994</v>
      </c>
      <c r="AV716" s="5">
        <f>[1]cesta!AV716*1.2</f>
        <v>9.4919999999999991</v>
      </c>
      <c r="AW716" s="5">
        <f>[1]cesta!AW716*1.2</f>
        <v>14.939999999999998</v>
      </c>
      <c r="AX716" s="5">
        <f>[1]cesta!AX716/3.75</f>
        <v>8.9893333333333327</v>
      </c>
      <c r="AY716" s="5">
        <f>[1]cesta!AY716/3.75</f>
        <v>11.821333333333333</v>
      </c>
      <c r="AZ716" s="5">
        <f>[1]cesta!AZ716/3.75</f>
        <v>11.589333333333334</v>
      </c>
      <c r="BA716" s="5">
        <f>[1]cesta!BA716/3.75</f>
        <v>22.850666666666662</v>
      </c>
    </row>
    <row r="717" spans="1:53" x14ac:dyDescent="0.25">
      <c r="A717" s="1" t="s">
        <v>93</v>
      </c>
      <c r="B717" s="3">
        <v>44859</v>
      </c>
      <c r="C717" s="2" t="s">
        <v>62</v>
      </c>
      <c r="D717" s="4">
        <v>0.67499999999999982</v>
      </c>
      <c r="E717" s="2" t="s">
        <v>61</v>
      </c>
      <c r="F717" s="5">
        <f>[1]cesta!F717/4.5</f>
        <v>31.988888888888887</v>
      </c>
      <c r="G717" s="5">
        <f>[1]cesta!G717/4.5</f>
        <v>39.546666666666667</v>
      </c>
      <c r="H717" s="5">
        <f>[1]cesta!H717/4.5</f>
        <v>39.99111111111111</v>
      </c>
      <c r="I717" s="5">
        <f>[1]cesta!I717/4.5</f>
        <v>43.99111111111111</v>
      </c>
      <c r="J717" s="5">
        <f>[1]cesta!J717/6</f>
        <v>4.2</v>
      </c>
      <c r="K717" s="5">
        <f>[1]cesta!K717/6</f>
        <v>7.5183333333333335</v>
      </c>
      <c r="L717" s="5">
        <f>[1]cesta!L717/6</f>
        <v>6.9899999999999993</v>
      </c>
      <c r="M717" s="5">
        <f>[1]cesta!M717/6</f>
        <v>12.989999999999997</v>
      </c>
      <c r="N717" s="5">
        <f>[1]cesta!N717/4.5</f>
        <v>6.4911111111111115</v>
      </c>
      <c r="O717" s="5">
        <f>[1]cesta!O717/4.5</f>
        <v>8.9044444444444437</v>
      </c>
      <c r="P717" s="5">
        <f>[1]cesta!P717/4.5</f>
        <v>8.5911111111111111</v>
      </c>
      <c r="Q717" s="5">
        <f>[1]cesta!Q717/4.5</f>
        <v>13.988888888888889</v>
      </c>
      <c r="R717" s="5">
        <f>[1]cesta!R717/3.6</f>
        <v>3.6888888888888887</v>
      </c>
      <c r="S717" s="5">
        <f>[1]cesta!S717/3.6</f>
        <v>4.9972222222222218</v>
      </c>
      <c r="T717" s="5">
        <f>[1]cesta!T717/3.6</f>
        <v>4.9888888888888889</v>
      </c>
      <c r="U717" s="5">
        <f>[1]cesta!U717/3.6</f>
        <v>6.4888888888888889</v>
      </c>
      <c r="V717" s="5">
        <f>[1]cesta!V717/3</f>
        <v>3.98</v>
      </c>
      <c r="W717" s="5">
        <f>[1]cesta!W717/3</f>
        <v>6.27</v>
      </c>
      <c r="X717" s="5">
        <f>[1]cesta!X717/3</f>
        <v>6.3900000000000006</v>
      </c>
      <c r="Y717" s="5">
        <f>[1]cesta!Y717/3</f>
        <v>8.2000000000000011</v>
      </c>
      <c r="Z717" s="5">
        <f>[1]cesta!Z717/12</f>
        <v>1.89</v>
      </c>
      <c r="AA717" s="5">
        <f>[1]cesta!AA717/12</f>
        <v>3.3666666666666667</v>
      </c>
      <c r="AB717" s="5">
        <f>[1]cesta!AB717/12</f>
        <v>3.2899999999999996</v>
      </c>
      <c r="AC717" s="5">
        <f>[1]cesta!AC717/12</f>
        <v>4.99</v>
      </c>
      <c r="AD717" s="5">
        <f>[1]cesta!AD717/6</f>
        <v>10.99</v>
      </c>
      <c r="AE717" s="5">
        <f>[1]cesta!AE717/6</f>
        <v>13.418333333333335</v>
      </c>
      <c r="AF717" s="5">
        <f>[1]cesta!AF717/6</f>
        <v>12.989999999999997</v>
      </c>
      <c r="AG717" s="5">
        <f>[1]cesta!AG717/6</f>
        <v>16.989999999999998</v>
      </c>
      <c r="AH717" s="5">
        <f>[1]cesta!AH717/1.2</f>
        <v>3.9916666666666667</v>
      </c>
      <c r="AI717" s="5">
        <f>[1]cesta!AI717/1.2</f>
        <v>8.7833333333333332</v>
      </c>
      <c r="AJ717" s="5">
        <f>[1]cesta!AJ717/1.2</f>
        <v>8.8916666666666693</v>
      </c>
      <c r="AK717" s="5">
        <f>[1]cesta!AK717/1.2</f>
        <v>12.991666666666667</v>
      </c>
      <c r="AL717" s="5">
        <f>[1]cesta!AL717/11.25</f>
        <v>2.9902222222222221</v>
      </c>
      <c r="AM717" s="5">
        <f>[1]cesta!AM717/11.25</f>
        <v>4.7262222222222228</v>
      </c>
      <c r="AN717" s="5">
        <f>[1]cesta!AN717/11.25</f>
        <v>4.6897777777777776</v>
      </c>
      <c r="AO717" s="5">
        <f>[1]cesta!AO717/11.25</f>
        <v>6.5902222222222226</v>
      </c>
      <c r="AP717" s="5">
        <f>[1]cesta!AP717/3</f>
        <v>2.4899999999999998</v>
      </c>
      <c r="AQ717" s="5">
        <f>[1]cesta!AQ717/3</f>
        <v>4.1166666666666663</v>
      </c>
      <c r="AR717" s="5">
        <f>[1]cesta!AR717/3</f>
        <v>4.29</v>
      </c>
      <c r="AS717" s="5">
        <f>[1]cesta!AS717/3</f>
        <v>4.8899999999999997</v>
      </c>
      <c r="AT717" s="5">
        <f>[1]cesta!AT717*1.2</f>
        <v>7.992</v>
      </c>
      <c r="AU717" s="5">
        <f>[1]cesta!AU717*1.2</f>
        <v>9.7799999999999994</v>
      </c>
      <c r="AV717" s="5">
        <f>[1]cesta!AV717*1.2</f>
        <v>9.4919999999999991</v>
      </c>
      <c r="AW717" s="5">
        <f>[1]cesta!AW717*1.2</f>
        <v>16.872</v>
      </c>
      <c r="AX717" s="5">
        <f>[1]cesta!AX717/3.75</f>
        <v>8.9893333333333327</v>
      </c>
      <c r="AY717" s="5">
        <f>[1]cesta!AY717/3.75</f>
        <v>11.786666666666667</v>
      </c>
      <c r="AZ717" s="5">
        <f>[1]cesta!AZ717/3.75</f>
        <v>11.290666666666668</v>
      </c>
      <c r="BA717" s="5">
        <f>[1]cesta!BA717/3.75</f>
        <v>22.850666666666662</v>
      </c>
    </row>
    <row r="718" spans="1:53" x14ac:dyDescent="0.25">
      <c r="A718" s="1" t="s">
        <v>93</v>
      </c>
      <c r="B718" s="3">
        <v>44860</v>
      </c>
      <c r="C718" s="2" t="s">
        <v>64</v>
      </c>
      <c r="D718" s="4">
        <v>0.65486111111111112</v>
      </c>
      <c r="E718" s="2" t="s">
        <v>61</v>
      </c>
      <c r="F718" s="5">
        <f>[1]cesta!F718/4.5</f>
        <v>31.988888888888887</v>
      </c>
      <c r="G718" s="5">
        <f>[1]cesta!G718/4.5</f>
        <v>39.806666666666665</v>
      </c>
      <c r="H718" s="5">
        <f>[1]cesta!H718/4.5</f>
        <v>39.99111111111111</v>
      </c>
      <c r="I718" s="5">
        <f>[1]cesta!I718/4.5</f>
        <v>44.99111111111111</v>
      </c>
      <c r="J718" s="5">
        <f>[1]cesta!J718/6</f>
        <v>4.2</v>
      </c>
      <c r="K718" s="5">
        <f>[1]cesta!K718/6</f>
        <v>7.543333333333333</v>
      </c>
      <c r="L718" s="5">
        <f>[1]cesta!L718/6</f>
        <v>6.9899999999999993</v>
      </c>
      <c r="M718" s="5">
        <f>[1]cesta!M718/6</f>
        <v>12.989999999999997</v>
      </c>
      <c r="N718" s="5">
        <f>[1]cesta!N718/4.5</f>
        <v>6.4911111111111115</v>
      </c>
      <c r="O718" s="5">
        <f>[1]cesta!O718/4.5</f>
        <v>8.9600000000000009</v>
      </c>
      <c r="P718" s="5">
        <f>[1]cesta!P718/4.5</f>
        <v>8.5911111111111111</v>
      </c>
      <c r="Q718" s="5">
        <f>[1]cesta!Q718/4.5</f>
        <v>13.988888888888889</v>
      </c>
      <c r="R718" s="5">
        <f>[1]cesta!R718/3.6</f>
        <v>3.7888888888888888</v>
      </c>
      <c r="S718" s="5">
        <f>[1]cesta!S718/3.6</f>
        <v>4.9888888888888889</v>
      </c>
      <c r="T718" s="5">
        <f>[1]cesta!T718/3.6</f>
        <v>4.9888888888888889</v>
      </c>
      <c r="U718" s="5">
        <f>[1]cesta!U718/3.6</f>
        <v>6.4888888888888889</v>
      </c>
      <c r="V718" s="5">
        <f>[1]cesta!V718/3</f>
        <v>3.98</v>
      </c>
      <c r="W718" s="5">
        <f>[1]cesta!W718/3</f>
        <v>6.28</v>
      </c>
      <c r="X718" s="5">
        <f>[1]cesta!X718/3</f>
        <v>6.38</v>
      </c>
      <c r="Y718" s="5">
        <f>[1]cesta!Y718/3</f>
        <v>8.2000000000000011</v>
      </c>
      <c r="Z718" s="5">
        <f>[1]cesta!Z718/12</f>
        <v>1.99</v>
      </c>
      <c r="AA718" s="5">
        <f>[1]cesta!AA718/12</f>
        <v>3.2966666666666669</v>
      </c>
      <c r="AB718" s="5">
        <f>[1]cesta!AB718/12</f>
        <v>3.2899999999999996</v>
      </c>
      <c r="AC718" s="5">
        <f>[1]cesta!AC718/12</f>
        <v>3.99</v>
      </c>
      <c r="AD718" s="5">
        <f>[1]cesta!AD718/6</f>
        <v>10.900000000000004</v>
      </c>
      <c r="AE718" s="5">
        <f>[1]cesta!AE718/6</f>
        <v>13.363333333333335</v>
      </c>
      <c r="AF718" s="5">
        <f>[1]cesta!AF718/6</f>
        <v>12.989999999999997</v>
      </c>
      <c r="AG718" s="5">
        <f>[1]cesta!AG718/6</f>
        <v>16.989999999999998</v>
      </c>
      <c r="AH718" s="5">
        <f>[1]cesta!AH718/1.2</f>
        <v>3.9916666666666667</v>
      </c>
      <c r="AI718" s="5">
        <f>[1]cesta!AI718/1.2</f>
        <v>8.8416666666666668</v>
      </c>
      <c r="AJ718" s="5">
        <f>[1]cesta!AJ718/1.2</f>
        <v>8.9916666666666671</v>
      </c>
      <c r="AK718" s="5">
        <f>[1]cesta!AK718/1.2</f>
        <v>12.991666666666667</v>
      </c>
      <c r="AL718" s="5">
        <f>[1]cesta!AL718/11.25</f>
        <v>2.9902222222222221</v>
      </c>
      <c r="AM718" s="5">
        <f>[1]cesta!AM718/11.25</f>
        <v>4.8551111111111105</v>
      </c>
      <c r="AN718" s="5">
        <f>[1]cesta!AN718/11.25</f>
        <v>4.9902222222222221</v>
      </c>
      <c r="AO718" s="5">
        <f>[1]cesta!AO718/11.25</f>
        <v>6.5902222222222226</v>
      </c>
      <c r="AP718" s="5">
        <f>[1]cesta!AP718/3</f>
        <v>2.4899999999999998</v>
      </c>
      <c r="AQ718" s="5">
        <f>[1]cesta!AQ718/3</f>
        <v>4.12</v>
      </c>
      <c r="AR718" s="5">
        <f>[1]cesta!AR718/3</f>
        <v>4.29</v>
      </c>
      <c r="AS718" s="5">
        <f>[1]cesta!AS718/3</f>
        <v>4.8899999999999997</v>
      </c>
      <c r="AT718" s="5">
        <f>[1]cesta!AT718*1.2</f>
        <v>7.992</v>
      </c>
      <c r="AU718" s="5">
        <f>[1]cesta!AU718*1.2</f>
        <v>9.8640000000000008</v>
      </c>
      <c r="AV718" s="5">
        <f>[1]cesta!AV718*1.2</f>
        <v>9.4919999999999991</v>
      </c>
      <c r="AW718" s="5">
        <f>[1]cesta!AW718*1.2</f>
        <v>16.872</v>
      </c>
      <c r="AX718" s="5">
        <f>[1]cesta!AX718/3.75</f>
        <v>8.9893333333333327</v>
      </c>
      <c r="AY718" s="5">
        <f>[1]cesta!AY718/3.75</f>
        <v>12.008000000000001</v>
      </c>
      <c r="AZ718" s="5">
        <f>[1]cesta!AZ718/3.75</f>
        <v>11.690666666666667</v>
      </c>
      <c r="BA718" s="5">
        <f>[1]cesta!BA718/3.75</f>
        <v>22.850666666666662</v>
      </c>
    </row>
    <row r="719" spans="1:53" x14ac:dyDescent="0.25">
      <c r="A719" s="1" t="s">
        <v>93</v>
      </c>
      <c r="B719" s="3">
        <v>44861</v>
      </c>
      <c r="C719" s="2" t="s">
        <v>66</v>
      </c>
      <c r="D719" s="4">
        <v>0.68194444444444446</v>
      </c>
      <c r="E719" s="2" t="s">
        <v>61</v>
      </c>
      <c r="F719" s="5">
        <f>[1]cesta!F719/4.5</f>
        <v>32.99111111111111</v>
      </c>
      <c r="G719" s="5">
        <f>[1]cesta!G719/4.5</f>
        <v>39.708888888888886</v>
      </c>
      <c r="H719" s="5">
        <f>[1]cesta!H719/4.5</f>
        <v>39.99111111111111</v>
      </c>
      <c r="I719" s="5">
        <f>[1]cesta!I719/4.5</f>
        <v>43.99111111111111</v>
      </c>
      <c r="J719" s="5">
        <f>[1]cesta!J719/6</f>
        <v>4.2</v>
      </c>
      <c r="K719" s="5">
        <f>[1]cesta!K719/6</f>
        <v>7.5750000000000002</v>
      </c>
      <c r="L719" s="5">
        <f>[1]cesta!L719/6</f>
        <v>6.9899999999999993</v>
      </c>
      <c r="M719" s="5">
        <f>[1]cesta!M719/6</f>
        <v>12.989999999999997</v>
      </c>
      <c r="N719" s="5">
        <f>[1]cesta!N719/4.5</f>
        <v>6.4911111111111115</v>
      </c>
      <c r="O719" s="5">
        <f>[1]cesta!O719/4.5</f>
        <v>8.8533333333333335</v>
      </c>
      <c r="P719" s="5">
        <f>[1]cesta!P719/4.5</f>
        <v>8.5911111111111111</v>
      </c>
      <c r="Q719" s="5">
        <f>[1]cesta!Q719/4.5</f>
        <v>11.988888888888889</v>
      </c>
      <c r="R719" s="5">
        <f>[1]cesta!R719/3.6</f>
        <v>3.7888888888888888</v>
      </c>
      <c r="S719" s="5">
        <f>[1]cesta!S719/3.6</f>
        <v>5.0027777777777782</v>
      </c>
      <c r="T719" s="5">
        <f>[1]cesta!T719/3.6</f>
        <v>4.9888888888888889</v>
      </c>
      <c r="U719" s="5">
        <f>[1]cesta!U719/3.6</f>
        <v>9.9888888888888889</v>
      </c>
      <c r="V719" s="5">
        <f>[1]cesta!V719/3</f>
        <v>3.99</v>
      </c>
      <c r="W719" s="5">
        <f>[1]cesta!W719/3</f>
        <v>6.3999999999999995</v>
      </c>
      <c r="X719" s="5">
        <f>[1]cesta!X719/3</f>
        <v>6.3900000000000006</v>
      </c>
      <c r="Y719" s="5">
        <f>[1]cesta!Y719/3</f>
        <v>8.2000000000000011</v>
      </c>
      <c r="Z719" s="5">
        <f>[1]cesta!Z719/12</f>
        <v>1.99</v>
      </c>
      <c r="AA719" s="5">
        <f>[1]cesta!AA719/12</f>
        <v>2.99</v>
      </c>
      <c r="AB719" s="5">
        <f>[1]cesta!AB719/12</f>
        <v>2.99</v>
      </c>
      <c r="AC719" s="5">
        <f>[1]cesta!AC719/12</f>
        <v>3.99</v>
      </c>
      <c r="AD719" s="5">
        <f>[1]cesta!AD719/6</f>
        <v>10.900000000000004</v>
      </c>
      <c r="AE719" s="5">
        <f>[1]cesta!AE719/6</f>
        <v>13.363333333333335</v>
      </c>
      <c r="AF719" s="5">
        <f>[1]cesta!AF719/6</f>
        <v>12.989999999999997</v>
      </c>
      <c r="AG719" s="5">
        <f>[1]cesta!AG719/6</f>
        <v>16.989999999999998</v>
      </c>
      <c r="AH719" s="5">
        <f>[1]cesta!AH719/1.2</f>
        <v>3.9916666666666667</v>
      </c>
      <c r="AI719" s="5">
        <f>[1]cesta!AI719/1.2</f>
        <v>8.7833333333333332</v>
      </c>
      <c r="AJ719" s="5">
        <f>[1]cesta!AJ719/1.2</f>
        <v>8.8916666666666693</v>
      </c>
      <c r="AK719" s="5">
        <f>[1]cesta!AK719/1.2</f>
        <v>12.991666666666667</v>
      </c>
      <c r="AL719" s="5">
        <f>[1]cesta!AL719/11.25</f>
        <v>2.9902222222222221</v>
      </c>
      <c r="AM719" s="5">
        <f>[1]cesta!AM719/11.25</f>
        <v>4.4657777777777783</v>
      </c>
      <c r="AN719" s="5">
        <f>[1]cesta!AN719/11.25</f>
        <v>4.584888888888889</v>
      </c>
      <c r="AO719" s="5">
        <f>[1]cesta!AO719/11.25</f>
        <v>5.1502222222222223</v>
      </c>
      <c r="AP719" s="5">
        <f>[1]cesta!AP719/3</f>
        <v>2.4899999999999998</v>
      </c>
      <c r="AQ719" s="5">
        <f>[1]cesta!AQ719/3</f>
        <v>4.0599999999999996</v>
      </c>
      <c r="AR719" s="5">
        <f>[1]cesta!AR719/3</f>
        <v>4.22</v>
      </c>
      <c r="AS719" s="5">
        <f>[1]cesta!AS719/3</f>
        <v>4.8899999999999997</v>
      </c>
      <c r="AT719" s="5">
        <f>[1]cesta!AT719*1.2</f>
        <v>7.992</v>
      </c>
      <c r="AU719" s="5">
        <f>[1]cesta!AU719*1.2</f>
        <v>9.7680000000000007</v>
      </c>
      <c r="AV719" s="5">
        <f>[1]cesta!AV719*1.2</f>
        <v>9.4919999999999991</v>
      </c>
      <c r="AW719" s="5">
        <f>[1]cesta!AW719*1.2</f>
        <v>16.872</v>
      </c>
      <c r="AX719" s="5">
        <f>[1]cesta!AX719/3.75</f>
        <v>8.9893333333333327</v>
      </c>
      <c r="AY719" s="5">
        <f>[1]cesta!AY719/3.75</f>
        <v>11.834666666666667</v>
      </c>
      <c r="AZ719" s="5">
        <f>[1]cesta!AZ719/3.75</f>
        <v>11.490666666666668</v>
      </c>
      <c r="BA719" s="5">
        <f>[1]cesta!BA719/3.75</f>
        <v>22.850666666666662</v>
      </c>
    </row>
    <row r="720" spans="1:53" x14ac:dyDescent="0.25">
      <c r="A720" s="1" t="s">
        <v>93</v>
      </c>
      <c r="B720" s="3">
        <v>44862</v>
      </c>
      <c r="C720" s="2" t="s">
        <v>67</v>
      </c>
      <c r="D720" s="4">
        <v>0.44930555555555551</v>
      </c>
      <c r="E720" s="2" t="s">
        <v>63</v>
      </c>
      <c r="F720" s="5">
        <f>[1]cesta!F720/4.5</f>
        <v>31.988888888888887</v>
      </c>
      <c r="G720" s="5">
        <f>[1]cesta!G720/4.5</f>
        <v>39.86</v>
      </c>
      <c r="H720" s="5">
        <f>[1]cesta!H720/4.5</f>
        <v>39.99111111111111</v>
      </c>
      <c r="I720" s="5">
        <f>[1]cesta!I720/4.5</f>
        <v>43.99111111111111</v>
      </c>
      <c r="J720" s="5">
        <f>[1]cesta!J720/6</f>
        <v>4.2</v>
      </c>
      <c r="K720" s="5">
        <f>[1]cesta!K720/6</f>
        <v>7.585</v>
      </c>
      <c r="L720" s="5">
        <f>[1]cesta!L720/6</f>
        <v>6.9899999999999993</v>
      </c>
      <c r="M720" s="5">
        <f>[1]cesta!M720/6</f>
        <v>12.989999999999997</v>
      </c>
      <c r="N720" s="5">
        <f>[1]cesta!N720/4.5</f>
        <v>6.1911111111111108</v>
      </c>
      <c r="O720" s="5">
        <f>[1]cesta!O720/4.5</f>
        <v>8.8311111111111114</v>
      </c>
      <c r="P720" s="5">
        <f>[1]cesta!P720/4.5</f>
        <v>8.6088888888888899</v>
      </c>
      <c r="Q720" s="5">
        <f>[1]cesta!Q720/4.5</f>
        <v>13.348888888888888</v>
      </c>
      <c r="R720" s="5">
        <f>[1]cesta!R720/3.6</f>
        <v>3.5888888888888895</v>
      </c>
      <c r="S720" s="5">
        <f>[1]cesta!S720/3.6</f>
        <v>5.0055555555555555</v>
      </c>
      <c r="T720" s="5">
        <f>[1]cesta!T720/3.6</f>
        <v>4.9888888888888889</v>
      </c>
      <c r="U720" s="5">
        <f>[1]cesta!U720/3.6</f>
        <v>9.9888888888888889</v>
      </c>
      <c r="V720" s="5">
        <f>[1]cesta!V720/3</f>
        <v>3.98</v>
      </c>
      <c r="W720" s="5">
        <f>[1]cesta!W720/3</f>
        <v>6.3133333333333335</v>
      </c>
      <c r="X720" s="5">
        <f>[1]cesta!X720/3</f>
        <v>6.4899999999999993</v>
      </c>
      <c r="Y720" s="5">
        <f>[1]cesta!Y720/3</f>
        <v>8.2000000000000011</v>
      </c>
      <c r="Z720" s="5">
        <f>[1]cesta!Z720/12</f>
        <v>1.99</v>
      </c>
      <c r="AA720" s="5">
        <f>[1]cesta!AA720/12</f>
        <v>3.0166666666666671</v>
      </c>
      <c r="AB720" s="5">
        <f>[1]cesta!AB720/12</f>
        <v>2.99</v>
      </c>
      <c r="AC720" s="5">
        <f>[1]cesta!AC720/12</f>
        <v>3.99</v>
      </c>
      <c r="AD720" s="5">
        <f>[1]cesta!AD720/6</f>
        <v>10.900000000000004</v>
      </c>
      <c r="AE720" s="5">
        <f>[1]cesta!AE720/6</f>
        <v>13.363333333333335</v>
      </c>
      <c r="AF720" s="5">
        <f>[1]cesta!AF720/6</f>
        <v>12.989999999999997</v>
      </c>
      <c r="AG720" s="5">
        <f>[1]cesta!AG720/6</f>
        <v>16.989999999999998</v>
      </c>
      <c r="AH720" s="5">
        <f>[1]cesta!AH720/1.2</f>
        <v>3.9916666666666667</v>
      </c>
      <c r="AI720" s="5">
        <f>[1]cesta!AI720/1.2</f>
        <v>8.7916666666666679</v>
      </c>
      <c r="AJ720" s="5">
        <f>[1]cesta!AJ720/1.2</f>
        <v>8.9833333333333325</v>
      </c>
      <c r="AK720" s="5">
        <f>[1]cesta!AK720/1.2</f>
        <v>12.991666666666667</v>
      </c>
      <c r="AL720" s="5">
        <f>[1]cesta!AL720/11.25</f>
        <v>2.4897777777777779</v>
      </c>
      <c r="AM720" s="5">
        <f>[1]cesta!AM720/11.25</f>
        <v>4.5786666666666669</v>
      </c>
      <c r="AN720" s="5">
        <f>[1]cesta!AN720/11.25</f>
        <v>4.6897777777777776</v>
      </c>
      <c r="AO720" s="5">
        <f>[1]cesta!AO720/11.25</f>
        <v>6.5902222222222226</v>
      </c>
      <c r="AP720" s="5">
        <f>[1]cesta!AP720/3</f>
        <v>2.4899999999999998</v>
      </c>
      <c r="AQ720" s="5">
        <f>[1]cesta!AQ720/3</f>
        <v>4.07</v>
      </c>
      <c r="AR720" s="5">
        <f>[1]cesta!AR720/3</f>
        <v>4.2700000000000005</v>
      </c>
      <c r="AS720" s="5">
        <f>[1]cesta!AS720/3</f>
        <v>4.8899999999999997</v>
      </c>
      <c r="AT720" s="5">
        <f>[1]cesta!AT720*1.2</f>
        <v>7.8840000000000003</v>
      </c>
      <c r="AU720" s="5">
        <f>[1]cesta!AU720*1.2</f>
        <v>9.8159999999999972</v>
      </c>
      <c r="AV720" s="5">
        <f>[1]cesta!AV720*1.2</f>
        <v>9.4919999999999991</v>
      </c>
      <c r="AW720" s="5">
        <f>[1]cesta!AW720*1.2</f>
        <v>16.872</v>
      </c>
      <c r="AX720" s="5">
        <f>[1]cesta!AX720/3.75</f>
        <v>7.4</v>
      </c>
      <c r="AY720" s="5">
        <f>[1]cesta!AY720/3.75</f>
        <v>11.909333333333333</v>
      </c>
      <c r="AZ720" s="5">
        <f>[1]cesta!AZ720/3.75</f>
        <v>11.794666666666666</v>
      </c>
      <c r="BA720" s="5">
        <f>[1]cesta!BA720/3.75</f>
        <v>22.850666666666662</v>
      </c>
    </row>
    <row r="721" spans="1:53" x14ac:dyDescent="0.25">
      <c r="A721" s="1" t="s">
        <v>93</v>
      </c>
      <c r="B721" s="3">
        <v>44863</v>
      </c>
      <c r="C721" s="2" t="s">
        <v>68</v>
      </c>
      <c r="D721" s="4">
        <v>0.63680555555555562</v>
      </c>
      <c r="E721" s="2" t="s">
        <v>61</v>
      </c>
      <c r="F721" s="5">
        <f>[1]cesta!F721/4.5</f>
        <v>31.988888888888887</v>
      </c>
      <c r="G721" s="5">
        <f>[1]cesta!G721/4.5</f>
        <v>39.742222222222225</v>
      </c>
      <c r="H721" s="5">
        <f>[1]cesta!H721/4.5</f>
        <v>39.99111111111111</v>
      </c>
      <c r="I721" s="5">
        <f>[1]cesta!I721/4.5</f>
        <v>44.99111111111111</v>
      </c>
      <c r="J721" s="5">
        <f>[1]cesta!J721/6</f>
        <v>4.2</v>
      </c>
      <c r="K721" s="5">
        <f>[1]cesta!K721/6</f>
        <v>7.52</v>
      </c>
      <c r="L721" s="5">
        <f>[1]cesta!L721/6</f>
        <v>6.9899999999999993</v>
      </c>
      <c r="M721" s="5">
        <f>[1]cesta!M721/6</f>
        <v>12.989999999999997</v>
      </c>
      <c r="N721" s="5">
        <f>[1]cesta!N721/4.5</f>
        <v>6.1911111111111108</v>
      </c>
      <c r="O721" s="5">
        <f>[1]cesta!O721/4.5</f>
        <v>8.8999999999999986</v>
      </c>
      <c r="P721" s="5">
        <f>[1]cesta!P721/4.5</f>
        <v>8.5911111111111111</v>
      </c>
      <c r="Q721" s="5">
        <f>[1]cesta!Q721/4.5</f>
        <v>13.348888888888888</v>
      </c>
      <c r="R721" s="5">
        <f>[1]cesta!R721/3.6</f>
        <v>3.5888888888888895</v>
      </c>
      <c r="S721" s="5">
        <f>[1]cesta!S721/3.6</f>
        <v>5.0222222222222213</v>
      </c>
      <c r="T721" s="5">
        <f>[1]cesta!T721/3.6</f>
        <v>4.9888888888888889</v>
      </c>
      <c r="U721" s="5">
        <f>[1]cesta!U721/3.6</f>
        <v>9.9888888888888889</v>
      </c>
      <c r="V721" s="5">
        <f>[1]cesta!V721/3</f>
        <v>3.98</v>
      </c>
      <c r="W721" s="5">
        <f>[1]cesta!W721/3</f>
        <v>6.32</v>
      </c>
      <c r="X721" s="5">
        <f>[1]cesta!X721/3</f>
        <v>6.4899999999999993</v>
      </c>
      <c r="Y721" s="5">
        <f>[1]cesta!Y721/3</f>
        <v>7.9899999999999993</v>
      </c>
      <c r="Z721" s="5">
        <f>[1]cesta!Z721/12</f>
        <v>1.99</v>
      </c>
      <c r="AA721" s="5">
        <f>[1]cesta!AA721/12</f>
        <v>3.1125000000000003</v>
      </c>
      <c r="AB721" s="5">
        <f>[1]cesta!AB721/12</f>
        <v>2.99</v>
      </c>
      <c r="AC721" s="5">
        <f>[1]cesta!AC721/12</f>
        <v>4.99</v>
      </c>
      <c r="AD721" s="5">
        <f>[1]cesta!AD721/6</f>
        <v>10.900000000000004</v>
      </c>
      <c r="AE721" s="5">
        <f>[1]cesta!AE721/6</f>
        <v>13.69333333333333</v>
      </c>
      <c r="AF721" s="5">
        <f>[1]cesta!AF721/6</f>
        <v>12.989999999999997</v>
      </c>
      <c r="AG721" s="5">
        <f>[1]cesta!AG721/6</f>
        <v>16.989999999999998</v>
      </c>
      <c r="AH721" s="5">
        <f>[1]cesta!AH721/1.2</f>
        <v>3.9916666666666667</v>
      </c>
      <c r="AI721" s="5">
        <f>[1]cesta!AI721/1.2</f>
        <v>8.7916666666666679</v>
      </c>
      <c r="AJ721" s="5">
        <f>[1]cesta!AJ721/1.2</f>
        <v>8.9916666666666671</v>
      </c>
      <c r="AK721" s="5">
        <f>[1]cesta!AK721/1.2</f>
        <v>12.991666666666667</v>
      </c>
      <c r="AL721" s="5">
        <f>[1]cesta!AL721/11.25</f>
        <v>2.4897777777777779</v>
      </c>
      <c r="AM721" s="5">
        <f>[1]cesta!AM721/11.25</f>
        <v>4.6942222222222227</v>
      </c>
      <c r="AN721" s="5">
        <f>[1]cesta!AN721/11.25</f>
        <v>4.9902222222222221</v>
      </c>
      <c r="AO721" s="5">
        <f>[1]cesta!AO721/11.25</f>
        <v>6.5902222222222226</v>
      </c>
      <c r="AP721" s="5">
        <f>[1]cesta!AP721/3</f>
        <v>2.4899999999999998</v>
      </c>
      <c r="AQ721" s="5">
        <f>[1]cesta!AQ721/3</f>
        <v>4.1733333333333329</v>
      </c>
      <c r="AR721" s="5">
        <f>[1]cesta!AR721/3</f>
        <v>4.29</v>
      </c>
      <c r="AS721" s="5">
        <f>[1]cesta!AS721/3</f>
        <v>5.79</v>
      </c>
      <c r="AT721" s="5">
        <f>[1]cesta!AT721*1.2</f>
        <v>7.7880000000000003</v>
      </c>
      <c r="AU721" s="5">
        <f>[1]cesta!AU721*1.2</f>
        <v>9.8159999999999972</v>
      </c>
      <c r="AV721" s="5">
        <f>[1]cesta!AV721*1.2</f>
        <v>9.4919999999999991</v>
      </c>
      <c r="AW721" s="5">
        <f>[1]cesta!AW721*1.2</f>
        <v>16.872</v>
      </c>
      <c r="AX721" s="5">
        <f>[1]cesta!AX721/3.75</f>
        <v>8.9893333333333327</v>
      </c>
      <c r="AY721" s="5">
        <f>[1]cesta!AY721/3.75</f>
        <v>11.994666666666665</v>
      </c>
      <c r="AZ721" s="5">
        <f>[1]cesta!AZ721/3.75</f>
        <v>11.690666666666667</v>
      </c>
      <c r="BA721" s="5">
        <f>[1]cesta!BA721/3.75</f>
        <v>22.850666666666662</v>
      </c>
    </row>
    <row r="722" spans="1:53" x14ac:dyDescent="0.25">
      <c r="A722" s="1" t="s">
        <v>93</v>
      </c>
      <c r="B722" s="3">
        <v>44864</v>
      </c>
      <c r="C722" s="2" t="s">
        <v>69</v>
      </c>
      <c r="D722" s="4">
        <v>0.43194444444444446</v>
      </c>
      <c r="E722" s="2" t="s">
        <v>63</v>
      </c>
      <c r="F722" s="5">
        <f>[1]cesta!F722/4.5</f>
        <v>31.988888888888887</v>
      </c>
      <c r="G722" s="5">
        <f>[1]cesta!G722/4.5</f>
        <v>39.748888888888892</v>
      </c>
      <c r="H722" s="5">
        <f>[1]cesta!H722/4.5</f>
        <v>39.99111111111111</v>
      </c>
      <c r="I722" s="5">
        <f>[1]cesta!I722/4.5</f>
        <v>44.99111111111111</v>
      </c>
      <c r="J722" s="5">
        <f>[1]cesta!J722/6</f>
        <v>4.2</v>
      </c>
      <c r="K722" s="5">
        <f>[1]cesta!K722/6</f>
        <v>7.52</v>
      </c>
      <c r="L722" s="5">
        <f>[1]cesta!L722/6</f>
        <v>6.9899999999999993</v>
      </c>
      <c r="M722" s="5">
        <f>[1]cesta!M722/6</f>
        <v>12.989999999999997</v>
      </c>
      <c r="N722" s="5">
        <f>[1]cesta!N722/4.5</f>
        <v>6.1911111111111108</v>
      </c>
      <c r="O722" s="5">
        <f>[1]cesta!O722/4.5</f>
        <v>8.8333333333333339</v>
      </c>
      <c r="P722" s="5">
        <f>[1]cesta!P722/4.5</f>
        <v>8.5911111111111111</v>
      </c>
      <c r="Q722" s="5">
        <f>[1]cesta!Q722/4.5</f>
        <v>11.988888888888889</v>
      </c>
      <c r="R722" s="5">
        <f>[1]cesta!R722/3.6</f>
        <v>3.5888888888888895</v>
      </c>
      <c r="S722" s="5">
        <f>[1]cesta!S722/3.6</f>
        <v>5.030555555555555</v>
      </c>
      <c r="T722" s="5">
        <f>[1]cesta!T722/3.6</f>
        <v>4.9888888888888889</v>
      </c>
      <c r="U722" s="5">
        <f>[1]cesta!U722/3.6</f>
        <v>9.9888888888888889</v>
      </c>
      <c r="V722" s="5">
        <f>[1]cesta!V722/3</f>
        <v>3.98</v>
      </c>
      <c r="W722" s="5">
        <f>[1]cesta!W722/3</f>
        <v>6.3966666666666674</v>
      </c>
      <c r="X722" s="5">
        <f>[1]cesta!X722/3</f>
        <v>6.4899999999999993</v>
      </c>
      <c r="Y722" s="5">
        <f>[1]cesta!Y722/3</f>
        <v>8.2000000000000011</v>
      </c>
      <c r="Z722" s="5">
        <f>[1]cesta!Z722/12</f>
        <v>1.99</v>
      </c>
      <c r="AA722" s="5">
        <f>[1]cesta!AA722/12</f>
        <v>3.1191666666666666</v>
      </c>
      <c r="AB722" s="5">
        <f>[1]cesta!AB722/12</f>
        <v>2.99</v>
      </c>
      <c r="AC722" s="5">
        <f>[1]cesta!AC722/12</f>
        <v>4.99</v>
      </c>
      <c r="AD722" s="5">
        <f>[1]cesta!AD722/6</f>
        <v>10.900000000000004</v>
      </c>
      <c r="AE722" s="5">
        <f>[1]cesta!AE722/6</f>
        <v>13.363333333333335</v>
      </c>
      <c r="AF722" s="5">
        <f>[1]cesta!AF722/6</f>
        <v>12.989999999999997</v>
      </c>
      <c r="AG722" s="5">
        <f>[1]cesta!AG722/6</f>
        <v>16.989999999999998</v>
      </c>
      <c r="AH722" s="5">
        <f>[1]cesta!AH722/1.2</f>
        <v>3.9916666666666667</v>
      </c>
      <c r="AI722" s="5">
        <f>[1]cesta!AI722/1.2</f>
        <v>8.7750000000000004</v>
      </c>
      <c r="AJ722" s="5">
        <f>[1]cesta!AJ722/1.2</f>
        <v>8.8916666666666693</v>
      </c>
      <c r="AK722" s="5">
        <f>[1]cesta!AK722/1.2</f>
        <v>12.991666666666667</v>
      </c>
      <c r="AL722" s="5">
        <f>[1]cesta!AL722/11.25</f>
        <v>2.560888888888889</v>
      </c>
      <c r="AM722" s="5">
        <f>[1]cesta!AM722/11.25</f>
        <v>4.6639999999999997</v>
      </c>
      <c r="AN722" s="5">
        <f>[1]cesta!AN722/11.25</f>
        <v>4.9902222222222221</v>
      </c>
      <c r="AO722" s="5">
        <f>[1]cesta!AO722/11.25</f>
        <v>6.5902222222222226</v>
      </c>
      <c r="AP722" s="5">
        <f>[1]cesta!AP722/3</f>
        <v>2.4899999999999998</v>
      </c>
      <c r="AQ722" s="5">
        <f>[1]cesta!AQ722/3</f>
        <v>4.1000000000000005</v>
      </c>
      <c r="AR722" s="5">
        <f>[1]cesta!AR722/3</f>
        <v>4.2700000000000005</v>
      </c>
      <c r="AS722" s="5">
        <f>[1]cesta!AS722/3</f>
        <v>4.8899999999999997</v>
      </c>
      <c r="AT722" s="5">
        <f>[1]cesta!AT722*1.2</f>
        <v>7.7880000000000003</v>
      </c>
      <c r="AU722" s="5">
        <f>[1]cesta!AU722*1.2</f>
        <v>9.5519999999999996</v>
      </c>
      <c r="AV722" s="5">
        <f>[1]cesta!AV722*1.2</f>
        <v>9.4919999999999991</v>
      </c>
      <c r="AW722" s="5">
        <f>[1]cesta!AW722*1.2</f>
        <v>12.984</v>
      </c>
      <c r="AX722" s="5">
        <f>[1]cesta!AX722/3.75</f>
        <v>8.9893333333333327</v>
      </c>
      <c r="AY722" s="5">
        <f>[1]cesta!AY722/3.75</f>
        <v>11.885333333333334</v>
      </c>
      <c r="AZ722" s="5">
        <f>[1]cesta!AZ722/3.75</f>
        <v>11.690666666666667</v>
      </c>
      <c r="BA722" s="5">
        <f>[1]cesta!BA722/3.75</f>
        <v>22.850666666666662</v>
      </c>
    </row>
    <row r="723" spans="1:53" x14ac:dyDescent="0.25">
      <c r="A723" s="1" t="s">
        <v>93</v>
      </c>
      <c r="B723" s="3">
        <v>44865</v>
      </c>
      <c r="C723" s="2" t="s">
        <v>60</v>
      </c>
      <c r="D723" s="4">
        <v>0.81388888888888911</v>
      </c>
      <c r="E723" s="2" t="s">
        <v>65</v>
      </c>
      <c r="F723" s="5">
        <f>[1]cesta!F723/4.5</f>
        <v>31.988888888888887</v>
      </c>
      <c r="G723" s="5">
        <f>[1]cesta!G723/4.5</f>
        <v>39.417777777777779</v>
      </c>
      <c r="H723" s="5">
        <f>[1]cesta!H723/4.5</f>
        <v>39.99111111111111</v>
      </c>
      <c r="I723" s="5">
        <f>[1]cesta!I723/4.5</f>
        <v>44.99111111111111</v>
      </c>
      <c r="J723" s="5">
        <f>[1]cesta!J723/6</f>
        <v>4.46</v>
      </c>
      <c r="K723" s="5">
        <f>[1]cesta!K723/6</f>
        <v>7.44</v>
      </c>
      <c r="L723" s="5">
        <f>[1]cesta!L723/6</f>
        <v>6.9899999999999993</v>
      </c>
      <c r="M723" s="5">
        <f>[1]cesta!M723/6</f>
        <v>12.989999999999997</v>
      </c>
      <c r="N723" s="5">
        <f>[1]cesta!N723/4.5</f>
        <v>6.1911111111111108</v>
      </c>
      <c r="O723" s="5">
        <f>[1]cesta!O723/4.5</f>
        <v>8.8333333333333339</v>
      </c>
      <c r="P723" s="5">
        <f>[1]cesta!P723/4.5</f>
        <v>8.5911111111111111</v>
      </c>
      <c r="Q723" s="5">
        <f>[1]cesta!Q723/4.5</f>
        <v>11.988888888888889</v>
      </c>
      <c r="R723" s="5">
        <f>[1]cesta!R723/3.6</f>
        <v>3.5888888888888895</v>
      </c>
      <c r="S723" s="5">
        <f>[1]cesta!S723/3.6</f>
        <v>5.030555555555555</v>
      </c>
      <c r="T723" s="5">
        <f>[1]cesta!T723/3.6</f>
        <v>4.9888888888888889</v>
      </c>
      <c r="U723" s="5">
        <f>[1]cesta!U723/3.6</f>
        <v>9.9888888888888889</v>
      </c>
      <c r="V723" s="5">
        <f>[1]cesta!V723/3</f>
        <v>3.98</v>
      </c>
      <c r="W723" s="5">
        <f>[1]cesta!W723/3</f>
        <v>6.2466666666666661</v>
      </c>
      <c r="X723" s="5">
        <f>[1]cesta!X723/3</f>
        <v>6.29</v>
      </c>
      <c r="Y723" s="5">
        <f>[1]cesta!Y723/3</f>
        <v>8.2000000000000011</v>
      </c>
      <c r="Z723" s="5">
        <f>[1]cesta!Z723/12</f>
        <v>1.99</v>
      </c>
      <c r="AA723" s="5">
        <f>[1]cesta!AA723/12</f>
        <v>3.19</v>
      </c>
      <c r="AB723" s="5">
        <f>[1]cesta!AB723/12</f>
        <v>2.99</v>
      </c>
      <c r="AC723" s="5">
        <f>[1]cesta!AC723/12</f>
        <v>4.99</v>
      </c>
      <c r="AD723" s="5">
        <f>[1]cesta!AD723/6</f>
        <v>9.99</v>
      </c>
      <c r="AE723" s="5">
        <f>[1]cesta!AE723/6</f>
        <v>13.353333333333333</v>
      </c>
      <c r="AF723" s="5">
        <f>[1]cesta!AF723/6</f>
        <v>12.989999999999997</v>
      </c>
      <c r="AG723" s="5">
        <f>[1]cesta!AG723/6</f>
        <v>16.989999999999998</v>
      </c>
      <c r="AH723" s="5">
        <f>[1]cesta!AH723/1.2</f>
        <v>3.9916666666666667</v>
      </c>
      <c r="AI723" s="5">
        <f>[1]cesta!AI723/1.2</f>
        <v>8.7916666666666679</v>
      </c>
      <c r="AJ723" s="5">
        <f>[1]cesta!AJ723/1.2</f>
        <v>8.9916666666666671</v>
      </c>
      <c r="AK723" s="5">
        <f>[1]cesta!AK723/1.2</f>
        <v>12.991666666666667</v>
      </c>
      <c r="AL723" s="5">
        <f>[1]cesta!AL723/11.25</f>
        <v>2.9902222222222221</v>
      </c>
      <c r="AM723" s="5">
        <f>[1]cesta!AM723/11.25</f>
        <v>4.8088888888888892</v>
      </c>
      <c r="AN723" s="5">
        <f>[1]cesta!AN723/11.25</f>
        <v>4.9902222222222221</v>
      </c>
      <c r="AO723" s="5">
        <f>[1]cesta!AO723/11.25</f>
        <v>6.5902222222222226</v>
      </c>
      <c r="AP723" s="5">
        <f>[1]cesta!AP723/3</f>
        <v>2.4899999999999998</v>
      </c>
      <c r="AQ723" s="5">
        <f>[1]cesta!AQ723/3</f>
        <v>4.08</v>
      </c>
      <c r="AR723" s="5">
        <f>[1]cesta!AR723/3</f>
        <v>4.29</v>
      </c>
      <c r="AS723" s="5">
        <f>[1]cesta!AS723/3</f>
        <v>4.8899999999999997</v>
      </c>
      <c r="AT723" s="5">
        <f>[1]cesta!AT723*1.2</f>
        <v>7.7880000000000003</v>
      </c>
      <c r="AU723" s="5">
        <f>[1]cesta!AU723*1.2</f>
        <v>9.6720000000000006</v>
      </c>
      <c r="AV723" s="5">
        <f>[1]cesta!AV723*1.2</f>
        <v>9.4919999999999991</v>
      </c>
      <c r="AW723" s="5">
        <f>[1]cesta!AW723*1.2</f>
        <v>16.872</v>
      </c>
      <c r="AX723" s="5">
        <f>[1]cesta!AX723/3.75</f>
        <v>6.8906666666666663</v>
      </c>
      <c r="AY723" s="5">
        <f>[1]cesta!AY723/3.75</f>
        <v>11.877333333333333</v>
      </c>
      <c r="AZ723" s="5">
        <f>[1]cesta!AZ723/3.75</f>
        <v>11.690666666666667</v>
      </c>
      <c r="BA723" s="5">
        <f>[1]cesta!BA723/3.75</f>
        <v>22.850666666666662</v>
      </c>
    </row>
    <row r="724" spans="1:53" x14ac:dyDescent="0.25">
      <c r="A724" s="1" t="s">
        <v>94</v>
      </c>
      <c r="B724" s="3">
        <v>44866</v>
      </c>
      <c r="C724" s="2" t="s">
        <v>62</v>
      </c>
      <c r="D724" s="4">
        <v>0.39444444444444443</v>
      </c>
      <c r="E724" s="2" t="s">
        <v>63</v>
      </c>
      <c r="F724" s="5">
        <f>[1]cesta!F724/4.5</f>
        <v>31.988888888888887</v>
      </c>
      <c r="G724" s="5">
        <f>[1]cesta!G724/4.5</f>
        <v>39.328888888888883</v>
      </c>
      <c r="H724" s="5">
        <f>[1]cesta!H724/4.5</f>
        <v>39.99111111111111</v>
      </c>
      <c r="I724" s="5">
        <f>[1]cesta!I724/4.5</f>
        <v>43.99111111111111</v>
      </c>
      <c r="J724" s="5">
        <f>[1]cesta!J724/6</f>
        <v>4.2</v>
      </c>
      <c r="K724" s="5">
        <f>[1]cesta!K724/6</f>
        <v>7.4316666666666675</v>
      </c>
      <c r="L724" s="5">
        <f>[1]cesta!L724/6</f>
        <v>6.9899999999999993</v>
      </c>
      <c r="M724" s="5">
        <f>[1]cesta!M724/6</f>
        <v>12.989999999999997</v>
      </c>
      <c r="N724" s="5">
        <f>[1]cesta!N724/4.5</f>
        <v>6.1911111111111108</v>
      </c>
      <c r="O724" s="5">
        <f>[1]cesta!O724/4.5</f>
        <v>8.8688888888888879</v>
      </c>
      <c r="P724" s="5">
        <f>[1]cesta!P724/4.5</f>
        <v>8.5911111111111111</v>
      </c>
      <c r="Q724" s="5">
        <f>[1]cesta!Q724/4.5</f>
        <v>13.348888888888888</v>
      </c>
      <c r="R724" s="5">
        <f>[1]cesta!R724/3.6</f>
        <v>3.5888888888888895</v>
      </c>
      <c r="S724" s="5">
        <f>[1]cesta!S724/3.6</f>
        <v>5.0194444444444448</v>
      </c>
      <c r="T724" s="5">
        <f>[1]cesta!T724/3.6</f>
        <v>4.9888888888888889</v>
      </c>
      <c r="U724" s="5">
        <f>[1]cesta!U724/3.6</f>
        <v>9.9888888888888889</v>
      </c>
      <c r="V724" s="5">
        <f>[1]cesta!V724/3</f>
        <v>3.98</v>
      </c>
      <c r="W724" s="5">
        <f>[1]cesta!W724/3</f>
        <v>6.2666666666666666</v>
      </c>
      <c r="X724" s="5">
        <f>[1]cesta!X724/3</f>
        <v>6.29</v>
      </c>
      <c r="Y724" s="5">
        <f>[1]cesta!Y724/3</f>
        <v>8.2000000000000011</v>
      </c>
      <c r="Z724" s="5">
        <f>[1]cesta!Z724/12</f>
        <v>1.99</v>
      </c>
      <c r="AA724" s="5">
        <f>[1]cesta!AA724/12</f>
        <v>3.1083333333333329</v>
      </c>
      <c r="AB724" s="5">
        <f>[1]cesta!AB724/12</f>
        <v>2.99</v>
      </c>
      <c r="AC724" s="5">
        <f>[1]cesta!AC724/12</f>
        <v>4.99</v>
      </c>
      <c r="AD724" s="5">
        <f>[1]cesta!AD724/6</f>
        <v>10.900000000000004</v>
      </c>
      <c r="AE724" s="5">
        <f>[1]cesta!AE724/6</f>
        <v>13.69333333333333</v>
      </c>
      <c r="AF724" s="5">
        <f>[1]cesta!AF724/6</f>
        <v>12.989999999999997</v>
      </c>
      <c r="AG724" s="5">
        <f>[1]cesta!AG724/6</f>
        <v>16.989999999999998</v>
      </c>
      <c r="AH724" s="5">
        <f>[1]cesta!AH724/1.2</f>
        <v>3.9916666666666667</v>
      </c>
      <c r="AI724" s="5">
        <f>[1]cesta!AI724/1.2</f>
        <v>8.7916666666666679</v>
      </c>
      <c r="AJ724" s="5">
        <f>[1]cesta!AJ724/1.2</f>
        <v>8.9916666666666671</v>
      </c>
      <c r="AK724" s="5">
        <f>[1]cesta!AK724/1.2</f>
        <v>12.991666666666667</v>
      </c>
      <c r="AL724" s="5">
        <f>[1]cesta!AL724/11.25</f>
        <v>2.9902222222222221</v>
      </c>
      <c r="AM724" s="5">
        <f>[1]cesta!AM724/11.25</f>
        <v>4.7697777777777777</v>
      </c>
      <c r="AN724" s="5">
        <f>[1]cesta!AN724/11.25</f>
        <v>4.9902222222222221</v>
      </c>
      <c r="AO724" s="5">
        <f>[1]cesta!AO724/11.25</f>
        <v>6.5902222222222226</v>
      </c>
      <c r="AP724" s="5">
        <f>[1]cesta!AP724/3</f>
        <v>2.4899999999999998</v>
      </c>
      <c r="AQ724" s="5">
        <f>[1]cesta!AQ724/3</f>
        <v>4.09</v>
      </c>
      <c r="AR724" s="5">
        <f>[1]cesta!AR724/3</f>
        <v>4.2700000000000005</v>
      </c>
      <c r="AS724" s="5">
        <f>[1]cesta!AS724/3</f>
        <v>4.8899999999999997</v>
      </c>
      <c r="AT724" s="5">
        <f>[1]cesta!AT724*1.2</f>
        <v>7.7880000000000003</v>
      </c>
      <c r="AU724" s="5">
        <f>[1]cesta!AU724*1.2</f>
        <v>9.5879999999999992</v>
      </c>
      <c r="AV724" s="5">
        <f>[1]cesta!AV724*1.2</f>
        <v>9.4919999999999991</v>
      </c>
      <c r="AW724" s="5">
        <f>[1]cesta!AW724*1.2</f>
        <v>12.984</v>
      </c>
      <c r="AX724" s="5">
        <f>[1]cesta!AX724/3.75</f>
        <v>6.8906666666666663</v>
      </c>
      <c r="AY724" s="5">
        <f>[1]cesta!AY724/3.75</f>
        <v>11.781333333333333</v>
      </c>
      <c r="AZ724" s="5">
        <f>[1]cesta!AZ724/3.75</f>
        <v>11.639999999999999</v>
      </c>
      <c r="BA724" s="5">
        <f>[1]cesta!BA724/3.75</f>
        <v>22.850666666666662</v>
      </c>
    </row>
    <row r="725" spans="1:53" x14ac:dyDescent="0.25">
      <c r="A725" s="1" t="s">
        <v>94</v>
      </c>
      <c r="B725" s="3">
        <v>44867</v>
      </c>
      <c r="C725" s="2" t="s">
        <v>64</v>
      </c>
      <c r="D725" s="4">
        <v>0.40069444444444446</v>
      </c>
      <c r="E725" s="2" t="s">
        <v>63</v>
      </c>
      <c r="F725" s="5">
        <f>[1]cesta!F725/4.5</f>
        <v>31.988888888888887</v>
      </c>
      <c r="G725" s="5">
        <f>[1]cesta!G725/4.5</f>
        <v>39.11333333333333</v>
      </c>
      <c r="H725" s="5">
        <f>[1]cesta!H725/4.5</f>
        <v>39.979999999999997</v>
      </c>
      <c r="I725" s="5">
        <f>[1]cesta!I725/4.5</f>
        <v>43.99111111111111</v>
      </c>
      <c r="J725" s="5">
        <f>[1]cesta!J725/6</f>
        <v>4.2</v>
      </c>
      <c r="K725" s="5">
        <f>[1]cesta!K725/6</f>
        <v>7.4516666666666671</v>
      </c>
      <c r="L725" s="5">
        <f>[1]cesta!L725/6</f>
        <v>6.9899999999999993</v>
      </c>
      <c r="M725" s="5">
        <f>[1]cesta!M725/6</f>
        <v>12.989999999999997</v>
      </c>
      <c r="N725" s="5">
        <f>[1]cesta!N725/4.5</f>
        <v>6.1911111111111108</v>
      </c>
      <c r="O725" s="5">
        <f>[1]cesta!O725/4.5</f>
        <v>8.9488888888888898</v>
      </c>
      <c r="P725" s="5">
        <f>[1]cesta!P725/4.5</f>
        <v>8.5911111111111111</v>
      </c>
      <c r="Q725" s="5">
        <f>[1]cesta!Q725/4.5</f>
        <v>13.348888888888888</v>
      </c>
      <c r="R725" s="5">
        <f>[1]cesta!R725/3.6</f>
        <v>3.5888888888888895</v>
      </c>
      <c r="S725" s="5">
        <f>[1]cesta!S725/3.6</f>
        <v>4.9749999999999996</v>
      </c>
      <c r="T725" s="5">
        <f>[1]cesta!T725/3.6</f>
        <v>4.9888888888888889</v>
      </c>
      <c r="U725" s="5">
        <f>[1]cesta!U725/3.6</f>
        <v>6.4888888888888889</v>
      </c>
      <c r="V725" s="5">
        <f>[1]cesta!V725/3</f>
        <v>3.98</v>
      </c>
      <c r="W725" s="5">
        <f>[1]cesta!W725/3</f>
        <v>6.3866666666666667</v>
      </c>
      <c r="X725" s="5">
        <f>[1]cesta!X725/3</f>
        <v>6.4899999999999993</v>
      </c>
      <c r="Y725" s="5">
        <f>[1]cesta!Y725/3</f>
        <v>8.2000000000000011</v>
      </c>
      <c r="Z725" s="5">
        <f>[1]cesta!Z725/12</f>
        <v>2.59</v>
      </c>
      <c r="AA725" s="5">
        <f>[1]cesta!AA725/12</f>
        <v>3.2974999999999999</v>
      </c>
      <c r="AB725" s="5">
        <f>[1]cesta!AB725/12</f>
        <v>2.99</v>
      </c>
      <c r="AC725" s="5">
        <f>[1]cesta!AC725/12</f>
        <v>4.99</v>
      </c>
      <c r="AD725" s="5">
        <f>[1]cesta!AD725/6</f>
        <v>10.900000000000004</v>
      </c>
      <c r="AE725" s="5">
        <f>[1]cesta!AE725/6</f>
        <v>13.363333333333335</v>
      </c>
      <c r="AF725" s="5">
        <f>[1]cesta!AF725/6</f>
        <v>12.989999999999997</v>
      </c>
      <c r="AG725" s="5">
        <f>[1]cesta!AG725/6</f>
        <v>16.989999999999998</v>
      </c>
      <c r="AH725" s="5">
        <f>[1]cesta!AH725/1.2</f>
        <v>3.9916666666666667</v>
      </c>
      <c r="AI725" s="5">
        <f>[1]cesta!AI725/1.2</f>
        <v>8.7750000000000004</v>
      </c>
      <c r="AJ725" s="5">
        <f>[1]cesta!AJ725/1.2</f>
        <v>8.9833333333333325</v>
      </c>
      <c r="AK725" s="5">
        <f>[1]cesta!AK725/1.2</f>
        <v>12.991666666666667</v>
      </c>
      <c r="AL725" s="5">
        <f>[1]cesta!AL725/11.25</f>
        <v>2.9902222222222221</v>
      </c>
      <c r="AM725" s="5">
        <f>[1]cesta!AM725/11.25</f>
        <v>4.7271111111111113</v>
      </c>
      <c r="AN725" s="5">
        <f>[1]cesta!AN725/11.25</f>
        <v>4.6897777777777776</v>
      </c>
      <c r="AO725" s="5">
        <f>[1]cesta!AO725/11.25</f>
        <v>6.5902222222222226</v>
      </c>
      <c r="AP725" s="5">
        <f>[1]cesta!AP725/3</f>
        <v>2.4899999999999998</v>
      </c>
      <c r="AQ725" s="5">
        <f>[1]cesta!AQ725/3</f>
        <v>4.09</v>
      </c>
      <c r="AR725" s="5">
        <f>[1]cesta!AR725/3</f>
        <v>4.2700000000000005</v>
      </c>
      <c r="AS725" s="5">
        <f>[1]cesta!AS725/3</f>
        <v>4.8899999999999997</v>
      </c>
      <c r="AT725" s="5">
        <f>[1]cesta!AT725*1.2</f>
        <v>7.7880000000000003</v>
      </c>
      <c r="AU725" s="5">
        <f>[1]cesta!AU725*1.2</f>
        <v>9.5879999999999992</v>
      </c>
      <c r="AV725" s="5">
        <f>[1]cesta!AV725*1.2</f>
        <v>9.4919999999999991</v>
      </c>
      <c r="AW725" s="5">
        <f>[1]cesta!AW725*1.2</f>
        <v>12.984</v>
      </c>
      <c r="AX725" s="5">
        <f>[1]cesta!AX725/3.75</f>
        <v>6.8906666666666663</v>
      </c>
      <c r="AY725" s="5">
        <f>[1]cesta!AY725/3.75</f>
        <v>11.730666666666668</v>
      </c>
      <c r="AZ725" s="5">
        <f>[1]cesta!AZ725/3.75</f>
        <v>11.589333333333334</v>
      </c>
      <c r="BA725" s="5">
        <f>[1]cesta!BA725/3.75</f>
        <v>22.850666666666662</v>
      </c>
    </row>
    <row r="726" spans="1:53" x14ac:dyDescent="0.25">
      <c r="A726" s="1" t="s">
        <v>94</v>
      </c>
      <c r="B726" s="3">
        <v>44868</v>
      </c>
      <c r="C726" s="2" t="s">
        <v>66</v>
      </c>
      <c r="D726" s="4">
        <v>0.59930555555555554</v>
      </c>
      <c r="E726" s="2" t="s">
        <v>61</v>
      </c>
      <c r="F726" s="5">
        <f>[1]cesta!F726/4.5</f>
        <v>31.988888888888887</v>
      </c>
      <c r="G726" s="5">
        <f>[1]cesta!G726/4.5</f>
        <v>39.28</v>
      </c>
      <c r="H726" s="5">
        <f>[1]cesta!H726/4.5</f>
        <v>39.99111111111111</v>
      </c>
      <c r="I726" s="5">
        <f>[1]cesta!I726/4.5</f>
        <v>43.99111111111111</v>
      </c>
      <c r="J726" s="5">
        <f>[1]cesta!J726/6</f>
        <v>4.2</v>
      </c>
      <c r="K726" s="5">
        <f>[1]cesta!K726/6</f>
        <v>7.4383333333333335</v>
      </c>
      <c r="L726" s="5">
        <f>[1]cesta!L726/6</f>
        <v>6.9899999999999993</v>
      </c>
      <c r="M726" s="5">
        <f>[1]cesta!M726/6</f>
        <v>12.989999999999997</v>
      </c>
      <c r="N726" s="5">
        <f>[1]cesta!N726/4.5</f>
        <v>6.1911111111111108</v>
      </c>
      <c r="O726" s="5">
        <f>[1]cesta!O726/4.5</f>
        <v>8.82</v>
      </c>
      <c r="P726" s="5">
        <f>[1]cesta!P726/4.5</f>
        <v>8.5911111111111111</v>
      </c>
      <c r="Q726" s="5">
        <f>[1]cesta!Q726/4.5</f>
        <v>11.988888888888889</v>
      </c>
      <c r="R726" s="5">
        <f>[1]cesta!R726/3.6</f>
        <v>3.5888888888888895</v>
      </c>
      <c r="S726" s="5">
        <f>[1]cesta!S726/3.6</f>
        <v>4.9972222222222218</v>
      </c>
      <c r="T726" s="5">
        <f>[1]cesta!T726/3.6</f>
        <v>4.9888888888888889</v>
      </c>
      <c r="U726" s="5">
        <f>[1]cesta!U726/3.6</f>
        <v>6.4888888888888889</v>
      </c>
      <c r="V726" s="5">
        <f>[1]cesta!V726/3</f>
        <v>3.98</v>
      </c>
      <c r="W726" s="5">
        <f>[1]cesta!W726/3</f>
        <v>6.4133333333333331</v>
      </c>
      <c r="X726" s="5">
        <f>[1]cesta!X726/3</f>
        <v>6.4899999999999993</v>
      </c>
      <c r="Y726" s="5">
        <f>[1]cesta!Y726/3</f>
        <v>8.2000000000000011</v>
      </c>
      <c r="Z726" s="5">
        <f>[1]cesta!Z726/12</f>
        <v>1.99</v>
      </c>
      <c r="AA726" s="5">
        <f>[1]cesta!AA726/12</f>
        <v>3.1041666666666665</v>
      </c>
      <c r="AB726" s="5">
        <f>[1]cesta!AB726/12</f>
        <v>2.99</v>
      </c>
      <c r="AC726" s="5">
        <f>[1]cesta!AC726/12</f>
        <v>4.99</v>
      </c>
      <c r="AD726" s="5">
        <f>[1]cesta!AD726/6</f>
        <v>10.900000000000004</v>
      </c>
      <c r="AE726" s="5">
        <f>[1]cesta!AE726/6</f>
        <v>13.363333333333335</v>
      </c>
      <c r="AF726" s="5">
        <f>[1]cesta!AF726/6</f>
        <v>12.989999999999997</v>
      </c>
      <c r="AG726" s="5">
        <f>[1]cesta!AG726/6</f>
        <v>16.989999999999998</v>
      </c>
      <c r="AH726" s="5">
        <f>[1]cesta!AH726/1.2</f>
        <v>3.9916666666666667</v>
      </c>
      <c r="AI726" s="5">
        <f>[1]cesta!AI726/1.2</f>
        <v>8.7666666666666675</v>
      </c>
      <c r="AJ726" s="5">
        <f>[1]cesta!AJ726/1.2</f>
        <v>8.9416666666666682</v>
      </c>
      <c r="AK726" s="5">
        <f>[1]cesta!AK726/1.2</f>
        <v>12.991666666666667</v>
      </c>
      <c r="AL726" s="5">
        <f>[1]cesta!AL726/11.25</f>
        <v>2.9902222222222221</v>
      </c>
      <c r="AM726" s="5">
        <f>[1]cesta!AM726/11.25</f>
        <v>4.6577777777777776</v>
      </c>
      <c r="AN726" s="5">
        <f>[1]cesta!AN726/11.25</f>
        <v>4.9902222222222221</v>
      </c>
      <c r="AO726" s="5">
        <f>[1]cesta!AO726/11.25</f>
        <v>5.2897777777777772</v>
      </c>
      <c r="AP726" s="5">
        <f>[1]cesta!AP726/3</f>
        <v>2.4899999999999998</v>
      </c>
      <c r="AQ726" s="5">
        <f>[1]cesta!AQ726/3</f>
        <v>4.0633333333333335</v>
      </c>
      <c r="AR726" s="5">
        <f>[1]cesta!AR726/3</f>
        <v>4.25</v>
      </c>
      <c r="AS726" s="5">
        <f>[1]cesta!AS726/3</f>
        <v>4.8899999999999997</v>
      </c>
      <c r="AT726" s="5">
        <f>[1]cesta!AT726*1.2</f>
        <v>7.8840000000000003</v>
      </c>
      <c r="AU726" s="5">
        <f>[1]cesta!AU726*1.2</f>
        <v>9.7560000000000002</v>
      </c>
      <c r="AV726" s="5">
        <f>[1]cesta!AV726*1.2</f>
        <v>9.4919999999999991</v>
      </c>
      <c r="AW726" s="5">
        <f>[1]cesta!AW726*1.2</f>
        <v>16.872</v>
      </c>
      <c r="AX726" s="5">
        <f>[1]cesta!AX726/3.75</f>
        <v>7.4906666666666668</v>
      </c>
      <c r="AY726" s="5">
        <f>[1]cesta!AY726/3.75</f>
        <v>11.941333333333334</v>
      </c>
      <c r="AZ726" s="5">
        <f>[1]cesta!AZ726/3.75</f>
        <v>11.690666666666667</v>
      </c>
      <c r="BA726" s="5">
        <f>[1]cesta!BA726/3.75</f>
        <v>22.850666666666662</v>
      </c>
    </row>
    <row r="727" spans="1:53" x14ac:dyDescent="0.25">
      <c r="A727" s="1" t="s">
        <v>94</v>
      </c>
      <c r="B727" s="3">
        <v>44869</v>
      </c>
      <c r="C727" s="2" t="s">
        <v>67</v>
      </c>
      <c r="D727" s="4">
        <v>0.36805555555555558</v>
      </c>
      <c r="E727" s="2" t="s">
        <v>63</v>
      </c>
      <c r="F727" s="5">
        <f>[1]cesta!F727/4.5</f>
        <v>31.988888888888887</v>
      </c>
      <c r="G727" s="5">
        <f>[1]cesta!G727/4.5</f>
        <v>39.446666666666665</v>
      </c>
      <c r="H727" s="5">
        <f>[1]cesta!H727/4.5</f>
        <v>39.99111111111111</v>
      </c>
      <c r="I727" s="5">
        <f>[1]cesta!I727/4.5</f>
        <v>43.99111111111111</v>
      </c>
      <c r="J727" s="5">
        <f>[1]cesta!J727/6</f>
        <v>4.2</v>
      </c>
      <c r="K727" s="5">
        <f>[1]cesta!K727/6</f>
        <v>7.5150000000000006</v>
      </c>
      <c r="L727" s="5">
        <f>[1]cesta!L727/6</f>
        <v>6.9899999999999993</v>
      </c>
      <c r="M727" s="5">
        <f>[1]cesta!M727/6</f>
        <v>12.989999999999997</v>
      </c>
      <c r="N727" s="5">
        <f>[1]cesta!N727/4.5</f>
        <v>6.1911111111111108</v>
      </c>
      <c r="O727" s="5">
        <f>[1]cesta!O727/4.5</f>
        <v>8.7911111111111122</v>
      </c>
      <c r="P727" s="5">
        <f>[1]cesta!P727/4.5</f>
        <v>8.4888888888888889</v>
      </c>
      <c r="Q727" s="5">
        <f>[1]cesta!Q727/4.5</f>
        <v>11.988888888888889</v>
      </c>
      <c r="R727" s="5">
        <f>[1]cesta!R727/3.6</f>
        <v>3.5888888888888895</v>
      </c>
      <c r="S727" s="5">
        <f>[1]cesta!S727/3.6</f>
        <v>4.9749999999999996</v>
      </c>
      <c r="T727" s="5">
        <f>[1]cesta!T727/3.6</f>
        <v>4.9888888888888889</v>
      </c>
      <c r="U727" s="5">
        <f>[1]cesta!U727/3.6</f>
        <v>6.4888888888888889</v>
      </c>
      <c r="V727" s="5">
        <f>[1]cesta!V727/3</f>
        <v>3.98</v>
      </c>
      <c r="W727" s="5">
        <f>[1]cesta!W727/3</f>
        <v>6.45</v>
      </c>
      <c r="X727" s="5">
        <f>[1]cesta!X727/3</f>
        <v>6.4899999999999993</v>
      </c>
      <c r="Y727" s="5">
        <f>[1]cesta!Y727/3</f>
        <v>8.2000000000000011</v>
      </c>
      <c r="Z727" s="5">
        <f>[1]cesta!Z727/12</f>
        <v>1.99</v>
      </c>
      <c r="AA727" s="5">
        <f>[1]cesta!AA727/12</f>
        <v>3.0216666666666665</v>
      </c>
      <c r="AB727" s="5">
        <f>[1]cesta!AB727/12</f>
        <v>2.99</v>
      </c>
      <c r="AC727" s="5">
        <f>[1]cesta!AC727/12</f>
        <v>3.99</v>
      </c>
      <c r="AD727" s="5">
        <f>[1]cesta!AD727/6</f>
        <v>10.900000000000004</v>
      </c>
      <c r="AE727" s="5">
        <f>[1]cesta!AE727/6</f>
        <v>13.363333333333335</v>
      </c>
      <c r="AF727" s="5">
        <f>[1]cesta!AF727/6</f>
        <v>12.989999999999997</v>
      </c>
      <c r="AG727" s="5">
        <f>[1]cesta!AG727/6</f>
        <v>16.989999999999998</v>
      </c>
      <c r="AH727" s="5">
        <f>[1]cesta!AH727/1.2</f>
        <v>3.9916666666666667</v>
      </c>
      <c r="AI727" s="5">
        <f>[1]cesta!AI727/1.2</f>
        <v>8.7750000000000004</v>
      </c>
      <c r="AJ727" s="5">
        <f>[1]cesta!AJ727/1.2</f>
        <v>8.8916666666666693</v>
      </c>
      <c r="AK727" s="5">
        <f>[1]cesta!AK727/1.2</f>
        <v>12.991666666666667</v>
      </c>
      <c r="AL727" s="5">
        <f>[1]cesta!AL727/11.25</f>
        <v>2.9902222222222221</v>
      </c>
      <c r="AM727" s="5">
        <f>[1]cesta!AM727/11.25</f>
        <v>4.5057777777777774</v>
      </c>
      <c r="AN727" s="5">
        <f>[1]cesta!AN727/11.25</f>
        <v>4.4897777777777774</v>
      </c>
      <c r="AO727" s="5">
        <f>[1]cesta!AO727/11.25</f>
        <v>5.1502222222222223</v>
      </c>
      <c r="AP727" s="5">
        <f>[1]cesta!AP727/3</f>
        <v>2.4899999999999998</v>
      </c>
      <c r="AQ727" s="5">
        <f>[1]cesta!AQ727/3</f>
        <v>4.083333333333333</v>
      </c>
      <c r="AR727" s="5">
        <f>[1]cesta!AR727/3</f>
        <v>4.25</v>
      </c>
      <c r="AS727" s="5">
        <f>[1]cesta!AS727/3</f>
        <v>4.8899999999999997</v>
      </c>
      <c r="AT727" s="5">
        <f>[1]cesta!AT727*1.2</f>
        <v>7.8840000000000003</v>
      </c>
      <c r="AU727" s="5">
        <f>[1]cesta!AU727*1.2</f>
        <v>9.6239999999999988</v>
      </c>
      <c r="AV727" s="5">
        <f>[1]cesta!AV727*1.2</f>
        <v>9.4919999999999991</v>
      </c>
      <c r="AW727" s="5">
        <f>[1]cesta!AW727*1.2</f>
        <v>12.984</v>
      </c>
      <c r="AX727" s="5">
        <f>[1]cesta!AX727/3.75</f>
        <v>7.4906666666666668</v>
      </c>
      <c r="AY727" s="5">
        <f>[1]cesta!AY727/3.75</f>
        <v>11.927999999999999</v>
      </c>
      <c r="AZ727" s="5">
        <f>[1]cesta!AZ727/3.75</f>
        <v>11.749333333333334</v>
      </c>
      <c r="BA727" s="5">
        <f>[1]cesta!BA727/3.75</f>
        <v>22.850666666666662</v>
      </c>
    </row>
    <row r="728" spans="1:53" x14ac:dyDescent="0.25">
      <c r="A728" s="1" t="s">
        <v>94</v>
      </c>
      <c r="B728" s="3">
        <v>44870</v>
      </c>
      <c r="C728" s="2" t="s">
        <v>68</v>
      </c>
      <c r="D728" s="4">
        <v>0.71666666666666667</v>
      </c>
      <c r="E728" s="2" t="s">
        <v>61</v>
      </c>
      <c r="F728" s="5">
        <f>[1]cesta!F728/4.5</f>
        <v>31.988888888888887</v>
      </c>
      <c r="G728" s="5">
        <f>[1]cesta!G728/4.5</f>
        <v>39.553333333333335</v>
      </c>
      <c r="H728" s="5">
        <f>[1]cesta!H728/4.5</f>
        <v>39.99111111111111</v>
      </c>
      <c r="I728" s="5">
        <f>[1]cesta!I728/4.5</f>
        <v>43.99111111111111</v>
      </c>
      <c r="J728" s="5">
        <f>[1]cesta!J728/6</f>
        <v>4.2</v>
      </c>
      <c r="K728" s="5">
        <f>[1]cesta!K728/6</f>
        <v>7.5183333333333335</v>
      </c>
      <c r="L728" s="5">
        <f>[1]cesta!L728/6</f>
        <v>6.9899999999999993</v>
      </c>
      <c r="M728" s="5">
        <f>[1]cesta!M728/6</f>
        <v>12.989999999999997</v>
      </c>
      <c r="N728" s="5">
        <f>[1]cesta!N728/4.5</f>
        <v>6.1911111111111108</v>
      </c>
      <c r="O728" s="5">
        <f>[1]cesta!O728/4.5</f>
        <v>8.8688888888888879</v>
      </c>
      <c r="P728" s="5">
        <f>[1]cesta!P728/4.5</f>
        <v>8.5399999999999991</v>
      </c>
      <c r="Q728" s="5">
        <f>[1]cesta!Q728/4.5</f>
        <v>11.988888888888889</v>
      </c>
      <c r="R728" s="5">
        <f>[1]cesta!R728/3.6</f>
        <v>3.5888888888888895</v>
      </c>
      <c r="S728" s="5">
        <f>[1]cesta!S728/3.6</f>
        <v>4.9833333333333334</v>
      </c>
      <c r="T728" s="5">
        <f>[1]cesta!T728/3.6</f>
        <v>4.9888888888888889</v>
      </c>
      <c r="U728" s="5">
        <f>[1]cesta!U728/3.6</f>
        <v>6.4888888888888889</v>
      </c>
      <c r="V728" s="5">
        <f>[1]cesta!V728/3</f>
        <v>3.98</v>
      </c>
      <c r="W728" s="5">
        <f>[1]cesta!W728/3</f>
        <v>6.3999999999999995</v>
      </c>
      <c r="X728" s="5">
        <f>[1]cesta!X728/3</f>
        <v>6.4899999999999993</v>
      </c>
      <c r="Y728" s="5">
        <f>[1]cesta!Y728/3</f>
        <v>8.5499999999999989</v>
      </c>
      <c r="Z728" s="5">
        <f>[1]cesta!Z728/12</f>
        <v>1.99</v>
      </c>
      <c r="AA728" s="5">
        <f>[1]cesta!AA728/12</f>
        <v>3.14</v>
      </c>
      <c r="AB728" s="5">
        <f>[1]cesta!AB728/12</f>
        <v>2.99</v>
      </c>
      <c r="AC728" s="5">
        <f>[1]cesta!AC728/12</f>
        <v>3.99</v>
      </c>
      <c r="AD728" s="5">
        <f>[1]cesta!AD728/6</f>
        <v>10.900000000000004</v>
      </c>
      <c r="AE728" s="5">
        <f>[1]cesta!AE728/6</f>
        <v>13.69333333333333</v>
      </c>
      <c r="AF728" s="5">
        <f>[1]cesta!AF728/6</f>
        <v>12.989999999999997</v>
      </c>
      <c r="AG728" s="5">
        <f>[1]cesta!AG728/6</f>
        <v>16.989999999999998</v>
      </c>
      <c r="AH728" s="5">
        <f>[1]cesta!AH728/1.2</f>
        <v>3.9916666666666667</v>
      </c>
      <c r="AI728" s="5">
        <f>[1]cesta!AI728/1.2</f>
        <v>8.7583333333333329</v>
      </c>
      <c r="AJ728" s="5">
        <f>[1]cesta!AJ728/1.2</f>
        <v>8.8916666666666693</v>
      </c>
      <c r="AK728" s="5">
        <f>[1]cesta!AK728/1.2</f>
        <v>12.991666666666667</v>
      </c>
      <c r="AL728" s="5">
        <f>[1]cesta!AL728/11.25</f>
        <v>2.9902222222222221</v>
      </c>
      <c r="AM728" s="5">
        <f>[1]cesta!AM728/11.25</f>
        <v>4.6337777777777784</v>
      </c>
      <c r="AN728" s="5">
        <f>[1]cesta!AN728/11.25</f>
        <v>4.84</v>
      </c>
      <c r="AO728" s="5">
        <f>[1]cesta!AO728/11.25</f>
        <v>5.2897777777777772</v>
      </c>
      <c r="AP728" s="5">
        <f>[1]cesta!AP728/3</f>
        <v>2.4899999999999998</v>
      </c>
      <c r="AQ728" s="5">
        <f>[1]cesta!AQ728/3</f>
        <v>4.1466666666666665</v>
      </c>
      <c r="AR728" s="5">
        <f>[1]cesta!AR728/3</f>
        <v>4.25</v>
      </c>
      <c r="AS728" s="5">
        <f>[1]cesta!AS728/3</f>
        <v>5.9899999999999984</v>
      </c>
      <c r="AT728" s="5">
        <f>[1]cesta!AT728*1.2</f>
        <v>7.8840000000000003</v>
      </c>
      <c r="AU728" s="5">
        <f>[1]cesta!AU728*1.2</f>
        <v>9.6959999999999997</v>
      </c>
      <c r="AV728" s="5">
        <f>[1]cesta!AV728*1.2</f>
        <v>9.4919999999999991</v>
      </c>
      <c r="AW728" s="5">
        <f>[1]cesta!AW728*1.2</f>
        <v>12.984</v>
      </c>
      <c r="AX728" s="5">
        <f>[1]cesta!AX728/3.75</f>
        <v>6.8906666666666663</v>
      </c>
      <c r="AY728" s="5">
        <f>[1]cesta!AY728/3.75</f>
        <v>11.776</v>
      </c>
      <c r="AZ728" s="5">
        <f>[1]cesta!AZ728/3.75</f>
        <v>11.749333333333334</v>
      </c>
      <c r="BA728" s="5">
        <f>[1]cesta!BA728/3.75</f>
        <v>22.850666666666662</v>
      </c>
    </row>
    <row r="729" spans="1:53" x14ac:dyDescent="0.25">
      <c r="A729" s="1" t="s">
        <v>94</v>
      </c>
      <c r="B729" s="3">
        <v>44871</v>
      </c>
      <c r="C729" s="2" t="s">
        <v>69</v>
      </c>
      <c r="D729" s="4">
        <v>0.53333333333333321</v>
      </c>
      <c r="E729" s="2" t="s">
        <v>61</v>
      </c>
      <c r="F729" s="5">
        <f>[1]cesta!F729/4.5</f>
        <v>31.988888888888887</v>
      </c>
      <c r="G729" s="5">
        <f>[1]cesta!G729/4.5</f>
        <v>39.593333333333327</v>
      </c>
      <c r="H729" s="5">
        <f>[1]cesta!H729/4.5</f>
        <v>39.99111111111111</v>
      </c>
      <c r="I729" s="5">
        <f>[1]cesta!I729/4.5</f>
        <v>43.99111111111111</v>
      </c>
      <c r="J729" s="5">
        <f>[1]cesta!J729/6</f>
        <v>4.2</v>
      </c>
      <c r="K729" s="5">
        <f>[1]cesta!K729/6</f>
        <v>7.543333333333333</v>
      </c>
      <c r="L729" s="5">
        <f>[1]cesta!L729/6</f>
        <v>6.9899999999999993</v>
      </c>
      <c r="M729" s="5">
        <f>[1]cesta!M729/6</f>
        <v>12.989999999999997</v>
      </c>
      <c r="N729" s="5">
        <f>[1]cesta!N729/4.5</f>
        <v>6.1911111111111108</v>
      </c>
      <c r="O729" s="5">
        <f>[1]cesta!O729/4.5</f>
        <v>8.8422222222222224</v>
      </c>
      <c r="P729" s="5">
        <f>[1]cesta!P729/4.5</f>
        <v>8.4888888888888889</v>
      </c>
      <c r="Q729" s="5">
        <f>[1]cesta!Q729/4.5</f>
        <v>11.988888888888889</v>
      </c>
      <c r="R729" s="5">
        <f>[1]cesta!R729/3.6</f>
        <v>3.5888888888888895</v>
      </c>
      <c r="S729" s="5">
        <f>[1]cesta!S729/3.6</f>
        <v>4.9749999999999996</v>
      </c>
      <c r="T729" s="5">
        <f>[1]cesta!T729/3.6</f>
        <v>4.9888888888888889</v>
      </c>
      <c r="U729" s="5">
        <f>[1]cesta!U729/3.6</f>
        <v>6.4888888888888889</v>
      </c>
      <c r="V729" s="5">
        <f>[1]cesta!V729/3</f>
        <v>3.98</v>
      </c>
      <c r="W729" s="5">
        <f>[1]cesta!W729/3</f>
        <v>6.3566666666666665</v>
      </c>
      <c r="X729" s="5">
        <f>[1]cesta!X729/3</f>
        <v>6.4899999999999993</v>
      </c>
      <c r="Y729" s="5">
        <f>[1]cesta!Y729/3</f>
        <v>8.2000000000000011</v>
      </c>
      <c r="Z729" s="5">
        <f>[1]cesta!Z729/12</f>
        <v>1.99</v>
      </c>
      <c r="AA729" s="5">
        <f>[1]cesta!AA729/12</f>
        <v>3.14</v>
      </c>
      <c r="AB729" s="5">
        <f>[1]cesta!AB729/12</f>
        <v>2.99</v>
      </c>
      <c r="AC729" s="5">
        <f>[1]cesta!AC729/12</f>
        <v>3.99</v>
      </c>
      <c r="AD729" s="5">
        <f>[1]cesta!AD729/6</f>
        <v>10.900000000000004</v>
      </c>
      <c r="AE729" s="5">
        <f>[1]cesta!AE729/6</f>
        <v>13.405000000000001</v>
      </c>
      <c r="AF729" s="5">
        <f>[1]cesta!AF729/6</f>
        <v>12.989999999999997</v>
      </c>
      <c r="AG729" s="5">
        <f>[1]cesta!AG729/6</f>
        <v>16.989999999999998</v>
      </c>
      <c r="AH729" s="5">
        <f>[1]cesta!AH729/1.2</f>
        <v>3.9916666666666667</v>
      </c>
      <c r="AI729" s="5">
        <f>[1]cesta!AI729/1.2</f>
        <v>8.7333333333333343</v>
      </c>
      <c r="AJ729" s="5">
        <f>[1]cesta!AJ729/1.2</f>
        <v>8.8166666666666664</v>
      </c>
      <c r="AK729" s="5">
        <f>[1]cesta!AK729/1.2</f>
        <v>12.991666666666667</v>
      </c>
      <c r="AL729" s="5">
        <f>[1]cesta!AL729/11.25</f>
        <v>2.9902222222222221</v>
      </c>
      <c r="AM729" s="5">
        <f>[1]cesta!AM729/11.25</f>
        <v>4.6577777777777776</v>
      </c>
      <c r="AN729" s="5">
        <f>[1]cesta!AN729/11.25</f>
        <v>4.9902222222222221</v>
      </c>
      <c r="AO729" s="5">
        <f>[1]cesta!AO729/11.25</f>
        <v>5.2897777777777772</v>
      </c>
      <c r="AP729" s="5">
        <f>[1]cesta!AP729/3</f>
        <v>2.4899999999999998</v>
      </c>
      <c r="AQ729" s="5">
        <f>[1]cesta!AQ729/3</f>
        <v>4.166666666666667</v>
      </c>
      <c r="AR729" s="5">
        <f>[1]cesta!AR729/3</f>
        <v>4.25</v>
      </c>
      <c r="AS729" s="5">
        <f>[1]cesta!AS729/3</f>
        <v>5.9899999999999984</v>
      </c>
      <c r="AT729" s="5">
        <f>[1]cesta!AT729*1.2</f>
        <v>7.8840000000000003</v>
      </c>
      <c r="AU729" s="5">
        <f>[1]cesta!AU729*1.2</f>
        <v>9.6839999999999993</v>
      </c>
      <c r="AV729" s="5">
        <f>[1]cesta!AV729*1.2</f>
        <v>9.4919999999999991</v>
      </c>
      <c r="AW729" s="5">
        <f>[1]cesta!AW729*1.2</f>
        <v>12.984</v>
      </c>
      <c r="AX729" s="5">
        <f>[1]cesta!AX729/3.75</f>
        <v>6.8906666666666663</v>
      </c>
      <c r="AY729" s="5">
        <f>[1]cesta!AY729/3.75</f>
        <v>11.802666666666665</v>
      </c>
      <c r="AZ729" s="5">
        <f>[1]cesta!AZ729/3.75</f>
        <v>11.72</v>
      </c>
      <c r="BA729" s="5">
        <f>[1]cesta!BA729/3.75</f>
        <v>22.850666666666662</v>
      </c>
    </row>
    <row r="730" spans="1:53" x14ac:dyDescent="0.25">
      <c r="A730" s="1" t="s">
        <v>94</v>
      </c>
      <c r="B730" s="3">
        <v>44872</v>
      </c>
      <c r="C730" s="2" t="s">
        <v>60</v>
      </c>
      <c r="D730" s="4">
        <v>0.42569444444444449</v>
      </c>
      <c r="E730" s="2" t="s">
        <v>63</v>
      </c>
      <c r="F730" s="5">
        <f>[1]cesta!F730/4.5</f>
        <v>31.988888888888887</v>
      </c>
      <c r="G730" s="5">
        <f>[1]cesta!G730/4.5</f>
        <v>39.526666666666671</v>
      </c>
      <c r="H730" s="5">
        <f>[1]cesta!H730/4.5</f>
        <v>39.99111111111111</v>
      </c>
      <c r="I730" s="5">
        <f>[1]cesta!I730/4.5</f>
        <v>43.99111111111111</v>
      </c>
      <c r="J730" s="5">
        <f>[1]cesta!J730/6</f>
        <v>4.2</v>
      </c>
      <c r="K730" s="5">
        <f>[1]cesta!K730/6</f>
        <v>7.5450000000000008</v>
      </c>
      <c r="L730" s="5">
        <f>[1]cesta!L730/6</f>
        <v>6.9899999999999993</v>
      </c>
      <c r="M730" s="5">
        <f>[1]cesta!M730/6</f>
        <v>12.989999999999997</v>
      </c>
      <c r="N730" s="5">
        <f>[1]cesta!N730/4.5</f>
        <v>6.8888888888888893</v>
      </c>
      <c r="O730" s="5">
        <f>[1]cesta!O730/4.5</f>
        <v>8.8377777777777791</v>
      </c>
      <c r="P730" s="5">
        <f>[1]cesta!P730/4.5</f>
        <v>8.4888888888888889</v>
      </c>
      <c r="Q730" s="5">
        <f>[1]cesta!Q730/4.5</f>
        <v>11.988888888888889</v>
      </c>
      <c r="R730" s="5">
        <f>[1]cesta!R730/3.6</f>
        <v>3.7888888888888888</v>
      </c>
      <c r="S730" s="5">
        <f>[1]cesta!S730/3.6</f>
        <v>5.0027777777777782</v>
      </c>
      <c r="T730" s="5">
        <f>[1]cesta!T730/3.6</f>
        <v>4.9888888888888889</v>
      </c>
      <c r="U730" s="5">
        <f>[1]cesta!U730/3.6</f>
        <v>6.4888888888888889</v>
      </c>
      <c r="V730" s="5">
        <f>[1]cesta!V730/3</f>
        <v>3.98</v>
      </c>
      <c r="W730" s="5">
        <f>[1]cesta!W730/3</f>
        <v>6.4233333333333329</v>
      </c>
      <c r="X730" s="5">
        <f>[1]cesta!X730/3</f>
        <v>6.4899999999999993</v>
      </c>
      <c r="Y730" s="5">
        <f>[1]cesta!Y730/3</f>
        <v>8.2000000000000011</v>
      </c>
      <c r="Z730" s="5">
        <f>[1]cesta!Z730/12</f>
        <v>1.99</v>
      </c>
      <c r="AA730" s="5">
        <f>[1]cesta!AA730/12</f>
        <v>3.2216666666666662</v>
      </c>
      <c r="AB730" s="5">
        <f>[1]cesta!AB730/12</f>
        <v>3.14</v>
      </c>
      <c r="AC730" s="5">
        <f>[1]cesta!AC730/12</f>
        <v>4.99</v>
      </c>
      <c r="AD730" s="5">
        <f>[1]cesta!AD730/6</f>
        <v>9.99</v>
      </c>
      <c r="AE730" s="5">
        <f>[1]cesta!AE730/6</f>
        <v>12.966666666666663</v>
      </c>
      <c r="AF730" s="5">
        <f>[1]cesta!AF730/6</f>
        <v>12.489999999999997</v>
      </c>
      <c r="AG730" s="5">
        <f>[1]cesta!AG730/6</f>
        <v>16.989999999999998</v>
      </c>
      <c r="AH730" s="5">
        <f>[1]cesta!AH730/1.2</f>
        <v>3.9916666666666667</v>
      </c>
      <c r="AI730" s="5">
        <f>[1]cesta!AI730/1.2</f>
        <v>8.7666666666666675</v>
      </c>
      <c r="AJ730" s="5">
        <f>[1]cesta!AJ730/1.2</f>
        <v>8.8166666666666664</v>
      </c>
      <c r="AK730" s="5">
        <f>[1]cesta!AK730/1.2</f>
        <v>12.991666666666667</v>
      </c>
      <c r="AL730" s="5">
        <f>[1]cesta!AL730/11.25</f>
        <v>2.9902222222222221</v>
      </c>
      <c r="AM730" s="5">
        <f>[1]cesta!AM730/11.25</f>
        <v>4.7128888888888891</v>
      </c>
      <c r="AN730" s="5">
        <f>[1]cesta!AN730/11.25</f>
        <v>4.84</v>
      </c>
      <c r="AO730" s="5">
        <f>[1]cesta!AO730/11.25</f>
        <v>6.5902222222222226</v>
      </c>
      <c r="AP730" s="5">
        <f>[1]cesta!AP730/3</f>
        <v>2.4899999999999998</v>
      </c>
      <c r="AQ730" s="5">
        <f>[1]cesta!AQ730/3</f>
        <v>4.16</v>
      </c>
      <c r="AR730" s="5">
        <f>[1]cesta!AR730/3</f>
        <v>4.22</v>
      </c>
      <c r="AS730" s="5">
        <f>[1]cesta!AS730/3</f>
        <v>5.9899999999999984</v>
      </c>
      <c r="AT730" s="5">
        <f>[1]cesta!AT730*1.2</f>
        <v>7.992</v>
      </c>
      <c r="AU730" s="5">
        <f>[1]cesta!AU730*1.2</f>
        <v>9.7560000000000002</v>
      </c>
      <c r="AV730" s="5">
        <f>[1]cesta!AV730*1.2</f>
        <v>9.4919999999999991</v>
      </c>
      <c r="AW730" s="5">
        <f>[1]cesta!AW730*1.2</f>
        <v>12.984</v>
      </c>
      <c r="AX730" s="5">
        <f>[1]cesta!AX730/3.75</f>
        <v>7.4906666666666668</v>
      </c>
      <c r="AY730" s="5">
        <f>[1]cesta!AY730/3.75</f>
        <v>11.789333333333333</v>
      </c>
      <c r="AZ730" s="5">
        <f>[1]cesta!AZ730/3.75</f>
        <v>11.290666666666668</v>
      </c>
      <c r="BA730" s="5">
        <f>[1]cesta!BA730/3.75</f>
        <v>22.850666666666662</v>
      </c>
    </row>
    <row r="731" spans="1:53" x14ac:dyDescent="0.25">
      <c r="A731" s="1" t="s">
        <v>94</v>
      </c>
      <c r="B731" s="3">
        <v>44873</v>
      </c>
      <c r="C731" s="2" t="s">
        <v>62</v>
      </c>
      <c r="D731" s="4">
        <v>0.51041666666666652</v>
      </c>
      <c r="E731" s="2" t="s">
        <v>61</v>
      </c>
      <c r="F731" s="5">
        <f>[1]cesta!F731/4.5</f>
        <v>31.988888888888887</v>
      </c>
      <c r="G731" s="5">
        <f>[1]cesta!G731/4.5</f>
        <v>39.18</v>
      </c>
      <c r="H731" s="5">
        <f>[1]cesta!H731/4.5</f>
        <v>39.984444444444449</v>
      </c>
      <c r="I731" s="5">
        <f>[1]cesta!I731/4.5</f>
        <v>43.99111111111111</v>
      </c>
      <c r="J731" s="5">
        <f>[1]cesta!J731/6</f>
        <v>4.2</v>
      </c>
      <c r="K731" s="5">
        <f>[1]cesta!K731/6</f>
        <v>7.4833333333333334</v>
      </c>
      <c r="L731" s="5">
        <f>[1]cesta!L731/6</f>
        <v>6.9899999999999993</v>
      </c>
      <c r="M731" s="5">
        <f>[1]cesta!M731/6</f>
        <v>12.989999999999997</v>
      </c>
      <c r="N731" s="5">
        <f>[1]cesta!N731/4.5</f>
        <v>6.4911111111111115</v>
      </c>
      <c r="O731" s="5">
        <f>[1]cesta!O731/4.5</f>
        <v>8.8422222222222224</v>
      </c>
      <c r="P731" s="5">
        <f>[1]cesta!P731/4.5</f>
        <v>8.5911111111111111</v>
      </c>
      <c r="Q731" s="5">
        <f>[1]cesta!Q731/4.5</f>
        <v>11.988888888888889</v>
      </c>
      <c r="R731" s="5">
        <f>[1]cesta!R731/3.6</f>
        <v>3.8888888888888888</v>
      </c>
      <c r="S731" s="5">
        <f>[1]cesta!S731/3.6</f>
        <v>5.0222222222222213</v>
      </c>
      <c r="T731" s="5">
        <f>[1]cesta!T731/3.6</f>
        <v>4.9888888888888889</v>
      </c>
      <c r="U731" s="5">
        <f>[1]cesta!U731/3.6</f>
        <v>6.4888888888888889</v>
      </c>
      <c r="V731" s="5">
        <f>[1]cesta!V731/3</f>
        <v>3.98</v>
      </c>
      <c r="W731" s="5">
        <f>[1]cesta!W731/3</f>
        <v>6.52</v>
      </c>
      <c r="X731" s="5">
        <f>[1]cesta!X731/3</f>
        <v>6.68</v>
      </c>
      <c r="Y731" s="5">
        <f>[1]cesta!Y731/3</f>
        <v>8.2000000000000011</v>
      </c>
      <c r="Z731" s="5">
        <f>[1]cesta!Z731/12</f>
        <v>1.99</v>
      </c>
      <c r="AA731" s="5">
        <f>[1]cesta!AA731/12</f>
        <v>3.4733333333333332</v>
      </c>
      <c r="AB731" s="5">
        <f>[1]cesta!AB731/12</f>
        <v>3.49</v>
      </c>
      <c r="AC731" s="5">
        <f>[1]cesta!AC731/12</f>
        <v>4.99</v>
      </c>
      <c r="AD731" s="5">
        <f>[1]cesta!AD731/6</f>
        <v>10.900000000000004</v>
      </c>
      <c r="AE731" s="5">
        <f>[1]cesta!AE731/6</f>
        <v>13.206666666666663</v>
      </c>
      <c r="AF731" s="5">
        <f>[1]cesta!AF731/6</f>
        <v>12.489999999999997</v>
      </c>
      <c r="AG731" s="5">
        <f>[1]cesta!AG731/6</f>
        <v>16.989999999999998</v>
      </c>
      <c r="AH731" s="5">
        <f>[1]cesta!AH731/1.2</f>
        <v>3.9916666666666667</v>
      </c>
      <c r="AI731" s="5">
        <f>[1]cesta!AI731/1.2</f>
        <v>8.7666666666666675</v>
      </c>
      <c r="AJ731" s="5">
        <f>[1]cesta!AJ731/1.2</f>
        <v>8.7916666666666679</v>
      </c>
      <c r="AK731" s="5">
        <f>[1]cesta!AK731/1.2</f>
        <v>12.991666666666667</v>
      </c>
      <c r="AL731" s="5">
        <f>[1]cesta!AL731/11.25</f>
        <v>2.9902222222222221</v>
      </c>
      <c r="AM731" s="5">
        <f>[1]cesta!AM731/11.25</f>
        <v>4.714666666666667</v>
      </c>
      <c r="AN731" s="5">
        <f>[1]cesta!AN731/11.25</f>
        <v>4.7502222222222219</v>
      </c>
      <c r="AO731" s="5">
        <f>[1]cesta!AO731/11.25</f>
        <v>6.5902222222222226</v>
      </c>
      <c r="AP731" s="5">
        <f>[1]cesta!AP731/3</f>
        <v>2.4899999999999998</v>
      </c>
      <c r="AQ731" s="5">
        <f>[1]cesta!AQ731/3</f>
        <v>4.1499999999999995</v>
      </c>
      <c r="AR731" s="5">
        <f>[1]cesta!AR731/3</f>
        <v>4.22</v>
      </c>
      <c r="AS731" s="5">
        <f>[1]cesta!AS731/3</f>
        <v>5.9899999999999984</v>
      </c>
      <c r="AT731" s="5">
        <f>[1]cesta!AT731*1.2</f>
        <v>7.992</v>
      </c>
      <c r="AU731" s="5">
        <f>[1]cesta!AU731*1.2</f>
        <v>9.7680000000000007</v>
      </c>
      <c r="AV731" s="5">
        <f>[1]cesta!AV731*1.2</f>
        <v>9.4919999999999991</v>
      </c>
      <c r="AW731" s="5">
        <f>[1]cesta!AW731*1.2</f>
        <v>12.984</v>
      </c>
      <c r="AX731" s="5">
        <f>[1]cesta!AX731/3.75</f>
        <v>7.4906666666666668</v>
      </c>
      <c r="AY731" s="5">
        <f>[1]cesta!AY731/3.75</f>
        <v>11.810666666666666</v>
      </c>
      <c r="AZ731" s="5">
        <f>[1]cesta!AZ731/3.75</f>
        <v>11.250666666666666</v>
      </c>
      <c r="BA731" s="5">
        <f>[1]cesta!BA731/3.75</f>
        <v>22.850666666666662</v>
      </c>
    </row>
    <row r="732" spans="1:53" x14ac:dyDescent="0.25">
      <c r="A732" s="1" t="s">
        <v>94</v>
      </c>
      <c r="B732" s="3">
        <v>44874</v>
      </c>
      <c r="C732" s="2" t="s">
        <v>64</v>
      </c>
      <c r="D732" s="4">
        <v>0.46527777777777768</v>
      </c>
      <c r="E732" s="2" t="s">
        <v>63</v>
      </c>
      <c r="F732" s="5">
        <f>[1]cesta!F732/4.5</f>
        <v>31.988888888888887</v>
      </c>
      <c r="G732" s="5">
        <f>[1]cesta!G732/4.5</f>
        <v>39.433333333333323</v>
      </c>
      <c r="H732" s="5">
        <f>[1]cesta!H732/4.5</f>
        <v>39.99111111111111</v>
      </c>
      <c r="I732" s="5">
        <f>[1]cesta!I732/4.5</f>
        <v>43.99111111111111</v>
      </c>
      <c r="J732" s="5">
        <f>[1]cesta!J732/6</f>
        <v>4.2</v>
      </c>
      <c r="K732" s="5">
        <f>[1]cesta!K732/6</f>
        <v>7.4916666666666671</v>
      </c>
      <c r="L732" s="5">
        <f>[1]cesta!L732/6</f>
        <v>6.9899999999999993</v>
      </c>
      <c r="M732" s="5">
        <f>[1]cesta!M732/6</f>
        <v>12.989999999999997</v>
      </c>
      <c r="N732" s="5">
        <f>[1]cesta!N732/4.5</f>
        <v>6.5911111111111111</v>
      </c>
      <c r="O732" s="5">
        <f>[1]cesta!O732/4.5</f>
        <v>8.82</v>
      </c>
      <c r="P732" s="5">
        <f>[1]cesta!P732/4.5</f>
        <v>8.5399999999999991</v>
      </c>
      <c r="Q732" s="5">
        <f>[1]cesta!Q732/4.5</f>
        <v>11.988888888888889</v>
      </c>
      <c r="R732" s="5">
        <f>[1]cesta!R732/3.6</f>
        <v>3.8888888888888888</v>
      </c>
      <c r="S732" s="5">
        <f>[1]cesta!S732/3.6</f>
        <v>4.9972222222222218</v>
      </c>
      <c r="T732" s="5">
        <f>[1]cesta!T732/3.6</f>
        <v>4.9888888888888889</v>
      </c>
      <c r="U732" s="5">
        <f>[1]cesta!U732/3.6</f>
        <v>6.4888888888888889</v>
      </c>
      <c r="V732" s="5">
        <f>[1]cesta!V732/3</f>
        <v>3.98</v>
      </c>
      <c r="W732" s="5">
        <f>[1]cesta!W732/3</f>
        <v>6.46</v>
      </c>
      <c r="X732" s="5">
        <f>[1]cesta!X732/3</f>
        <v>6.4899999999999993</v>
      </c>
      <c r="Y732" s="5">
        <f>[1]cesta!Y732/3</f>
        <v>8.2000000000000011</v>
      </c>
      <c r="Z732" s="5">
        <f>[1]cesta!Z732/12</f>
        <v>2.99</v>
      </c>
      <c r="AA732" s="5">
        <f>[1]cesta!AA732/12</f>
        <v>3.5491666666666668</v>
      </c>
      <c r="AB732" s="5">
        <f>[1]cesta!AB732/12</f>
        <v>3.49</v>
      </c>
      <c r="AC732" s="5">
        <f>[1]cesta!AC732/12</f>
        <v>3.99</v>
      </c>
      <c r="AD732" s="5">
        <f>[1]cesta!AD732/6</f>
        <v>10.900000000000004</v>
      </c>
      <c r="AE732" s="5">
        <f>[1]cesta!AE732/6</f>
        <v>13.206666666666663</v>
      </c>
      <c r="AF732" s="5">
        <f>[1]cesta!AF732/6</f>
        <v>12.489999999999997</v>
      </c>
      <c r="AG732" s="5">
        <f>[1]cesta!AG732/6</f>
        <v>16.989999999999998</v>
      </c>
      <c r="AH732" s="5">
        <f>[1]cesta!AH732/1.2</f>
        <v>3.9916666666666667</v>
      </c>
      <c r="AI732" s="5">
        <f>[1]cesta!AI732/1.2</f>
        <v>8.7750000000000004</v>
      </c>
      <c r="AJ732" s="5">
        <f>[1]cesta!AJ732/1.2</f>
        <v>8.8166666666666664</v>
      </c>
      <c r="AK732" s="5">
        <f>[1]cesta!AK732/1.2</f>
        <v>12.991666666666667</v>
      </c>
      <c r="AL732" s="5">
        <f>[1]cesta!AL732/11.25</f>
        <v>2.9902222222222221</v>
      </c>
      <c r="AM732" s="5">
        <f>[1]cesta!AM732/11.25</f>
        <v>4.8479999999999999</v>
      </c>
      <c r="AN732" s="5">
        <f>[1]cesta!AN732/11.25</f>
        <v>4.9902222222222221</v>
      </c>
      <c r="AO732" s="5">
        <f>[1]cesta!AO732/11.25</f>
        <v>6.5902222222222226</v>
      </c>
      <c r="AP732" s="5">
        <f>[1]cesta!AP732/3</f>
        <v>2.4899999999999998</v>
      </c>
      <c r="AQ732" s="5">
        <f>[1]cesta!AQ732/3</f>
        <v>4.1566666666666672</v>
      </c>
      <c r="AR732" s="5">
        <f>[1]cesta!AR732/3</f>
        <v>4.22</v>
      </c>
      <c r="AS732" s="5">
        <f>[1]cesta!AS732/3</f>
        <v>5.9899999999999984</v>
      </c>
      <c r="AT732" s="5">
        <f>[1]cesta!AT732*1.2</f>
        <v>7.992</v>
      </c>
      <c r="AU732" s="5">
        <f>[1]cesta!AU732*1.2</f>
        <v>9.7319999999999993</v>
      </c>
      <c r="AV732" s="5">
        <f>[1]cesta!AV732*1.2</f>
        <v>9.4919999999999991</v>
      </c>
      <c r="AW732" s="5">
        <f>[1]cesta!AW732*1.2</f>
        <v>12.984</v>
      </c>
      <c r="AX732" s="5">
        <f>[1]cesta!AX732/3.75</f>
        <v>7.4906666666666668</v>
      </c>
      <c r="AY732" s="5">
        <f>[1]cesta!AY732/3.75</f>
        <v>11.805333333333333</v>
      </c>
      <c r="AZ732" s="5">
        <f>[1]cesta!AZ732/3.75</f>
        <v>11.290666666666668</v>
      </c>
      <c r="BA732" s="5">
        <f>[1]cesta!BA732/3.75</f>
        <v>22.850666666666662</v>
      </c>
    </row>
    <row r="733" spans="1:53" x14ac:dyDescent="0.25">
      <c r="A733" s="1" t="s">
        <v>94</v>
      </c>
      <c r="B733" s="3">
        <v>44875</v>
      </c>
      <c r="C733" s="2" t="s">
        <v>66</v>
      </c>
      <c r="D733" s="4">
        <v>0.80069444444444415</v>
      </c>
      <c r="E733" s="2" t="s">
        <v>65</v>
      </c>
      <c r="F733" s="5">
        <f>[1]cesta!F733/4.5</f>
        <v>31.988888888888887</v>
      </c>
      <c r="G733" s="5">
        <f>[1]cesta!G733/4.5</f>
        <v>39.373333333333335</v>
      </c>
      <c r="H733" s="5">
        <f>[1]cesta!H733/4.5</f>
        <v>39.99111111111111</v>
      </c>
      <c r="I733" s="5">
        <f>[1]cesta!I733/4.5</f>
        <v>43.99111111111111</v>
      </c>
      <c r="J733" s="5">
        <f>[1]cesta!J733/6</f>
        <v>4.2</v>
      </c>
      <c r="K733" s="5">
        <f>[1]cesta!K733/6</f>
        <v>7.4883333333333333</v>
      </c>
      <c r="L733" s="5">
        <f>[1]cesta!L733/6</f>
        <v>6.9899999999999993</v>
      </c>
      <c r="M733" s="5">
        <f>[1]cesta!M733/6</f>
        <v>12.989999999999997</v>
      </c>
      <c r="N733" s="5">
        <f>[1]cesta!N733/4.5</f>
        <v>6.5911111111111111</v>
      </c>
      <c r="O733" s="5">
        <f>[1]cesta!O733/4.5</f>
        <v>8.8177777777777777</v>
      </c>
      <c r="P733" s="5">
        <f>[1]cesta!P733/4.5</f>
        <v>8.4888888888888889</v>
      </c>
      <c r="Q733" s="5">
        <f>[1]cesta!Q733/4.5</f>
        <v>11.988888888888889</v>
      </c>
      <c r="R733" s="5">
        <f>[1]cesta!R733/3.6</f>
        <v>3.3888888888888884</v>
      </c>
      <c r="S733" s="5">
        <f>[1]cesta!S733/3.6</f>
        <v>4.9527777777777775</v>
      </c>
      <c r="T733" s="5">
        <f>[1]cesta!T733/3.6</f>
        <v>4.9888888888888889</v>
      </c>
      <c r="U733" s="5">
        <f>[1]cesta!U733/3.6</f>
        <v>6.1888888888888891</v>
      </c>
      <c r="V733" s="5">
        <f>[1]cesta!V733/3</f>
        <v>3.99</v>
      </c>
      <c r="W733" s="5">
        <f>[1]cesta!W733/3</f>
        <v>6.5333333333333341</v>
      </c>
      <c r="X733" s="5">
        <f>[1]cesta!X733/3</f>
        <v>6.68</v>
      </c>
      <c r="Y733" s="5">
        <f>[1]cesta!Y733/3</f>
        <v>8.5499999999999989</v>
      </c>
      <c r="Z733" s="5">
        <f>[1]cesta!Z733/12</f>
        <v>1.99</v>
      </c>
      <c r="AA733" s="5">
        <f>[1]cesta!AA733/12</f>
        <v>3.3958333333333335</v>
      </c>
      <c r="AB733" s="5">
        <f>[1]cesta!AB733/12</f>
        <v>3.49</v>
      </c>
      <c r="AC733" s="5">
        <f>[1]cesta!AC733/12</f>
        <v>3.99</v>
      </c>
      <c r="AD733" s="5">
        <f>[1]cesta!AD733/6</f>
        <v>10.900000000000004</v>
      </c>
      <c r="AE733" s="5">
        <f>[1]cesta!AE733/6</f>
        <v>13.181666666666667</v>
      </c>
      <c r="AF733" s="5">
        <f>[1]cesta!AF733/6</f>
        <v>12.989999999999997</v>
      </c>
      <c r="AG733" s="5">
        <f>[1]cesta!AG733/6</f>
        <v>16.989999999999998</v>
      </c>
      <c r="AH733" s="5">
        <f>[1]cesta!AH733/1.2</f>
        <v>3.9916666666666667</v>
      </c>
      <c r="AI733" s="5">
        <f>[1]cesta!AI733/1.2</f>
        <v>8.7416666666666671</v>
      </c>
      <c r="AJ733" s="5">
        <f>[1]cesta!AJ733/1.2</f>
        <v>8.7916666666666679</v>
      </c>
      <c r="AK733" s="5">
        <f>[1]cesta!AK733/1.2</f>
        <v>12.991666666666667</v>
      </c>
      <c r="AL733" s="5">
        <f>[1]cesta!AL733/11.25</f>
        <v>2.9902222222222221</v>
      </c>
      <c r="AM733" s="5">
        <f>[1]cesta!AM733/11.25</f>
        <v>4.7475555555555555</v>
      </c>
      <c r="AN733" s="5">
        <f>[1]cesta!AN733/11.25</f>
        <v>4.9902222222222221</v>
      </c>
      <c r="AO733" s="5">
        <f>[1]cesta!AO733/11.25</f>
        <v>6.5902222222222226</v>
      </c>
      <c r="AP733" s="5">
        <f>[1]cesta!AP733/3</f>
        <v>2.4899999999999998</v>
      </c>
      <c r="AQ733" s="5">
        <f>[1]cesta!AQ733/3</f>
        <v>4.0933333333333328</v>
      </c>
      <c r="AR733" s="5">
        <f>[1]cesta!AR733/3</f>
        <v>4.1900000000000004</v>
      </c>
      <c r="AS733" s="5">
        <f>[1]cesta!AS733/3</f>
        <v>4.8899999999999997</v>
      </c>
      <c r="AT733" s="5">
        <f>[1]cesta!AT733*1.2</f>
        <v>7.992</v>
      </c>
      <c r="AU733" s="5">
        <f>[1]cesta!AU733*1.2</f>
        <v>9.7560000000000002</v>
      </c>
      <c r="AV733" s="5">
        <f>[1]cesta!AV733*1.2</f>
        <v>9.4919999999999991</v>
      </c>
      <c r="AW733" s="5">
        <f>[1]cesta!AW733*1.2</f>
        <v>12.984</v>
      </c>
      <c r="AX733" s="5">
        <f>[1]cesta!AX733/3.75</f>
        <v>7.4906666666666668</v>
      </c>
      <c r="AY733" s="5">
        <f>[1]cesta!AY733/3.75</f>
        <v>11.72</v>
      </c>
      <c r="AZ733" s="5">
        <f>[1]cesta!AZ733/3.75</f>
        <v>10.989333333333333</v>
      </c>
      <c r="BA733" s="5">
        <f>[1]cesta!BA733/3.75</f>
        <v>22.850666666666662</v>
      </c>
    </row>
    <row r="734" spans="1:53" x14ac:dyDescent="0.25">
      <c r="A734" s="1" t="s">
        <v>94</v>
      </c>
      <c r="B734" s="3">
        <v>44876</v>
      </c>
      <c r="C734" s="2" t="s">
        <v>67</v>
      </c>
      <c r="D734" s="4">
        <v>0.82013888888888842</v>
      </c>
      <c r="E734" s="2" t="s">
        <v>65</v>
      </c>
      <c r="F734" s="5">
        <f>[1]cesta!F734/4.5</f>
        <v>31.988888888888887</v>
      </c>
      <c r="G734" s="5">
        <f>[1]cesta!G734/4.5</f>
        <v>39.364444444444437</v>
      </c>
      <c r="H734" s="5">
        <f>[1]cesta!H734/4.5</f>
        <v>39.99111111111111</v>
      </c>
      <c r="I734" s="5">
        <f>[1]cesta!I734/4.5</f>
        <v>43.99111111111111</v>
      </c>
      <c r="J734" s="5">
        <f>[1]cesta!J734/6</f>
        <v>4.2</v>
      </c>
      <c r="K734" s="5">
        <f>[1]cesta!K734/6</f>
        <v>7.5083333333333329</v>
      </c>
      <c r="L734" s="5">
        <f>[1]cesta!L734/6</f>
        <v>6.9899999999999993</v>
      </c>
      <c r="M734" s="5">
        <f>[1]cesta!M734/6</f>
        <v>11.955</v>
      </c>
      <c r="N734" s="5">
        <f>[1]cesta!N734/4.5</f>
        <v>6.5911111111111111</v>
      </c>
      <c r="O734" s="5">
        <f>[1]cesta!O734/4.5</f>
        <v>8.7111111111111121</v>
      </c>
      <c r="P734" s="5">
        <f>[1]cesta!P734/4.5</f>
        <v>8.4888888888888889</v>
      </c>
      <c r="Q734" s="5">
        <f>[1]cesta!Q734/4.5</f>
        <v>13.348888888888888</v>
      </c>
      <c r="R734" s="5">
        <f>[1]cesta!R734/3.6</f>
        <v>3.8694444444444445</v>
      </c>
      <c r="S734" s="5">
        <f>[1]cesta!S734/3.6</f>
        <v>4.9944444444444445</v>
      </c>
      <c r="T734" s="5">
        <f>[1]cesta!T734/3.6</f>
        <v>4.9888888888888889</v>
      </c>
      <c r="U734" s="5">
        <f>[1]cesta!U734/3.6</f>
        <v>6.1888888888888891</v>
      </c>
      <c r="V734" s="5">
        <f>[1]cesta!V734/3</f>
        <v>3.98</v>
      </c>
      <c r="W734" s="5">
        <f>[1]cesta!W734/3</f>
        <v>6.3433333333333337</v>
      </c>
      <c r="X734" s="5">
        <f>[1]cesta!X734/3</f>
        <v>6.333333333333333</v>
      </c>
      <c r="Y734" s="5">
        <f>[1]cesta!Y734/3</f>
        <v>8.2000000000000011</v>
      </c>
      <c r="Z734" s="5">
        <f>[1]cesta!Z734/12</f>
        <v>2.4899999999999998</v>
      </c>
      <c r="AA734" s="5">
        <f>[1]cesta!AA734/12</f>
        <v>3.5258333333333334</v>
      </c>
      <c r="AB734" s="5">
        <f>[1]cesta!AB734/12</f>
        <v>3.59</v>
      </c>
      <c r="AC734" s="5">
        <f>[1]cesta!AC734/12</f>
        <v>3.99</v>
      </c>
      <c r="AD734" s="5">
        <f>[1]cesta!AD734/6</f>
        <v>11.99</v>
      </c>
      <c r="AE734" s="5">
        <f>[1]cesta!AE734/6</f>
        <v>14.371666666666668</v>
      </c>
      <c r="AF734" s="5">
        <f>[1]cesta!AF734/6</f>
        <v>12.989999999999997</v>
      </c>
      <c r="AG734" s="5">
        <f>[1]cesta!AG734/6</f>
        <v>16.989999999999998</v>
      </c>
      <c r="AH734" s="5">
        <f>[1]cesta!AH734/1.2</f>
        <v>3.9916666666666667</v>
      </c>
      <c r="AI734" s="5">
        <f>[1]cesta!AI734/1.2</f>
        <v>8.7666666666666675</v>
      </c>
      <c r="AJ734" s="5">
        <f>[1]cesta!AJ734/1.2</f>
        <v>8.7916666666666679</v>
      </c>
      <c r="AK734" s="5">
        <f>[1]cesta!AK734/1.2</f>
        <v>12.991666666666667</v>
      </c>
      <c r="AL734" s="5">
        <f>[1]cesta!AL734/11.25</f>
        <v>2.9902222222222221</v>
      </c>
      <c r="AM734" s="5">
        <f>[1]cesta!AM734/11.25</f>
        <v>4.7902222222222219</v>
      </c>
      <c r="AN734" s="5">
        <f>[1]cesta!AN734/11.25</f>
        <v>4.9902222222222221</v>
      </c>
      <c r="AO734" s="5">
        <f>[1]cesta!AO734/11.25</f>
        <v>6.5902222222222226</v>
      </c>
      <c r="AP734" s="5">
        <f>[1]cesta!AP734/3</f>
        <v>2.4899999999999998</v>
      </c>
      <c r="AQ734" s="5">
        <f>[1]cesta!AQ734/3</f>
        <v>4.1633333333333331</v>
      </c>
      <c r="AR734" s="5">
        <f>[1]cesta!AR734/3</f>
        <v>4.1900000000000004</v>
      </c>
      <c r="AS734" s="5">
        <f>[1]cesta!AS734/3</f>
        <v>4.8899999999999997</v>
      </c>
      <c r="AT734" s="5">
        <f>[1]cesta!AT734*1.2</f>
        <v>8.3879999999999999</v>
      </c>
      <c r="AU734" s="5">
        <f>[1]cesta!AU734*1.2</f>
        <v>9.7799999999999994</v>
      </c>
      <c r="AV734" s="5">
        <f>[1]cesta!AV734*1.2</f>
        <v>9.5879999999999992</v>
      </c>
      <c r="AW734" s="5">
        <f>[1]cesta!AW734*1.2</f>
        <v>12.48</v>
      </c>
      <c r="AX734" s="5">
        <f>[1]cesta!AX734/3.75</f>
        <v>6.8906666666666663</v>
      </c>
      <c r="AY734" s="5">
        <f>[1]cesta!AY734/3.75</f>
        <v>11.730666666666668</v>
      </c>
      <c r="AZ734" s="5">
        <f>[1]cesta!AZ734/3.75</f>
        <v>11.989333333333333</v>
      </c>
      <c r="BA734" s="5">
        <f>[1]cesta!BA734/3.75</f>
        <v>20.690666666666669</v>
      </c>
    </row>
    <row r="735" spans="1:53" x14ac:dyDescent="0.25">
      <c r="A735" s="1" t="s">
        <v>94</v>
      </c>
      <c r="B735" s="3">
        <v>44877</v>
      </c>
      <c r="C735" s="2" t="s">
        <v>68</v>
      </c>
      <c r="D735" s="4">
        <v>0.50347222222222221</v>
      </c>
      <c r="E735" s="2" t="s">
        <v>61</v>
      </c>
      <c r="F735" s="5">
        <f>[1]cesta!F735/4.5</f>
        <v>31.988888888888887</v>
      </c>
      <c r="G735" s="5">
        <f>[1]cesta!G735/4.5</f>
        <v>39.913333333333334</v>
      </c>
      <c r="H735" s="5">
        <f>[1]cesta!H735/4.5</f>
        <v>39.99111111111111</v>
      </c>
      <c r="I735" s="5">
        <f>[1]cesta!I735/4.5</f>
        <v>44.99111111111111</v>
      </c>
      <c r="J735" s="5">
        <f>[1]cesta!J735/6</f>
        <v>4.2</v>
      </c>
      <c r="K735" s="5">
        <f>[1]cesta!K735/6</f>
        <v>7.4649999999999999</v>
      </c>
      <c r="L735" s="5">
        <f>[1]cesta!L735/6</f>
        <v>6.9899999999999993</v>
      </c>
      <c r="M735" s="5">
        <f>[1]cesta!M735/6</f>
        <v>12.289999999999997</v>
      </c>
      <c r="N735" s="5">
        <f>[1]cesta!N735/4.5</f>
        <v>6.4911111111111115</v>
      </c>
      <c r="O735" s="5">
        <f>[1]cesta!O735/4.5</f>
        <v>8.4888888888888889</v>
      </c>
      <c r="P735" s="5">
        <f>[1]cesta!P735/4.5</f>
        <v>8.0644444444444439</v>
      </c>
      <c r="Q735" s="5">
        <f>[1]cesta!Q735/4.5</f>
        <v>11.899999999999999</v>
      </c>
      <c r="R735" s="5">
        <f>[1]cesta!R735/3.6</f>
        <v>3.8694444444444445</v>
      </c>
      <c r="S735" s="5">
        <f>[1]cesta!S735/3.6</f>
        <v>4.9333333333333336</v>
      </c>
      <c r="T735" s="5">
        <f>[1]cesta!T735/3.6</f>
        <v>4.9888888888888889</v>
      </c>
      <c r="U735" s="5">
        <f>[1]cesta!U735/3.6</f>
        <v>6.1888888888888891</v>
      </c>
      <c r="V735" s="5">
        <f>[1]cesta!V735/3</f>
        <v>3.98</v>
      </c>
      <c r="W735" s="5">
        <f>[1]cesta!W735/3</f>
        <v>6.3999999999999995</v>
      </c>
      <c r="X735" s="5">
        <f>[1]cesta!X735/3</f>
        <v>6.4899999999999993</v>
      </c>
      <c r="Y735" s="5">
        <f>[1]cesta!Y735/3</f>
        <v>8.2000000000000011</v>
      </c>
      <c r="Z735" s="5">
        <f>[1]cesta!Z735/12</f>
        <v>2.4899999999999998</v>
      </c>
      <c r="AA735" s="5">
        <f>[1]cesta!AA735/12</f>
        <v>3.5566666666666666</v>
      </c>
      <c r="AB735" s="5">
        <f>[1]cesta!AB735/12</f>
        <v>3.64</v>
      </c>
      <c r="AC735" s="5">
        <f>[1]cesta!AC735/12</f>
        <v>3.99</v>
      </c>
      <c r="AD735" s="5">
        <f>[1]cesta!AD735/6</f>
        <v>10.900000000000004</v>
      </c>
      <c r="AE735" s="5">
        <f>[1]cesta!AE735/6</f>
        <v>13.405000000000001</v>
      </c>
      <c r="AF735" s="5">
        <f>[1]cesta!AF735/6</f>
        <v>12.989999999999997</v>
      </c>
      <c r="AG735" s="5">
        <f>[1]cesta!AG735/6</f>
        <v>16.989999999999998</v>
      </c>
      <c r="AH735" s="5">
        <f>[1]cesta!AH735/1.2</f>
        <v>3.9916666666666667</v>
      </c>
      <c r="AI735" s="5">
        <f>[1]cesta!AI735/1.2</f>
        <v>8.7416666666666671</v>
      </c>
      <c r="AJ735" s="5">
        <f>[1]cesta!AJ735/1.2</f>
        <v>8.7916666666666679</v>
      </c>
      <c r="AK735" s="5">
        <f>[1]cesta!AK735/1.2</f>
        <v>12.991666666666667</v>
      </c>
      <c r="AL735" s="5">
        <f>[1]cesta!AL735/11.25</f>
        <v>2.9902222222222221</v>
      </c>
      <c r="AM735" s="5">
        <f>[1]cesta!AM735/11.25</f>
        <v>4.6968888888888891</v>
      </c>
      <c r="AN735" s="5">
        <f>[1]cesta!AN735/11.25</f>
        <v>4.7502222222222219</v>
      </c>
      <c r="AO735" s="5">
        <f>[1]cesta!AO735/11.25</f>
        <v>6.5902222222222226</v>
      </c>
      <c r="AP735" s="5">
        <f>[1]cesta!AP735/3</f>
        <v>2.4899999999999998</v>
      </c>
      <c r="AQ735" s="5">
        <f>[1]cesta!AQ735/3</f>
        <v>4.1400000000000006</v>
      </c>
      <c r="AR735" s="5">
        <f>[1]cesta!AR735/3</f>
        <v>4.1900000000000004</v>
      </c>
      <c r="AS735" s="5">
        <f>[1]cesta!AS735/3</f>
        <v>5.9899999999999984</v>
      </c>
      <c r="AT735" s="5">
        <f>[1]cesta!AT735*1.2</f>
        <v>8.3879999999999999</v>
      </c>
      <c r="AU735" s="5">
        <f>[1]cesta!AU735*1.2</f>
        <v>9.7319999999999993</v>
      </c>
      <c r="AV735" s="5">
        <f>[1]cesta!AV735*1.2</f>
        <v>9.4919999999999991</v>
      </c>
      <c r="AW735" s="5">
        <f>[1]cesta!AW735*1.2</f>
        <v>12.48</v>
      </c>
      <c r="AX735" s="5">
        <f>[1]cesta!AX735/3.75</f>
        <v>6.8906666666666663</v>
      </c>
      <c r="AY735" s="5">
        <f>[1]cesta!AY735/3.75</f>
        <v>11.792</v>
      </c>
      <c r="AZ735" s="5">
        <f>[1]cesta!AZ735/3.75</f>
        <v>11.898666666666665</v>
      </c>
      <c r="BA735" s="5">
        <f>[1]cesta!BA735/3.75</f>
        <v>22.850666666666662</v>
      </c>
    </row>
    <row r="736" spans="1:53" x14ac:dyDescent="0.25">
      <c r="A736" s="1" t="s">
        <v>94</v>
      </c>
      <c r="B736" s="3">
        <v>44878</v>
      </c>
      <c r="C736" s="2" t="s">
        <v>69</v>
      </c>
      <c r="D736" s="4">
        <v>0.43194444444444446</v>
      </c>
      <c r="E736" s="2" t="s">
        <v>63</v>
      </c>
      <c r="F736" s="5">
        <f>[1]cesta!F736/4.5</f>
        <v>31.988888888888887</v>
      </c>
      <c r="G736" s="5">
        <f>[1]cesta!G736/4.5</f>
        <v>39.902222222222221</v>
      </c>
      <c r="H736" s="5">
        <f>[1]cesta!H736/4.5</f>
        <v>39.99111111111111</v>
      </c>
      <c r="I736" s="5">
        <f>[1]cesta!I736/4.5</f>
        <v>43.99111111111111</v>
      </c>
      <c r="J736" s="5">
        <f>[1]cesta!J736/6</f>
        <v>4.2</v>
      </c>
      <c r="K736" s="5">
        <f>[1]cesta!K736/6</f>
        <v>7.45</v>
      </c>
      <c r="L736" s="5">
        <f>[1]cesta!L736/6</f>
        <v>6.9899999999999993</v>
      </c>
      <c r="M736" s="5">
        <f>[1]cesta!M736/6</f>
        <v>12.989999999999997</v>
      </c>
      <c r="N736" s="5">
        <f>[1]cesta!N736/4.5</f>
        <v>6.4911111111111115</v>
      </c>
      <c r="O736" s="5">
        <f>[1]cesta!O736/4.5</f>
        <v>8.6355555555555554</v>
      </c>
      <c r="P736" s="5">
        <f>[1]cesta!P736/4.5</f>
        <v>8.0644444444444439</v>
      </c>
      <c r="Q736" s="5">
        <f>[1]cesta!Q736/4.5</f>
        <v>11.988888888888889</v>
      </c>
      <c r="R736" s="5">
        <f>[1]cesta!R736/3.6</f>
        <v>3.8694444444444445</v>
      </c>
      <c r="S736" s="5">
        <f>[1]cesta!S736/3.6</f>
        <v>4.9583333333333339</v>
      </c>
      <c r="T736" s="5">
        <f>[1]cesta!T736/3.6</f>
        <v>4.9888888888888889</v>
      </c>
      <c r="U736" s="5">
        <f>[1]cesta!U736/3.6</f>
        <v>6.1888888888888891</v>
      </c>
      <c r="V736" s="5">
        <f>[1]cesta!V736/3</f>
        <v>3.98</v>
      </c>
      <c r="W736" s="5">
        <f>[1]cesta!W736/3</f>
        <v>6.38</v>
      </c>
      <c r="X736" s="5">
        <f>[1]cesta!X736/3</f>
        <v>6.38</v>
      </c>
      <c r="Y736" s="5">
        <f>[1]cesta!Y736/3</f>
        <v>8.2000000000000011</v>
      </c>
      <c r="Z736" s="5">
        <f>[1]cesta!Z736/12</f>
        <v>2.4899999999999998</v>
      </c>
      <c r="AA736" s="5">
        <f>[1]cesta!AA736/12</f>
        <v>3.6008333333333336</v>
      </c>
      <c r="AB736" s="5">
        <f>[1]cesta!AB736/12</f>
        <v>3.69</v>
      </c>
      <c r="AC736" s="5">
        <f>[1]cesta!AC736/12</f>
        <v>4.29</v>
      </c>
      <c r="AD736" s="5">
        <f>[1]cesta!AD736/6</f>
        <v>10.900000000000004</v>
      </c>
      <c r="AE736" s="5">
        <f>[1]cesta!AE736/6</f>
        <v>13.763333333333334</v>
      </c>
      <c r="AF736" s="5">
        <f>[1]cesta!AF736/6</f>
        <v>12.989999999999997</v>
      </c>
      <c r="AG736" s="5">
        <f>[1]cesta!AG736/6</f>
        <v>16.989999999999998</v>
      </c>
      <c r="AH736" s="5">
        <f>[1]cesta!AH736/1.2</f>
        <v>3.9916666666666667</v>
      </c>
      <c r="AI736" s="5">
        <f>[1]cesta!AI736/1.2</f>
        <v>8.7333333333333343</v>
      </c>
      <c r="AJ736" s="5">
        <f>[1]cesta!AJ736/1.2</f>
        <v>8.7916666666666679</v>
      </c>
      <c r="AK736" s="5">
        <f>[1]cesta!AK736/1.2</f>
        <v>12.991666666666667</v>
      </c>
      <c r="AL736" s="5">
        <f>[1]cesta!AL736/11.25</f>
        <v>2.9902222222222221</v>
      </c>
      <c r="AM736" s="5">
        <f>[1]cesta!AM736/11.25</f>
        <v>4.8159999999999998</v>
      </c>
      <c r="AN736" s="5">
        <f>[1]cesta!AN736/11.25</f>
        <v>4.9902222222222221</v>
      </c>
      <c r="AO736" s="5">
        <f>[1]cesta!AO736/11.25</f>
        <v>6.5902222222222226</v>
      </c>
      <c r="AP736" s="5">
        <f>[1]cesta!AP736/3</f>
        <v>2.4899999999999998</v>
      </c>
      <c r="AQ736" s="5">
        <f>[1]cesta!AQ736/3</f>
        <v>4.2766666666666664</v>
      </c>
      <c r="AR736" s="5">
        <f>[1]cesta!AR736/3</f>
        <v>4.25</v>
      </c>
      <c r="AS736" s="5">
        <f>[1]cesta!AS736/3</f>
        <v>5.9899999999999984</v>
      </c>
      <c r="AT736" s="5">
        <f>[1]cesta!AT736*1.2</f>
        <v>8.3879999999999999</v>
      </c>
      <c r="AU736" s="5">
        <f>[1]cesta!AU736*1.2</f>
        <v>9.9119999999999973</v>
      </c>
      <c r="AV736" s="5">
        <f>[1]cesta!AV736*1.2</f>
        <v>9.4919999999999991</v>
      </c>
      <c r="AW736" s="5">
        <f>[1]cesta!AW736*1.2</f>
        <v>14.939999999999998</v>
      </c>
      <c r="AX736" s="5">
        <f>[1]cesta!AX736/3.75</f>
        <v>7.4</v>
      </c>
      <c r="AY736" s="5">
        <f>[1]cesta!AY736/3.75</f>
        <v>12.018666666666666</v>
      </c>
      <c r="AZ736" s="5">
        <f>[1]cesta!AZ736/3.75</f>
        <v>11.989333333333333</v>
      </c>
      <c r="BA736" s="5">
        <f>[1]cesta!BA736/3.75</f>
        <v>22.850666666666662</v>
      </c>
    </row>
    <row r="737" spans="1:53" x14ac:dyDescent="0.25">
      <c r="A737" s="1" t="s">
        <v>94</v>
      </c>
      <c r="B737" s="3">
        <v>44879</v>
      </c>
      <c r="C737" s="2" t="s">
        <v>60</v>
      </c>
      <c r="D737" s="4">
        <v>0.52500000000000002</v>
      </c>
      <c r="E737" s="2" t="s">
        <v>61</v>
      </c>
      <c r="F737" s="5">
        <f>[1]cesta!F737/4.5</f>
        <v>35.979999999999997</v>
      </c>
      <c r="G737" s="5">
        <f>[1]cesta!G737/4.5</f>
        <v>40.208888888888886</v>
      </c>
      <c r="H737" s="5">
        <f>[1]cesta!H737/4.5</f>
        <v>39.99111111111111</v>
      </c>
      <c r="I737" s="5">
        <f>[1]cesta!I737/4.5</f>
        <v>44.99111111111111</v>
      </c>
      <c r="J737" s="5">
        <f>[1]cesta!J737/6</f>
        <v>4.2</v>
      </c>
      <c r="K737" s="5">
        <f>[1]cesta!K737/6</f>
        <v>7.4349999999999996</v>
      </c>
      <c r="L737" s="5">
        <f>[1]cesta!L737/6</f>
        <v>6.9899999999999993</v>
      </c>
      <c r="M737" s="5">
        <f>[1]cesta!M737/6</f>
        <v>12.989999999999997</v>
      </c>
      <c r="N737" s="5">
        <f>[1]cesta!N737/4.5</f>
        <v>6.4911111111111115</v>
      </c>
      <c r="O737" s="5">
        <f>[1]cesta!O737/4.5</f>
        <v>8.64</v>
      </c>
      <c r="P737" s="5">
        <f>[1]cesta!P737/4.5</f>
        <v>8.18888888888889</v>
      </c>
      <c r="Q737" s="5">
        <f>[1]cesta!Q737/4.5</f>
        <v>11.988888888888889</v>
      </c>
      <c r="R737" s="5">
        <f>[1]cesta!R737/3.6</f>
        <v>3.8694444444444445</v>
      </c>
      <c r="S737" s="5">
        <f>[1]cesta!S737/3.6</f>
        <v>4.9666666666666659</v>
      </c>
      <c r="T737" s="5">
        <f>[1]cesta!T737/3.6</f>
        <v>4.9888888888888889</v>
      </c>
      <c r="U737" s="5">
        <f>[1]cesta!U737/3.6</f>
        <v>6.1888888888888891</v>
      </c>
      <c r="V737" s="5">
        <f>[1]cesta!V737/3</f>
        <v>3.98</v>
      </c>
      <c r="W737" s="5">
        <f>[1]cesta!W737/3</f>
        <v>6.416666666666667</v>
      </c>
      <c r="X737" s="5">
        <f>[1]cesta!X737/3</f>
        <v>6.4899999999999993</v>
      </c>
      <c r="Y737" s="5">
        <f>[1]cesta!Y737/3</f>
        <v>8.5499999999999989</v>
      </c>
      <c r="Z737" s="5">
        <f>[1]cesta!Z737/12</f>
        <v>2.4899999999999998</v>
      </c>
      <c r="AA737" s="5">
        <f>[1]cesta!AA737/12</f>
        <v>3.6950000000000003</v>
      </c>
      <c r="AB737" s="5">
        <f>[1]cesta!AB737/12</f>
        <v>3.69</v>
      </c>
      <c r="AC737" s="5">
        <f>[1]cesta!AC737/12</f>
        <v>4.99</v>
      </c>
      <c r="AD737" s="5">
        <f>[1]cesta!AD737/6</f>
        <v>9.99</v>
      </c>
      <c r="AE737" s="5">
        <f>[1]cesta!AE737/6</f>
        <v>13.571666666666667</v>
      </c>
      <c r="AF737" s="5">
        <f>[1]cesta!AF737/6</f>
        <v>12.989999999999997</v>
      </c>
      <c r="AG737" s="5">
        <f>[1]cesta!AG737/6</f>
        <v>16.989999999999998</v>
      </c>
      <c r="AH737" s="5">
        <f>[1]cesta!AH737/1.2</f>
        <v>3.9916666666666667</v>
      </c>
      <c r="AI737" s="5">
        <f>[1]cesta!AI737/1.2</f>
        <v>8.7250000000000014</v>
      </c>
      <c r="AJ737" s="5">
        <f>[1]cesta!AJ737/1.2</f>
        <v>8.7916666666666679</v>
      </c>
      <c r="AK737" s="5">
        <f>[1]cesta!AK737/1.2</f>
        <v>12.991666666666667</v>
      </c>
      <c r="AL737" s="5">
        <f>[1]cesta!AL737/11.25</f>
        <v>2.9902222222222221</v>
      </c>
      <c r="AM737" s="5">
        <f>[1]cesta!AM737/11.25</f>
        <v>4.806222222222222</v>
      </c>
      <c r="AN737" s="5">
        <f>[1]cesta!AN737/11.25</f>
        <v>4.9902222222222221</v>
      </c>
      <c r="AO737" s="5">
        <f>[1]cesta!AO737/11.25</f>
        <v>6.5902222222222226</v>
      </c>
      <c r="AP737" s="5">
        <f>[1]cesta!AP737/3</f>
        <v>2.4899999999999998</v>
      </c>
      <c r="AQ737" s="5">
        <f>[1]cesta!AQ737/3</f>
        <v>4.166666666666667</v>
      </c>
      <c r="AR737" s="5">
        <f>[1]cesta!AR737/3</f>
        <v>4.22</v>
      </c>
      <c r="AS737" s="5">
        <f>[1]cesta!AS737/3</f>
        <v>5.9899999999999984</v>
      </c>
      <c r="AT737" s="5">
        <f>[1]cesta!AT737*1.2</f>
        <v>8.7840000000000007</v>
      </c>
      <c r="AU737" s="5">
        <f>[1]cesta!AU737*1.2</f>
        <v>9.7680000000000007</v>
      </c>
      <c r="AV737" s="5">
        <f>[1]cesta!AV737*1.2</f>
        <v>9.4919999999999991</v>
      </c>
      <c r="AW737" s="5">
        <f>[1]cesta!AW737*1.2</f>
        <v>12.48</v>
      </c>
      <c r="AX737" s="5">
        <f>[1]cesta!AX737/3.75</f>
        <v>6.8906666666666663</v>
      </c>
      <c r="AY737" s="5">
        <f>[1]cesta!AY737/3.75</f>
        <v>11.789333333333333</v>
      </c>
      <c r="AZ737" s="5">
        <f>[1]cesta!AZ737/3.75</f>
        <v>11.8</v>
      </c>
      <c r="BA737" s="5">
        <f>[1]cesta!BA737/3.75</f>
        <v>22.850666666666662</v>
      </c>
    </row>
    <row r="738" spans="1:53" x14ac:dyDescent="0.25">
      <c r="A738" s="1" t="s">
        <v>94</v>
      </c>
      <c r="B738" s="3">
        <v>44880</v>
      </c>
      <c r="C738" s="2" t="s">
        <v>62</v>
      </c>
      <c r="D738" s="4">
        <v>0.3576388888888889</v>
      </c>
      <c r="E738" s="2" t="s">
        <v>63</v>
      </c>
      <c r="F738" s="5">
        <f>[1]cesta!F738/4.5</f>
        <v>35.979999999999997</v>
      </c>
      <c r="G738" s="5">
        <f>[1]cesta!G738/4.5</f>
        <v>40.073333333333338</v>
      </c>
      <c r="H738" s="5">
        <f>[1]cesta!H738/4.5</f>
        <v>39.99111111111111</v>
      </c>
      <c r="I738" s="5">
        <f>[1]cesta!I738/4.5</f>
        <v>44.99111111111111</v>
      </c>
      <c r="J738" s="5">
        <f>[1]cesta!J738/6</f>
        <v>4.2</v>
      </c>
      <c r="K738" s="5">
        <f>[1]cesta!K738/6</f>
        <v>7.4349999999999996</v>
      </c>
      <c r="L738" s="5">
        <f>[1]cesta!L738/6</f>
        <v>6.9899999999999993</v>
      </c>
      <c r="M738" s="5">
        <f>[1]cesta!M738/6</f>
        <v>12.989999999999997</v>
      </c>
      <c r="N738" s="5">
        <f>[1]cesta!N738/4.5</f>
        <v>6.5911111111111111</v>
      </c>
      <c r="O738" s="5">
        <f>[1]cesta!O738/4.5</f>
        <v>8.6711111111111112</v>
      </c>
      <c r="P738" s="5">
        <f>[1]cesta!P738/4.5</f>
        <v>8.2888888888888879</v>
      </c>
      <c r="Q738" s="5">
        <f>[1]cesta!Q738/4.5</f>
        <v>11.988888888888889</v>
      </c>
      <c r="R738" s="5">
        <f>[1]cesta!R738/3.6</f>
        <v>3.8694444444444445</v>
      </c>
      <c r="S738" s="5">
        <f>[1]cesta!S738/3.6</f>
        <v>4.9694444444444441</v>
      </c>
      <c r="T738" s="5">
        <f>[1]cesta!T738/3.6</f>
        <v>4.9888888888888889</v>
      </c>
      <c r="U738" s="5">
        <f>[1]cesta!U738/3.6</f>
        <v>6.4888888888888889</v>
      </c>
      <c r="V738" s="5">
        <f>[1]cesta!V738/3</f>
        <v>3.98</v>
      </c>
      <c r="W738" s="5">
        <f>[1]cesta!W738/3</f>
        <v>6.376666666666666</v>
      </c>
      <c r="X738" s="5">
        <f>[1]cesta!X738/3</f>
        <v>6.333333333333333</v>
      </c>
      <c r="Y738" s="5">
        <f>[1]cesta!Y738/3</f>
        <v>8.5499999999999989</v>
      </c>
      <c r="Z738" s="5">
        <f>[1]cesta!Z738/12</f>
        <v>2.4899999999999998</v>
      </c>
      <c r="AA738" s="5">
        <f>[1]cesta!AA738/12</f>
        <v>3.7108333333333334</v>
      </c>
      <c r="AB738" s="5">
        <f>[1]cesta!AB738/12</f>
        <v>3.69</v>
      </c>
      <c r="AC738" s="5">
        <f>[1]cesta!AC738/12</f>
        <v>4.99</v>
      </c>
      <c r="AD738" s="5">
        <f>[1]cesta!AD738/6</f>
        <v>9.99</v>
      </c>
      <c r="AE738" s="5">
        <f>[1]cesta!AE738/6</f>
        <v>13.663333333333334</v>
      </c>
      <c r="AF738" s="5">
        <f>[1]cesta!AF738/6</f>
        <v>12.989999999999997</v>
      </c>
      <c r="AG738" s="5">
        <f>[1]cesta!AG738/6</f>
        <v>16.989999999999998</v>
      </c>
      <c r="AH738" s="5">
        <f>[1]cesta!AH738/1.2</f>
        <v>4.1416666666666666</v>
      </c>
      <c r="AI738" s="5">
        <f>[1]cesta!AI738/1.2</f>
        <v>8.7416666666666671</v>
      </c>
      <c r="AJ738" s="5">
        <f>[1]cesta!AJ738/1.2</f>
        <v>8.7916666666666679</v>
      </c>
      <c r="AK738" s="5">
        <f>[1]cesta!AK738/1.2</f>
        <v>12.991666666666667</v>
      </c>
      <c r="AL738" s="5">
        <f>[1]cesta!AL738/11.25</f>
        <v>2.9902222222222221</v>
      </c>
      <c r="AM738" s="5">
        <f>[1]cesta!AM738/11.25</f>
        <v>4.7848888888888883</v>
      </c>
      <c r="AN738" s="5">
        <f>[1]cesta!AN738/11.25</f>
        <v>4.9902222222222221</v>
      </c>
      <c r="AO738" s="5">
        <f>[1]cesta!AO738/11.25</f>
        <v>6.5902222222222226</v>
      </c>
      <c r="AP738" s="5">
        <f>[1]cesta!AP738/3</f>
        <v>2.4899999999999998</v>
      </c>
      <c r="AQ738" s="5">
        <f>[1]cesta!AQ738/3</f>
        <v>4.17</v>
      </c>
      <c r="AR738" s="5">
        <f>[1]cesta!AR738/3</f>
        <v>4.1900000000000004</v>
      </c>
      <c r="AS738" s="5">
        <f>[1]cesta!AS738/3</f>
        <v>5.9899999999999984</v>
      </c>
      <c r="AT738" s="5">
        <f>[1]cesta!AT738*1.2</f>
        <v>8.7840000000000007</v>
      </c>
      <c r="AU738" s="5">
        <f>[1]cesta!AU738*1.2</f>
        <v>9.9719999999999995</v>
      </c>
      <c r="AV738" s="5">
        <f>[1]cesta!AV738*1.2</f>
        <v>9.4919999999999991</v>
      </c>
      <c r="AW738" s="5">
        <f>[1]cesta!AW738*1.2</f>
        <v>14.939999999999998</v>
      </c>
      <c r="AX738" s="5">
        <f>[1]cesta!AX738/3.75</f>
        <v>6.8906666666666663</v>
      </c>
      <c r="AY738" s="5">
        <f>[1]cesta!AY738/3.75</f>
        <v>11.805333333333333</v>
      </c>
      <c r="AZ738" s="5">
        <f>[1]cesta!AZ738/3.75</f>
        <v>11.8</v>
      </c>
      <c r="BA738" s="5">
        <f>[1]cesta!BA738/3.75</f>
        <v>22.850666666666662</v>
      </c>
    </row>
    <row r="739" spans="1:53" x14ac:dyDescent="0.25">
      <c r="A739" s="1" t="s">
        <v>94</v>
      </c>
      <c r="B739" s="3">
        <v>44881</v>
      </c>
      <c r="C739" s="2" t="s">
        <v>64</v>
      </c>
      <c r="D739" s="4">
        <v>0.3354166666666667</v>
      </c>
      <c r="E739" s="2" t="s">
        <v>63</v>
      </c>
      <c r="F739" s="5">
        <f>[1]cesta!F739/4.5</f>
        <v>35.979999999999997</v>
      </c>
      <c r="G739" s="5">
        <f>[1]cesta!G739/4.5</f>
        <v>40.200000000000003</v>
      </c>
      <c r="H739" s="5">
        <f>[1]cesta!H739/4.5</f>
        <v>39.99111111111111</v>
      </c>
      <c r="I739" s="5">
        <f>[1]cesta!I739/4.5</f>
        <v>43.99111111111111</v>
      </c>
      <c r="J739" s="5">
        <f>[1]cesta!J739/6</f>
        <v>4.2</v>
      </c>
      <c r="K739" s="5">
        <f>[1]cesta!K739/6</f>
        <v>7.4383333333333335</v>
      </c>
      <c r="L739" s="5">
        <f>[1]cesta!L739/6</f>
        <v>6.9899999999999993</v>
      </c>
      <c r="M739" s="5">
        <f>[1]cesta!M739/6</f>
        <v>12.989999999999997</v>
      </c>
      <c r="N739" s="5">
        <f>[1]cesta!N739/4.5</f>
        <v>6.5911111111111111</v>
      </c>
      <c r="O739" s="5">
        <f>[1]cesta!O739/4.5</f>
        <v>8.6555555555555568</v>
      </c>
      <c r="P739" s="5">
        <f>[1]cesta!P739/4.5</f>
        <v>8.2888888888888879</v>
      </c>
      <c r="Q739" s="5">
        <f>[1]cesta!Q739/4.5</f>
        <v>11.988888888888889</v>
      </c>
      <c r="R739" s="5">
        <f>[1]cesta!R739/3.6</f>
        <v>3.8694444444444445</v>
      </c>
      <c r="S739" s="5">
        <f>[1]cesta!S739/3.6</f>
        <v>4.9749999999999996</v>
      </c>
      <c r="T739" s="5">
        <f>[1]cesta!T739/3.6</f>
        <v>4.9888888888888889</v>
      </c>
      <c r="U739" s="5">
        <f>[1]cesta!U739/3.6</f>
        <v>6.4888888888888889</v>
      </c>
      <c r="V739" s="5">
        <f>[1]cesta!V739/3</f>
        <v>3.98</v>
      </c>
      <c r="W739" s="5">
        <f>[1]cesta!W739/3</f>
        <v>6.4066666666666663</v>
      </c>
      <c r="X739" s="5">
        <f>[1]cesta!X739/3</f>
        <v>6.333333333333333</v>
      </c>
      <c r="Y739" s="5">
        <f>[1]cesta!Y739/3</f>
        <v>8.5499999999999989</v>
      </c>
      <c r="Z739" s="5">
        <f>[1]cesta!Z739/12</f>
        <v>3.2899999999999996</v>
      </c>
      <c r="AA739" s="5">
        <f>[1]cesta!AA739/12</f>
        <v>3.8149999999999999</v>
      </c>
      <c r="AB739" s="5">
        <f>[1]cesta!AB739/12</f>
        <v>3.69</v>
      </c>
      <c r="AC739" s="5">
        <f>[1]cesta!AC739/12</f>
        <v>4.99</v>
      </c>
      <c r="AD739" s="5">
        <f>[1]cesta!AD739/6</f>
        <v>10.900000000000004</v>
      </c>
      <c r="AE739" s="5">
        <f>[1]cesta!AE739/6</f>
        <v>13.763333333333334</v>
      </c>
      <c r="AF739" s="5">
        <f>[1]cesta!AF739/6</f>
        <v>12.989999999999997</v>
      </c>
      <c r="AG739" s="5">
        <f>[1]cesta!AG739/6</f>
        <v>16.989999999999998</v>
      </c>
      <c r="AH739" s="5">
        <f>[1]cesta!AH739/1.2</f>
        <v>3.9916666666666667</v>
      </c>
      <c r="AI739" s="5">
        <f>[1]cesta!AI739/1.2</f>
        <v>8.7250000000000014</v>
      </c>
      <c r="AJ739" s="5">
        <f>[1]cesta!AJ739/1.2</f>
        <v>8.7916666666666679</v>
      </c>
      <c r="AK739" s="5">
        <f>[1]cesta!AK739/1.2</f>
        <v>12.991666666666667</v>
      </c>
      <c r="AL739" s="5">
        <f>[1]cesta!AL739/11.25</f>
        <v>2.9902222222222221</v>
      </c>
      <c r="AM739" s="5">
        <f>[1]cesta!AM739/11.25</f>
        <v>4.7608888888888892</v>
      </c>
      <c r="AN739" s="5">
        <f>[1]cesta!AN739/11.25</f>
        <v>4.9902222222222221</v>
      </c>
      <c r="AO739" s="5">
        <f>[1]cesta!AO739/11.25</f>
        <v>6.5902222222222226</v>
      </c>
      <c r="AP739" s="5">
        <f>[1]cesta!AP739/3</f>
        <v>2.4899999999999998</v>
      </c>
      <c r="AQ739" s="5">
        <f>[1]cesta!AQ739/3</f>
        <v>4.1400000000000006</v>
      </c>
      <c r="AR739" s="5">
        <f>[1]cesta!AR739/3</f>
        <v>4.25</v>
      </c>
      <c r="AS739" s="5">
        <f>[1]cesta!AS739/3</f>
        <v>5.9899999999999984</v>
      </c>
      <c r="AT739" s="5">
        <f>[1]cesta!AT739*1.2</f>
        <v>8.7840000000000007</v>
      </c>
      <c r="AU739" s="5">
        <f>[1]cesta!AU739*1.2</f>
        <v>9.9600000000000009</v>
      </c>
      <c r="AV739" s="5">
        <f>[1]cesta!AV739*1.2</f>
        <v>9.7919999999999998</v>
      </c>
      <c r="AW739" s="5">
        <f>[1]cesta!AW739*1.2</f>
        <v>14.939999999999998</v>
      </c>
      <c r="AX739" s="5">
        <f>[1]cesta!AX739/3.75</f>
        <v>6.8906666666666663</v>
      </c>
      <c r="AY739" s="5">
        <f>[1]cesta!AY739/3.75</f>
        <v>11.765333333333333</v>
      </c>
      <c r="AZ739" s="5">
        <f>[1]cesta!AZ739/3.75</f>
        <v>11.749333333333334</v>
      </c>
      <c r="BA739" s="5">
        <f>[1]cesta!BA739/3.75</f>
        <v>22.850666666666662</v>
      </c>
    </row>
    <row r="740" spans="1:53" x14ac:dyDescent="0.25">
      <c r="A740" s="1" t="s">
        <v>94</v>
      </c>
      <c r="B740" s="3">
        <v>44882</v>
      </c>
      <c r="C740" s="2" t="s">
        <v>66</v>
      </c>
      <c r="D740" s="4">
        <v>0.71944444444444444</v>
      </c>
      <c r="E740" s="2" t="s">
        <v>61</v>
      </c>
      <c r="F740" s="5">
        <f>[1]cesta!F740/4.5</f>
        <v>32.99111111111111</v>
      </c>
      <c r="G740" s="5">
        <f>[1]cesta!G740/4.5</f>
        <v>39.844444444444449</v>
      </c>
      <c r="H740" s="5">
        <f>[1]cesta!H740/4.5</f>
        <v>39.99111111111111</v>
      </c>
      <c r="I740" s="5">
        <f>[1]cesta!I740/4.5</f>
        <v>44.99111111111111</v>
      </c>
      <c r="J740" s="5">
        <f>[1]cesta!J740/6</f>
        <v>4.2</v>
      </c>
      <c r="K740" s="5">
        <f>[1]cesta!K740/6</f>
        <v>7.4083333333333341</v>
      </c>
      <c r="L740" s="5">
        <f>[1]cesta!L740/6</f>
        <v>6.9899999999999993</v>
      </c>
      <c r="M740" s="5">
        <f>[1]cesta!M740/6</f>
        <v>12.289999999999997</v>
      </c>
      <c r="N740" s="5">
        <f>[1]cesta!N740/4.5</f>
        <v>6.4911111111111115</v>
      </c>
      <c r="O740" s="5">
        <f>[1]cesta!O740/4.5</f>
        <v>8.64</v>
      </c>
      <c r="P740" s="5">
        <f>[1]cesta!P740/4.5</f>
        <v>8.2888888888888879</v>
      </c>
      <c r="Q740" s="5">
        <f>[1]cesta!Q740/4.5</f>
        <v>11.988888888888889</v>
      </c>
      <c r="R740" s="5">
        <f>[1]cesta!R740/3.6</f>
        <v>3.3000000000000003</v>
      </c>
      <c r="S740" s="5">
        <f>[1]cesta!S740/3.6</f>
        <v>4.9888888888888889</v>
      </c>
      <c r="T740" s="5">
        <f>[1]cesta!T740/3.6</f>
        <v>4.9888888888888889</v>
      </c>
      <c r="U740" s="5">
        <f>[1]cesta!U740/3.6</f>
        <v>6.4888888888888889</v>
      </c>
      <c r="V740" s="5">
        <f>[1]cesta!V740/3</f>
        <v>3.98</v>
      </c>
      <c r="W740" s="5">
        <f>[1]cesta!W740/3</f>
        <v>6.4366666666666665</v>
      </c>
      <c r="X740" s="5">
        <f>[1]cesta!X740/3</f>
        <v>6.4333333333333336</v>
      </c>
      <c r="Y740" s="5">
        <f>[1]cesta!Y740/3</f>
        <v>8.5499999999999989</v>
      </c>
      <c r="Z740" s="5">
        <f>[1]cesta!Z740/12</f>
        <v>2.4899999999999998</v>
      </c>
      <c r="AA740" s="5">
        <f>[1]cesta!AA740/12</f>
        <v>3.6125000000000003</v>
      </c>
      <c r="AB740" s="5">
        <f>[1]cesta!AB740/12</f>
        <v>3.64</v>
      </c>
      <c r="AC740" s="5">
        <f>[1]cesta!AC740/12</f>
        <v>4.99</v>
      </c>
      <c r="AD740" s="5">
        <f>[1]cesta!AD740/6</f>
        <v>10.900000000000004</v>
      </c>
      <c r="AE740" s="5">
        <f>[1]cesta!AE740/6</f>
        <v>13.181666666666667</v>
      </c>
      <c r="AF740" s="5">
        <f>[1]cesta!AF740/6</f>
        <v>12.989999999999997</v>
      </c>
      <c r="AG740" s="5">
        <f>[1]cesta!AG740/6</f>
        <v>16.989999999999998</v>
      </c>
      <c r="AH740" s="5">
        <f>[1]cesta!AH740/1.2</f>
        <v>3.9916666666666667</v>
      </c>
      <c r="AI740" s="5">
        <f>[1]cesta!AI740/1.2</f>
        <v>8.7083333333333339</v>
      </c>
      <c r="AJ740" s="5">
        <f>[1]cesta!AJ740/1.2</f>
        <v>8.6916666666666664</v>
      </c>
      <c r="AK740" s="5">
        <f>[1]cesta!AK740/1.2</f>
        <v>12.991666666666667</v>
      </c>
      <c r="AL740" s="5">
        <f>[1]cesta!AL740/11.25</f>
        <v>2.9902222222222221</v>
      </c>
      <c r="AM740" s="5">
        <f>[1]cesta!AM740/11.25</f>
        <v>4.584888888888889</v>
      </c>
      <c r="AN740" s="5">
        <f>[1]cesta!AN740/11.25</f>
        <v>4.6897777777777776</v>
      </c>
      <c r="AO740" s="5">
        <f>[1]cesta!AO740/11.25</f>
        <v>6.5902222222222226</v>
      </c>
      <c r="AP740" s="5">
        <f>[1]cesta!AP740/3</f>
        <v>2.4899999999999998</v>
      </c>
      <c r="AQ740" s="5">
        <f>[1]cesta!AQ740/3</f>
        <v>4.1833333333333336</v>
      </c>
      <c r="AR740" s="5">
        <f>[1]cesta!AR740/3</f>
        <v>4.1900000000000004</v>
      </c>
      <c r="AS740" s="5">
        <f>[1]cesta!AS740/3</f>
        <v>5.9899999999999984</v>
      </c>
      <c r="AT740" s="5">
        <f>[1]cesta!AT740*1.2</f>
        <v>7.992</v>
      </c>
      <c r="AU740" s="5">
        <f>[1]cesta!AU740*1.2</f>
        <v>9.8279999999999976</v>
      </c>
      <c r="AV740" s="5">
        <f>[1]cesta!AV740*1.2</f>
        <v>9.7919999999999998</v>
      </c>
      <c r="AW740" s="5">
        <f>[1]cesta!AW740*1.2</f>
        <v>14.939999999999998</v>
      </c>
      <c r="AX740" s="5">
        <f>[1]cesta!AX740/3.75</f>
        <v>6.8906666666666663</v>
      </c>
      <c r="AY740" s="5">
        <f>[1]cesta!AY740/3.75</f>
        <v>11.770666666666667</v>
      </c>
      <c r="AZ740" s="5">
        <f>[1]cesta!AZ740/3.75</f>
        <v>11.8</v>
      </c>
      <c r="BA740" s="5">
        <f>[1]cesta!BA740/3.75</f>
        <v>22.850666666666662</v>
      </c>
    </row>
    <row r="741" spans="1:53" x14ac:dyDescent="0.25">
      <c r="A741" s="1" t="s">
        <v>94</v>
      </c>
      <c r="B741" s="3">
        <v>44883</v>
      </c>
      <c r="C741" s="2" t="s">
        <v>67</v>
      </c>
      <c r="D741" s="4">
        <v>0.3479166666666666</v>
      </c>
      <c r="E741" s="2" t="s">
        <v>63</v>
      </c>
      <c r="F741" s="5">
        <f>[1]cesta!F741/4.5</f>
        <v>34.900000000000006</v>
      </c>
      <c r="G741" s="5">
        <f>[1]cesta!G741/4.5</f>
        <v>39.968888888888891</v>
      </c>
      <c r="H741" s="5">
        <f>[1]cesta!H741/4.5</f>
        <v>39.99111111111111</v>
      </c>
      <c r="I741" s="5">
        <f>[1]cesta!I741/4.5</f>
        <v>43.99111111111111</v>
      </c>
      <c r="J741" s="5">
        <f>[1]cesta!J741/6</f>
        <v>4.2</v>
      </c>
      <c r="K741" s="5">
        <f>[1]cesta!K741/6</f>
        <v>7.3999999999999995</v>
      </c>
      <c r="L741" s="5">
        <f>[1]cesta!L741/6</f>
        <v>6.9899999999999993</v>
      </c>
      <c r="M741" s="5">
        <f>[1]cesta!M741/6</f>
        <v>12.289999999999997</v>
      </c>
      <c r="N741" s="5">
        <f>[1]cesta!N741/4.5</f>
        <v>6.5911111111111111</v>
      </c>
      <c r="O741" s="5">
        <f>[1]cesta!O741/4.5</f>
        <v>8.7044444444444444</v>
      </c>
      <c r="P741" s="5">
        <f>[1]cesta!P741/4.5</f>
        <v>8.2888888888888879</v>
      </c>
      <c r="Q741" s="5">
        <f>[1]cesta!Q741/4.5</f>
        <v>11.988888888888889</v>
      </c>
      <c r="R741" s="5">
        <f>[1]cesta!R741/3.6</f>
        <v>3.3000000000000003</v>
      </c>
      <c r="S741" s="5">
        <f>[1]cesta!S741/3.6</f>
        <v>4.9694444444444441</v>
      </c>
      <c r="T741" s="5">
        <f>[1]cesta!T741/3.6</f>
        <v>4.9888888888888889</v>
      </c>
      <c r="U741" s="5">
        <f>[1]cesta!U741/3.6</f>
        <v>6.4888888888888889</v>
      </c>
      <c r="V741" s="5">
        <f>[1]cesta!V741/3</f>
        <v>3.98</v>
      </c>
      <c r="W741" s="5">
        <f>[1]cesta!W741/3</f>
        <v>6.4633333333333338</v>
      </c>
      <c r="X741" s="5">
        <f>[1]cesta!X741/3</f>
        <v>6.4899999999999993</v>
      </c>
      <c r="Y741" s="5">
        <f>[1]cesta!Y741/3</f>
        <v>8.5499999999999989</v>
      </c>
      <c r="Z741" s="5">
        <f>[1]cesta!Z741/12</f>
        <v>2.4899999999999998</v>
      </c>
      <c r="AA741" s="5">
        <f>[1]cesta!AA741/12</f>
        <v>3.645</v>
      </c>
      <c r="AB741" s="5">
        <f>[1]cesta!AB741/12</f>
        <v>3.69</v>
      </c>
      <c r="AC741" s="5">
        <f>[1]cesta!AC741/12</f>
        <v>4.99</v>
      </c>
      <c r="AD741" s="5">
        <f>[1]cesta!AD741/6</f>
        <v>10.900000000000004</v>
      </c>
      <c r="AE741" s="5">
        <f>[1]cesta!AE741/6</f>
        <v>13.405000000000001</v>
      </c>
      <c r="AF741" s="5">
        <f>[1]cesta!AF741/6</f>
        <v>12.989999999999997</v>
      </c>
      <c r="AG741" s="5">
        <f>[1]cesta!AG741/6</f>
        <v>16.989999999999998</v>
      </c>
      <c r="AH741" s="5">
        <f>[1]cesta!AH741/1.2</f>
        <v>3.9916666666666667</v>
      </c>
      <c r="AI741" s="5">
        <f>[1]cesta!AI741/1.2</f>
        <v>8.75</v>
      </c>
      <c r="AJ741" s="5">
        <f>[1]cesta!AJ741/1.2</f>
        <v>8.7916666666666679</v>
      </c>
      <c r="AK741" s="5">
        <f>[1]cesta!AK741/1.2</f>
        <v>12.991666666666667</v>
      </c>
      <c r="AL741" s="5">
        <f>[1]cesta!AL741/11.25</f>
        <v>2.9902222222222221</v>
      </c>
      <c r="AM741" s="5">
        <f>[1]cesta!AM741/11.25</f>
        <v>4.5279999999999996</v>
      </c>
      <c r="AN741" s="5">
        <f>[1]cesta!AN741/11.25</f>
        <v>4.4897777777777774</v>
      </c>
      <c r="AO741" s="5">
        <f>[1]cesta!AO741/11.25</f>
        <v>6.5902222222222226</v>
      </c>
      <c r="AP741" s="5">
        <f>[1]cesta!AP741/3</f>
        <v>2.4899999999999998</v>
      </c>
      <c r="AQ741" s="5">
        <f>[1]cesta!AQ741/3</f>
        <v>4.1100000000000003</v>
      </c>
      <c r="AR741" s="5">
        <f>[1]cesta!AR741/3</f>
        <v>4.1900000000000004</v>
      </c>
      <c r="AS741" s="5">
        <f>[1]cesta!AS741/3</f>
        <v>5.9899999999999984</v>
      </c>
      <c r="AT741" s="5">
        <f>[1]cesta!AT741*1.2</f>
        <v>7.992</v>
      </c>
      <c r="AU741" s="5">
        <f>[1]cesta!AU741*1.2</f>
        <v>9.8399999999999963</v>
      </c>
      <c r="AV741" s="5">
        <f>[1]cesta!AV741*1.2</f>
        <v>9.7919999999999998</v>
      </c>
      <c r="AW741" s="5">
        <f>[1]cesta!AW741*1.2</f>
        <v>14.939999999999998</v>
      </c>
      <c r="AX741" s="5">
        <f>[1]cesta!AX741/3.75</f>
        <v>7.7066666666666661</v>
      </c>
      <c r="AY741" s="5">
        <f>[1]cesta!AY741/3.75</f>
        <v>11.890666666666668</v>
      </c>
      <c r="AZ741" s="5">
        <f>[1]cesta!AZ741/3.75</f>
        <v>11.749333333333334</v>
      </c>
      <c r="BA741" s="5">
        <f>[1]cesta!BA741/3.75</f>
        <v>22.850666666666662</v>
      </c>
    </row>
    <row r="742" spans="1:53" x14ac:dyDescent="0.25">
      <c r="A742" s="1" t="s">
        <v>94</v>
      </c>
      <c r="B742" s="3">
        <v>44884</v>
      </c>
      <c r="C742" s="2" t="s">
        <v>68</v>
      </c>
      <c r="D742" s="4">
        <v>0.41041666666666654</v>
      </c>
      <c r="E742" s="2" t="s">
        <v>63</v>
      </c>
      <c r="F742" s="5">
        <f>[1]cesta!F742/4.5</f>
        <v>31.988888888888887</v>
      </c>
      <c r="G742" s="5">
        <f>[1]cesta!G742/4.5</f>
        <v>39.659999999999997</v>
      </c>
      <c r="H742" s="5">
        <f>[1]cesta!H742/4.5</f>
        <v>39.99111111111111</v>
      </c>
      <c r="I742" s="5">
        <f>[1]cesta!I742/4.5</f>
        <v>43.99111111111111</v>
      </c>
      <c r="J742" s="5">
        <f>[1]cesta!J742/6</f>
        <v>4.2</v>
      </c>
      <c r="K742" s="5">
        <f>[1]cesta!K742/6</f>
        <v>7.3416666666666659</v>
      </c>
      <c r="L742" s="5">
        <f>[1]cesta!L742/6</f>
        <v>6.9899999999999993</v>
      </c>
      <c r="M742" s="5">
        <f>[1]cesta!M742/6</f>
        <v>12.289999999999997</v>
      </c>
      <c r="N742" s="5">
        <f>[1]cesta!N742/4.5</f>
        <v>6.5911111111111111</v>
      </c>
      <c r="O742" s="5">
        <f>[1]cesta!O742/4.5</f>
        <v>8.6711111111111112</v>
      </c>
      <c r="P742" s="5">
        <f>[1]cesta!P742/4.5</f>
        <v>8.2888888888888879</v>
      </c>
      <c r="Q742" s="5">
        <f>[1]cesta!Q742/4.5</f>
        <v>11.988888888888889</v>
      </c>
      <c r="R742" s="5">
        <f>[1]cesta!R742/3.6</f>
        <v>3.8694444444444445</v>
      </c>
      <c r="S742" s="5">
        <f>[1]cesta!S742/3.6</f>
        <v>4.9944444444444445</v>
      </c>
      <c r="T742" s="5">
        <f>[1]cesta!T742/3.6</f>
        <v>4.9888888888888889</v>
      </c>
      <c r="U742" s="5">
        <f>[1]cesta!U742/3.6</f>
        <v>6.4888888888888889</v>
      </c>
      <c r="V742" s="5">
        <f>[1]cesta!V742/3</f>
        <v>3.98</v>
      </c>
      <c r="W742" s="5">
        <f>[1]cesta!W742/3</f>
        <v>6.5533333333333337</v>
      </c>
      <c r="X742" s="5">
        <f>[1]cesta!X742/3</f>
        <v>6.4899999999999993</v>
      </c>
      <c r="Y742" s="5">
        <f>[1]cesta!Y742/3</f>
        <v>8.99</v>
      </c>
      <c r="Z742" s="5">
        <f>[1]cesta!Z742/12</f>
        <v>2.99</v>
      </c>
      <c r="AA742" s="5">
        <f>[1]cesta!AA742/12</f>
        <v>3.7741666666666664</v>
      </c>
      <c r="AB742" s="5">
        <f>[1]cesta!AB742/12</f>
        <v>3.69</v>
      </c>
      <c r="AC742" s="5">
        <f>[1]cesta!AC742/12</f>
        <v>4.99</v>
      </c>
      <c r="AD742" s="5">
        <f>[1]cesta!AD742/6</f>
        <v>10.900000000000004</v>
      </c>
      <c r="AE742" s="5">
        <f>[1]cesta!AE742/6</f>
        <v>13.405000000000001</v>
      </c>
      <c r="AF742" s="5">
        <f>[1]cesta!AF742/6</f>
        <v>12.989999999999997</v>
      </c>
      <c r="AG742" s="5">
        <f>[1]cesta!AG742/6</f>
        <v>16.989999999999998</v>
      </c>
      <c r="AH742" s="5">
        <f>[1]cesta!AH742/1.2</f>
        <v>3.9916666666666667</v>
      </c>
      <c r="AI742" s="5">
        <f>[1]cesta!AI742/1.2</f>
        <v>8.7333333333333343</v>
      </c>
      <c r="AJ742" s="5">
        <f>[1]cesta!AJ742/1.2</f>
        <v>8.7916666666666679</v>
      </c>
      <c r="AK742" s="5">
        <f>[1]cesta!AK742/1.2</f>
        <v>12.991666666666667</v>
      </c>
      <c r="AL742" s="5">
        <f>[1]cesta!AL742/11.25</f>
        <v>2.9902222222222221</v>
      </c>
      <c r="AM742" s="5">
        <f>[1]cesta!AM742/11.25</f>
        <v>4.676444444444444</v>
      </c>
      <c r="AN742" s="5">
        <f>[1]cesta!AN742/11.25</f>
        <v>4.7502222222222219</v>
      </c>
      <c r="AO742" s="5">
        <f>[1]cesta!AO742/11.25</f>
        <v>6.5902222222222226</v>
      </c>
      <c r="AP742" s="5">
        <f>[1]cesta!AP742/3</f>
        <v>2.4899999999999998</v>
      </c>
      <c r="AQ742" s="5">
        <f>[1]cesta!AQ742/3</f>
        <v>4.0866666666666669</v>
      </c>
      <c r="AR742" s="5">
        <f>[1]cesta!AR742/3</f>
        <v>4.1900000000000004</v>
      </c>
      <c r="AS742" s="5">
        <f>[1]cesta!AS742/3</f>
        <v>5.9899999999999984</v>
      </c>
      <c r="AT742" s="5">
        <f>[1]cesta!AT742*1.2</f>
        <v>8.7840000000000007</v>
      </c>
      <c r="AU742" s="5">
        <f>[1]cesta!AU742*1.2</f>
        <v>9.9119999999999973</v>
      </c>
      <c r="AV742" s="5">
        <f>[1]cesta!AV742*1.2</f>
        <v>9.8759999999999994</v>
      </c>
      <c r="AW742" s="5">
        <f>[1]cesta!AW742*1.2</f>
        <v>14.939999999999998</v>
      </c>
      <c r="AX742" s="5">
        <f>[1]cesta!AX742/3.75</f>
        <v>7.4906666666666668</v>
      </c>
      <c r="AY742" s="5">
        <f>[1]cesta!AY742/3.75</f>
        <v>11.96</v>
      </c>
      <c r="AZ742" s="5">
        <f>[1]cesta!AZ742/3.75</f>
        <v>11.845333333333334</v>
      </c>
      <c r="BA742" s="5">
        <f>[1]cesta!BA742/3.75</f>
        <v>22.850666666666662</v>
      </c>
    </row>
    <row r="743" spans="1:53" x14ac:dyDescent="0.25">
      <c r="A743" s="1" t="s">
        <v>94</v>
      </c>
      <c r="B743" s="3">
        <v>44885</v>
      </c>
      <c r="C743" s="2" t="s">
        <v>69</v>
      </c>
      <c r="D743" s="4">
        <v>0.56180555555555556</v>
      </c>
      <c r="E743" s="2" t="s">
        <v>61</v>
      </c>
      <c r="F743" s="5">
        <f>[1]cesta!F743/4.5</f>
        <v>31.988888888888887</v>
      </c>
      <c r="G743" s="5">
        <f>[1]cesta!G743/4.5</f>
        <v>39.664444444444449</v>
      </c>
      <c r="H743" s="5">
        <f>[1]cesta!H743/4.5</f>
        <v>39.99111111111111</v>
      </c>
      <c r="I743" s="5">
        <f>[1]cesta!I743/4.5</f>
        <v>43.99111111111111</v>
      </c>
      <c r="J743" s="5">
        <f>[1]cesta!J743/6</f>
        <v>4.2</v>
      </c>
      <c r="K743" s="5">
        <f>[1]cesta!K743/6</f>
        <v>7.333333333333333</v>
      </c>
      <c r="L743" s="5">
        <f>[1]cesta!L743/6</f>
        <v>6.9899999999999993</v>
      </c>
      <c r="M743" s="5">
        <f>[1]cesta!M743/6</f>
        <v>12.289999999999997</v>
      </c>
      <c r="N743" s="5">
        <f>[1]cesta!N743/4.5</f>
        <v>6.5911111111111111</v>
      </c>
      <c r="O743" s="5">
        <f>[1]cesta!O743/4.5</f>
        <v>8.6333333333333329</v>
      </c>
      <c r="P743" s="5">
        <f>[1]cesta!P743/4.5</f>
        <v>8.24</v>
      </c>
      <c r="Q743" s="5">
        <f>[1]cesta!Q743/4.5</f>
        <v>11.988888888888889</v>
      </c>
      <c r="R743" s="5">
        <f>[1]cesta!R743/3.6</f>
        <v>3.8694444444444445</v>
      </c>
      <c r="S743" s="5">
        <f>[1]cesta!S743/3.6</f>
        <v>4.9916666666666654</v>
      </c>
      <c r="T743" s="5">
        <f>[1]cesta!T743/3.6</f>
        <v>4.9916666666666654</v>
      </c>
      <c r="U743" s="5">
        <f>[1]cesta!U743/3.6</f>
        <v>6.4888888888888889</v>
      </c>
      <c r="V743" s="5">
        <f>[1]cesta!V743/3</f>
        <v>3.98</v>
      </c>
      <c r="W743" s="5">
        <f>[1]cesta!W743/3</f>
        <v>6.6466666666666674</v>
      </c>
      <c r="X743" s="5">
        <f>[1]cesta!X743/3</f>
        <v>6.4899999999999993</v>
      </c>
      <c r="Y743" s="5">
        <f>[1]cesta!Y743/3</f>
        <v>8.99</v>
      </c>
      <c r="Z743" s="5">
        <f>[1]cesta!Z743/12</f>
        <v>2.99</v>
      </c>
      <c r="AA743" s="5">
        <f>[1]cesta!AA743/12</f>
        <v>3.7899999999999996</v>
      </c>
      <c r="AB743" s="5">
        <f>[1]cesta!AB743/12</f>
        <v>3.69</v>
      </c>
      <c r="AC743" s="5">
        <f>[1]cesta!AC743/12</f>
        <v>4.99</v>
      </c>
      <c r="AD743" s="5">
        <f>[1]cesta!AD743/6</f>
        <v>10.900000000000004</v>
      </c>
      <c r="AE743" s="5">
        <f>[1]cesta!AE743/6</f>
        <v>13.181666666666667</v>
      </c>
      <c r="AF743" s="5">
        <f>[1]cesta!AF743/6</f>
        <v>12.989999999999997</v>
      </c>
      <c r="AG743" s="5">
        <f>[1]cesta!AG743/6</f>
        <v>16.989999999999998</v>
      </c>
      <c r="AH743" s="5">
        <f>[1]cesta!AH743/1.2</f>
        <v>3.9916666666666667</v>
      </c>
      <c r="AI743" s="5">
        <f>[1]cesta!AI743/1.2</f>
        <v>8.7333333333333343</v>
      </c>
      <c r="AJ743" s="5">
        <f>[1]cesta!AJ743/1.2</f>
        <v>8.7916666666666679</v>
      </c>
      <c r="AK743" s="5">
        <f>[1]cesta!AK743/1.2</f>
        <v>12.991666666666667</v>
      </c>
      <c r="AL743" s="5">
        <f>[1]cesta!AL743/11.25</f>
        <v>2.9902222222222221</v>
      </c>
      <c r="AM743" s="5">
        <f>[1]cesta!AM743/11.25</f>
        <v>4.6568888888888891</v>
      </c>
      <c r="AN743" s="5">
        <f>[1]cesta!AN743/11.25</f>
        <v>4.72</v>
      </c>
      <c r="AO743" s="5">
        <f>[1]cesta!AO743/11.25</f>
        <v>6.5902222222222226</v>
      </c>
      <c r="AP743" s="5">
        <f>[1]cesta!AP743/3</f>
        <v>2.4899999999999998</v>
      </c>
      <c r="AQ743" s="5">
        <f>[1]cesta!AQ743/3</f>
        <v>4.2233333333333336</v>
      </c>
      <c r="AR743" s="5">
        <f>[1]cesta!AR743/3</f>
        <v>4.1900000000000004</v>
      </c>
      <c r="AS743" s="5">
        <f>[1]cesta!AS743/3</f>
        <v>5.9899999999999984</v>
      </c>
      <c r="AT743" s="5">
        <f>[1]cesta!AT743*1.2</f>
        <v>8.7719999999999985</v>
      </c>
      <c r="AU743" s="5">
        <f>[1]cesta!AU743*1.2</f>
        <v>9.7680000000000007</v>
      </c>
      <c r="AV743" s="5">
        <f>[1]cesta!AV743*1.2</f>
        <v>9.7919999999999998</v>
      </c>
      <c r="AW743" s="5">
        <f>[1]cesta!AW743*1.2</f>
        <v>11.891999999999999</v>
      </c>
      <c r="AX743" s="5">
        <f>[1]cesta!AX743/3.75</f>
        <v>6.8906666666666663</v>
      </c>
      <c r="AY743" s="5">
        <f>[1]cesta!AY743/3.75</f>
        <v>11.866666666666667</v>
      </c>
      <c r="AZ743" s="5">
        <f>[1]cesta!AZ743/3.75</f>
        <v>11.890666666666668</v>
      </c>
      <c r="BA743" s="5">
        <f>[1]cesta!BA743/3.75</f>
        <v>22.850666666666662</v>
      </c>
    </row>
    <row r="744" spans="1:53" x14ac:dyDescent="0.25">
      <c r="A744" s="1" t="s">
        <v>94</v>
      </c>
      <c r="B744" s="3">
        <v>44886</v>
      </c>
      <c r="C744" s="2" t="s">
        <v>60</v>
      </c>
      <c r="D744" s="4">
        <v>0.37013888888888891</v>
      </c>
      <c r="E744" s="2" t="s">
        <v>63</v>
      </c>
      <c r="F744" s="5">
        <f>[1]cesta!F744/4.5</f>
        <v>31.988888888888887</v>
      </c>
      <c r="G744" s="5">
        <f>[1]cesta!G744/4.5</f>
        <v>39.735555555555557</v>
      </c>
      <c r="H744" s="5">
        <f>[1]cesta!H744/4.5</f>
        <v>39.99111111111111</v>
      </c>
      <c r="I744" s="5">
        <f>[1]cesta!I744/4.5</f>
        <v>43.99111111111111</v>
      </c>
      <c r="J744" s="5">
        <f>[1]cesta!J744/6</f>
        <v>4.2</v>
      </c>
      <c r="K744" s="5">
        <f>[1]cesta!K744/6</f>
        <v>7.3500000000000005</v>
      </c>
      <c r="L744" s="5">
        <f>[1]cesta!L744/6</f>
        <v>6.9899999999999993</v>
      </c>
      <c r="M744" s="5">
        <f>[1]cesta!M744/6</f>
        <v>12.289999999999997</v>
      </c>
      <c r="N744" s="5">
        <f>[1]cesta!N744/4.5</f>
        <v>6.5911111111111111</v>
      </c>
      <c r="O744" s="5">
        <f>[1]cesta!O744/4.5</f>
        <v>8.7844444444444445</v>
      </c>
      <c r="P744" s="5">
        <f>[1]cesta!P744/4.5</f>
        <v>8.2888888888888879</v>
      </c>
      <c r="Q744" s="5">
        <f>[1]cesta!Q744/4.5</f>
        <v>13.348888888888888</v>
      </c>
      <c r="R744" s="5">
        <f>[1]cesta!R744/3.6</f>
        <v>3.8694444444444445</v>
      </c>
      <c r="S744" s="5">
        <f>[1]cesta!S744/3.6</f>
        <v>5.0083333333333337</v>
      </c>
      <c r="T744" s="5">
        <f>[1]cesta!T744/3.6</f>
        <v>4.9888888888888889</v>
      </c>
      <c r="U744" s="5">
        <f>[1]cesta!U744/3.6</f>
        <v>6.4888888888888889</v>
      </c>
      <c r="V744" s="5">
        <f>[1]cesta!V744/3</f>
        <v>3.98</v>
      </c>
      <c r="W744" s="5">
        <f>[1]cesta!W744/3</f>
        <v>6.66</v>
      </c>
      <c r="X744" s="5">
        <f>[1]cesta!X744/3</f>
        <v>6.4899999999999993</v>
      </c>
      <c r="Y744" s="5">
        <f>[1]cesta!Y744/3</f>
        <v>8.99</v>
      </c>
      <c r="Z744" s="5">
        <f>[1]cesta!Z744/12</f>
        <v>2.99</v>
      </c>
      <c r="AA744" s="5">
        <f>[1]cesta!AA744/12</f>
        <v>3.8016666666666663</v>
      </c>
      <c r="AB744" s="5">
        <f>[1]cesta!AB744/12</f>
        <v>3.69</v>
      </c>
      <c r="AC744" s="5">
        <f>[1]cesta!AC744/12</f>
        <v>4.99</v>
      </c>
      <c r="AD744" s="5">
        <f>[1]cesta!AD744/6</f>
        <v>9.99</v>
      </c>
      <c r="AE744" s="5">
        <f>[1]cesta!AE744/6</f>
        <v>13.191666666666668</v>
      </c>
      <c r="AF744" s="5">
        <f>[1]cesta!AF744/6</f>
        <v>12.989999999999997</v>
      </c>
      <c r="AG744" s="5">
        <f>[1]cesta!AG744/6</f>
        <v>16.989999999999998</v>
      </c>
      <c r="AH744" s="5">
        <f>[1]cesta!AH744/1.2</f>
        <v>3.9916666666666667</v>
      </c>
      <c r="AI744" s="5">
        <f>[1]cesta!AI744/1.2</f>
        <v>8.7583333333333329</v>
      </c>
      <c r="AJ744" s="5">
        <f>[1]cesta!AJ744/1.2</f>
        <v>8.7916666666666679</v>
      </c>
      <c r="AK744" s="5">
        <f>[1]cesta!AK744/1.2</f>
        <v>12.991666666666667</v>
      </c>
      <c r="AL744" s="5">
        <f>[1]cesta!AL744/11.25</f>
        <v>2.9902222222222221</v>
      </c>
      <c r="AM744" s="5">
        <f>[1]cesta!AM744/11.25</f>
        <v>4.6151111111111112</v>
      </c>
      <c r="AN744" s="5">
        <f>[1]cesta!AN744/11.25</f>
        <v>4.6897777777777776</v>
      </c>
      <c r="AO744" s="5">
        <f>[1]cesta!AO744/11.25</f>
        <v>6.5902222222222226</v>
      </c>
      <c r="AP744" s="5">
        <f>[1]cesta!AP744/3</f>
        <v>2.4899999999999998</v>
      </c>
      <c r="AQ744" s="5">
        <f>[1]cesta!AQ744/3</f>
        <v>4.09</v>
      </c>
      <c r="AR744" s="5">
        <f>[1]cesta!AR744/3</f>
        <v>4.1900000000000004</v>
      </c>
      <c r="AS744" s="5">
        <f>[1]cesta!AS744/3</f>
        <v>5.9899999999999984</v>
      </c>
      <c r="AT744" s="5">
        <f>[1]cesta!AT744*1.2</f>
        <v>8.7840000000000007</v>
      </c>
      <c r="AU744" s="5">
        <f>[1]cesta!AU744*1.2</f>
        <v>9.8159999999999972</v>
      </c>
      <c r="AV744" s="5">
        <f>[1]cesta!AV744*1.2</f>
        <v>9.7919999999999998</v>
      </c>
      <c r="AW744" s="5">
        <f>[1]cesta!AW744*1.2</f>
        <v>11.891999999999999</v>
      </c>
      <c r="AX744" s="5">
        <f>[1]cesta!AX744/3.75</f>
        <v>7.4906666666666668</v>
      </c>
      <c r="AY744" s="5">
        <f>[1]cesta!AY744/3.75</f>
        <v>11.984</v>
      </c>
      <c r="AZ744" s="5">
        <f>[1]cesta!AZ744/3.75</f>
        <v>11.776</v>
      </c>
      <c r="BA744" s="5">
        <f>[1]cesta!BA744/3.75</f>
        <v>22.850666666666662</v>
      </c>
    </row>
    <row r="745" spans="1:53" x14ac:dyDescent="0.25">
      <c r="A745" s="1" t="s">
        <v>94</v>
      </c>
      <c r="B745" s="3">
        <v>44887</v>
      </c>
      <c r="C745" s="2" t="s">
        <v>62</v>
      </c>
      <c r="D745" s="4">
        <v>0.36527777777777781</v>
      </c>
      <c r="E745" s="2" t="s">
        <v>63</v>
      </c>
      <c r="F745" s="5">
        <f>[1]cesta!F745/4.5</f>
        <v>31.988888888888887</v>
      </c>
      <c r="G745" s="5">
        <f>[1]cesta!G745/4.5</f>
        <v>39.56444444444444</v>
      </c>
      <c r="H745" s="5">
        <f>[1]cesta!H745/4.5</f>
        <v>39.99111111111111</v>
      </c>
      <c r="I745" s="5">
        <f>[1]cesta!I745/4.5</f>
        <v>43.99111111111111</v>
      </c>
      <c r="J745" s="5">
        <f>[1]cesta!J745/6</f>
        <v>4.2</v>
      </c>
      <c r="K745" s="5">
        <f>[1]cesta!K745/6</f>
        <v>7.2383333333333333</v>
      </c>
      <c r="L745" s="5">
        <f>[1]cesta!L745/6</f>
        <v>6.9899999999999993</v>
      </c>
      <c r="M745" s="5">
        <f>[1]cesta!M745/6</f>
        <v>12.289999999999997</v>
      </c>
      <c r="N745" s="5">
        <f>[1]cesta!N745/4.5</f>
        <v>6.5911111111111111</v>
      </c>
      <c r="O745" s="5">
        <f>[1]cesta!O745/4.5</f>
        <v>8.7844444444444445</v>
      </c>
      <c r="P745" s="5">
        <f>[1]cesta!P745/4.5</f>
        <v>8.2888888888888879</v>
      </c>
      <c r="Q745" s="5">
        <f>[1]cesta!Q745/4.5</f>
        <v>13.348888888888888</v>
      </c>
      <c r="R745" s="5">
        <f>[1]cesta!R745/3.6</f>
        <v>3.8888888888888888</v>
      </c>
      <c r="S745" s="5">
        <f>[1]cesta!S745/3.6</f>
        <v>5.0194444444444448</v>
      </c>
      <c r="T745" s="5">
        <f>[1]cesta!T745/3.6</f>
        <v>4.9888888888888889</v>
      </c>
      <c r="U745" s="5">
        <f>[1]cesta!U745/3.6</f>
        <v>6.4888888888888889</v>
      </c>
      <c r="V745" s="5">
        <f>[1]cesta!V745/3</f>
        <v>3.98</v>
      </c>
      <c r="W745" s="5">
        <f>[1]cesta!W745/3</f>
        <v>6.6099999999999994</v>
      </c>
      <c r="X745" s="5">
        <f>[1]cesta!X745/3</f>
        <v>6.4899999999999993</v>
      </c>
      <c r="Y745" s="5">
        <f>[1]cesta!Y745/3</f>
        <v>8.99</v>
      </c>
      <c r="Z745" s="5">
        <f>[1]cesta!Z745/12</f>
        <v>3.2899999999999996</v>
      </c>
      <c r="AA745" s="5">
        <f>[1]cesta!AA745/12</f>
        <v>3.9491666666666667</v>
      </c>
      <c r="AB745" s="5">
        <f>[1]cesta!AB745/12</f>
        <v>3.99</v>
      </c>
      <c r="AC745" s="5">
        <f>[1]cesta!AC745/12</f>
        <v>4.99</v>
      </c>
      <c r="AD745" s="5">
        <f>[1]cesta!AD745/6</f>
        <v>9.99</v>
      </c>
      <c r="AE745" s="5">
        <f>[1]cesta!AE745/6</f>
        <v>13.303333333333329</v>
      </c>
      <c r="AF745" s="5">
        <f>[1]cesta!AF745/6</f>
        <v>12.989999999999997</v>
      </c>
      <c r="AG745" s="5">
        <f>[1]cesta!AG745/6</f>
        <v>16.989999999999998</v>
      </c>
      <c r="AH745" s="5">
        <f>[1]cesta!AH745/1.2</f>
        <v>3.9916666666666667</v>
      </c>
      <c r="AI745" s="5">
        <f>[1]cesta!AI745/1.2</f>
        <v>8.7583333333333329</v>
      </c>
      <c r="AJ745" s="5">
        <f>[1]cesta!AJ745/1.2</f>
        <v>8.8666666666666671</v>
      </c>
      <c r="AK745" s="5">
        <f>[1]cesta!AK745/1.2</f>
        <v>12.991666666666667</v>
      </c>
      <c r="AL745" s="5">
        <f>[1]cesta!AL745/11.25</f>
        <v>2.9902222222222221</v>
      </c>
      <c r="AM745" s="5">
        <f>[1]cesta!AM745/11.25</f>
        <v>4.5057777777777774</v>
      </c>
      <c r="AN745" s="5">
        <f>[1]cesta!AN745/11.25</f>
        <v>4.6897777777777776</v>
      </c>
      <c r="AO745" s="5">
        <f>[1]cesta!AO745/11.25</f>
        <v>5.2897777777777772</v>
      </c>
      <c r="AP745" s="5">
        <f>[1]cesta!AP745/3</f>
        <v>2.4899999999999998</v>
      </c>
      <c r="AQ745" s="5">
        <f>[1]cesta!AQ745/3</f>
        <v>4.0666666666666664</v>
      </c>
      <c r="AR745" s="5">
        <f>[1]cesta!AR745/3</f>
        <v>3.99</v>
      </c>
      <c r="AS745" s="5">
        <f>[1]cesta!AS745/3</f>
        <v>5.9899999999999984</v>
      </c>
      <c r="AT745" s="5">
        <f>[1]cesta!AT745*1.2</f>
        <v>8.7840000000000007</v>
      </c>
      <c r="AU745" s="5">
        <f>[1]cesta!AU745*1.2</f>
        <v>9.8159999999999972</v>
      </c>
      <c r="AV745" s="5">
        <f>[1]cesta!AV745*1.2</f>
        <v>9.7919999999999998</v>
      </c>
      <c r="AW745" s="5">
        <f>[1]cesta!AW745*1.2</f>
        <v>11.891999999999999</v>
      </c>
      <c r="AX745" s="5">
        <f>[1]cesta!AX745/3.75</f>
        <v>6.8906666666666663</v>
      </c>
      <c r="AY745" s="5">
        <f>[1]cesta!AY745/3.75</f>
        <v>12.013333333333332</v>
      </c>
      <c r="AZ745" s="5">
        <f>[1]cesta!AZ745/3.75</f>
        <v>11.8</v>
      </c>
      <c r="BA745" s="5">
        <f>[1]cesta!BA745/3.75</f>
        <v>22.850666666666662</v>
      </c>
    </row>
    <row r="746" spans="1:53" x14ac:dyDescent="0.25">
      <c r="A746" s="1" t="s">
        <v>94</v>
      </c>
      <c r="B746" s="3">
        <v>44888</v>
      </c>
      <c r="C746" s="2" t="s">
        <v>64</v>
      </c>
      <c r="D746" s="4">
        <v>0.35069444444444442</v>
      </c>
      <c r="E746" s="2" t="s">
        <v>63</v>
      </c>
      <c r="F746" s="5">
        <f>[1]cesta!F746/4.5</f>
        <v>31.988888888888887</v>
      </c>
      <c r="G746" s="5">
        <f>[1]cesta!G746/4.5</f>
        <v>39.602222222222224</v>
      </c>
      <c r="H746" s="5">
        <f>[1]cesta!H746/4.5</f>
        <v>39.99111111111111</v>
      </c>
      <c r="I746" s="5">
        <f>[1]cesta!I746/4.5</f>
        <v>43.99111111111111</v>
      </c>
      <c r="J746" s="5">
        <f>[1]cesta!J746/6</f>
        <v>4.2</v>
      </c>
      <c r="K746" s="5">
        <f>[1]cesta!K746/6</f>
        <v>7.3233333333333333</v>
      </c>
      <c r="L746" s="5">
        <f>[1]cesta!L746/6</f>
        <v>6.9899999999999993</v>
      </c>
      <c r="M746" s="5">
        <f>[1]cesta!M746/6</f>
        <v>12.289999999999997</v>
      </c>
      <c r="N746" s="5">
        <f>[1]cesta!N746/4.5</f>
        <v>6.5911111111111111</v>
      </c>
      <c r="O746" s="5">
        <f>[1]cesta!O746/4.5</f>
        <v>8.8333333333333339</v>
      </c>
      <c r="P746" s="5">
        <f>[1]cesta!P746/4.5</f>
        <v>8.18888888888889</v>
      </c>
      <c r="Q746" s="5">
        <f>[1]cesta!Q746/4.5</f>
        <v>13.348888888888888</v>
      </c>
      <c r="R746" s="5">
        <f>[1]cesta!R746/3.6</f>
        <v>3.8888888888888888</v>
      </c>
      <c r="S746" s="5">
        <f>[1]cesta!S746/3.6</f>
        <v>5.0194444444444448</v>
      </c>
      <c r="T746" s="5">
        <f>[1]cesta!T746/3.6</f>
        <v>4.9888888888888889</v>
      </c>
      <c r="U746" s="5">
        <f>[1]cesta!U746/3.6</f>
        <v>6.4888888888888889</v>
      </c>
      <c r="V746" s="5">
        <f>[1]cesta!V746/3</f>
        <v>3.98</v>
      </c>
      <c r="W746" s="5">
        <f>[1]cesta!W746/3</f>
        <v>6.7133333333333338</v>
      </c>
      <c r="X746" s="5">
        <f>[1]cesta!X746/3</f>
        <v>6.95</v>
      </c>
      <c r="Y746" s="5">
        <f>[1]cesta!Y746/3</f>
        <v>8.99</v>
      </c>
      <c r="Z746" s="5">
        <f>[1]cesta!Z746/12</f>
        <v>3.2899999999999996</v>
      </c>
      <c r="AA746" s="5">
        <f>[1]cesta!AA746/12</f>
        <v>4.1358333333333333</v>
      </c>
      <c r="AB746" s="5">
        <f>[1]cesta!AB746/12</f>
        <v>3.99</v>
      </c>
      <c r="AC746" s="5">
        <f>[1]cesta!AC746/12</f>
        <v>4.99</v>
      </c>
      <c r="AD746" s="5">
        <f>[1]cesta!AD746/6</f>
        <v>10.900000000000004</v>
      </c>
      <c r="AE746" s="5">
        <f>[1]cesta!AE746/6</f>
        <v>13.405000000000001</v>
      </c>
      <c r="AF746" s="5">
        <f>[1]cesta!AF746/6</f>
        <v>12.989999999999997</v>
      </c>
      <c r="AG746" s="5">
        <f>[1]cesta!AG746/6</f>
        <v>16.989999999999998</v>
      </c>
      <c r="AH746" s="5">
        <f>[1]cesta!AH746/1.2</f>
        <v>3.9916666666666667</v>
      </c>
      <c r="AI746" s="5">
        <f>[1]cesta!AI746/1.2</f>
        <v>8.7416666666666671</v>
      </c>
      <c r="AJ746" s="5">
        <f>[1]cesta!AJ746/1.2</f>
        <v>8.85</v>
      </c>
      <c r="AK746" s="5">
        <f>[1]cesta!AK746/1.2</f>
        <v>12.991666666666667</v>
      </c>
      <c r="AL746" s="5">
        <f>[1]cesta!AL746/11.25</f>
        <v>2.9902222222222221</v>
      </c>
      <c r="AM746" s="5">
        <f>[1]cesta!AM746/11.25</f>
        <v>4.6471111111111112</v>
      </c>
      <c r="AN746" s="5">
        <f>[1]cesta!AN746/11.25</f>
        <v>4.7502222222222219</v>
      </c>
      <c r="AO746" s="5">
        <f>[1]cesta!AO746/11.25</f>
        <v>6.5902222222222226</v>
      </c>
      <c r="AP746" s="5">
        <f>[1]cesta!AP746/3</f>
        <v>2.4899999999999998</v>
      </c>
      <c r="AQ746" s="5">
        <f>[1]cesta!AQ746/3</f>
        <v>4.09</v>
      </c>
      <c r="AR746" s="5">
        <f>[1]cesta!AR746/3</f>
        <v>3.99</v>
      </c>
      <c r="AS746" s="5">
        <f>[1]cesta!AS746/3</f>
        <v>5.9899999999999984</v>
      </c>
      <c r="AT746" s="5">
        <f>[1]cesta!AT746*1.2</f>
        <v>8.7840000000000007</v>
      </c>
      <c r="AU746" s="5">
        <f>[1]cesta!AU746*1.2</f>
        <v>9.8879999999999999</v>
      </c>
      <c r="AV746" s="5">
        <f>[1]cesta!AV746*1.2</f>
        <v>9.9479999999999986</v>
      </c>
      <c r="AW746" s="5">
        <f>[1]cesta!AW746*1.2</f>
        <v>11.891999999999999</v>
      </c>
      <c r="AX746" s="5">
        <f>[1]cesta!AX746/3.75</f>
        <v>7.4906666666666668</v>
      </c>
      <c r="AY746" s="5">
        <f>[1]cesta!AY746/3.75</f>
        <v>12.061333333333332</v>
      </c>
      <c r="AZ746" s="5">
        <f>[1]cesta!AZ746/3.75</f>
        <v>11.890666666666668</v>
      </c>
      <c r="BA746" s="5">
        <f>[1]cesta!BA746/3.75</f>
        <v>22.850666666666662</v>
      </c>
    </row>
    <row r="747" spans="1:53" x14ac:dyDescent="0.25">
      <c r="A747" s="1" t="s">
        <v>94</v>
      </c>
      <c r="B747" s="3">
        <v>44889</v>
      </c>
      <c r="C747" s="2" t="s">
        <v>66</v>
      </c>
      <c r="D747" s="4">
        <v>0.43472222222222223</v>
      </c>
      <c r="E747" s="2" t="s">
        <v>63</v>
      </c>
      <c r="F747" s="5">
        <f>[1]cesta!F747/4.5</f>
        <v>32.99111111111111</v>
      </c>
      <c r="G747" s="5">
        <f>[1]cesta!G747/4.5</f>
        <v>39.502222222222223</v>
      </c>
      <c r="H747" s="5">
        <f>[1]cesta!H747/4.5</f>
        <v>39.984444444444449</v>
      </c>
      <c r="I747" s="5">
        <f>[1]cesta!I747/4.5</f>
        <v>43.99111111111111</v>
      </c>
      <c r="J747" s="5">
        <f>[1]cesta!J747/6</f>
        <v>4.2</v>
      </c>
      <c r="K747" s="5">
        <f>[1]cesta!K747/6</f>
        <v>7.31</v>
      </c>
      <c r="L747" s="5">
        <f>[1]cesta!L747/6</f>
        <v>6.9899999999999993</v>
      </c>
      <c r="M747" s="5">
        <f>[1]cesta!M747/6</f>
        <v>12.289999999999997</v>
      </c>
      <c r="N747" s="5">
        <f>[1]cesta!N747/4.5</f>
        <v>6.5911111111111111</v>
      </c>
      <c r="O747" s="5">
        <f>[1]cesta!O747/4.5</f>
        <v>8.9488888888888898</v>
      </c>
      <c r="P747" s="5">
        <f>[1]cesta!P747/4.5</f>
        <v>8.4888888888888889</v>
      </c>
      <c r="Q747" s="5">
        <f>[1]cesta!Q747/4.5</f>
        <v>11.988888888888889</v>
      </c>
      <c r="R747" s="5">
        <f>[1]cesta!R747/3.6</f>
        <v>3.8888888888888888</v>
      </c>
      <c r="S747" s="5">
        <f>[1]cesta!S747/3.6</f>
        <v>4.9916666666666654</v>
      </c>
      <c r="T747" s="5">
        <f>[1]cesta!T747/3.6</f>
        <v>4.9888888888888889</v>
      </c>
      <c r="U747" s="5">
        <f>[1]cesta!U747/3.6</f>
        <v>5.988888888888888</v>
      </c>
      <c r="V747" s="5">
        <f>[1]cesta!V747/3</f>
        <v>3.98</v>
      </c>
      <c r="W747" s="5">
        <f>[1]cesta!W747/3</f>
        <v>6.6499999999999995</v>
      </c>
      <c r="X747" s="5">
        <f>[1]cesta!X747/3</f>
        <v>6.4899999999999993</v>
      </c>
      <c r="Y747" s="5">
        <f>[1]cesta!Y747/3</f>
        <v>8.99</v>
      </c>
      <c r="Z747" s="5">
        <f>[1]cesta!Z747/12</f>
        <v>2.99</v>
      </c>
      <c r="AA747" s="5">
        <f>[1]cesta!AA747/12</f>
        <v>3.811666666666667</v>
      </c>
      <c r="AB747" s="5">
        <f>[1]cesta!AB747/12</f>
        <v>3.84</v>
      </c>
      <c r="AC747" s="5">
        <f>[1]cesta!AC747/12</f>
        <v>4.49</v>
      </c>
      <c r="AD747" s="5">
        <f>[1]cesta!AD747/6</f>
        <v>10.900000000000004</v>
      </c>
      <c r="AE747" s="5">
        <f>[1]cesta!AE747/6</f>
        <v>13.181666666666667</v>
      </c>
      <c r="AF747" s="5">
        <f>[1]cesta!AF747/6</f>
        <v>12.989999999999997</v>
      </c>
      <c r="AG747" s="5">
        <f>[1]cesta!AG747/6</f>
        <v>16.989999999999998</v>
      </c>
      <c r="AH747" s="5">
        <f>[1]cesta!AH747/1.2</f>
        <v>3.9916666666666667</v>
      </c>
      <c r="AI747" s="5">
        <f>[1]cesta!AI747/1.2</f>
        <v>8.7083333333333339</v>
      </c>
      <c r="AJ747" s="5">
        <f>[1]cesta!AJ747/1.2</f>
        <v>8.7916666666666679</v>
      </c>
      <c r="AK747" s="5">
        <f>[1]cesta!AK747/1.2</f>
        <v>12.991666666666667</v>
      </c>
      <c r="AL747" s="5">
        <f>[1]cesta!AL747/11.25</f>
        <v>2.9902222222222221</v>
      </c>
      <c r="AM747" s="5">
        <f>[1]cesta!AM747/11.25</f>
        <v>4.2826666666666666</v>
      </c>
      <c r="AN747" s="5">
        <f>[1]cesta!AN747/11.25</f>
        <v>4.3351111111111118</v>
      </c>
      <c r="AO747" s="5">
        <f>[1]cesta!AO747/11.25</f>
        <v>5.1502222222222223</v>
      </c>
      <c r="AP747" s="5">
        <f>[1]cesta!AP747/3</f>
        <v>2.4899999999999998</v>
      </c>
      <c r="AQ747" s="5">
        <f>[1]cesta!AQ747/3</f>
        <v>4.1000000000000005</v>
      </c>
      <c r="AR747" s="5">
        <f>[1]cesta!AR747/3</f>
        <v>4.1900000000000004</v>
      </c>
      <c r="AS747" s="5">
        <f>[1]cesta!AS747/3</f>
        <v>5.9899999999999984</v>
      </c>
      <c r="AT747" s="5">
        <f>[1]cesta!AT747*1.2</f>
        <v>8.8919999999999995</v>
      </c>
      <c r="AU747" s="5">
        <f>[1]cesta!AU747*1.2</f>
        <v>9.8879999999999999</v>
      </c>
      <c r="AV747" s="5">
        <f>[1]cesta!AV747*1.2</f>
        <v>9.9719999999999995</v>
      </c>
      <c r="AW747" s="5">
        <f>[1]cesta!AW747*1.2</f>
        <v>11.891999999999999</v>
      </c>
      <c r="AX747" s="5">
        <f>[1]cesta!AX747/3.75</f>
        <v>6.8906666666666663</v>
      </c>
      <c r="AY747" s="5">
        <f>[1]cesta!AY747/3.75</f>
        <v>11.776</v>
      </c>
      <c r="AZ747" s="5">
        <f>[1]cesta!AZ747/3.75</f>
        <v>11.690666666666667</v>
      </c>
      <c r="BA747" s="5">
        <f>[1]cesta!BA747/3.75</f>
        <v>22.850666666666662</v>
      </c>
    </row>
    <row r="748" spans="1:53" x14ac:dyDescent="0.25">
      <c r="A748" s="1" t="s">
        <v>94</v>
      </c>
      <c r="B748" s="3">
        <v>44890</v>
      </c>
      <c r="C748" s="2" t="s">
        <v>67</v>
      </c>
      <c r="D748" s="4">
        <v>0.41458333333333319</v>
      </c>
      <c r="E748" s="2" t="s">
        <v>63</v>
      </c>
      <c r="F748" s="5">
        <f>[1]cesta!F748/4.5</f>
        <v>32.99111111111111</v>
      </c>
      <c r="G748" s="5">
        <f>[1]cesta!G748/4.5</f>
        <v>39.68</v>
      </c>
      <c r="H748" s="5">
        <f>[1]cesta!H748/4.5</f>
        <v>39.99111111111111</v>
      </c>
      <c r="I748" s="5">
        <f>[1]cesta!I748/4.5</f>
        <v>43.99111111111111</v>
      </c>
      <c r="J748" s="5">
        <f>[1]cesta!J748/6</f>
        <v>4.2</v>
      </c>
      <c r="K748" s="5">
        <f>[1]cesta!K748/6</f>
        <v>7.3599999999999994</v>
      </c>
      <c r="L748" s="5">
        <f>[1]cesta!L748/6</f>
        <v>6.9899999999999993</v>
      </c>
      <c r="M748" s="5">
        <f>[1]cesta!M748/6</f>
        <v>12.289999999999997</v>
      </c>
      <c r="N748" s="5">
        <f>[1]cesta!N748/4.5</f>
        <v>5.7888888888888888</v>
      </c>
      <c r="O748" s="5">
        <f>[1]cesta!O748/4.5</f>
        <v>8.92</v>
      </c>
      <c r="P748" s="5">
        <f>[1]cesta!P748/4.5</f>
        <v>8.4888888888888889</v>
      </c>
      <c r="Q748" s="5">
        <f>[1]cesta!Q748/4.5</f>
        <v>12.288888888888888</v>
      </c>
      <c r="R748" s="5">
        <f>[1]cesta!R748/3.6</f>
        <v>3.6888888888888887</v>
      </c>
      <c r="S748" s="5">
        <f>[1]cesta!S748/3.6</f>
        <v>4.95</v>
      </c>
      <c r="T748" s="5">
        <f>[1]cesta!T748/3.6</f>
        <v>4.9694444444444441</v>
      </c>
      <c r="U748" s="5">
        <f>[1]cesta!U748/3.6</f>
        <v>6.1888888888888891</v>
      </c>
      <c r="V748" s="5">
        <f>[1]cesta!V748/3</f>
        <v>4.3900000000000006</v>
      </c>
      <c r="W748" s="5">
        <f>[1]cesta!W748/3</f>
        <v>6.88</v>
      </c>
      <c r="X748" s="5">
        <f>[1]cesta!X748/3</f>
        <v>6.9899999999999993</v>
      </c>
      <c r="Y748" s="5">
        <f>[1]cesta!Y748/3</f>
        <v>8.99</v>
      </c>
      <c r="Z748" s="5">
        <f>[1]cesta!Z748/12</f>
        <v>1.89</v>
      </c>
      <c r="AA748" s="5">
        <f>[1]cesta!AA748/12</f>
        <v>3.7899999999999996</v>
      </c>
      <c r="AB748" s="5">
        <f>[1]cesta!AB748/12</f>
        <v>3.94</v>
      </c>
      <c r="AC748" s="5">
        <f>[1]cesta!AC748/12</f>
        <v>4.99</v>
      </c>
      <c r="AD748" s="5">
        <f>[1]cesta!AD748/6</f>
        <v>10.900000000000004</v>
      </c>
      <c r="AE748" s="5">
        <f>[1]cesta!AE748/6</f>
        <v>13.206666666666663</v>
      </c>
      <c r="AF748" s="5">
        <f>[1]cesta!AF748/6</f>
        <v>12.489999999999997</v>
      </c>
      <c r="AG748" s="5">
        <f>[1]cesta!AG748/6</f>
        <v>16.989999999999998</v>
      </c>
      <c r="AH748" s="5">
        <f>[1]cesta!AH748/1.2</f>
        <v>3.9916666666666667</v>
      </c>
      <c r="AI748" s="5">
        <f>[1]cesta!AI748/1.2</f>
        <v>8.8083333333333336</v>
      </c>
      <c r="AJ748" s="5">
        <f>[1]cesta!AJ748/1.2</f>
        <v>8.9916666666666671</v>
      </c>
      <c r="AK748" s="5">
        <f>[1]cesta!AK748/1.2</f>
        <v>12.991666666666667</v>
      </c>
      <c r="AL748" s="5">
        <f>[1]cesta!AL748/11.25</f>
        <v>3.2897777777777777</v>
      </c>
      <c r="AM748" s="5">
        <f>[1]cesta!AM748/11.25</f>
        <v>4.616888888888889</v>
      </c>
      <c r="AN748" s="5">
        <f>[1]cesta!AN748/11.25</f>
        <v>4.4897777777777774</v>
      </c>
      <c r="AO748" s="5">
        <f>[1]cesta!AO748/11.25</f>
        <v>6.5902222222222226</v>
      </c>
      <c r="AP748" s="5">
        <f>[1]cesta!AP748/3</f>
        <v>2.4899999999999998</v>
      </c>
      <c r="AQ748" s="5">
        <f>[1]cesta!AQ748/3</f>
        <v>3.9766666666666666</v>
      </c>
      <c r="AR748" s="5">
        <f>[1]cesta!AR748/3</f>
        <v>4.1900000000000004</v>
      </c>
      <c r="AS748" s="5">
        <f>[1]cesta!AS748/3</f>
        <v>4.8899999999999997</v>
      </c>
      <c r="AT748" s="5">
        <f>[1]cesta!AT748*1.2</f>
        <v>7.8840000000000003</v>
      </c>
      <c r="AU748" s="5">
        <f>[1]cesta!AU748*1.2</f>
        <v>9.9</v>
      </c>
      <c r="AV748" s="5">
        <f>[1]cesta!AV748*1.2</f>
        <v>9.984</v>
      </c>
      <c r="AW748" s="5">
        <f>[1]cesta!AW748*1.2</f>
        <v>11.891999999999999</v>
      </c>
      <c r="AX748" s="5">
        <f>[1]cesta!AX748/3.75</f>
        <v>6.8906666666666663</v>
      </c>
      <c r="AY748" s="5">
        <f>[1]cesta!AY748/3.75</f>
        <v>11.986666666666668</v>
      </c>
      <c r="AZ748" s="5">
        <f>[1]cesta!AZ748/3.75</f>
        <v>11.490666666666668</v>
      </c>
      <c r="BA748" s="5">
        <f>[1]cesta!BA748/3.75</f>
        <v>22.850666666666662</v>
      </c>
    </row>
    <row r="749" spans="1:53" x14ac:dyDescent="0.25">
      <c r="A749" s="1" t="s">
        <v>94</v>
      </c>
      <c r="B749" s="3">
        <v>44891</v>
      </c>
      <c r="C749" s="2" t="s">
        <v>68</v>
      </c>
      <c r="D749" s="4">
        <v>0.40069444444444446</v>
      </c>
      <c r="E749" s="2" t="s">
        <v>63</v>
      </c>
      <c r="F749" s="5">
        <f>[1]cesta!F749/4.5</f>
        <v>32.99111111111111</v>
      </c>
      <c r="G749" s="5">
        <f>[1]cesta!G749/4.5</f>
        <v>39.840000000000003</v>
      </c>
      <c r="H749" s="5">
        <f>[1]cesta!H749/4.5</f>
        <v>39.99111111111111</v>
      </c>
      <c r="I749" s="5">
        <f>[1]cesta!I749/4.5</f>
        <v>43.99111111111111</v>
      </c>
      <c r="J749" s="5">
        <f>[1]cesta!J749/6</f>
        <v>4.2</v>
      </c>
      <c r="K749" s="5">
        <f>[1]cesta!K749/6</f>
        <v>7.375</v>
      </c>
      <c r="L749" s="5">
        <f>[1]cesta!L749/6</f>
        <v>6.9899999999999993</v>
      </c>
      <c r="M749" s="5">
        <f>[1]cesta!M749/6</f>
        <v>12.289999999999997</v>
      </c>
      <c r="N749" s="5">
        <f>[1]cesta!N749/4.5</f>
        <v>6.5911111111111111</v>
      </c>
      <c r="O749" s="5">
        <f>[1]cesta!O749/4.5</f>
        <v>9.1111111111111107</v>
      </c>
      <c r="P749" s="5">
        <f>[1]cesta!P749/4.5</f>
        <v>8.9888888888888889</v>
      </c>
      <c r="Q749" s="5">
        <f>[1]cesta!Q749/4.5</f>
        <v>12.288888888888888</v>
      </c>
      <c r="R749" s="5">
        <f>[1]cesta!R749/3.6</f>
        <v>3.6888888888888887</v>
      </c>
      <c r="S749" s="5">
        <f>[1]cesta!S749/3.6</f>
        <v>5.0055555555555555</v>
      </c>
      <c r="T749" s="5">
        <f>[1]cesta!T749/3.6</f>
        <v>4.9888888888888889</v>
      </c>
      <c r="U749" s="5">
        <f>[1]cesta!U749/3.6</f>
        <v>6.1888888888888891</v>
      </c>
      <c r="V749" s="5">
        <f>[1]cesta!V749/3</f>
        <v>3.98</v>
      </c>
      <c r="W749" s="5">
        <f>[1]cesta!W749/3</f>
        <v>6.5566666666666675</v>
      </c>
      <c r="X749" s="5">
        <f>[1]cesta!X749/3</f>
        <v>6.4899999999999993</v>
      </c>
      <c r="Y749" s="5">
        <f>[1]cesta!Y749/3</f>
        <v>8.99</v>
      </c>
      <c r="Z749" s="5">
        <f>[1]cesta!Z749/12</f>
        <v>2.99</v>
      </c>
      <c r="AA749" s="5">
        <f>[1]cesta!AA749/12</f>
        <v>4.0175000000000001</v>
      </c>
      <c r="AB749" s="5">
        <f>[1]cesta!AB749/12</f>
        <v>3.99</v>
      </c>
      <c r="AC749" s="5">
        <f>[1]cesta!AC749/12</f>
        <v>4.99</v>
      </c>
      <c r="AD749" s="5">
        <f>[1]cesta!AD749/6</f>
        <v>10.900000000000004</v>
      </c>
      <c r="AE749" s="5">
        <f>[1]cesta!AE749/6</f>
        <v>13.956666666666663</v>
      </c>
      <c r="AF749" s="5">
        <f>[1]cesta!AF749/6</f>
        <v>12.989999999999997</v>
      </c>
      <c r="AG749" s="5">
        <f>[1]cesta!AG749/6</f>
        <v>16.989999999999998</v>
      </c>
      <c r="AH749" s="5">
        <f>[1]cesta!AH749/1.2</f>
        <v>3.9916666666666667</v>
      </c>
      <c r="AI749" s="5">
        <f>[1]cesta!AI749/1.2</f>
        <v>8.7333333333333343</v>
      </c>
      <c r="AJ749" s="5">
        <f>[1]cesta!AJ749/1.2</f>
        <v>8.8916666666666693</v>
      </c>
      <c r="AK749" s="5">
        <f>[1]cesta!AK749/1.2</f>
        <v>12.991666666666667</v>
      </c>
      <c r="AL749" s="5">
        <f>[1]cesta!AL749/11.25</f>
        <v>2.9902222222222221</v>
      </c>
      <c r="AM749" s="5">
        <f>[1]cesta!AM749/11.25</f>
        <v>4.6337777777777784</v>
      </c>
      <c r="AN749" s="5">
        <f>[1]cesta!AN749/11.25</f>
        <v>4.72</v>
      </c>
      <c r="AO749" s="5">
        <f>[1]cesta!AO749/11.25</f>
        <v>6.5902222222222226</v>
      </c>
      <c r="AP749" s="5">
        <f>[1]cesta!AP749/3</f>
        <v>2.4899999999999998</v>
      </c>
      <c r="AQ749" s="5">
        <f>[1]cesta!AQ749/3</f>
        <v>4.0966666666666667</v>
      </c>
      <c r="AR749" s="5">
        <f>[1]cesta!AR749/3</f>
        <v>4.1900000000000004</v>
      </c>
      <c r="AS749" s="5">
        <f>[1]cesta!AS749/3</f>
        <v>5.9899999999999984</v>
      </c>
      <c r="AT749" s="5">
        <f>[1]cesta!AT749*1.2</f>
        <v>7.8840000000000003</v>
      </c>
      <c r="AU749" s="5">
        <f>[1]cesta!AU749*1.2</f>
        <v>9.8279999999999976</v>
      </c>
      <c r="AV749" s="5">
        <f>[1]cesta!AV749*1.2</f>
        <v>9.9719999999999995</v>
      </c>
      <c r="AW749" s="5">
        <f>[1]cesta!AW749*1.2</f>
        <v>11.891999999999999</v>
      </c>
      <c r="AX749" s="5">
        <f>[1]cesta!AX749/3.75</f>
        <v>6.8906666666666663</v>
      </c>
      <c r="AY749" s="5">
        <f>[1]cesta!AY749/3.75</f>
        <v>12.098666666666666</v>
      </c>
      <c r="AZ749" s="5">
        <f>[1]cesta!AZ749/3.75</f>
        <v>11.989333333333333</v>
      </c>
      <c r="BA749" s="5">
        <f>[1]cesta!BA749/3.75</f>
        <v>22.850666666666662</v>
      </c>
    </row>
    <row r="750" spans="1:53" x14ac:dyDescent="0.25">
      <c r="A750" s="1" t="s">
        <v>94</v>
      </c>
      <c r="B750" s="3">
        <v>44892</v>
      </c>
      <c r="C750" s="2" t="s">
        <v>69</v>
      </c>
      <c r="D750" s="4">
        <v>0.45208333333333323</v>
      </c>
      <c r="E750" s="2" t="s">
        <v>63</v>
      </c>
      <c r="F750" s="5">
        <f>[1]cesta!F750/4.5</f>
        <v>32.99111111111111</v>
      </c>
      <c r="G750" s="5">
        <f>[1]cesta!G750/4.5</f>
        <v>39.884444444444441</v>
      </c>
      <c r="H750" s="5">
        <f>[1]cesta!H750/4.5</f>
        <v>39.99111111111111</v>
      </c>
      <c r="I750" s="5">
        <f>[1]cesta!I750/4.5</f>
        <v>43.99111111111111</v>
      </c>
      <c r="J750" s="5">
        <f>[1]cesta!J750/6</f>
        <v>4.2</v>
      </c>
      <c r="K750" s="5">
        <f>[1]cesta!K750/6</f>
        <v>7.4333333333333336</v>
      </c>
      <c r="L750" s="5">
        <f>[1]cesta!L750/6</f>
        <v>6.9899999999999993</v>
      </c>
      <c r="M750" s="5">
        <f>[1]cesta!M750/6</f>
        <v>12.989999999999997</v>
      </c>
      <c r="N750" s="5">
        <f>[1]cesta!N750/4.5</f>
        <v>5.7888888888888888</v>
      </c>
      <c r="O750" s="5">
        <f>[1]cesta!O750/4.5</f>
        <v>9.0755555555555567</v>
      </c>
      <c r="P750" s="5">
        <f>[1]cesta!P750/4.5</f>
        <v>8.9888888888888889</v>
      </c>
      <c r="Q750" s="5">
        <f>[1]cesta!Q750/4.5</f>
        <v>12.288888888888888</v>
      </c>
      <c r="R750" s="5">
        <f>[1]cesta!R750/3.6</f>
        <v>3.8888888888888888</v>
      </c>
      <c r="S750" s="5">
        <f>[1]cesta!S750/3.6</f>
        <v>5.0194444444444448</v>
      </c>
      <c r="T750" s="5">
        <f>[1]cesta!T750/3.6</f>
        <v>4.9888888888888889</v>
      </c>
      <c r="U750" s="5">
        <f>[1]cesta!U750/3.6</f>
        <v>6.1888888888888891</v>
      </c>
      <c r="V750" s="5">
        <f>[1]cesta!V750/3</f>
        <v>3.98</v>
      </c>
      <c r="W750" s="5">
        <f>[1]cesta!W750/3</f>
        <v>6.6866666666666665</v>
      </c>
      <c r="X750" s="5">
        <f>[1]cesta!X750/3</f>
        <v>6.72</v>
      </c>
      <c r="Y750" s="5">
        <f>[1]cesta!Y750/3</f>
        <v>8.99</v>
      </c>
      <c r="Z750" s="5">
        <f>[1]cesta!Z750/12</f>
        <v>2.99</v>
      </c>
      <c r="AA750" s="5">
        <f>[1]cesta!AA750/12</f>
        <v>3.98</v>
      </c>
      <c r="AB750" s="5">
        <f>[1]cesta!AB750/12</f>
        <v>3.99</v>
      </c>
      <c r="AC750" s="5">
        <f>[1]cesta!AC750/12</f>
        <v>4.99</v>
      </c>
      <c r="AD750" s="5">
        <f>[1]cesta!AD750/6</f>
        <v>10.900000000000004</v>
      </c>
      <c r="AE750" s="5">
        <f>[1]cesta!AE750/6</f>
        <v>13.626666666666667</v>
      </c>
      <c r="AF750" s="5">
        <f>[1]cesta!AF750/6</f>
        <v>12.989999999999997</v>
      </c>
      <c r="AG750" s="5">
        <f>[1]cesta!AG750/6</f>
        <v>16.989999999999998</v>
      </c>
      <c r="AH750" s="5">
        <f>[1]cesta!AH750/1.2</f>
        <v>3.9916666666666667</v>
      </c>
      <c r="AI750" s="5">
        <f>[1]cesta!AI750/1.2</f>
        <v>8.6999999999999993</v>
      </c>
      <c r="AJ750" s="5">
        <f>[1]cesta!AJ750/1.2</f>
        <v>8.7916666666666679</v>
      </c>
      <c r="AK750" s="5">
        <f>[1]cesta!AK750/1.2</f>
        <v>12.991666666666667</v>
      </c>
      <c r="AL750" s="5">
        <f>[1]cesta!AL750/11.25</f>
        <v>2.9902222222222221</v>
      </c>
      <c r="AM750" s="5">
        <f>[1]cesta!AM750/11.25</f>
        <v>4.6497777777777776</v>
      </c>
      <c r="AN750" s="5">
        <f>[1]cesta!AN750/11.25</f>
        <v>4.72</v>
      </c>
      <c r="AO750" s="5">
        <f>[1]cesta!AO750/11.25</f>
        <v>6.5902222222222226</v>
      </c>
      <c r="AP750" s="5">
        <f>[1]cesta!AP750/3</f>
        <v>2.4899999999999998</v>
      </c>
      <c r="AQ750" s="5">
        <f>[1]cesta!AQ750/3</f>
        <v>4.0966666666666667</v>
      </c>
      <c r="AR750" s="5">
        <f>[1]cesta!AR750/3</f>
        <v>4.1900000000000004</v>
      </c>
      <c r="AS750" s="5">
        <f>[1]cesta!AS750/3</f>
        <v>5.9899999999999984</v>
      </c>
      <c r="AT750" s="5">
        <f>[1]cesta!AT750*1.2</f>
        <v>8.8919999999999995</v>
      </c>
      <c r="AU750" s="5">
        <f>[1]cesta!AU750*1.2</f>
        <v>9.9239999999999995</v>
      </c>
      <c r="AV750" s="5">
        <f>[1]cesta!AV750*1.2</f>
        <v>9.984</v>
      </c>
      <c r="AW750" s="5">
        <f>[1]cesta!AW750*1.2</f>
        <v>11.891999999999999</v>
      </c>
      <c r="AX750" s="5">
        <f>[1]cesta!AX750/3.75</f>
        <v>6.8906666666666663</v>
      </c>
      <c r="AY750" s="5">
        <f>[1]cesta!AY750/3.75</f>
        <v>12.069333333333333</v>
      </c>
      <c r="AZ750" s="5">
        <f>[1]cesta!AZ750/3.75</f>
        <v>11.981333333333334</v>
      </c>
      <c r="BA750" s="5">
        <f>[1]cesta!BA750/3.75</f>
        <v>22.850666666666662</v>
      </c>
    </row>
    <row r="751" spans="1:53" x14ac:dyDescent="0.25">
      <c r="A751" s="1" t="s">
        <v>94</v>
      </c>
      <c r="B751" s="3">
        <v>44893</v>
      </c>
      <c r="C751" s="2" t="s">
        <v>60</v>
      </c>
      <c r="D751" s="4">
        <v>0.33402777777777781</v>
      </c>
      <c r="E751" s="2" t="s">
        <v>63</v>
      </c>
      <c r="F751" s="5">
        <f>[1]cesta!F751/4.5</f>
        <v>32.99111111111111</v>
      </c>
      <c r="G751" s="5">
        <f>[1]cesta!G751/4.5</f>
        <v>39.422222222222224</v>
      </c>
      <c r="H751" s="5">
        <f>[1]cesta!H751/4.5</f>
        <v>39.99111111111111</v>
      </c>
      <c r="I751" s="5">
        <f>[1]cesta!I751/4.5</f>
        <v>43.99111111111111</v>
      </c>
      <c r="J751" s="5">
        <f>[1]cesta!J751/6</f>
        <v>4.2</v>
      </c>
      <c r="K751" s="5">
        <f>[1]cesta!K751/6</f>
        <v>7.44</v>
      </c>
      <c r="L751" s="5">
        <f>[1]cesta!L751/6</f>
        <v>6.9899999999999993</v>
      </c>
      <c r="M751" s="5">
        <f>[1]cesta!M751/6</f>
        <v>12.989999999999997</v>
      </c>
      <c r="N751" s="5">
        <f>[1]cesta!N751/4.5</f>
        <v>5.7888888888888888</v>
      </c>
      <c r="O751" s="5">
        <f>[1]cesta!O751/4.5</f>
        <v>9.086666666666666</v>
      </c>
      <c r="P751" s="5">
        <f>[1]cesta!P751/4.5</f>
        <v>8.9888888888888889</v>
      </c>
      <c r="Q751" s="5">
        <f>[1]cesta!Q751/4.5</f>
        <v>12.288888888888888</v>
      </c>
      <c r="R751" s="5">
        <f>[1]cesta!R751/3.6</f>
        <v>3.8888888888888888</v>
      </c>
      <c r="S751" s="5">
        <f>[1]cesta!S751/3.6</f>
        <v>5.0055555555555555</v>
      </c>
      <c r="T751" s="5">
        <f>[1]cesta!T751/3.6</f>
        <v>4.9888888888888889</v>
      </c>
      <c r="U751" s="5">
        <f>[1]cesta!U751/3.6</f>
        <v>6.1888888888888891</v>
      </c>
      <c r="V751" s="5">
        <f>[1]cesta!V751/3</f>
        <v>3.98</v>
      </c>
      <c r="W751" s="5">
        <f>[1]cesta!W751/3</f>
        <v>6.6166666666666671</v>
      </c>
      <c r="X751" s="5">
        <f>[1]cesta!X751/3</f>
        <v>6.4899999999999993</v>
      </c>
      <c r="Y751" s="5">
        <f>[1]cesta!Y751/3</f>
        <v>8.99</v>
      </c>
      <c r="Z751" s="5">
        <f>[1]cesta!Z751/12</f>
        <v>2.99</v>
      </c>
      <c r="AA751" s="5">
        <f>[1]cesta!AA751/12</f>
        <v>3.9841666666666669</v>
      </c>
      <c r="AB751" s="5">
        <f>[1]cesta!AB751/12</f>
        <v>3.99</v>
      </c>
      <c r="AC751" s="5">
        <f>[1]cesta!AC751/12</f>
        <v>4.99</v>
      </c>
      <c r="AD751" s="5">
        <f>[1]cesta!AD751/6</f>
        <v>9.99</v>
      </c>
      <c r="AE751" s="5">
        <f>[1]cesta!AE751/6</f>
        <v>13.414999999999997</v>
      </c>
      <c r="AF751" s="5">
        <f>[1]cesta!AF751/6</f>
        <v>12.989999999999997</v>
      </c>
      <c r="AG751" s="5">
        <f>[1]cesta!AG751/6</f>
        <v>16.989999999999998</v>
      </c>
      <c r="AH751" s="5">
        <f>[1]cesta!AH751/1.2</f>
        <v>3.9916666666666667</v>
      </c>
      <c r="AI751" s="5">
        <f>[1]cesta!AI751/1.2</f>
        <v>8.6833333333333353</v>
      </c>
      <c r="AJ751" s="5">
        <f>[1]cesta!AJ751/1.2</f>
        <v>8.7916666666666679</v>
      </c>
      <c r="AK751" s="5">
        <f>[1]cesta!AK751/1.2</f>
        <v>12.991666666666667</v>
      </c>
      <c r="AL751" s="5">
        <f>[1]cesta!AL751/11.25</f>
        <v>2.9902222222222221</v>
      </c>
      <c r="AM751" s="5">
        <f>[1]cesta!AM751/11.25</f>
        <v>4.6880000000000006</v>
      </c>
      <c r="AN751" s="5">
        <f>[1]cesta!AN751/11.25</f>
        <v>4.7502222222222219</v>
      </c>
      <c r="AO751" s="5">
        <f>[1]cesta!AO751/11.25</f>
        <v>6.5902222222222226</v>
      </c>
      <c r="AP751" s="5">
        <f>[1]cesta!AP751/3</f>
        <v>2.4899999999999998</v>
      </c>
      <c r="AQ751" s="5">
        <f>[1]cesta!AQ751/3</f>
        <v>4.0766666666666671</v>
      </c>
      <c r="AR751" s="5">
        <f>[1]cesta!AR751/3</f>
        <v>4.1900000000000004</v>
      </c>
      <c r="AS751" s="5">
        <f>[1]cesta!AS751/3</f>
        <v>5.9899999999999984</v>
      </c>
      <c r="AT751" s="5">
        <f>[1]cesta!AT751*1.2</f>
        <v>8.7840000000000007</v>
      </c>
      <c r="AU751" s="5">
        <f>[1]cesta!AU751*1.2</f>
        <v>9.9</v>
      </c>
      <c r="AV751" s="5">
        <f>[1]cesta!AV751*1.2</f>
        <v>9.984</v>
      </c>
      <c r="AW751" s="5">
        <f>[1]cesta!AW751*1.2</f>
        <v>11.891999999999999</v>
      </c>
      <c r="AX751" s="5">
        <f>[1]cesta!AX751/3.75</f>
        <v>7.4906666666666668</v>
      </c>
      <c r="AY751" s="5">
        <f>[1]cesta!AY751/3.75</f>
        <v>12.258666666666667</v>
      </c>
      <c r="AZ751" s="5">
        <f>[1]cesta!AZ751/3.75</f>
        <v>11.989333333333333</v>
      </c>
      <c r="BA751" s="5">
        <f>[1]cesta!BA751/3.75</f>
        <v>22.850666666666662</v>
      </c>
    </row>
    <row r="752" spans="1:53" x14ac:dyDescent="0.25">
      <c r="A752" s="1" t="s">
        <v>94</v>
      </c>
      <c r="B752" s="3">
        <v>44894</v>
      </c>
      <c r="C752" s="2" t="s">
        <v>62</v>
      </c>
      <c r="D752" s="4">
        <v>0.31805555555555559</v>
      </c>
      <c r="E752" s="2" t="s">
        <v>63</v>
      </c>
      <c r="F752" s="5">
        <f>[1]cesta!F752/4.5</f>
        <v>31.988888888888887</v>
      </c>
      <c r="G752" s="5">
        <f>[1]cesta!G752/4.5</f>
        <v>39.546666666666667</v>
      </c>
      <c r="H752" s="5">
        <f>[1]cesta!H752/4.5</f>
        <v>39.99111111111111</v>
      </c>
      <c r="I752" s="5">
        <f>[1]cesta!I752/4.5</f>
        <v>43.99111111111111</v>
      </c>
      <c r="J752" s="5">
        <f>[1]cesta!J752/6</f>
        <v>4.2</v>
      </c>
      <c r="K752" s="5">
        <f>[1]cesta!K752/6</f>
        <v>7.3233333333333333</v>
      </c>
      <c r="L752" s="5">
        <f>[1]cesta!L752/6</f>
        <v>6.8900000000000006</v>
      </c>
      <c r="M752" s="5">
        <f>[1]cesta!M752/6</f>
        <v>12.989999999999997</v>
      </c>
      <c r="N752" s="5">
        <f>[1]cesta!N752/4.5</f>
        <v>6.5911111111111111</v>
      </c>
      <c r="O752" s="5">
        <f>[1]cesta!O752/4.5</f>
        <v>9.2355555555555569</v>
      </c>
      <c r="P752" s="5">
        <f>[1]cesta!P752/4.5</f>
        <v>8.9888888888888889</v>
      </c>
      <c r="Q752" s="5">
        <f>[1]cesta!Q752/4.5</f>
        <v>12.288888888888888</v>
      </c>
      <c r="R752" s="5">
        <f>[1]cesta!R752/3.6</f>
        <v>3.8888888888888888</v>
      </c>
      <c r="S752" s="5">
        <f>[1]cesta!S752/3.6</f>
        <v>5.030555555555555</v>
      </c>
      <c r="T752" s="5">
        <f>[1]cesta!T752/3.6</f>
        <v>4.9888888888888889</v>
      </c>
      <c r="U752" s="5">
        <f>[1]cesta!U752/3.6</f>
        <v>6.4888888888888889</v>
      </c>
      <c r="V752" s="5">
        <f>[1]cesta!V752/3</f>
        <v>3.98</v>
      </c>
      <c r="W752" s="5">
        <f>[1]cesta!W752/3</f>
        <v>6.66</v>
      </c>
      <c r="X752" s="5">
        <f>[1]cesta!X752/3</f>
        <v>6.72</v>
      </c>
      <c r="Y752" s="5">
        <f>[1]cesta!Y752/3</f>
        <v>8.99</v>
      </c>
      <c r="Z752" s="5">
        <f>[1]cesta!Z752/12</f>
        <v>2.99</v>
      </c>
      <c r="AA752" s="5">
        <f>[1]cesta!AA752/12</f>
        <v>4.0008333333333335</v>
      </c>
      <c r="AB752" s="5">
        <f>[1]cesta!AB752/12</f>
        <v>3.99</v>
      </c>
      <c r="AC752" s="5">
        <f>[1]cesta!AC752/12</f>
        <v>4.99</v>
      </c>
      <c r="AD752" s="5">
        <f>[1]cesta!AD752/6</f>
        <v>10.900000000000004</v>
      </c>
      <c r="AE752" s="5">
        <f>[1]cesta!AE752/6</f>
        <v>13.206666666666663</v>
      </c>
      <c r="AF752" s="5">
        <f>[1]cesta!AF752/6</f>
        <v>12.489999999999997</v>
      </c>
      <c r="AG752" s="5">
        <f>[1]cesta!AG752/6</f>
        <v>16.989999999999998</v>
      </c>
      <c r="AH752" s="5">
        <f>[1]cesta!AH752/1.2</f>
        <v>3.9916666666666667</v>
      </c>
      <c r="AI752" s="5">
        <f>[1]cesta!AI752/1.2</f>
        <v>8.7416666666666671</v>
      </c>
      <c r="AJ752" s="5">
        <f>[1]cesta!AJ752/1.2</f>
        <v>8.8666666666666671</v>
      </c>
      <c r="AK752" s="5">
        <f>[1]cesta!AK752/1.2</f>
        <v>12.991666666666667</v>
      </c>
      <c r="AL752" s="5">
        <f>[1]cesta!AL752/11.25</f>
        <v>2.9902222222222221</v>
      </c>
      <c r="AM752" s="5">
        <f>[1]cesta!AM752/11.25</f>
        <v>4.6124444444444448</v>
      </c>
      <c r="AN752" s="5">
        <f>[1]cesta!AN752/11.25</f>
        <v>4.5902222222222226</v>
      </c>
      <c r="AO752" s="5">
        <f>[1]cesta!AO752/11.25</f>
        <v>6.5902222222222226</v>
      </c>
      <c r="AP752" s="5">
        <f>[1]cesta!AP752/3</f>
        <v>2.4899999999999998</v>
      </c>
      <c r="AQ752" s="5">
        <f>[1]cesta!AQ752/3</f>
        <v>4.13</v>
      </c>
      <c r="AR752" s="5">
        <f>[1]cesta!AR752/3</f>
        <v>4.1900000000000004</v>
      </c>
      <c r="AS752" s="5">
        <f>[1]cesta!AS752/3</f>
        <v>5.9899999999999984</v>
      </c>
      <c r="AT752" s="5">
        <f>[1]cesta!AT752*1.2</f>
        <v>8.484</v>
      </c>
      <c r="AU752" s="5">
        <f>[1]cesta!AU752*1.2</f>
        <v>9.9119999999999973</v>
      </c>
      <c r="AV752" s="5">
        <f>[1]cesta!AV752*1.2</f>
        <v>9.984</v>
      </c>
      <c r="AW752" s="5">
        <f>[1]cesta!AW752*1.2</f>
        <v>11.891999999999999</v>
      </c>
      <c r="AX752" s="5">
        <f>[1]cesta!AX752/3.75</f>
        <v>6.9893333333333336</v>
      </c>
      <c r="AY752" s="5">
        <f>[1]cesta!AY752/3.75</f>
        <v>12.104000000000001</v>
      </c>
      <c r="AZ752" s="5">
        <f>[1]cesta!AZ752/3.75</f>
        <v>11.965333333333332</v>
      </c>
      <c r="BA752" s="5">
        <f>[1]cesta!BA752/3.75</f>
        <v>22.850666666666662</v>
      </c>
    </row>
    <row r="753" spans="1:53" x14ac:dyDescent="0.25">
      <c r="A753" s="1" t="s">
        <v>94</v>
      </c>
      <c r="B753" s="3">
        <v>44895</v>
      </c>
      <c r="C753" s="2" t="s">
        <v>64</v>
      </c>
      <c r="D753" s="4">
        <v>0.30833333333333318</v>
      </c>
      <c r="E753" s="2" t="s">
        <v>63</v>
      </c>
      <c r="F753" s="5">
        <f>[1]cesta!F753/4.5</f>
        <v>31.988888888888887</v>
      </c>
      <c r="G753" s="5">
        <f>[1]cesta!G753/4.5</f>
        <v>39.700000000000003</v>
      </c>
      <c r="H753" s="5">
        <f>[1]cesta!H753/4.5</f>
        <v>39.99111111111111</v>
      </c>
      <c r="I753" s="5">
        <f>[1]cesta!I753/4.5</f>
        <v>44.99111111111111</v>
      </c>
      <c r="J753" s="5">
        <f>[1]cesta!J753/6</f>
        <v>4.2</v>
      </c>
      <c r="K753" s="5">
        <f>[1]cesta!K753/6</f>
        <v>7.3183333333333325</v>
      </c>
      <c r="L753" s="5">
        <f>[1]cesta!L753/6</f>
        <v>6.8900000000000006</v>
      </c>
      <c r="M753" s="5">
        <f>[1]cesta!M753/6</f>
        <v>12.989999999999997</v>
      </c>
      <c r="N753" s="5">
        <f>[1]cesta!N753/4.5</f>
        <v>6.8888888888888893</v>
      </c>
      <c r="O753" s="5">
        <f>[1]cesta!O753/4.5</f>
        <v>9.1777777777777771</v>
      </c>
      <c r="P753" s="5">
        <f>[1]cesta!P753/4.5</f>
        <v>8.9888888888888889</v>
      </c>
      <c r="Q753" s="5">
        <f>[1]cesta!Q753/4.5</f>
        <v>12.288888888888888</v>
      </c>
      <c r="R753" s="5">
        <f>[1]cesta!R753/3.6</f>
        <v>3.9888888888888885</v>
      </c>
      <c r="S753" s="5">
        <f>[1]cesta!S753/3.6</f>
        <v>5.05</v>
      </c>
      <c r="T753" s="5">
        <f>[1]cesta!T753/3.6</f>
        <v>4.9888888888888889</v>
      </c>
      <c r="U753" s="5">
        <f>[1]cesta!U753/3.6</f>
        <v>6.4888888888888889</v>
      </c>
      <c r="V753" s="5">
        <f>[1]cesta!V753/3</f>
        <v>3.98</v>
      </c>
      <c r="W753" s="5">
        <f>[1]cesta!W753/3</f>
        <v>6.72</v>
      </c>
      <c r="X753" s="5">
        <f>[1]cesta!X753/3</f>
        <v>6.9899999999999993</v>
      </c>
      <c r="Y753" s="5">
        <f>[1]cesta!Y753/3</f>
        <v>8.99</v>
      </c>
      <c r="Z753" s="5">
        <f>[1]cesta!Z753/12</f>
        <v>3.2899999999999996</v>
      </c>
      <c r="AA753" s="5">
        <f>[1]cesta!AA753/12</f>
        <v>4.1433333333333335</v>
      </c>
      <c r="AB753" s="5">
        <f>[1]cesta!AB753/12</f>
        <v>3.99</v>
      </c>
      <c r="AC753" s="5">
        <f>[1]cesta!AC753/12</f>
        <v>4.99</v>
      </c>
      <c r="AD753" s="5">
        <f>[1]cesta!AD753/6</f>
        <v>10.900000000000004</v>
      </c>
      <c r="AE753" s="5">
        <f>[1]cesta!AE753/6</f>
        <v>13.181666666666667</v>
      </c>
      <c r="AF753" s="5">
        <f>[1]cesta!AF753/6</f>
        <v>12.989999999999997</v>
      </c>
      <c r="AG753" s="5">
        <f>[1]cesta!AG753/6</f>
        <v>16.989999999999998</v>
      </c>
      <c r="AH753" s="5">
        <f>[1]cesta!AH753/1.2</f>
        <v>3.9916666666666667</v>
      </c>
      <c r="AI753" s="5">
        <f>[1]cesta!AI753/1.2</f>
        <v>8.7083333333333339</v>
      </c>
      <c r="AJ753" s="5">
        <f>[1]cesta!AJ753/1.2</f>
        <v>8.8916666666666693</v>
      </c>
      <c r="AK753" s="5">
        <f>[1]cesta!AK753/1.2</f>
        <v>12.991666666666667</v>
      </c>
      <c r="AL753" s="5">
        <f>[1]cesta!AL753/11.25</f>
        <v>2.9902222222222221</v>
      </c>
      <c r="AM753" s="5">
        <f>[1]cesta!AM753/11.25</f>
        <v>4.6497777777777776</v>
      </c>
      <c r="AN753" s="5">
        <f>[1]cesta!AN753/11.25</f>
        <v>4.72</v>
      </c>
      <c r="AO753" s="5">
        <f>[1]cesta!AO753/11.25</f>
        <v>6.5902222222222226</v>
      </c>
      <c r="AP753" s="5">
        <f>[1]cesta!AP753/3</f>
        <v>2.4899999999999998</v>
      </c>
      <c r="AQ753" s="5">
        <f>[1]cesta!AQ753/3</f>
        <v>4.1133333333333342</v>
      </c>
      <c r="AR753" s="5">
        <f>[1]cesta!AR753/3</f>
        <v>4.1900000000000004</v>
      </c>
      <c r="AS753" s="5">
        <f>[1]cesta!AS753/3</f>
        <v>5.9899999999999984</v>
      </c>
      <c r="AT753" s="5">
        <f>[1]cesta!AT753*1.2</f>
        <v>8.484</v>
      </c>
      <c r="AU753" s="5">
        <f>[1]cesta!AU753*1.2</f>
        <v>9.9239999999999995</v>
      </c>
      <c r="AV753" s="5">
        <f>[1]cesta!AV753*1.2</f>
        <v>9.984</v>
      </c>
      <c r="AW753" s="5">
        <f>[1]cesta!AW753*1.2</f>
        <v>11.891999999999999</v>
      </c>
      <c r="AX753" s="5">
        <f>[1]cesta!AX753/3.75</f>
        <v>6.9893333333333336</v>
      </c>
      <c r="AY753" s="5">
        <f>[1]cesta!AY753/3.75</f>
        <v>12.168000000000001</v>
      </c>
      <c r="AZ753" s="5">
        <f>[1]cesta!AZ753/3.75</f>
        <v>11.8</v>
      </c>
      <c r="BA753" s="5">
        <f>[1]cesta!BA753/3.75</f>
        <v>22.850666666666662</v>
      </c>
    </row>
    <row r="754" spans="1:53" x14ac:dyDescent="0.25">
      <c r="A754" s="1" t="s">
        <v>95</v>
      </c>
      <c r="B754" s="3">
        <v>44896</v>
      </c>
      <c r="C754" s="2" t="s">
        <v>66</v>
      </c>
      <c r="D754" s="4">
        <v>0.39166666666666655</v>
      </c>
      <c r="E754" s="2" t="s">
        <v>63</v>
      </c>
      <c r="F754" s="5">
        <f>[1]cesta!F754/4.5</f>
        <v>31.988888888888887</v>
      </c>
      <c r="G754" s="5">
        <f>[1]cesta!G754/4.5</f>
        <v>39.213333333333338</v>
      </c>
      <c r="H754" s="5">
        <f>[1]cesta!H754/4.5</f>
        <v>39.99111111111111</v>
      </c>
      <c r="I754" s="5">
        <f>[1]cesta!I754/4.5</f>
        <v>43.99111111111111</v>
      </c>
      <c r="J754" s="5">
        <f>[1]cesta!J754/6</f>
        <v>4.2</v>
      </c>
      <c r="K754" s="5">
        <f>[1]cesta!K754/6</f>
        <v>7.2766666666666664</v>
      </c>
      <c r="L754" s="5">
        <f>[1]cesta!L754/6</f>
        <v>6.75</v>
      </c>
      <c r="M754" s="5">
        <f>[1]cesta!M754/6</f>
        <v>12.989999999999997</v>
      </c>
      <c r="N754" s="5">
        <f>[1]cesta!N754/4.5</f>
        <v>6.8888888888888893</v>
      </c>
      <c r="O754" s="5">
        <f>[1]cesta!O754/4.5</f>
        <v>9.1688888888888886</v>
      </c>
      <c r="P754" s="5">
        <f>[1]cesta!P754/4.5</f>
        <v>8.9888888888888889</v>
      </c>
      <c r="Q754" s="5">
        <f>[1]cesta!Q754/4.5</f>
        <v>12.288888888888888</v>
      </c>
      <c r="R754" s="5">
        <f>[1]cesta!R754/3.6</f>
        <v>3.9888888888888885</v>
      </c>
      <c r="S754" s="5">
        <f>[1]cesta!S754/3.6</f>
        <v>5.0111111111111111</v>
      </c>
      <c r="T754" s="5">
        <f>[1]cesta!T754/3.6</f>
        <v>4.9888888888888889</v>
      </c>
      <c r="U754" s="5">
        <f>[1]cesta!U754/3.6</f>
        <v>6.4888888888888889</v>
      </c>
      <c r="V754" s="5">
        <f>[1]cesta!V754/3</f>
        <v>3.98</v>
      </c>
      <c r="W754" s="5">
        <f>[1]cesta!W754/3</f>
        <v>6.6366666666666667</v>
      </c>
      <c r="X754" s="5">
        <f>[1]cesta!X754/3</f>
        <v>6.4899999999999993</v>
      </c>
      <c r="Y754" s="5">
        <f>[1]cesta!Y754/3</f>
        <v>8.99</v>
      </c>
      <c r="Z754" s="5">
        <f>[1]cesta!Z754/12</f>
        <v>2.99</v>
      </c>
      <c r="AA754" s="5">
        <f>[1]cesta!AA754/12</f>
        <v>3.8791666666666664</v>
      </c>
      <c r="AB754" s="5">
        <f>[1]cesta!AB754/12</f>
        <v>3.99</v>
      </c>
      <c r="AC754" s="5">
        <f>[1]cesta!AC754/12</f>
        <v>4.99</v>
      </c>
      <c r="AD754" s="5">
        <f>[1]cesta!AD754/6</f>
        <v>10.900000000000004</v>
      </c>
      <c r="AE754" s="5">
        <f>[1]cesta!AE754/6</f>
        <v>12.969999999999997</v>
      </c>
      <c r="AF754" s="5">
        <f>[1]cesta!AF754/6</f>
        <v>12.989999999999997</v>
      </c>
      <c r="AG754" s="5">
        <f>[1]cesta!AG754/6</f>
        <v>16.989999999999998</v>
      </c>
      <c r="AH754" s="5">
        <f>[1]cesta!AH754/1.2</f>
        <v>3.9916666666666667</v>
      </c>
      <c r="AI754" s="5">
        <f>[1]cesta!AI754/1.2</f>
        <v>8.6999999999999993</v>
      </c>
      <c r="AJ754" s="5">
        <f>[1]cesta!AJ754/1.2</f>
        <v>8.8666666666666671</v>
      </c>
      <c r="AK754" s="5">
        <f>[1]cesta!AK754/1.2</f>
        <v>12.991666666666667</v>
      </c>
      <c r="AL754" s="5">
        <f>[1]cesta!AL754/11.25</f>
        <v>2.9902222222222221</v>
      </c>
      <c r="AM754" s="5">
        <f>[1]cesta!AM754/11.25</f>
        <v>4.5786666666666669</v>
      </c>
      <c r="AN754" s="5">
        <f>[1]cesta!AN754/11.25</f>
        <v>4.4897777777777774</v>
      </c>
      <c r="AO754" s="5">
        <f>[1]cesta!AO754/11.25</f>
        <v>6.5902222222222226</v>
      </c>
      <c r="AP754" s="5">
        <f>[1]cesta!AP754/3</f>
        <v>2.4899999999999998</v>
      </c>
      <c r="AQ754" s="5">
        <f>[1]cesta!AQ754/3</f>
        <v>4.09</v>
      </c>
      <c r="AR754" s="5">
        <f>[1]cesta!AR754/3</f>
        <v>4.1900000000000004</v>
      </c>
      <c r="AS754" s="5">
        <f>[1]cesta!AS754/3</f>
        <v>5.9899999999999984</v>
      </c>
      <c r="AT754" s="5">
        <f>[1]cesta!AT754*1.2</f>
        <v>8.484</v>
      </c>
      <c r="AU754" s="5">
        <f>[1]cesta!AU754*1.2</f>
        <v>10.056000000000001</v>
      </c>
      <c r="AV754" s="5">
        <f>[1]cesta!AV754*1.2</f>
        <v>9.984</v>
      </c>
      <c r="AW754" s="5">
        <f>[1]cesta!AW754*1.2</f>
        <v>11.891999999999999</v>
      </c>
      <c r="AX754" s="5">
        <f>[1]cesta!AX754/3.75</f>
        <v>6.8906666666666663</v>
      </c>
      <c r="AY754" s="5">
        <f>[1]cesta!AY754/3.75</f>
        <v>11.957333333333334</v>
      </c>
      <c r="AZ754" s="5">
        <f>[1]cesta!AZ754/3.75</f>
        <v>11.776</v>
      </c>
      <c r="BA754" s="5">
        <f>[1]cesta!BA754/3.75</f>
        <v>22.850666666666662</v>
      </c>
    </row>
    <row r="755" spans="1:53" x14ac:dyDescent="0.25">
      <c r="A755" s="1" t="s">
        <v>95</v>
      </c>
      <c r="B755" s="3">
        <v>44897</v>
      </c>
      <c r="C755" s="2" t="s">
        <v>67</v>
      </c>
      <c r="D755" s="4">
        <v>0.44027777777777777</v>
      </c>
      <c r="E755" s="2" t="s">
        <v>63</v>
      </c>
      <c r="F755" s="5">
        <f>[1]cesta!F755/4.5</f>
        <v>31.988888888888887</v>
      </c>
      <c r="G755" s="5">
        <f>[1]cesta!G755/4.5</f>
        <v>39.362222222222222</v>
      </c>
      <c r="H755" s="5">
        <f>[1]cesta!H755/4.5</f>
        <v>39.99111111111111</v>
      </c>
      <c r="I755" s="5">
        <f>[1]cesta!I755/4.5</f>
        <v>43.99111111111111</v>
      </c>
      <c r="J755" s="5">
        <f>[1]cesta!J755/6</f>
        <v>4.2</v>
      </c>
      <c r="K755" s="5">
        <f>[1]cesta!K755/6</f>
        <v>7.3116666666666665</v>
      </c>
      <c r="L755" s="5">
        <f>[1]cesta!L755/6</f>
        <v>6.79</v>
      </c>
      <c r="M755" s="5">
        <f>[1]cesta!M755/6</f>
        <v>12.989999999999997</v>
      </c>
      <c r="N755" s="5">
        <f>[1]cesta!N755/4.5</f>
        <v>6.8888888888888893</v>
      </c>
      <c r="O755" s="5">
        <f>[1]cesta!O755/4.5</f>
        <v>9.24</v>
      </c>
      <c r="P755" s="5">
        <f>[1]cesta!P755/4.5</f>
        <v>8.9888888888888889</v>
      </c>
      <c r="Q755" s="5">
        <f>[1]cesta!Q755/4.5</f>
        <v>12.288888888888888</v>
      </c>
      <c r="R755" s="5">
        <f>[1]cesta!R755/3.6</f>
        <v>3.9888888888888885</v>
      </c>
      <c r="S755" s="5">
        <f>[1]cesta!S755/3.6</f>
        <v>5.0138888888888893</v>
      </c>
      <c r="T755" s="5">
        <f>[1]cesta!T755/3.6</f>
        <v>4.9888888888888889</v>
      </c>
      <c r="U755" s="5">
        <f>[1]cesta!U755/3.6</f>
        <v>6.4888888888888889</v>
      </c>
      <c r="V755" s="5">
        <f>[1]cesta!V755/3</f>
        <v>3.98</v>
      </c>
      <c r="W755" s="5">
        <f>[1]cesta!W755/3</f>
        <v>6.63</v>
      </c>
      <c r="X755" s="5">
        <f>[1]cesta!X755/3</f>
        <v>6.4899999999999993</v>
      </c>
      <c r="Y755" s="5">
        <f>[1]cesta!Y755/3</f>
        <v>8.99</v>
      </c>
      <c r="Z755" s="5">
        <f>[1]cesta!Z755/12</f>
        <v>2.99</v>
      </c>
      <c r="AA755" s="5">
        <f>[1]cesta!AA755/12</f>
        <v>3.9008333333333334</v>
      </c>
      <c r="AB755" s="5">
        <f>[1]cesta!AB755/12</f>
        <v>3.99</v>
      </c>
      <c r="AC755" s="5">
        <f>[1]cesta!AC755/12</f>
        <v>4.99</v>
      </c>
      <c r="AD755" s="5">
        <f>[1]cesta!AD755/6</f>
        <v>10.900000000000004</v>
      </c>
      <c r="AE755" s="5">
        <f>[1]cesta!AE755/6</f>
        <v>12.969999999999997</v>
      </c>
      <c r="AF755" s="5">
        <f>[1]cesta!AF755/6</f>
        <v>12.989999999999997</v>
      </c>
      <c r="AG755" s="5">
        <f>[1]cesta!AG755/6</f>
        <v>16.989999999999998</v>
      </c>
      <c r="AH755" s="5">
        <f>[1]cesta!AH755/1.2</f>
        <v>3.9916666666666667</v>
      </c>
      <c r="AI755" s="5">
        <f>[1]cesta!AI755/1.2</f>
        <v>8.7250000000000014</v>
      </c>
      <c r="AJ755" s="5">
        <f>[1]cesta!AJ755/1.2</f>
        <v>8.8916666666666693</v>
      </c>
      <c r="AK755" s="5">
        <f>[1]cesta!AK755/1.2</f>
        <v>12.991666666666667</v>
      </c>
      <c r="AL755" s="5">
        <f>[1]cesta!AL755/11.25</f>
        <v>2.9902222222222221</v>
      </c>
      <c r="AM755" s="5">
        <f>[1]cesta!AM755/11.25</f>
        <v>4.4666666666666668</v>
      </c>
      <c r="AN755" s="5">
        <f>[1]cesta!AN755/11.25</f>
        <v>4.4799999999999995</v>
      </c>
      <c r="AO755" s="5">
        <f>[1]cesta!AO755/11.25</f>
        <v>6.5902222222222226</v>
      </c>
      <c r="AP755" s="5">
        <f>[1]cesta!AP755/3</f>
        <v>2.4899999999999998</v>
      </c>
      <c r="AQ755" s="5">
        <f>[1]cesta!AQ755/3</f>
        <v>4.083333333333333</v>
      </c>
      <c r="AR755" s="5">
        <f>[1]cesta!AR755/3</f>
        <v>4.1900000000000004</v>
      </c>
      <c r="AS755" s="5">
        <f>[1]cesta!AS755/3</f>
        <v>5.9899999999999984</v>
      </c>
      <c r="AT755" s="5">
        <f>[1]cesta!AT755*1.2</f>
        <v>8.484</v>
      </c>
      <c r="AU755" s="5">
        <f>[1]cesta!AU755*1.2</f>
        <v>10.056000000000001</v>
      </c>
      <c r="AV755" s="5">
        <f>[1]cesta!AV755*1.2</f>
        <v>9.984</v>
      </c>
      <c r="AW755" s="5">
        <f>[1]cesta!AW755*1.2</f>
        <v>11.891999999999999</v>
      </c>
      <c r="AX755" s="5">
        <f>[1]cesta!AX755/3.75</f>
        <v>6.8906666666666663</v>
      </c>
      <c r="AY755" s="5">
        <f>[1]cesta!AY755/3.75</f>
        <v>11.888</v>
      </c>
      <c r="AZ755" s="5">
        <f>[1]cesta!AZ755/3.75</f>
        <v>11.538666666666668</v>
      </c>
      <c r="BA755" s="5">
        <f>[1]cesta!BA755/3.75</f>
        <v>22.850666666666662</v>
      </c>
    </row>
    <row r="756" spans="1:53" x14ac:dyDescent="0.25">
      <c r="A756" s="1" t="s">
        <v>95</v>
      </c>
      <c r="B756" s="3">
        <v>44898</v>
      </c>
      <c r="C756" s="2" t="s">
        <v>68</v>
      </c>
      <c r="D756" s="4">
        <v>0.74236111111111103</v>
      </c>
      <c r="E756" s="2" t="s">
        <v>61</v>
      </c>
      <c r="F756" s="5">
        <f>[1]cesta!F756/4.5</f>
        <v>31.988888888888887</v>
      </c>
      <c r="G756" s="5">
        <f>[1]cesta!G756/4.5</f>
        <v>39.522222222222219</v>
      </c>
      <c r="H756" s="5">
        <f>[1]cesta!H756/4.5</f>
        <v>39.99111111111111</v>
      </c>
      <c r="I756" s="5">
        <f>[1]cesta!I756/4.5</f>
        <v>43.99111111111111</v>
      </c>
      <c r="J756" s="5">
        <f>[1]cesta!J756/6</f>
        <v>4.2</v>
      </c>
      <c r="K756" s="5">
        <f>[1]cesta!K756/6</f>
        <v>7.3066666666666675</v>
      </c>
      <c r="L756" s="5">
        <f>[1]cesta!L756/6</f>
        <v>6.8900000000000006</v>
      </c>
      <c r="M756" s="5">
        <f>[1]cesta!M756/6</f>
        <v>12.989999999999997</v>
      </c>
      <c r="N756" s="5">
        <f>[1]cesta!N756/4.5</f>
        <v>6.8888888888888893</v>
      </c>
      <c r="O756" s="5">
        <f>[1]cesta!O756/4.5</f>
        <v>9.2844444444444445</v>
      </c>
      <c r="P756" s="5">
        <f>[1]cesta!P756/4.5</f>
        <v>9.2888888888888879</v>
      </c>
      <c r="Q756" s="5">
        <f>[1]cesta!Q756/4.5</f>
        <v>12.288888888888888</v>
      </c>
      <c r="R756" s="5">
        <f>[1]cesta!R756/3.6</f>
        <v>3.9888888888888885</v>
      </c>
      <c r="S756" s="5">
        <f>[1]cesta!S756/3.6</f>
        <v>5.0611111111111109</v>
      </c>
      <c r="T756" s="5">
        <f>[1]cesta!T756/3.6</f>
        <v>4.9888888888888889</v>
      </c>
      <c r="U756" s="5">
        <f>[1]cesta!U756/3.6</f>
        <v>6.4888888888888889</v>
      </c>
      <c r="V756" s="5">
        <f>[1]cesta!V756/3</f>
        <v>3.98</v>
      </c>
      <c r="W756" s="5">
        <f>[1]cesta!W756/3</f>
        <v>6.6400000000000006</v>
      </c>
      <c r="X756" s="5">
        <f>[1]cesta!X756/3</f>
        <v>6.4899999999999993</v>
      </c>
      <c r="Y756" s="5">
        <f>[1]cesta!Y756/3</f>
        <v>8.99</v>
      </c>
      <c r="Z756" s="5">
        <f>[1]cesta!Z756/12</f>
        <v>2.69</v>
      </c>
      <c r="AA756" s="5">
        <f>[1]cesta!AA756/12</f>
        <v>4.05</v>
      </c>
      <c r="AB756" s="5">
        <f>[1]cesta!AB756/12</f>
        <v>3.99</v>
      </c>
      <c r="AC756" s="5">
        <f>[1]cesta!AC756/12</f>
        <v>4.99</v>
      </c>
      <c r="AD756" s="5">
        <f>[1]cesta!AD756/6</f>
        <v>10.900000000000004</v>
      </c>
      <c r="AE756" s="5">
        <f>[1]cesta!AE756/6</f>
        <v>12.969999999999997</v>
      </c>
      <c r="AF756" s="5">
        <f>[1]cesta!AF756/6</f>
        <v>12.989999999999997</v>
      </c>
      <c r="AG756" s="5">
        <f>[1]cesta!AG756/6</f>
        <v>16.989999999999998</v>
      </c>
      <c r="AH756" s="5">
        <f>[1]cesta!AH756/1.2</f>
        <v>3.9916666666666667</v>
      </c>
      <c r="AI756" s="5">
        <f>[1]cesta!AI756/1.2</f>
        <v>8.6750000000000007</v>
      </c>
      <c r="AJ756" s="5">
        <f>[1]cesta!AJ756/1.2</f>
        <v>8.7916666666666679</v>
      </c>
      <c r="AK756" s="5">
        <f>[1]cesta!AK756/1.2</f>
        <v>12.991666666666667</v>
      </c>
      <c r="AL756" s="5">
        <f>[1]cesta!AL756/11.25</f>
        <v>2.9902222222222221</v>
      </c>
      <c r="AM756" s="5">
        <f>[1]cesta!AM756/11.25</f>
        <v>4.6115555555555554</v>
      </c>
      <c r="AN756" s="5">
        <f>[1]cesta!AN756/11.25</f>
        <v>4.6897777777777776</v>
      </c>
      <c r="AO756" s="5">
        <f>[1]cesta!AO756/11.25</f>
        <v>6.5902222222222226</v>
      </c>
      <c r="AP756" s="5">
        <f>[1]cesta!AP756/3</f>
        <v>2.4899999999999998</v>
      </c>
      <c r="AQ756" s="5">
        <f>[1]cesta!AQ756/3</f>
        <v>4.1333333333333337</v>
      </c>
      <c r="AR756" s="5">
        <f>[1]cesta!AR756/3</f>
        <v>3.99</v>
      </c>
      <c r="AS756" s="5">
        <f>[1]cesta!AS756/3</f>
        <v>5.9899999999999984</v>
      </c>
      <c r="AT756" s="5">
        <f>[1]cesta!AT756*1.2</f>
        <v>8.484</v>
      </c>
      <c r="AU756" s="5">
        <f>[1]cesta!AU756*1.2</f>
        <v>10.188000000000001</v>
      </c>
      <c r="AV756" s="5">
        <f>[1]cesta!AV756*1.2</f>
        <v>9.984</v>
      </c>
      <c r="AW756" s="5">
        <f>[1]cesta!AW756*1.2</f>
        <v>14.939999999999998</v>
      </c>
      <c r="AX756" s="5">
        <f>[1]cesta!AX756/3.75</f>
        <v>6.9893333333333336</v>
      </c>
      <c r="AY756" s="5">
        <f>[1]cesta!AY756/3.75</f>
        <v>12.021333333333333</v>
      </c>
      <c r="AZ756" s="5">
        <f>[1]cesta!AZ756/3.75</f>
        <v>12.021333333333333</v>
      </c>
      <c r="BA756" s="5">
        <f>[1]cesta!BA756/3.75</f>
        <v>22.850666666666662</v>
      </c>
    </row>
    <row r="757" spans="1:53" x14ac:dyDescent="0.25">
      <c r="A757" s="1" t="s">
        <v>95</v>
      </c>
      <c r="B757" s="3">
        <v>44899</v>
      </c>
      <c r="C757" s="2" t="s">
        <v>69</v>
      </c>
      <c r="D757" s="4">
        <v>0.88888888888888895</v>
      </c>
      <c r="E757" s="2" t="s">
        <v>65</v>
      </c>
      <c r="F757" s="5">
        <f>[1]cesta!F757/4.5</f>
        <v>31.988888888888887</v>
      </c>
      <c r="G757" s="5">
        <f>[1]cesta!G757/4.5</f>
        <v>39.395555555555553</v>
      </c>
      <c r="H757" s="5">
        <f>[1]cesta!H757/4.5</f>
        <v>39.99111111111111</v>
      </c>
      <c r="I757" s="5">
        <f>[1]cesta!I757/4.5</f>
        <v>43.99111111111111</v>
      </c>
      <c r="J757" s="5">
        <f>[1]cesta!J757/6</f>
        <v>4.2</v>
      </c>
      <c r="K757" s="5">
        <f>[1]cesta!K757/6</f>
        <v>7.3466666666666667</v>
      </c>
      <c r="L757" s="5">
        <f>[1]cesta!L757/6</f>
        <v>6.8900000000000006</v>
      </c>
      <c r="M757" s="5">
        <f>[1]cesta!M757/6</f>
        <v>12.989999999999997</v>
      </c>
      <c r="N757" s="5">
        <f>[1]cesta!N757/4.5</f>
        <v>6.8888888888888893</v>
      </c>
      <c r="O757" s="5">
        <f>[1]cesta!O757/4.5</f>
        <v>9.2422222222222228</v>
      </c>
      <c r="P757" s="5">
        <f>[1]cesta!P757/4.5</f>
        <v>8.9888888888888889</v>
      </c>
      <c r="Q757" s="5">
        <f>[1]cesta!Q757/4.5</f>
        <v>12.288888888888888</v>
      </c>
      <c r="R757" s="5">
        <f>[1]cesta!R757/3.6</f>
        <v>3.9888888888888885</v>
      </c>
      <c r="S757" s="5">
        <f>[1]cesta!S757/3.6</f>
        <v>5.05</v>
      </c>
      <c r="T757" s="5">
        <f>[1]cesta!T757/3.6</f>
        <v>4.9888888888888889</v>
      </c>
      <c r="U757" s="5">
        <f>[1]cesta!U757/3.6</f>
        <v>6.4888888888888889</v>
      </c>
      <c r="V757" s="5">
        <f>[1]cesta!V757/3</f>
        <v>3.99</v>
      </c>
      <c r="W757" s="5">
        <f>[1]cesta!W757/3</f>
        <v>6.623333333333334</v>
      </c>
      <c r="X757" s="5">
        <f>[1]cesta!X757/3</f>
        <v>6.4899999999999993</v>
      </c>
      <c r="Y757" s="5">
        <f>[1]cesta!Y757/3</f>
        <v>8.99</v>
      </c>
      <c r="Z757" s="5">
        <f>[1]cesta!Z757/12</f>
        <v>2.69</v>
      </c>
      <c r="AA757" s="5">
        <f>[1]cesta!AA757/12</f>
        <v>3.9725000000000001</v>
      </c>
      <c r="AB757" s="5">
        <f>[1]cesta!AB757/12</f>
        <v>3.99</v>
      </c>
      <c r="AC757" s="5">
        <f>[1]cesta!AC757/12</f>
        <v>4.99</v>
      </c>
      <c r="AD757" s="5">
        <f>[1]cesta!AD757/6</f>
        <v>10.900000000000004</v>
      </c>
      <c r="AE757" s="5">
        <f>[1]cesta!AE757/6</f>
        <v>13.371666666666668</v>
      </c>
      <c r="AF757" s="5">
        <f>[1]cesta!AF757/6</f>
        <v>12.989999999999997</v>
      </c>
      <c r="AG757" s="5">
        <f>[1]cesta!AG757/6</f>
        <v>16.989999999999998</v>
      </c>
      <c r="AH757" s="5">
        <f>[1]cesta!AH757/1.2</f>
        <v>3.9916666666666667</v>
      </c>
      <c r="AI757" s="5">
        <f>[1]cesta!AI757/1.2</f>
        <v>8.6666666666666679</v>
      </c>
      <c r="AJ757" s="5">
        <f>[1]cesta!AJ757/1.2</f>
        <v>8.7916666666666679</v>
      </c>
      <c r="AK757" s="5">
        <f>[1]cesta!AK757/1.2</f>
        <v>12.991666666666667</v>
      </c>
      <c r="AL757" s="5">
        <f>[1]cesta!AL757/11.25</f>
        <v>2.9902222222222221</v>
      </c>
      <c r="AM757" s="5">
        <f>[1]cesta!AM757/11.25</f>
        <v>4.6142222222222218</v>
      </c>
      <c r="AN757" s="5">
        <f>[1]cesta!AN757/11.25</f>
        <v>4.6897777777777776</v>
      </c>
      <c r="AO757" s="5">
        <f>[1]cesta!AO757/11.25</f>
        <v>6.5902222222222226</v>
      </c>
      <c r="AP757" s="5">
        <f>[1]cesta!AP757/3</f>
        <v>2.4899999999999998</v>
      </c>
      <c r="AQ757" s="5">
        <f>[1]cesta!AQ757/3</f>
        <v>4.1333333333333337</v>
      </c>
      <c r="AR757" s="5">
        <f>[1]cesta!AR757/3</f>
        <v>3.99</v>
      </c>
      <c r="AS757" s="5">
        <f>[1]cesta!AS757/3</f>
        <v>5.9899999999999984</v>
      </c>
      <c r="AT757" s="5">
        <f>[1]cesta!AT757*1.2</f>
        <v>8.484</v>
      </c>
      <c r="AU757" s="5">
        <f>[1]cesta!AU757*1.2</f>
        <v>10.188000000000001</v>
      </c>
      <c r="AV757" s="5">
        <f>[1]cesta!AV757*1.2</f>
        <v>9.984</v>
      </c>
      <c r="AW757" s="5">
        <f>[1]cesta!AW757*1.2</f>
        <v>14.939999999999998</v>
      </c>
      <c r="AX757" s="5">
        <f>[1]cesta!AX757/3.75</f>
        <v>6.8906666666666663</v>
      </c>
      <c r="AY757" s="5">
        <f>[1]cesta!AY757/3.75</f>
        <v>11.930666666666667</v>
      </c>
      <c r="AZ757" s="5">
        <f>[1]cesta!AZ757/3.75</f>
        <v>11.776</v>
      </c>
      <c r="BA757" s="5">
        <f>[1]cesta!BA757/3.75</f>
        <v>22.850666666666662</v>
      </c>
    </row>
    <row r="758" spans="1:53" x14ac:dyDescent="0.25">
      <c r="A758" s="1" t="s">
        <v>95</v>
      </c>
      <c r="B758" s="3">
        <v>44900</v>
      </c>
      <c r="C758" s="2" t="s">
        <v>60</v>
      </c>
      <c r="D758" s="4">
        <v>0.3479166666666666</v>
      </c>
      <c r="E758" s="2" t="s">
        <v>63</v>
      </c>
      <c r="F758" s="5">
        <f>[1]cesta!F758/4.5</f>
        <v>31.988888888888887</v>
      </c>
      <c r="G758" s="5">
        <f>[1]cesta!G758/4.5</f>
        <v>39.664444444444449</v>
      </c>
      <c r="H758" s="5">
        <f>[1]cesta!H758/4.5</f>
        <v>39.99111111111111</v>
      </c>
      <c r="I758" s="5">
        <f>[1]cesta!I758/4.5</f>
        <v>43.99111111111111</v>
      </c>
      <c r="J758" s="5">
        <f>[1]cesta!J758/6</f>
        <v>4.2</v>
      </c>
      <c r="K758" s="5">
        <f>[1]cesta!K758/6</f>
        <v>7.31</v>
      </c>
      <c r="L758" s="5">
        <f>[1]cesta!L758/6</f>
        <v>6.79</v>
      </c>
      <c r="M758" s="5">
        <f>[1]cesta!M758/6</f>
        <v>12.989999999999997</v>
      </c>
      <c r="N758" s="5">
        <f>[1]cesta!N758/4.5</f>
        <v>6.8888888888888893</v>
      </c>
      <c r="O758" s="5">
        <f>[1]cesta!O758/4.5</f>
        <v>9.2466666666666661</v>
      </c>
      <c r="P758" s="5">
        <f>[1]cesta!P758/4.5</f>
        <v>8.9888888888888889</v>
      </c>
      <c r="Q758" s="5">
        <f>[1]cesta!Q758/4.5</f>
        <v>12.288888888888888</v>
      </c>
      <c r="R758" s="5">
        <f>[1]cesta!R758/3.6</f>
        <v>3.9888888888888885</v>
      </c>
      <c r="S758" s="5">
        <f>[1]cesta!S758/3.6</f>
        <v>5.0638888888888891</v>
      </c>
      <c r="T758" s="5">
        <f>[1]cesta!T758/3.6</f>
        <v>4.9888888888888889</v>
      </c>
      <c r="U758" s="5">
        <f>[1]cesta!U758/3.6</f>
        <v>6.4888888888888889</v>
      </c>
      <c r="V758" s="5">
        <f>[1]cesta!V758/3</f>
        <v>3.98</v>
      </c>
      <c r="W758" s="5">
        <f>[1]cesta!W758/3</f>
        <v>6.626666666666666</v>
      </c>
      <c r="X758" s="5">
        <f>[1]cesta!X758/3</f>
        <v>6.4899999999999993</v>
      </c>
      <c r="Y758" s="5">
        <f>[1]cesta!Y758/3</f>
        <v>8.99</v>
      </c>
      <c r="Z758" s="5">
        <f>[1]cesta!Z758/12</f>
        <v>2.69</v>
      </c>
      <c r="AA758" s="5">
        <f>[1]cesta!AA758/12</f>
        <v>4.0133333333333328</v>
      </c>
      <c r="AB758" s="5">
        <f>[1]cesta!AB758/12</f>
        <v>3.99</v>
      </c>
      <c r="AC758" s="5">
        <f>[1]cesta!AC758/12</f>
        <v>4.99</v>
      </c>
      <c r="AD758" s="5">
        <f>[1]cesta!AD758/6</f>
        <v>9.99</v>
      </c>
      <c r="AE758" s="5">
        <f>[1]cesta!AE758/6</f>
        <v>12.858333333333334</v>
      </c>
      <c r="AF758" s="5">
        <f>[1]cesta!AF758/6</f>
        <v>12.989999999999997</v>
      </c>
      <c r="AG758" s="5">
        <f>[1]cesta!AG758/6</f>
        <v>16.989999999999998</v>
      </c>
      <c r="AH758" s="5">
        <f>[1]cesta!AH758/1.2</f>
        <v>3.9916666666666667</v>
      </c>
      <c r="AI758" s="5">
        <f>[1]cesta!AI758/1.2</f>
        <v>8.6750000000000007</v>
      </c>
      <c r="AJ758" s="5">
        <f>[1]cesta!AJ758/1.2</f>
        <v>8.7916666666666679</v>
      </c>
      <c r="AK758" s="5">
        <f>[1]cesta!AK758/1.2</f>
        <v>12.991666666666667</v>
      </c>
      <c r="AL758" s="5">
        <f>[1]cesta!AL758/11.25</f>
        <v>2.9902222222222221</v>
      </c>
      <c r="AM758" s="5">
        <f>[1]cesta!AM758/11.25</f>
        <v>4.5759999999999996</v>
      </c>
      <c r="AN758" s="5">
        <f>[1]cesta!AN758/11.25</f>
        <v>4.5902222222222226</v>
      </c>
      <c r="AO758" s="5">
        <f>[1]cesta!AO758/11.25</f>
        <v>6.5902222222222226</v>
      </c>
      <c r="AP758" s="5">
        <f>[1]cesta!AP758/3</f>
        <v>2.4899999999999998</v>
      </c>
      <c r="AQ758" s="5">
        <f>[1]cesta!AQ758/3</f>
        <v>4.0633333333333335</v>
      </c>
      <c r="AR758" s="5">
        <f>[1]cesta!AR758/3</f>
        <v>3.99</v>
      </c>
      <c r="AS758" s="5">
        <f>[1]cesta!AS758/3</f>
        <v>5.9899999999999984</v>
      </c>
      <c r="AT758" s="5">
        <f>[1]cesta!AT758*1.2</f>
        <v>8.484</v>
      </c>
      <c r="AU758" s="5">
        <f>[1]cesta!AU758*1.2</f>
        <v>10.211999999999998</v>
      </c>
      <c r="AV758" s="5">
        <f>[1]cesta!AV758*1.2</f>
        <v>9.984</v>
      </c>
      <c r="AW758" s="5">
        <f>[1]cesta!AW758*1.2</f>
        <v>14.939999999999998</v>
      </c>
      <c r="AX758" s="5">
        <f>[1]cesta!AX758/3.75</f>
        <v>6.8906666666666663</v>
      </c>
      <c r="AY758" s="5">
        <f>[1]cesta!AY758/3.75</f>
        <v>11.895999999999999</v>
      </c>
      <c r="AZ758" s="5">
        <f>[1]cesta!AZ758/3.75</f>
        <v>11.589333333333334</v>
      </c>
      <c r="BA758" s="5">
        <f>[1]cesta!BA758/3.75</f>
        <v>22.850666666666662</v>
      </c>
    </row>
    <row r="759" spans="1:53" x14ac:dyDescent="0.25">
      <c r="A759" s="1" t="s">
        <v>95</v>
      </c>
      <c r="B759" s="3">
        <v>44901</v>
      </c>
      <c r="C759" s="2" t="s">
        <v>62</v>
      </c>
      <c r="D759" s="4">
        <v>0.95416666666666639</v>
      </c>
      <c r="E759" s="2" t="s">
        <v>65</v>
      </c>
      <c r="F759" s="5">
        <f>[1]cesta!F759/4.5</f>
        <v>32.99111111111111</v>
      </c>
      <c r="G759" s="5">
        <f>[1]cesta!G759/4.5</f>
        <v>39.553333333333335</v>
      </c>
      <c r="H759" s="5">
        <f>[1]cesta!H759/4.5</f>
        <v>39.99111111111111</v>
      </c>
      <c r="I759" s="5">
        <f>[1]cesta!I759/4.5</f>
        <v>43.99111111111111</v>
      </c>
      <c r="J759" s="5">
        <f>[1]cesta!J759/6</f>
        <v>4.2</v>
      </c>
      <c r="K759" s="5">
        <f>[1]cesta!K759/6</f>
        <v>7.2283333333333326</v>
      </c>
      <c r="L759" s="5">
        <f>[1]cesta!L759/6</f>
        <v>6.69</v>
      </c>
      <c r="M759" s="5">
        <f>[1]cesta!M759/6</f>
        <v>12.989999999999997</v>
      </c>
      <c r="N759" s="5">
        <f>[1]cesta!N759/4.5</f>
        <v>6.8888888888888893</v>
      </c>
      <c r="O759" s="5">
        <f>[1]cesta!O759/4.5</f>
        <v>9.2777777777777786</v>
      </c>
      <c r="P759" s="5">
        <f>[1]cesta!P759/4.5</f>
        <v>9.34</v>
      </c>
      <c r="Q759" s="5">
        <f>[1]cesta!Q759/4.5</f>
        <v>12.288888888888888</v>
      </c>
      <c r="R759" s="5">
        <f>[1]cesta!R759/3.6</f>
        <v>3.9888888888888885</v>
      </c>
      <c r="S759" s="5">
        <f>[1]cesta!S759/3.6</f>
        <v>5.0638888888888891</v>
      </c>
      <c r="T759" s="5">
        <f>[1]cesta!T759/3.6</f>
        <v>4.9888888888888889</v>
      </c>
      <c r="U759" s="5">
        <f>[1]cesta!U759/3.6</f>
        <v>6.4888888888888889</v>
      </c>
      <c r="V759" s="5">
        <f>[1]cesta!V759/3</f>
        <v>3.98</v>
      </c>
      <c r="W759" s="5">
        <f>[1]cesta!W759/3</f>
        <v>6.77</v>
      </c>
      <c r="X759" s="5">
        <f>[1]cesta!X759/3</f>
        <v>6.9899999999999993</v>
      </c>
      <c r="Y759" s="5">
        <f>[1]cesta!Y759/3</f>
        <v>8.99</v>
      </c>
      <c r="Z759" s="5">
        <f>[1]cesta!Z759/12</f>
        <v>2.4899999999999998</v>
      </c>
      <c r="AA759" s="5">
        <f>[1]cesta!AA759/12</f>
        <v>4.37</v>
      </c>
      <c r="AB759" s="5">
        <f>[1]cesta!AB759/12</f>
        <v>4.49</v>
      </c>
      <c r="AC759" s="5">
        <f>[1]cesta!AC759/12</f>
        <v>5.4899999999999993</v>
      </c>
      <c r="AD759" s="5">
        <f>[1]cesta!AD759/6</f>
        <v>10.900000000000004</v>
      </c>
      <c r="AE759" s="5">
        <f>[1]cesta!AE759/6</f>
        <v>13.331666666666663</v>
      </c>
      <c r="AF759" s="5">
        <f>[1]cesta!AF759/6</f>
        <v>12.989999999999997</v>
      </c>
      <c r="AG759" s="5">
        <f>[1]cesta!AG759/6</f>
        <v>16.989999999999998</v>
      </c>
      <c r="AH759" s="5">
        <f>[1]cesta!AH759/1.2</f>
        <v>3.9916666666666667</v>
      </c>
      <c r="AI759" s="5">
        <f>[1]cesta!AI759/1.2</f>
        <v>8.658333333333335</v>
      </c>
      <c r="AJ759" s="5">
        <f>[1]cesta!AJ759/1.2</f>
        <v>8.6916666666666664</v>
      </c>
      <c r="AK759" s="5">
        <f>[1]cesta!AK759/1.2</f>
        <v>12.991666666666667</v>
      </c>
      <c r="AL759" s="5">
        <f>[1]cesta!AL759/11.25</f>
        <v>2.9902222222222221</v>
      </c>
      <c r="AM759" s="5">
        <f>[1]cesta!AM759/11.25</f>
        <v>4.6328888888888891</v>
      </c>
      <c r="AN759" s="5">
        <f>[1]cesta!AN759/11.25</f>
        <v>4.72</v>
      </c>
      <c r="AO759" s="5">
        <f>[1]cesta!AO759/11.25</f>
        <v>6.5902222222222226</v>
      </c>
      <c r="AP759" s="5">
        <f>[1]cesta!AP759/3</f>
        <v>2.4899999999999998</v>
      </c>
      <c r="AQ759" s="5">
        <f>[1]cesta!AQ759/3</f>
        <v>4.1499999999999995</v>
      </c>
      <c r="AR759" s="5">
        <f>[1]cesta!AR759/3</f>
        <v>4.09</v>
      </c>
      <c r="AS759" s="5">
        <f>[1]cesta!AS759/3</f>
        <v>5.9899999999999984</v>
      </c>
      <c r="AT759" s="5">
        <f>[1]cesta!AT759*1.2</f>
        <v>8.484</v>
      </c>
      <c r="AU759" s="5">
        <f>[1]cesta!AU759*1.2</f>
        <v>10.139999999999997</v>
      </c>
      <c r="AV759" s="5">
        <f>[1]cesta!AV759*1.2</f>
        <v>9.984</v>
      </c>
      <c r="AW759" s="5">
        <f>[1]cesta!AW759*1.2</f>
        <v>14.939999999999998</v>
      </c>
      <c r="AX759" s="5">
        <f>[1]cesta!AX759/3.75</f>
        <v>6.9893333333333336</v>
      </c>
      <c r="AY759" s="5">
        <f>[1]cesta!AY759/3.75</f>
        <v>11.850666666666665</v>
      </c>
      <c r="AZ759" s="5">
        <f>[1]cesta!AZ759/3.75</f>
        <v>11.490666666666668</v>
      </c>
      <c r="BA759" s="5">
        <f>[1]cesta!BA759/3.75</f>
        <v>22.850666666666662</v>
      </c>
    </row>
    <row r="760" spans="1:53" x14ac:dyDescent="0.25">
      <c r="A760" s="1" t="s">
        <v>95</v>
      </c>
      <c r="B760" s="3">
        <v>44902</v>
      </c>
      <c r="C760" s="2" t="s">
        <v>64</v>
      </c>
      <c r="D760" s="4">
        <v>0.40555555555555556</v>
      </c>
      <c r="E760" s="2" t="s">
        <v>63</v>
      </c>
      <c r="F760" s="5">
        <f>[1]cesta!F760/4.5</f>
        <v>32.99111111111111</v>
      </c>
      <c r="G760" s="5">
        <f>[1]cesta!G760/4.5</f>
        <v>40.175555555555555</v>
      </c>
      <c r="H760" s="5">
        <f>[1]cesta!H760/4.5</f>
        <v>39.99111111111111</v>
      </c>
      <c r="I760" s="5">
        <f>[1]cesta!I760/4.5</f>
        <v>43.99111111111111</v>
      </c>
      <c r="J760" s="5">
        <f>[1]cesta!J760/6</f>
        <v>4.2</v>
      </c>
      <c r="K760" s="5">
        <f>[1]cesta!K760/6</f>
        <v>7.1933333333333325</v>
      </c>
      <c r="L760" s="5">
        <f>[1]cesta!L760/6</f>
        <v>6.6400000000000006</v>
      </c>
      <c r="M760" s="5">
        <f>[1]cesta!M760/6</f>
        <v>12.989999999999997</v>
      </c>
      <c r="N760" s="5">
        <f>[1]cesta!N760/4.5</f>
        <v>6.8888888888888893</v>
      </c>
      <c r="O760" s="5">
        <f>[1]cesta!O760/4.5</f>
        <v>9.1577777777777776</v>
      </c>
      <c r="P760" s="5">
        <f>[1]cesta!P760/4.5</f>
        <v>8.9888888888888889</v>
      </c>
      <c r="Q760" s="5">
        <f>[1]cesta!Q760/4.5</f>
        <v>12.68888888888889</v>
      </c>
      <c r="R760" s="5">
        <f>[1]cesta!R760/3.6</f>
        <v>3.9888888888888885</v>
      </c>
      <c r="S760" s="5">
        <f>[1]cesta!S760/3.6</f>
        <v>5.0638888888888891</v>
      </c>
      <c r="T760" s="5">
        <f>[1]cesta!T760/3.6</f>
        <v>4.9888888888888889</v>
      </c>
      <c r="U760" s="5">
        <f>[1]cesta!U760/3.6</f>
        <v>6.4888888888888889</v>
      </c>
      <c r="V760" s="5">
        <f>[1]cesta!V760/3</f>
        <v>3.98</v>
      </c>
      <c r="W760" s="5">
        <f>[1]cesta!W760/3</f>
        <v>6.6566666666666663</v>
      </c>
      <c r="X760" s="5">
        <f>[1]cesta!X760/3</f>
        <v>6.4899999999999993</v>
      </c>
      <c r="Y760" s="5">
        <f>[1]cesta!Y760/3</f>
        <v>8.99</v>
      </c>
      <c r="Z760" s="5">
        <f>[1]cesta!Z760/12</f>
        <v>3.2899999999999996</v>
      </c>
      <c r="AA760" s="5">
        <f>[1]cesta!AA760/12</f>
        <v>4.4958333333333336</v>
      </c>
      <c r="AB760" s="5">
        <f>[1]cesta!AB760/12</f>
        <v>4.49</v>
      </c>
      <c r="AC760" s="5">
        <f>[1]cesta!AC760/12</f>
        <v>5.4899999999999993</v>
      </c>
      <c r="AD760" s="5">
        <f>[1]cesta!AD760/6</f>
        <v>10.900000000000004</v>
      </c>
      <c r="AE760" s="5">
        <f>[1]cesta!AE760/6</f>
        <v>13.525</v>
      </c>
      <c r="AF760" s="5">
        <f>[1]cesta!AF760/6</f>
        <v>12.989999999999997</v>
      </c>
      <c r="AG760" s="5">
        <f>[1]cesta!AG760/6</f>
        <v>16.989999999999998</v>
      </c>
      <c r="AH760" s="5">
        <f>[1]cesta!AH760/1.2</f>
        <v>3.9916666666666667</v>
      </c>
      <c r="AI760" s="5">
        <f>[1]cesta!AI760/1.2</f>
        <v>8.6333333333333329</v>
      </c>
      <c r="AJ760" s="5">
        <f>[1]cesta!AJ760/1.2</f>
        <v>8.6916666666666664</v>
      </c>
      <c r="AK760" s="5">
        <f>[1]cesta!AK760/1.2</f>
        <v>12.991666666666667</v>
      </c>
      <c r="AL760" s="5">
        <f>[1]cesta!AL760/11.25</f>
        <v>2.9902222222222221</v>
      </c>
      <c r="AM760" s="5">
        <f>[1]cesta!AM760/11.25</f>
        <v>4.6471111111111112</v>
      </c>
      <c r="AN760" s="5">
        <f>[1]cesta!AN760/11.25</f>
        <v>4.7502222222222219</v>
      </c>
      <c r="AO760" s="5">
        <f>[1]cesta!AO760/11.25</f>
        <v>6.5902222222222226</v>
      </c>
      <c r="AP760" s="5">
        <f>[1]cesta!AP760/3</f>
        <v>2.4899999999999998</v>
      </c>
      <c r="AQ760" s="5">
        <f>[1]cesta!AQ760/3</f>
        <v>4.0766666666666671</v>
      </c>
      <c r="AR760" s="5">
        <f>[1]cesta!AR760/3</f>
        <v>3.99</v>
      </c>
      <c r="AS760" s="5">
        <f>[1]cesta!AS760/3</f>
        <v>5.9899999999999984</v>
      </c>
      <c r="AT760" s="5">
        <f>[1]cesta!AT760*1.2</f>
        <v>8.484</v>
      </c>
      <c r="AU760" s="5">
        <f>[1]cesta!AU760*1.2</f>
        <v>10.164</v>
      </c>
      <c r="AV760" s="5">
        <f>[1]cesta!AV760*1.2</f>
        <v>9.984</v>
      </c>
      <c r="AW760" s="5">
        <f>[1]cesta!AW760*1.2</f>
        <v>14.939999999999998</v>
      </c>
      <c r="AX760" s="5">
        <f>[1]cesta!AX760/3.75</f>
        <v>6.8906666666666663</v>
      </c>
      <c r="AY760" s="5">
        <f>[1]cesta!AY760/3.75</f>
        <v>12.122666666666667</v>
      </c>
      <c r="AZ760" s="5">
        <f>[1]cesta!AZ760/3.75</f>
        <v>11.989333333333333</v>
      </c>
      <c r="BA760" s="5">
        <f>[1]cesta!BA760/3.75</f>
        <v>22.850666666666662</v>
      </c>
    </row>
    <row r="761" spans="1:53" x14ac:dyDescent="0.25">
      <c r="A761" s="1" t="s">
        <v>95</v>
      </c>
      <c r="B761" s="3">
        <v>44903</v>
      </c>
      <c r="C761" s="2" t="s">
        <v>66</v>
      </c>
      <c r="D761" s="4">
        <v>0.51388888888888895</v>
      </c>
      <c r="E761" s="2" t="s">
        <v>61</v>
      </c>
      <c r="F761" s="5">
        <f>[1]cesta!F761/4.5</f>
        <v>32.99111111111111</v>
      </c>
      <c r="G761" s="5">
        <f>[1]cesta!G761/4.5</f>
        <v>39.915555555555557</v>
      </c>
      <c r="H761" s="5">
        <f>[1]cesta!H761/4.5</f>
        <v>39.99111111111111</v>
      </c>
      <c r="I761" s="5">
        <f>[1]cesta!I761/4.5</f>
        <v>43.99111111111111</v>
      </c>
      <c r="J761" s="5">
        <f>[1]cesta!J761/6</f>
        <v>4.2</v>
      </c>
      <c r="K761" s="5">
        <f>[1]cesta!K761/6</f>
        <v>7.2266666666666666</v>
      </c>
      <c r="L761" s="5">
        <f>[1]cesta!L761/6</f>
        <v>6.75</v>
      </c>
      <c r="M761" s="5">
        <f>[1]cesta!M761/6</f>
        <v>12.989999999999997</v>
      </c>
      <c r="N761" s="5">
        <f>[1]cesta!N761/4.5</f>
        <v>6.8888888888888893</v>
      </c>
      <c r="O761" s="5">
        <f>[1]cesta!O761/4.5</f>
        <v>9.2644444444444431</v>
      </c>
      <c r="P761" s="5">
        <f>[1]cesta!P761/4.5</f>
        <v>9.3911111111111101</v>
      </c>
      <c r="Q761" s="5">
        <f>[1]cesta!Q761/4.5</f>
        <v>12.68888888888889</v>
      </c>
      <c r="R761" s="5">
        <f>[1]cesta!R761/3.6</f>
        <v>3.9888888888888885</v>
      </c>
      <c r="S761" s="5">
        <f>[1]cesta!S761/3.6</f>
        <v>5.0805555555555548</v>
      </c>
      <c r="T761" s="5">
        <f>[1]cesta!T761/3.6</f>
        <v>4.9888888888888889</v>
      </c>
      <c r="U761" s="5">
        <f>[1]cesta!U761/3.6</f>
        <v>6.4888888888888889</v>
      </c>
      <c r="V761" s="5">
        <f>[1]cesta!V761/3</f>
        <v>3.98</v>
      </c>
      <c r="W761" s="5">
        <f>[1]cesta!W761/3</f>
        <v>6.7233333333333336</v>
      </c>
      <c r="X761" s="5">
        <f>[1]cesta!X761/3</f>
        <v>6.97</v>
      </c>
      <c r="Y761" s="5">
        <f>[1]cesta!Y761/3</f>
        <v>8.99</v>
      </c>
      <c r="Z761" s="5">
        <f>[1]cesta!Z761/12</f>
        <v>2.69</v>
      </c>
      <c r="AA761" s="5">
        <f>[1]cesta!AA761/12</f>
        <v>4.2566666666666668</v>
      </c>
      <c r="AB761" s="5">
        <f>[1]cesta!AB761/12</f>
        <v>4.24</v>
      </c>
      <c r="AC761" s="5">
        <f>[1]cesta!AC761/12</f>
        <v>4.99</v>
      </c>
      <c r="AD761" s="5">
        <f>[1]cesta!AD761/6</f>
        <v>10.900000000000004</v>
      </c>
      <c r="AE761" s="5">
        <f>[1]cesta!AE761/6</f>
        <v>13.525</v>
      </c>
      <c r="AF761" s="5">
        <f>[1]cesta!AF761/6</f>
        <v>12.989999999999997</v>
      </c>
      <c r="AG761" s="5">
        <f>[1]cesta!AG761/6</f>
        <v>16.989999999999998</v>
      </c>
      <c r="AH761" s="5">
        <f>[1]cesta!AH761/1.2</f>
        <v>3.9916666666666667</v>
      </c>
      <c r="AI761" s="5">
        <f>[1]cesta!AI761/1.2</f>
        <v>8.625</v>
      </c>
      <c r="AJ761" s="5">
        <f>[1]cesta!AJ761/1.2</f>
        <v>8.6916666666666664</v>
      </c>
      <c r="AK761" s="5">
        <f>[1]cesta!AK761/1.2</f>
        <v>12.991666666666667</v>
      </c>
      <c r="AL761" s="5">
        <f>[1]cesta!AL761/11.25</f>
        <v>2.9902222222222221</v>
      </c>
      <c r="AM761" s="5">
        <f>[1]cesta!AM761/11.25</f>
        <v>4.375111111111111</v>
      </c>
      <c r="AN761" s="5">
        <f>[1]cesta!AN761/11.25</f>
        <v>4.4799999999999995</v>
      </c>
      <c r="AO761" s="5">
        <f>[1]cesta!AO761/11.25</f>
        <v>5.1502222222222223</v>
      </c>
      <c r="AP761" s="5">
        <f>[1]cesta!AP761/3</f>
        <v>2.4899999999999998</v>
      </c>
      <c r="AQ761" s="5">
        <f>[1]cesta!AQ761/3</f>
        <v>4.07</v>
      </c>
      <c r="AR761" s="5">
        <f>[1]cesta!AR761/3</f>
        <v>3.99</v>
      </c>
      <c r="AS761" s="5">
        <f>[1]cesta!AS761/3</f>
        <v>5.9899999999999984</v>
      </c>
      <c r="AT761" s="5">
        <f>[1]cesta!AT761*1.2</f>
        <v>8.484</v>
      </c>
      <c r="AU761" s="5">
        <f>[1]cesta!AU761*1.2</f>
        <v>10.139999999999997</v>
      </c>
      <c r="AV761" s="5">
        <f>[1]cesta!AV761*1.2</f>
        <v>9.984</v>
      </c>
      <c r="AW761" s="5">
        <f>[1]cesta!AW761*1.2</f>
        <v>14.939999999999998</v>
      </c>
      <c r="AX761" s="5">
        <f>[1]cesta!AX761/3.75</f>
        <v>6.8906666666666663</v>
      </c>
      <c r="AY761" s="5">
        <f>[1]cesta!AY761/3.75</f>
        <v>11.997333333333334</v>
      </c>
      <c r="AZ761" s="5">
        <f>[1]cesta!AZ761/3.75</f>
        <v>11.898666666666665</v>
      </c>
      <c r="BA761" s="5">
        <f>[1]cesta!BA761/3.75</f>
        <v>22.850666666666662</v>
      </c>
    </row>
    <row r="762" spans="1:53" x14ac:dyDescent="0.25">
      <c r="A762" s="1" t="s">
        <v>95</v>
      </c>
      <c r="B762" s="3">
        <v>44904</v>
      </c>
      <c r="C762" s="2" t="s">
        <v>67</v>
      </c>
      <c r="D762" s="4">
        <v>0.31180555555555556</v>
      </c>
      <c r="E762" s="2" t="s">
        <v>63</v>
      </c>
      <c r="F762" s="5">
        <f>[1]cesta!F762/4.5</f>
        <v>32.99111111111111</v>
      </c>
      <c r="G762" s="5">
        <f>[1]cesta!G762/4.5</f>
        <v>39.799999999999997</v>
      </c>
      <c r="H762" s="5">
        <f>[1]cesta!H762/4.5</f>
        <v>39.99111111111111</v>
      </c>
      <c r="I762" s="5">
        <f>[1]cesta!I762/4.5</f>
        <v>43.99111111111111</v>
      </c>
      <c r="J762" s="5">
        <f>[1]cesta!J762/6</f>
        <v>4.2</v>
      </c>
      <c r="K762" s="5">
        <f>[1]cesta!K762/6</f>
        <v>7.2133333333333338</v>
      </c>
      <c r="L762" s="5">
        <f>[1]cesta!L762/6</f>
        <v>6.69</v>
      </c>
      <c r="M762" s="5">
        <f>[1]cesta!M762/6</f>
        <v>12.989999999999997</v>
      </c>
      <c r="N762" s="5">
        <f>[1]cesta!N762/4.5</f>
        <v>6.8888888888888893</v>
      </c>
      <c r="O762" s="5">
        <f>[1]cesta!O762/4.5</f>
        <v>9.3044444444444441</v>
      </c>
      <c r="P762" s="5">
        <f>[1]cesta!P762/4.5</f>
        <v>9.3911111111111101</v>
      </c>
      <c r="Q762" s="5">
        <f>[1]cesta!Q762/4.5</f>
        <v>12.68888888888889</v>
      </c>
      <c r="R762" s="5">
        <f>[1]cesta!R762/3.6</f>
        <v>3.9888888888888885</v>
      </c>
      <c r="S762" s="5">
        <f>[1]cesta!S762/3.6</f>
        <v>5.0666666666666664</v>
      </c>
      <c r="T762" s="5">
        <f>[1]cesta!T762/3.6</f>
        <v>4.9888888888888889</v>
      </c>
      <c r="U762" s="5">
        <f>[1]cesta!U762/3.6</f>
        <v>6.4888888888888889</v>
      </c>
      <c r="V762" s="5">
        <f>[1]cesta!V762/3</f>
        <v>3.98</v>
      </c>
      <c r="W762" s="5">
        <f>[1]cesta!W762/3</f>
        <v>6.6533333333333333</v>
      </c>
      <c r="X762" s="5">
        <f>[1]cesta!X762/3</f>
        <v>6.72</v>
      </c>
      <c r="Y762" s="5">
        <f>[1]cesta!Y762/3</f>
        <v>8.99</v>
      </c>
      <c r="Z762" s="5">
        <f>[1]cesta!Z762/12</f>
        <v>2.69</v>
      </c>
      <c r="AA762" s="5">
        <f>[1]cesta!AA762/12</f>
        <v>4.3125</v>
      </c>
      <c r="AB762" s="5">
        <f>[1]cesta!AB762/12</f>
        <v>4.24</v>
      </c>
      <c r="AC762" s="5">
        <f>[1]cesta!AC762/12</f>
        <v>4.99</v>
      </c>
      <c r="AD762" s="5">
        <f>[1]cesta!AD762/6</f>
        <v>10.900000000000004</v>
      </c>
      <c r="AE762" s="5">
        <f>[1]cesta!AE762/6</f>
        <v>13.525</v>
      </c>
      <c r="AF762" s="5">
        <f>[1]cesta!AF762/6</f>
        <v>12.989999999999997</v>
      </c>
      <c r="AG762" s="5">
        <f>[1]cesta!AG762/6</f>
        <v>16.989999999999998</v>
      </c>
      <c r="AH762" s="5">
        <f>[1]cesta!AH762/1.2</f>
        <v>3.9916666666666667</v>
      </c>
      <c r="AI762" s="5">
        <f>[1]cesta!AI762/1.2</f>
        <v>8.6333333333333329</v>
      </c>
      <c r="AJ762" s="5">
        <f>[1]cesta!AJ762/1.2</f>
        <v>8.6916666666666664</v>
      </c>
      <c r="AK762" s="5">
        <f>[1]cesta!AK762/1.2</f>
        <v>12.991666666666667</v>
      </c>
      <c r="AL762" s="5">
        <f>[1]cesta!AL762/11.25</f>
        <v>2.9902222222222221</v>
      </c>
      <c r="AM762" s="5">
        <f>[1]cesta!AM762/11.25</f>
        <v>4.4222222222222225</v>
      </c>
      <c r="AN762" s="5">
        <f>[1]cesta!AN762/11.25</f>
        <v>4.1902222222222223</v>
      </c>
      <c r="AO762" s="5">
        <f>[1]cesta!AO762/11.25</f>
        <v>5.1502222222222223</v>
      </c>
      <c r="AP762" s="5">
        <f>[1]cesta!AP762/3</f>
        <v>2.4899999999999998</v>
      </c>
      <c r="AQ762" s="5">
        <f>[1]cesta!AQ762/3</f>
        <v>4.07</v>
      </c>
      <c r="AR762" s="5">
        <f>[1]cesta!AR762/3</f>
        <v>3.99</v>
      </c>
      <c r="AS762" s="5">
        <f>[1]cesta!AS762/3</f>
        <v>5.9899999999999984</v>
      </c>
      <c r="AT762" s="5">
        <f>[1]cesta!AT762*1.2</f>
        <v>8.484</v>
      </c>
      <c r="AU762" s="5">
        <f>[1]cesta!AU762*1.2</f>
        <v>10.223999999999998</v>
      </c>
      <c r="AV762" s="5">
        <f>[1]cesta!AV762*1.2</f>
        <v>9.984</v>
      </c>
      <c r="AW762" s="5">
        <f>[1]cesta!AW762*1.2</f>
        <v>14.939999999999998</v>
      </c>
      <c r="AX762" s="5">
        <f>[1]cesta!AX762/3.75</f>
        <v>6.8906666666666663</v>
      </c>
      <c r="AY762" s="5">
        <f>[1]cesta!AY762/3.75</f>
        <v>11.962666666666667</v>
      </c>
      <c r="AZ762" s="5">
        <f>[1]cesta!AZ762/3.75</f>
        <v>11.589333333333334</v>
      </c>
      <c r="BA762" s="5">
        <f>[1]cesta!BA762/3.75</f>
        <v>22.850666666666662</v>
      </c>
    </row>
    <row r="763" spans="1:53" x14ac:dyDescent="0.25">
      <c r="A763" s="1" t="s">
        <v>95</v>
      </c>
      <c r="B763" s="3">
        <v>44905</v>
      </c>
      <c r="C763" s="2" t="s">
        <v>68</v>
      </c>
      <c r="D763" s="4">
        <v>0.52708333333333335</v>
      </c>
      <c r="E763" s="2" t="s">
        <v>61</v>
      </c>
      <c r="F763" s="5">
        <f>[1]cesta!F763/4.5</f>
        <v>32.99111111111111</v>
      </c>
      <c r="G763" s="5">
        <f>[1]cesta!G763/4.5</f>
        <v>40.04</v>
      </c>
      <c r="H763" s="5">
        <f>[1]cesta!H763/4.5</f>
        <v>39.99111111111111</v>
      </c>
      <c r="I763" s="5">
        <f>[1]cesta!I763/4.5</f>
        <v>43.99111111111111</v>
      </c>
      <c r="J763" s="5">
        <f>[1]cesta!J763/6</f>
        <v>4.2</v>
      </c>
      <c r="K763" s="5">
        <f>[1]cesta!K763/6</f>
        <v>7.1216666666666661</v>
      </c>
      <c r="L763" s="5">
        <f>[1]cesta!L763/6</f>
        <v>6.59</v>
      </c>
      <c r="M763" s="5">
        <f>[1]cesta!M763/6</f>
        <v>12.989999999999997</v>
      </c>
      <c r="N763" s="5">
        <f>[1]cesta!N763/4.5</f>
        <v>6.8888888888888893</v>
      </c>
      <c r="O763" s="5">
        <f>[1]cesta!O763/4.5</f>
        <v>9.3266666666666662</v>
      </c>
      <c r="P763" s="5">
        <f>[1]cesta!P763/4.5</f>
        <v>9.44</v>
      </c>
      <c r="Q763" s="5">
        <f>[1]cesta!Q763/4.5</f>
        <v>12.68888888888889</v>
      </c>
      <c r="R763" s="5">
        <f>[1]cesta!R763/3.6</f>
        <v>3.9888888888888885</v>
      </c>
      <c r="S763" s="5">
        <f>[1]cesta!S763/3.6</f>
        <v>5.0861111111111104</v>
      </c>
      <c r="T763" s="5">
        <f>[1]cesta!T763/3.6</f>
        <v>4.9888888888888889</v>
      </c>
      <c r="U763" s="5">
        <f>[1]cesta!U763/3.6</f>
        <v>6.4888888888888889</v>
      </c>
      <c r="V763" s="5">
        <f>[1]cesta!V763/3</f>
        <v>3.98</v>
      </c>
      <c r="W763" s="5">
        <f>[1]cesta!W763/3</f>
        <v>6.7266666666666666</v>
      </c>
      <c r="X763" s="5">
        <f>[1]cesta!X763/3</f>
        <v>6.95</v>
      </c>
      <c r="Y763" s="5">
        <f>[1]cesta!Y763/3</f>
        <v>8.99</v>
      </c>
      <c r="Z763" s="5">
        <f>[1]cesta!Z763/12</f>
        <v>3.2899999999999996</v>
      </c>
      <c r="AA763" s="5">
        <f>[1]cesta!AA763/12</f>
        <v>4.3950000000000005</v>
      </c>
      <c r="AB763" s="5">
        <f>[1]cesta!AB763/12</f>
        <v>4.49</v>
      </c>
      <c r="AC763" s="5">
        <f>[1]cesta!AC763/12</f>
        <v>5.4899999999999993</v>
      </c>
      <c r="AD763" s="5">
        <f>[1]cesta!AD763/6</f>
        <v>10.900000000000004</v>
      </c>
      <c r="AE763" s="5">
        <f>[1]cesta!AE763/6</f>
        <v>12.80833333333333</v>
      </c>
      <c r="AF763" s="5">
        <f>[1]cesta!AF763/6</f>
        <v>12.989999999999997</v>
      </c>
      <c r="AG763" s="5">
        <f>[1]cesta!AG763/6</f>
        <v>16.900000000000002</v>
      </c>
      <c r="AH763" s="5">
        <f>[1]cesta!AH763/1.2</f>
        <v>3.9916666666666667</v>
      </c>
      <c r="AI763" s="5">
        <f>[1]cesta!AI763/1.2</f>
        <v>8.65</v>
      </c>
      <c r="AJ763" s="5">
        <f>[1]cesta!AJ763/1.2</f>
        <v>8.6916666666666664</v>
      </c>
      <c r="AK763" s="5">
        <f>[1]cesta!AK763/1.2</f>
        <v>10.991666666666667</v>
      </c>
      <c r="AL763" s="5">
        <f>[1]cesta!AL763/11.25</f>
        <v>2.9902222222222221</v>
      </c>
      <c r="AM763" s="5">
        <f>[1]cesta!AM763/11.25</f>
        <v>4.5173333333333332</v>
      </c>
      <c r="AN763" s="5">
        <f>[1]cesta!AN763/11.25</f>
        <v>4.6897777777777776</v>
      </c>
      <c r="AO763" s="5">
        <f>[1]cesta!AO763/11.25</f>
        <v>5.2897777777777772</v>
      </c>
      <c r="AP763" s="5">
        <f>[1]cesta!AP763/3</f>
        <v>2.4899999999999998</v>
      </c>
      <c r="AQ763" s="5">
        <f>[1]cesta!AQ763/3</f>
        <v>4.08</v>
      </c>
      <c r="AR763" s="5">
        <f>[1]cesta!AR763/3</f>
        <v>3.99</v>
      </c>
      <c r="AS763" s="5">
        <f>[1]cesta!AS763/3</f>
        <v>5.9899999999999984</v>
      </c>
      <c r="AT763" s="5">
        <f>[1]cesta!AT763*1.2</f>
        <v>8.7840000000000007</v>
      </c>
      <c r="AU763" s="5">
        <f>[1]cesta!AU763*1.2</f>
        <v>10.284000000000001</v>
      </c>
      <c r="AV763" s="5">
        <f>[1]cesta!AV763*1.2</f>
        <v>9.984</v>
      </c>
      <c r="AW763" s="5">
        <f>[1]cesta!AW763*1.2</f>
        <v>14.939999999999998</v>
      </c>
      <c r="AX763" s="5">
        <f>[1]cesta!AX763/3.75</f>
        <v>6.8906666666666663</v>
      </c>
      <c r="AY763" s="5">
        <f>[1]cesta!AY763/3.75</f>
        <v>11.733333333333333</v>
      </c>
      <c r="AZ763" s="5">
        <f>[1]cesta!AZ763/3.75</f>
        <v>11.538666666666668</v>
      </c>
      <c r="BA763" s="5">
        <f>[1]cesta!BA763/3.75</f>
        <v>22.850666666666662</v>
      </c>
    </row>
    <row r="764" spans="1:53" x14ac:dyDescent="0.25">
      <c r="A764" s="1" t="s">
        <v>95</v>
      </c>
      <c r="B764" s="3">
        <v>44906</v>
      </c>
      <c r="C764" s="2" t="s">
        <v>69</v>
      </c>
      <c r="D764" s="4">
        <v>0.53055555555555556</v>
      </c>
      <c r="E764" s="2" t="s">
        <v>61</v>
      </c>
      <c r="F764" s="5">
        <f>[1]cesta!F764/4.5</f>
        <v>31.988888888888887</v>
      </c>
      <c r="G764" s="5">
        <f>[1]cesta!G764/4.5</f>
        <v>40.148888888888884</v>
      </c>
      <c r="H764" s="5">
        <f>[1]cesta!H764/4.5</f>
        <v>39.99111111111111</v>
      </c>
      <c r="I764" s="5">
        <f>[1]cesta!I764/4.5</f>
        <v>43.99111111111111</v>
      </c>
      <c r="J764" s="5">
        <f>[1]cesta!J764/6</f>
        <v>4.2</v>
      </c>
      <c r="K764" s="5">
        <f>[1]cesta!K764/6</f>
        <v>7.09</v>
      </c>
      <c r="L764" s="5">
        <f>[1]cesta!L764/6</f>
        <v>6.5249999999999995</v>
      </c>
      <c r="M764" s="5">
        <f>[1]cesta!M764/6</f>
        <v>12.989999999999997</v>
      </c>
      <c r="N764" s="5">
        <f>[1]cesta!N764/4.5</f>
        <v>6.8888888888888893</v>
      </c>
      <c r="O764" s="5">
        <f>[1]cesta!O764/4.5</f>
        <v>9.2666666666666675</v>
      </c>
      <c r="P764" s="5">
        <f>[1]cesta!P764/4.5</f>
        <v>9.3911111111111101</v>
      </c>
      <c r="Q764" s="5">
        <f>[1]cesta!Q764/4.5</f>
        <v>12.68888888888889</v>
      </c>
      <c r="R764" s="5">
        <f>[1]cesta!R764/3.6</f>
        <v>3.9888888888888885</v>
      </c>
      <c r="S764" s="5">
        <f>[1]cesta!S764/3.6</f>
        <v>5.05</v>
      </c>
      <c r="T764" s="5">
        <f>[1]cesta!T764/3.6</f>
        <v>4.9888888888888889</v>
      </c>
      <c r="U764" s="5">
        <f>[1]cesta!U764/3.6</f>
        <v>6.4888888888888889</v>
      </c>
      <c r="V764" s="5">
        <f>[1]cesta!V764/3</f>
        <v>3.98</v>
      </c>
      <c r="W764" s="5">
        <f>[1]cesta!W764/3</f>
        <v>6.7433333333333332</v>
      </c>
      <c r="X764" s="5">
        <f>[1]cesta!X764/3</f>
        <v>6.95</v>
      </c>
      <c r="Y764" s="5">
        <f>[1]cesta!Y764/3</f>
        <v>9.99</v>
      </c>
      <c r="Z764" s="5">
        <f>[1]cesta!Z764/12</f>
        <v>3.2899999999999996</v>
      </c>
      <c r="AA764" s="5">
        <f>[1]cesta!AA764/12</f>
        <v>4.4174999999999995</v>
      </c>
      <c r="AB764" s="5">
        <f>[1]cesta!AB764/12</f>
        <v>4.6900000000000004</v>
      </c>
      <c r="AC764" s="5">
        <f>[1]cesta!AC764/12</f>
        <v>5.4899999999999993</v>
      </c>
      <c r="AD764" s="5">
        <f>[1]cesta!AD764/6</f>
        <v>10.900000000000004</v>
      </c>
      <c r="AE764" s="5">
        <f>[1]cesta!AE764/6</f>
        <v>13.331666666666663</v>
      </c>
      <c r="AF764" s="5">
        <f>[1]cesta!AF764/6</f>
        <v>12.989999999999997</v>
      </c>
      <c r="AG764" s="5">
        <f>[1]cesta!AG764/6</f>
        <v>16.989999999999998</v>
      </c>
      <c r="AH764" s="5">
        <f>[1]cesta!AH764/1.2</f>
        <v>3.9916666666666667</v>
      </c>
      <c r="AI764" s="5">
        <f>[1]cesta!AI764/1.2</f>
        <v>8.6333333333333329</v>
      </c>
      <c r="AJ764" s="5">
        <f>[1]cesta!AJ764/1.2</f>
        <v>8.6916666666666664</v>
      </c>
      <c r="AK764" s="5">
        <f>[1]cesta!AK764/1.2</f>
        <v>12.991666666666667</v>
      </c>
      <c r="AL764" s="5">
        <f>[1]cesta!AL764/11.25</f>
        <v>2.9742222222222221</v>
      </c>
      <c r="AM764" s="5">
        <f>[1]cesta!AM764/11.25</f>
        <v>4.6195555555555554</v>
      </c>
      <c r="AN764" s="5">
        <f>[1]cesta!AN764/11.25</f>
        <v>4.72</v>
      </c>
      <c r="AO764" s="5">
        <f>[1]cesta!AO764/11.25</f>
        <v>6.5902222222222226</v>
      </c>
      <c r="AP764" s="5">
        <f>[1]cesta!AP764/3</f>
        <v>2.4899999999999998</v>
      </c>
      <c r="AQ764" s="5">
        <f>[1]cesta!AQ764/3</f>
        <v>4.083333333333333</v>
      </c>
      <c r="AR764" s="5">
        <f>[1]cesta!AR764/3</f>
        <v>4.09</v>
      </c>
      <c r="AS764" s="5">
        <f>[1]cesta!AS764/3</f>
        <v>5.9899999999999984</v>
      </c>
      <c r="AT764" s="5">
        <f>[1]cesta!AT764*1.2</f>
        <v>8.9760000000000009</v>
      </c>
      <c r="AU764" s="5">
        <f>[1]cesta!AU764*1.2</f>
        <v>10.488</v>
      </c>
      <c r="AV764" s="5">
        <f>[1]cesta!AV764*1.2</f>
        <v>9.984</v>
      </c>
      <c r="AW764" s="5">
        <f>[1]cesta!AW764*1.2</f>
        <v>16.872</v>
      </c>
      <c r="AX764" s="5">
        <f>[1]cesta!AX764/3.75</f>
        <v>6.9893333333333336</v>
      </c>
      <c r="AY764" s="5">
        <f>[1]cesta!AY764/3.75</f>
        <v>12.122666666666667</v>
      </c>
      <c r="AZ764" s="5">
        <f>[1]cesta!AZ764/3.75</f>
        <v>11.949333333333334</v>
      </c>
      <c r="BA764" s="5">
        <f>[1]cesta!BA764/3.75</f>
        <v>22.850666666666662</v>
      </c>
    </row>
    <row r="765" spans="1:53" x14ac:dyDescent="0.25">
      <c r="A765" s="1" t="s">
        <v>95</v>
      </c>
      <c r="B765" s="3">
        <v>44907</v>
      </c>
      <c r="C765" s="2" t="s">
        <v>60</v>
      </c>
      <c r="D765" s="4">
        <v>0.76597222222222205</v>
      </c>
      <c r="E765" s="2" t="s">
        <v>65</v>
      </c>
      <c r="F765" s="5">
        <f>[1]cesta!F765/4.5</f>
        <v>31.988888888888887</v>
      </c>
      <c r="G765" s="5">
        <f>[1]cesta!G765/4.5</f>
        <v>39.78</v>
      </c>
      <c r="H765" s="5">
        <f>[1]cesta!H765/4.5</f>
        <v>39.99111111111111</v>
      </c>
      <c r="I765" s="5">
        <f>[1]cesta!I765/4.5</f>
        <v>43.99111111111111</v>
      </c>
      <c r="J765" s="5">
        <f>[1]cesta!J765/6</f>
        <v>4.2</v>
      </c>
      <c r="K765" s="5">
        <f>[1]cesta!K765/6</f>
        <v>7.1733333333333329</v>
      </c>
      <c r="L765" s="5">
        <f>[1]cesta!L765/6</f>
        <v>6.59</v>
      </c>
      <c r="M765" s="5">
        <f>[1]cesta!M765/6</f>
        <v>12.989999999999997</v>
      </c>
      <c r="N765" s="5">
        <f>[1]cesta!N765/4.5</f>
        <v>6.8888888888888893</v>
      </c>
      <c r="O765" s="5">
        <f>[1]cesta!O765/4.5</f>
        <v>9.18888888888889</v>
      </c>
      <c r="P765" s="5">
        <f>[1]cesta!P765/4.5</f>
        <v>9.3911111111111101</v>
      </c>
      <c r="Q765" s="5">
        <f>[1]cesta!Q765/4.5</f>
        <v>12.68888888888889</v>
      </c>
      <c r="R765" s="5">
        <f>[1]cesta!R765/3.6</f>
        <v>3.9888888888888885</v>
      </c>
      <c r="S765" s="5">
        <f>[1]cesta!S765/3.6</f>
        <v>5.030555555555555</v>
      </c>
      <c r="T765" s="5">
        <f>[1]cesta!T765/3.6</f>
        <v>4.9888888888888889</v>
      </c>
      <c r="U765" s="5">
        <f>[1]cesta!U765/3.6</f>
        <v>6.4888888888888889</v>
      </c>
      <c r="V765" s="5">
        <f>[1]cesta!V765/3</f>
        <v>3.98</v>
      </c>
      <c r="W765" s="5">
        <f>[1]cesta!W765/3</f>
        <v>6.5533333333333337</v>
      </c>
      <c r="X765" s="5">
        <f>[1]cesta!X765/3</f>
        <v>6.4899999999999993</v>
      </c>
      <c r="Y765" s="5">
        <f>[1]cesta!Y765/3</f>
        <v>8.99</v>
      </c>
      <c r="Z765" s="5">
        <f>[1]cesta!Z765/12</f>
        <v>3.2899999999999996</v>
      </c>
      <c r="AA765" s="5">
        <f>[1]cesta!AA765/12</f>
        <v>4.5541666666666663</v>
      </c>
      <c r="AB765" s="5">
        <f>[1]cesta!AB765/12</f>
        <v>4.9850000000000003</v>
      </c>
      <c r="AC765" s="5">
        <f>[1]cesta!AC765/12</f>
        <v>5.4899999999999993</v>
      </c>
      <c r="AD765" s="5">
        <f>[1]cesta!AD765/6</f>
        <v>9.99</v>
      </c>
      <c r="AE765" s="5">
        <f>[1]cesta!AE765/6</f>
        <v>12.853333333333333</v>
      </c>
      <c r="AF765" s="5">
        <f>[1]cesta!AF765/6</f>
        <v>12.989999999999997</v>
      </c>
      <c r="AG765" s="5">
        <f>[1]cesta!AG765/6</f>
        <v>16.989999999999998</v>
      </c>
      <c r="AH765" s="5">
        <f>[1]cesta!AH765/1.2</f>
        <v>3.9916666666666667</v>
      </c>
      <c r="AI765" s="5">
        <f>[1]cesta!AI765/1.2</f>
        <v>8.65</v>
      </c>
      <c r="AJ765" s="5">
        <f>[1]cesta!AJ765/1.2</f>
        <v>8.6916666666666664</v>
      </c>
      <c r="AK765" s="5">
        <f>[1]cesta!AK765/1.2</f>
        <v>12.991666666666667</v>
      </c>
      <c r="AL765" s="5">
        <f>[1]cesta!AL765/11.25</f>
        <v>2.9902222222222221</v>
      </c>
      <c r="AM765" s="5">
        <f>[1]cesta!AM765/11.25</f>
        <v>4.5191111111111111</v>
      </c>
      <c r="AN765" s="5">
        <f>[1]cesta!AN765/11.25</f>
        <v>4.72</v>
      </c>
      <c r="AO765" s="5">
        <f>[1]cesta!AO765/11.25</f>
        <v>5.1502222222222223</v>
      </c>
      <c r="AP765" s="5">
        <f>[1]cesta!AP765/3</f>
        <v>2.4899999999999998</v>
      </c>
      <c r="AQ765" s="5">
        <f>[1]cesta!AQ765/3</f>
        <v>4.0566666666666675</v>
      </c>
      <c r="AR765" s="5">
        <f>[1]cesta!AR765/3</f>
        <v>3.99</v>
      </c>
      <c r="AS765" s="5">
        <f>[1]cesta!AS765/3</f>
        <v>5.9899999999999984</v>
      </c>
      <c r="AT765" s="5">
        <f>[1]cesta!AT765*1.2</f>
        <v>8.9760000000000009</v>
      </c>
      <c r="AU765" s="5">
        <f>[1]cesta!AU765*1.2</f>
        <v>10.643999999999998</v>
      </c>
      <c r="AV765" s="5">
        <f>[1]cesta!AV765*1.2</f>
        <v>9.984</v>
      </c>
      <c r="AW765" s="5">
        <f>[1]cesta!AW765*1.2</f>
        <v>16.872</v>
      </c>
      <c r="AX765" s="5">
        <f>[1]cesta!AX765/3.75</f>
        <v>6.8906666666666663</v>
      </c>
      <c r="AY765" s="5">
        <f>[1]cesta!AY765/3.75</f>
        <v>11.933333333333334</v>
      </c>
      <c r="AZ765" s="5">
        <f>[1]cesta!AZ765/3.75</f>
        <v>11.690666666666667</v>
      </c>
      <c r="BA765" s="5">
        <f>[1]cesta!BA765/3.75</f>
        <v>23.490666666666666</v>
      </c>
    </row>
    <row r="766" spans="1:53" x14ac:dyDescent="0.25">
      <c r="A766" s="1" t="s">
        <v>95</v>
      </c>
      <c r="B766" s="3">
        <v>44908</v>
      </c>
      <c r="C766" s="2" t="s">
        <v>62</v>
      </c>
      <c r="D766" s="4">
        <v>0.37291666666666656</v>
      </c>
      <c r="E766" s="2" t="s">
        <v>63</v>
      </c>
      <c r="F766" s="5">
        <f>[1]cesta!F766/4.5</f>
        <v>31.988888888888887</v>
      </c>
      <c r="G766" s="5">
        <f>[1]cesta!G766/4.5</f>
        <v>40.026666666666671</v>
      </c>
      <c r="H766" s="5">
        <f>[1]cesta!H766/4.5</f>
        <v>39.99111111111111</v>
      </c>
      <c r="I766" s="5">
        <f>[1]cesta!I766/4.5</f>
        <v>43.99111111111111</v>
      </c>
      <c r="J766" s="5">
        <f>[1]cesta!J766/6</f>
        <v>4.2</v>
      </c>
      <c r="K766" s="5">
        <f>[1]cesta!K766/6</f>
        <v>7.1350000000000007</v>
      </c>
      <c r="L766" s="5">
        <f>[1]cesta!L766/6</f>
        <v>6.57</v>
      </c>
      <c r="M766" s="5">
        <f>[1]cesta!M766/6</f>
        <v>12.989999999999997</v>
      </c>
      <c r="N766" s="5">
        <f>[1]cesta!N766/4.5</f>
        <v>6.8888888888888893</v>
      </c>
      <c r="O766" s="5">
        <f>[1]cesta!O766/4.5</f>
        <v>9.3866666666666667</v>
      </c>
      <c r="P766" s="5">
        <f>[1]cesta!P766/4.5</f>
        <v>9.4888888888888889</v>
      </c>
      <c r="Q766" s="5">
        <f>[1]cesta!Q766/4.5</f>
        <v>12.68888888888889</v>
      </c>
      <c r="R766" s="5">
        <f>[1]cesta!R766/3.6</f>
        <v>3.9888888888888885</v>
      </c>
      <c r="S766" s="5">
        <f>[1]cesta!S766/3.6</f>
        <v>5.0472222222222225</v>
      </c>
      <c r="T766" s="5">
        <f>[1]cesta!T766/3.6</f>
        <v>4.9888888888888889</v>
      </c>
      <c r="U766" s="5">
        <f>[1]cesta!U766/3.6</f>
        <v>6.4888888888888889</v>
      </c>
      <c r="V766" s="5">
        <f>[1]cesta!V766/3</f>
        <v>3.98</v>
      </c>
      <c r="W766" s="5">
        <f>[1]cesta!W766/3</f>
        <v>6.6133333333333333</v>
      </c>
      <c r="X766" s="5">
        <f>[1]cesta!X766/3</f>
        <v>6.4899999999999993</v>
      </c>
      <c r="Y766" s="5">
        <f>[1]cesta!Y766/3</f>
        <v>8.99</v>
      </c>
      <c r="Z766" s="5">
        <f>[1]cesta!Z766/12</f>
        <v>3.2899999999999996</v>
      </c>
      <c r="AA766" s="5">
        <f>[1]cesta!AA766/12</f>
        <v>4.6366666666666667</v>
      </c>
      <c r="AB766" s="5">
        <f>[1]cesta!AB766/12</f>
        <v>4.99</v>
      </c>
      <c r="AC766" s="5">
        <f>[1]cesta!AC766/12</f>
        <v>5.4899999999999993</v>
      </c>
      <c r="AD766" s="5">
        <f>[1]cesta!AD766/6</f>
        <v>10.900000000000004</v>
      </c>
      <c r="AE766" s="5">
        <f>[1]cesta!AE766/6</f>
        <v>13.303333333333329</v>
      </c>
      <c r="AF766" s="5">
        <f>[1]cesta!AF766/6</f>
        <v>12.989999999999997</v>
      </c>
      <c r="AG766" s="5">
        <f>[1]cesta!AG766/6</f>
        <v>16.989999999999998</v>
      </c>
      <c r="AH766" s="5">
        <f>[1]cesta!AH766/1.2</f>
        <v>3.9916666666666667</v>
      </c>
      <c r="AI766" s="5">
        <f>[1]cesta!AI766/1.2</f>
        <v>8.6416666666666657</v>
      </c>
      <c r="AJ766" s="5">
        <f>[1]cesta!AJ766/1.2</f>
        <v>8.6916666666666664</v>
      </c>
      <c r="AK766" s="5">
        <f>[1]cesta!AK766/1.2</f>
        <v>12.991666666666667</v>
      </c>
      <c r="AL766" s="5">
        <f>[1]cesta!AL766/11.25</f>
        <v>2.9902222222222221</v>
      </c>
      <c r="AM766" s="5">
        <f>[1]cesta!AM766/11.25</f>
        <v>4.5439999999999996</v>
      </c>
      <c r="AN766" s="5">
        <f>[1]cesta!AN766/11.25</f>
        <v>4.72</v>
      </c>
      <c r="AO766" s="5">
        <f>[1]cesta!AO766/11.25</f>
        <v>5.2897777777777772</v>
      </c>
      <c r="AP766" s="5">
        <f>[1]cesta!AP766/3</f>
        <v>2.4899999999999998</v>
      </c>
      <c r="AQ766" s="5">
        <f>[1]cesta!AQ766/3</f>
        <v>4.0633333333333335</v>
      </c>
      <c r="AR766" s="5">
        <f>[1]cesta!AR766/3</f>
        <v>3.99</v>
      </c>
      <c r="AS766" s="5">
        <f>[1]cesta!AS766/3</f>
        <v>5.9899999999999984</v>
      </c>
      <c r="AT766" s="5">
        <f>[1]cesta!AT766*1.2</f>
        <v>8.9760000000000009</v>
      </c>
      <c r="AU766" s="5">
        <f>[1]cesta!AU766*1.2</f>
        <v>10.404</v>
      </c>
      <c r="AV766" s="5">
        <f>[1]cesta!AV766*1.2</f>
        <v>9.984</v>
      </c>
      <c r="AW766" s="5">
        <f>[1]cesta!AW766*1.2</f>
        <v>14.939999999999998</v>
      </c>
      <c r="AX766" s="5">
        <f>[1]cesta!AX766/3.75</f>
        <v>6.8906666666666663</v>
      </c>
      <c r="AY766" s="5">
        <f>[1]cesta!AY766/3.75</f>
        <v>12.048</v>
      </c>
      <c r="AZ766" s="5">
        <f>[1]cesta!AZ766/3.75</f>
        <v>11.690666666666667</v>
      </c>
      <c r="BA766" s="5">
        <f>[1]cesta!BA766/3.75</f>
        <v>23.490666666666666</v>
      </c>
    </row>
    <row r="767" spans="1:53" x14ac:dyDescent="0.25">
      <c r="A767" s="1" t="s">
        <v>95</v>
      </c>
      <c r="B767" s="3">
        <v>44909</v>
      </c>
      <c r="C767" s="2" t="s">
        <v>64</v>
      </c>
      <c r="D767" s="4">
        <v>0.36875000000000002</v>
      </c>
      <c r="E767" s="2" t="s">
        <v>63</v>
      </c>
      <c r="F767" s="5">
        <f>[1]cesta!F767/4.5</f>
        <v>35.979999999999997</v>
      </c>
      <c r="G767" s="5">
        <f>[1]cesta!G767/4.5</f>
        <v>39.742222222222225</v>
      </c>
      <c r="H767" s="5">
        <f>[1]cesta!H767/4.5</f>
        <v>39.99111111111111</v>
      </c>
      <c r="I767" s="5">
        <f>[1]cesta!I767/4.5</f>
        <v>43.99111111111111</v>
      </c>
      <c r="J767" s="5">
        <f>[1]cesta!J767/6</f>
        <v>4.2</v>
      </c>
      <c r="K767" s="5">
        <f>[1]cesta!K767/6</f>
        <v>7.0249999999999995</v>
      </c>
      <c r="L767" s="5">
        <f>[1]cesta!L767/6</f>
        <v>6.59</v>
      </c>
      <c r="M767" s="5">
        <f>[1]cesta!M767/6</f>
        <v>11.29</v>
      </c>
      <c r="N767" s="5">
        <f>[1]cesta!N767/4.5</f>
        <v>6.8888888888888893</v>
      </c>
      <c r="O767" s="5">
        <f>[1]cesta!O767/4.5</f>
        <v>9.3800000000000008</v>
      </c>
      <c r="P767" s="5">
        <f>[1]cesta!P767/4.5</f>
        <v>9.5399999999999991</v>
      </c>
      <c r="Q767" s="5">
        <f>[1]cesta!Q767/4.5</f>
        <v>12.68888888888889</v>
      </c>
      <c r="R767" s="5">
        <f>[1]cesta!R767/3.6</f>
        <v>4.1888888888888891</v>
      </c>
      <c r="S767" s="5">
        <f>[1]cesta!S767/3.6</f>
        <v>5.0777777777777784</v>
      </c>
      <c r="T767" s="5">
        <f>[1]cesta!T767/3.6</f>
        <v>4.9888888888888889</v>
      </c>
      <c r="U767" s="5">
        <f>[1]cesta!U767/3.6</f>
        <v>6.4888888888888889</v>
      </c>
      <c r="V767" s="5">
        <f>[1]cesta!V767/3</f>
        <v>3.98</v>
      </c>
      <c r="W767" s="5">
        <f>[1]cesta!W767/3</f>
        <v>6.4899999999999993</v>
      </c>
      <c r="X767" s="5">
        <f>[1]cesta!X767/3</f>
        <v>6.29</v>
      </c>
      <c r="Y767" s="5">
        <f>[1]cesta!Y767/3</f>
        <v>8.99</v>
      </c>
      <c r="Z767" s="5">
        <f>[1]cesta!Z767/12</f>
        <v>3.2899999999999996</v>
      </c>
      <c r="AA767" s="5">
        <f>[1]cesta!AA767/12</f>
        <v>4.3183333333333334</v>
      </c>
      <c r="AB767" s="5">
        <f>[1]cesta!AB767/12</f>
        <v>4.49</v>
      </c>
      <c r="AC767" s="5">
        <f>[1]cesta!AC767/12</f>
        <v>4.99</v>
      </c>
      <c r="AD767" s="5">
        <f>[1]cesta!AD767/6</f>
        <v>12.989999999999997</v>
      </c>
      <c r="AE767" s="5">
        <f>[1]cesta!AE767/6</f>
        <v>13.989999999999997</v>
      </c>
      <c r="AF767" s="5">
        <f>[1]cesta!AF767/6</f>
        <v>13.989999999999997</v>
      </c>
      <c r="AG767" s="5">
        <f>[1]cesta!AG767/6</f>
        <v>14.989999999999997</v>
      </c>
      <c r="AH767" s="5">
        <f>[1]cesta!AH767/1.2</f>
        <v>3.9916666666666667</v>
      </c>
      <c r="AI767" s="5">
        <f>[1]cesta!AI767/1.2</f>
        <v>8.6750000000000007</v>
      </c>
      <c r="AJ767" s="5">
        <f>[1]cesta!AJ767/1.2</f>
        <v>8.7916666666666679</v>
      </c>
      <c r="AK767" s="5">
        <f>[1]cesta!AK767/1.2</f>
        <v>12.991666666666667</v>
      </c>
      <c r="AL767" s="5">
        <f>[1]cesta!AL767/11.25</f>
        <v>2.9902222222222221</v>
      </c>
      <c r="AM767" s="5">
        <f>[1]cesta!AM767/11.25</f>
        <v>4.277333333333333</v>
      </c>
      <c r="AN767" s="5">
        <f>[1]cesta!AN767/11.25</f>
        <v>4.3395555555555552</v>
      </c>
      <c r="AO767" s="5">
        <f>[1]cesta!AO767/11.25</f>
        <v>5.2897777777777772</v>
      </c>
      <c r="AP767" s="5">
        <f>[1]cesta!AP767/3</f>
        <v>2.4899999999999998</v>
      </c>
      <c r="AQ767" s="5">
        <f>[1]cesta!AQ767/3</f>
        <v>4.0633333333333335</v>
      </c>
      <c r="AR767" s="5">
        <f>[1]cesta!AR767/3</f>
        <v>4.1900000000000004</v>
      </c>
      <c r="AS767" s="5">
        <f>[1]cesta!AS767/3</f>
        <v>5.9899999999999984</v>
      </c>
      <c r="AT767" s="5">
        <f>[1]cesta!AT767*1.2</f>
        <v>8.9760000000000009</v>
      </c>
      <c r="AU767" s="5">
        <f>[1]cesta!AU767*1.2</f>
        <v>10.199999999999999</v>
      </c>
      <c r="AV767" s="5">
        <f>[1]cesta!AV767*1.2</f>
        <v>9.984</v>
      </c>
      <c r="AW767" s="5">
        <f>[1]cesta!AW767*1.2</f>
        <v>11.891999999999999</v>
      </c>
      <c r="AX767" s="5">
        <f>[1]cesta!AX767/3.75</f>
        <v>6.8906666666666663</v>
      </c>
      <c r="AY767" s="5">
        <f>[1]cesta!AY767/3.75</f>
        <v>12.295999999999999</v>
      </c>
      <c r="AZ767" s="5">
        <f>[1]cesta!AZ767/3.75</f>
        <v>11.989333333333333</v>
      </c>
      <c r="BA767" s="5">
        <f>[1]cesta!BA767/3.75</f>
        <v>23.490666666666666</v>
      </c>
    </row>
    <row r="768" spans="1:53" x14ac:dyDescent="0.25">
      <c r="A768" s="1" t="s">
        <v>95</v>
      </c>
      <c r="B768" s="3">
        <v>44910</v>
      </c>
      <c r="C768" s="2" t="s">
        <v>66</v>
      </c>
      <c r="D768" s="4">
        <v>0.6298611111111112</v>
      </c>
      <c r="E768" s="2" t="s">
        <v>61</v>
      </c>
      <c r="F768" s="5">
        <f>[1]cesta!F768/4.5</f>
        <v>31.988888888888887</v>
      </c>
      <c r="G768" s="5">
        <f>[1]cesta!G768/4.5</f>
        <v>39.126666666666665</v>
      </c>
      <c r="H768" s="5">
        <f>[1]cesta!H768/4.5</f>
        <v>39.99111111111111</v>
      </c>
      <c r="I768" s="5">
        <f>[1]cesta!I768/4.5</f>
        <v>42.99111111111111</v>
      </c>
      <c r="J768" s="5">
        <f>[1]cesta!J768/6</f>
        <v>4.2</v>
      </c>
      <c r="K768" s="5">
        <f>[1]cesta!K768/6</f>
        <v>7.123333333333334</v>
      </c>
      <c r="L768" s="5">
        <f>[1]cesta!L768/6</f>
        <v>6.6400000000000006</v>
      </c>
      <c r="M768" s="5">
        <f>[1]cesta!M768/6</f>
        <v>11.29</v>
      </c>
      <c r="N768" s="5">
        <f>[1]cesta!N768/4.5</f>
        <v>6.8888888888888893</v>
      </c>
      <c r="O768" s="5">
        <f>[1]cesta!O768/4.5</f>
        <v>9.4866666666666664</v>
      </c>
      <c r="P768" s="5">
        <f>[1]cesta!P768/4.5</f>
        <v>9.4888888888888889</v>
      </c>
      <c r="Q768" s="5">
        <f>[1]cesta!Q768/4.5</f>
        <v>12.8</v>
      </c>
      <c r="R768" s="5">
        <f>[1]cesta!R768/3.6</f>
        <v>3.9888888888888885</v>
      </c>
      <c r="S768" s="5">
        <f>[1]cesta!S768/3.6</f>
        <v>5.0722222222222229</v>
      </c>
      <c r="T768" s="5">
        <f>[1]cesta!T768/3.6</f>
        <v>4.9888888888888889</v>
      </c>
      <c r="U768" s="5">
        <f>[1]cesta!U768/3.6</f>
        <v>6.4888888888888889</v>
      </c>
      <c r="V768" s="5">
        <f>[1]cesta!V768/3</f>
        <v>3.9833333333333329</v>
      </c>
      <c r="W768" s="5">
        <f>[1]cesta!W768/3</f>
        <v>6.6833333333333336</v>
      </c>
      <c r="X768" s="5">
        <f>[1]cesta!X768/3</f>
        <v>6.4899999999999993</v>
      </c>
      <c r="Y768" s="5">
        <f>[1]cesta!Y768/3</f>
        <v>9.99</v>
      </c>
      <c r="Z768" s="5">
        <f>[1]cesta!Z768/12</f>
        <v>3.2899999999999996</v>
      </c>
      <c r="AA768" s="5">
        <f>[1]cesta!AA768/12</f>
        <v>4.5783333333333331</v>
      </c>
      <c r="AB768" s="5">
        <f>[1]cesta!AB768/12</f>
        <v>4.7350000000000003</v>
      </c>
      <c r="AC768" s="5">
        <f>[1]cesta!AC768/12</f>
        <v>5.4899999999999993</v>
      </c>
      <c r="AD768" s="5">
        <f>[1]cesta!AD768/6</f>
        <v>10.900000000000004</v>
      </c>
      <c r="AE768" s="5">
        <f>[1]cesta!AE768/6</f>
        <v>13.091666666666663</v>
      </c>
      <c r="AF768" s="5">
        <f>[1]cesta!AF768/6</f>
        <v>12.989999999999997</v>
      </c>
      <c r="AG768" s="5">
        <f>[1]cesta!AG768/6</f>
        <v>16.989999999999998</v>
      </c>
      <c r="AH768" s="5">
        <f>[1]cesta!AH768/1.2</f>
        <v>4.1916666666666673</v>
      </c>
      <c r="AI768" s="5">
        <f>[1]cesta!AI768/1.2</f>
        <v>8.658333333333335</v>
      </c>
      <c r="AJ768" s="5">
        <f>[1]cesta!AJ768/1.2</f>
        <v>8.6916666666666664</v>
      </c>
      <c r="AK768" s="5">
        <f>[1]cesta!AK768/1.2</f>
        <v>12.991666666666667</v>
      </c>
      <c r="AL768" s="5">
        <f>[1]cesta!AL768/11.25</f>
        <v>2.9902222222222221</v>
      </c>
      <c r="AM768" s="5">
        <f>[1]cesta!AM768/11.25</f>
        <v>4.3244444444444445</v>
      </c>
      <c r="AN768" s="5">
        <f>[1]cesta!AN768/11.25</f>
        <v>4.3351111111111118</v>
      </c>
      <c r="AO768" s="5">
        <f>[1]cesta!AO768/11.25</f>
        <v>5.1502222222222223</v>
      </c>
      <c r="AP768" s="5">
        <f>[1]cesta!AP768/3</f>
        <v>2.99</v>
      </c>
      <c r="AQ768" s="5">
        <f>[1]cesta!AQ768/3</f>
        <v>4.1100000000000003</v>
      </c>
      <c r="AR768" s="5">
        <f>[1]cesta!AR768/3</f>
        <v>3.99</v>
      </c>
      <c r="AS768" s="5">
        <f>[1]cesta!AS768/3</f>
        <v>5.9899999999999984</v>
      </c>
      <c r="AT768" s="5">
        <f>[1]cesta!AT768*1.2</f>
        <v>9.1920000000000002</v>
      </c>
      <c r="AU768" s="5">
        <f>[1]cesta!AU768*1.2</f>
        <v>10.26</v>
      </c>
      <c r="AV768" s="5">
        <f>[1]cesta!AV768*1.2</f>
        <v>9.984</v>
      </c>
      <c r="AW768" s="5">
        <f>[1]cesta!AW768*1.2</f>
        <v>11.891999999999999</v>
      </c>
      <c r="AX768" s="5">
        <f>[1]cesta!AX768/3.75</f>
        <v>6.9893333333333336</v>
      </c>
      <c r="AY768" s="5">
        <f>[1]cesta!AY768/3.75</f>
        <v>11.991999999999999</v>
      </c>
      <c r="AZ768" s="5">
        <f>[1]cesta!AZ768/3.75</f>
        <v>11.538666666666668</v>
      </c>
      <c r="BA768" s="5">
        <f>[1]cesta!BA768/3.75</f>
        <v>23.490666666666666</v>
      </c>
    </row>
    <row r="769" spans="1:53" x14ac:dyDescent="0.25">
      <c r="A769" s="1" t="s">
        <v>95</v>
      </c>
      <c r="B769" s="3">
        <v>44911</v>
      </c>
      <c r="C769" s="2" t="s">
        <v>67</v>
      </c>
      <c r="D769" s="4">
        <v>0.43541666666666662</v>
      </c>
      <c r="E769" s="2" t="s">
        <v>63</v>
      </c>
      <c r="F769" s="5">
        <f>[1]cesta!F769/4.5</f>
        <v>31.988888888888887</v>
      </c>
      <c r="G769" s="5">
        <f>[1]cesta!G769/4.5</f>
        <v>39.44</v>
      </c>
      <c r="H769" s="5">
        <f>[1]cesta!H769/4.5</f>
        <v>39.99111111111111</v>
      </c>
      <c r="I769" s="5">
        <f>[1]cesta!I769/4.5</f>
        <v>43.5</v>
      </c>
      <c r="J769" s="5">
        <f>[1]cesta!J769/6</f>
        <v>4.2</v>
      </c>
      <c r="K769" s="5">
        <f>[1]cesta!K769/6</f>
        <v>7.085</v>
      </c>
      <c r="L769" s="5">
        <f>[1]cesta!L769/6</f>
        <v>6.59</v>
      </c>
      <c r="M769" s="5">
        <f>[1]cesta!M769/6</f>
        <v>11.29</v>
      </c>
      <c r="N769" s="5">
        <f>[1]cesta!N769/4.5</f>
        <v>6.8888888888888893</v>
      </c>
      <c r="O769" s="5">
        <f>[1]cesta!O769/4.5</f>
        <v>9.5311111111111106</v>
      </c>
      <c r="P769" s="5">
        <f>[1]cesta!P769/4.5</f>
        <v>9.5399999999999991</v>
      </c>
      <c r="Q769" s="5">
        <f>[1]cesta!Q769/4.5</f>
        <v>12.8</v>
      </c>
      <c r="R769" s="5">
        <f>[1]cesta!R769/3.6</f>
        <v>3.9888888888888885</v>
      </c>
      <c r="S769" s="5">
        <f>[1]cesta!S769/3.6</f>
        <v>5.1138888888888889</v>
      </c>
      <c r="T769" s="5">
        <f>[1]cesta!T769/3.6</f>
        <v>4.9888888888888889</v>
      </c>
      <c r="U769" s="5">
        <f>[1]cesta!U769/3.6</f>
        <v>6.4888888888888889</v>
      </c>
      <c r="V769" s="5">
        <f>[1]cesta!V769/3</f>
        <v>3.98</v>
      </c>
      <c r="W769" s="5">
        <f>[1]cesta!W769/3</f>
        <v>6.6933333333333325</v>
      </c>
      <c r="X769" s="5">
        <f>[1]cesta!X769/3</f>
        <v>6.4899999999999993</v>
      </c>
      <c r="Y769" s="5">
        <f>[1]cesta!Y769/3</f>
        <v>8.99</v>
      </c>
      <c r="Z769" s="5">
        <f>[1]cesta!Z769/12</f>
        <v>3.2899999999999996</v>
      </c>
      <c r="AA769" s="5">
        <f>[1]cesta!AA769/12</f>
        <v>4.5366666666666662</v>
      </c>
      <c r="AB769" s="5">
        <f>[1]cesta!AB769/12</f>
        <v>4.49</v>
      </c>
      <c r="AC769" s="5">
        <f>[1]cesta!AC769/12</f>
        <v>5.4899999999999993</v>
      </c>
      <c r="AD769" s="5">
        <f>[1]cesta!AD769/6</f>
        <v>10.900000000000004</v>
      </c>
      <c r="AE769" s="5">
        <f>[1]cesta!AE769/6</f>
        <v>13.091666666666663</v>
      </c>
      <c r="AF769" s="5">
        <f>[1]cesta!AF769/6</f>
        <v>12.989999999999997</v>
      </c>
      <c r="AG769" s="5">
        <f>[1]cesta!AG769/6</f>
        <v>16.989999999999998</v>
      </c>
      <c r="AH769" s="5">
        <f>[1]cesta!AH769/1.2</f>
        <v>4.1916666666666673</v>
      </c>
      <c r="AI769" s="5">
        <f>[1]cesta!AI769/1.2</f>
        <v>8.6416666666666657</v>
      </c>
      <c r="AJ769" s="5">
        <f>[1]cesta!AJ769/1.2</f>
        <v>8.6916666666666664</v>
      </c>
      <c r="AK769" s="5">
        <f>[1]cesta!AK769/1.2</f>
        <v>12.991666666666667</v>
      </c>
      <c r="AL769" s="5">
        <f>[1]cesta!AL769/11.25</f>
        <v>2.9902222222222221</v>
      </c>
      <c r="AM769" s="5">
        <f>[1]cesta!AM769/11.25</f>
        <v>4.4053333333333331</v>
      </c>
      <c r="AN769" s="5">
        <f>[1]cesta!AN769/11.25</f>
        <v>4.4853333333333332</v>
      </c>
      <c r="AO769" s="5">
        <f>[1]cesta!AO769/11.25</f>
        <v>5.1502222222222223</v>
      </c>
      <c r="AP769" s="5">
        <f>[1]cesta!AP769/3</f>
        <v>2.99</v>
      </c>
      <c r="AQ769" s="5">
        <f>[1]cesta!AQ769/3</f>
        <v>4.1066666666666665</v>
      </c>
      <c r="AR769" s="5">
        <f>[1]cesta!AR769/3</f>
        <v>3.99</v>
      </c>
      <c r="AS769" s="5">
        <f>[1]cesta!AS769/3</f>
        <v>5.9899999999999984</v>
      </c>
      <c r="AT769" s="5">
        <f>[1]cesta!AT769*1.2</f>
        <v>8.7840000000000007</v>
      </c>
      <c r="AU769" s="5">
        <f>[1]cesta!AU769*1.2</f>
        <v>10.223999999999998</v>
      </c>
      <c r="AV769" s="5">
        <f>[1]cesta!AV769*1.2</f>
        <v>9.984</v>
      </c>
      <c r="AW769" s="5">
        <f>[1]cesta!AW769*1.2</f>
        <v>11.891999999999999</v>
      </c>
      <c r="AX769" s="5">
        <f>[1]cesta!AX769/3.75</f>
        <v>6.8906666666666663</v>
      </c>
      <c r="AY769" s="5">
        <f>[1]cesta!AY769/3.75</f>
        <v>12.175999999999998</v>
      </c>
      <c r="AZ769" s="5">
        <f>[1]cesta!AZ769/3.75</f>
        <v>11.941333333333334</v>
      </c>
      <c r="BA769" s="5">
        <f>[1]cesta!BA769/3.75</f>
        <v>23.490666666666666</v>
      </c>
    </row>
    <row r="770" spans="1:53" x14ac:dyDescent="0.25">
      <c r="A770" s="1" t="s">
        <v>95</v>
      </c>
      <c r="B770" s="3">
        <v>44912</v>
      </c>
      <c r="C770" s="2" t="s">
        <v>68</v>
      </c>
      <c r="D770" s="4">
        <v>0.53263888888888888</v>
      </c>
      <c r="E770" s="2" t="s">
        <v>61</v>
      </c>
      <c r="F770" s="5">
        <f>[1]cesta!F770/4.5</f>
        <v>31.988888888888887</v>
      </c>
      <c r="G770" s="5">
        <f>[1]cesta!G770/4.5</f>
        <v>39.484444444444449</v>
      </c>
      <c r="H770" s="5">
        <f>[1]cesta!H770/4.5</f>
        <v>39.99111111111111</v>
      </c>
      <c r="I770" s="5">
        <f>[1]cesta!I770/4.5</f>
        <v>43.5</v>
      </c>
      <c r="J770" s="5">
        <f>[1]cesta!J770/6</f>
        <v>4.2</v>
      </c>
      <c r="K770" s="5">
        <f>[1]cesta!K770/6</f>
        <v>7.0633333333333335</v>
      </c>
      <c r="L770" s="5">
        <f>[1]cesta!L770/6</f>
        <v>6.59</v>
      </c>
      <c r="M770" s="5">
        <f>[1]cesta!M770/6</f>
        <v>11.29</v>
      </c>
      <c r="N770" s="5">
        <f>[1]cesta!N770/4.5</f>
        <v>6.8888888888888893</v>
      </c>
      <c r="O770" s="5">
        <f>[1]cesta!O770/4.5</f>
        <v>9.5200000000000014</v>
      </c>
      <c r="P770" s="5">
        <f>[1]cesta!P770/4.5</f>
        <v>9.5911111111111111</v>
      </c>
      <c r="Q770" s="5">
        <f>[1]cesta!Q770/4.5</f>
        <v>12.8</v>
      </c>
      <c r="R770" s="5">
        <f>[1]cesta!R770/3.6</f>
        <v>3.9888888888888885</v>
      </c>
      <c r="S770" s="5">
        <f>[1]cesta!S770/3.6</f>
        <v>5.1499999999999995</v>
      </c>
      <c r="T770" s="5">
        <f>[1]cesta!T770/3.6</f>
        <v>4.9888888888888889</v>
      </c>
      <c r="U770" s="5">
        <f>[1]cesta!U770/3.6</f>
        <v>6.4888888888888889</v>
      </c>
      <c r="V770" s="5">
        <f>[1]cesta!V770/3</f>
        <v>3.98</v>
      </c>
      <c r="W770" s="5">
        <f>[1]cesta!W770/3</f>
        <v>6.75</v>
      </c>
      <c r="X770" s="5">
        <f>[1]cesta!X770/3</f>
        <v>6.9899999999999993</v>
      </c>
      <c r="Y770" s="5">
        <f>[1]cesta!Y770/3</f>
        <v>8.99</v>
      </c>
      <c r="Z770" s="5">
        <f>[1]cesta!Z770/12</f>
        <v>2.99</v>
      </c>
      <c r="AA770" s="5">
        <f>[1]cesta!AA770/12</f>
        <v>4.6008333333333331</v>
      </c>
      <c r="AB770" s="5">
        <f>[1]cesta!AB770/12</f>
        <v>4.835</v>
      </c>
      <c r="AC770" s="5">
        <f>[1]cesta!AC770/12</f>
        <v>5.4899999999999993</v>
      </c>
      <c r="AD770" s="5">
        <f>[1]cesta!AD770/6</f>
        <v>10.900000000000004</v>
      </c>
      <c r="AE770" s="5">
        <f>[1]cesta!AE770/6</f>
        <v>13.591666666666663</v>
      </c>
      <c r="AF770" s="5">
        <f>[1]cesta!AF770/6</f>
        <v>12.989999999999997</v>
      </c>
      <c r="AG770" s="5">
        <f>[1]cesta!AG770/6</f>
        <v>16.989999999999998</v>
      </c>
      <c r="AH770" s="5">
        <f>[1]cesta!AH770/1.2</f>
        <v>4.1916666666666673</v>
      </c>
      <c r="AI770" s="5">
        <f>[1]cesta!AI770/1.2</f>
        <v>8.625</v>
      </c>
      <c r="AJ770" s="5">
        <f>[1]cesta!AJ770/1.2</f>
        <v>8.6916666666666664</v>
      </c>
      <c r="AK770" s="5">
        <f>[1]cesta!AK770/1.2</f>
        <v>12.991666666666667</v>
      </c>
      <c r="AL770" s="5">
        <f>[1]cesta!AL770/11.25</f>
        <v>2.9902222222222221</v>
      </c>
      <c r="AM770" s="5">
        <f>[1]cesta!AM770/11.25</f>
        <v>4.5946666666666669</v>
      </c>
      <c r="AN770" s="5">
        <f>[1]cesta!AN770/11.25</f>
        <v>4.9902222222222221</v>
      </c>
      <c r="AO770" s="5">
        <f>[1]cesta!AO770/11.25</f>
        <v>5.2897777777777772</v>
      </c>
      <c r="AP770" s="5">
        <f>[1]cesta!AP770/3</f>
        <v>2.99</v>
      </c>
      <c r="AQ770" s="5">
        <f>[1]cesta!AQ770/3</f>
        <v>4.0966666666666667</v>
      </c>
      <c r="AR770" s="5">
        <f>[1]cesta!AR770/3</f>
        <v>3.99</v>
      </c>
      <c r="AS770" s="5">
        <f>[1]cesta!AS770/3</f>
        <v>5.9899999999999984</v>
      </c>
      <c r="AT770" s="5">
        <f>[1]cesta!AT770*1.2</f>
        <v>8.7840000000000007</v>
      </c>
      <c r="AU770" s="5">
        <f>[1]cesta!AU770*1.2</f>
        <v>10.211999999999998</v>
      </c>
      <c r="AV770" s="5">
        <f>[1]cesta!AV770*1.2</f>
        <v>9.984</v>
      </c>
      <c r="AW770" s="5">
        <f>[1]cesta!AW770*1.2</f>
        <v>12</v>
      </c>
      <c r="AX770" s="5">
        <f>[1]cesta!AX770/3.75</f>
        <v>6.8906666666666663</v>
      </c>
      <c r="AY770" s="5">
        <f>[1]cesta!AY770/3.75</f>
        <v>12.037333333333333</v>
      </c>
      <c r="AZ770" s="5">
        <f>[1]cesta!AZ770/3.75</f>
        <v>11.749333333333334</v>
      </c>
      <c r="BA770" s="5">
        <f>[1]cesta!BA770/3.75</f>
        <v>23.490666666666666</v>
      </c>
    </row>
    <row r="771" spans="1:53" x14ac:dyDescent="0.25">
      <c r="A771" s="1" t="s">
        <v>95</v>
      </c>
      <c r="B771" s="3">
        <v>44913</v>
      </c>
      <c r="C771" s="2" t="s">
        <v>69</v>
      </c>
      <c r="D771" s="4">
        <v>0.4854166666666665</v>
      </c>
      <c r="E771" s="2" t="s">
        <v>63</v>
      </c>
      <c r="F771" s="5">
        <f>[1]cesta!F771/4.5</f>
        <v>31.988888888888887</v>
      </c>
      <c r="G771" s="5">
        <f>[1]cesta!G771/4.5</f>
        <v>39.522222222222219</v>
      </c>
      <c r="H771" s="5">
        <f>[1]cesta!H771/4.5</f>
        <v>39.99111111111111</v>
      </c>
      <c r="I771" s="5">
        <f>[1]cesta!I771/4.5</f>
        <v>43.5</v>
      </c>
      <c r="J771" s="5">
        <f>[1]cesta!J771/6</f>
        <v>4.2</v>
      </c>
      <c r="K771" s="5">
        <f>[1]cesta!K771/6</f>
        <v>7.0233333333333334</v>
      </c>
      <c r="L771" s="5">
        <f>[1]cesta!L771/6</f>
        <v>6.57</v>
      </c>
      <c r="M771" s="5">
        <f>[1]cesta!M771/6</f>
        <v>11.29</v>
      </c>
      <c r="N771" s="5">
        <f>[1]cesta!N771/4.5</f>
        <v>6.8888888888888893</v>
      </c>
      <c r="O771" s="5">
        <f>[1]cesta!O771/4.5</f>
        <v>9.56</v>
      </c>
      <c r="P771" s="5">
        <f>[1]cesta!P771/4.5</f>
        <v>9.5911111111111111</v>
      </c>
      <c r="Q771" s="5">
        <f>[1]cesta!Q771/4.5</f>
        <v>12.8</v>
      </c>
      <c r="R771" s="5">
        <f>[1]cesta!R771/3.6</f>
        <v>4.1888888888888891</v>
      </c>
      <c r="S771" s="5">
        <f>[1]cesta!S771/3.6</f>
        <v>5.1611111111111105</v>
      </c>
      <c r="T771" s="5">
        <f>[1]cesta!T771/3.6</f>
        <v>4.9888888888888889</v>
      </c>
      <c r="U771" s="5">
        <f>[1]cesta!U771/3.6</f>
        <v>6.4888888888888889</v>
      </c>
      <c r="V771" s="5">
        <f>[1]cesta!V771/3</f>
        <v>3.98</v>
      </c>
      <c r="W771" s="5">
        <f>[1]cesta!W771/3</f>
        <v>6.6366666666666667</v>
      </c>
      <c r="X771" s="5">
        <f>[1]cesta!X771/3</f>
        <v>6.4899999999999993</v>
      </c>
      <c r="Y771" s="5">
        <f>[1]cesta!Y771/3</f>
        <v>8.99</v>
      </c>
      <c r="Z771" s="5">
        <f>[1]cesta!Z771/12</f>
        <v>2.99</v>
      </c>
      <c r="AA771" s="5">
        <f>[1]cesta!AA771/12</f>
        <v>4.6066666666666665</v>
      </c>
      <c r="AB771" s="5">
        <f>[1]cesta!AB771/12</f>
        <v>4.9799999999999995</v>
      </c>
      <c r="AC771" s="5">
        <f>[1]cesta!AC771/12</f>
        <v>5.9899999999999993</v>
      </c>
      <c r="AD771" s="5">
        <f>[1]cesta!AD771/6</f>
        <v>10.900000000000004</v>
      </c>
      <c r="AE771" s="5">
        <f>[1]cesta!AE771/6</f>
        <v>13.525</v>
      </c>
      <c r="AF771" s="5">
        <f>[1]cesta!AF771/6</f>
        <v>12.989999999999997</v>
      </c>
      <c r="AG771" s="5">
        <f>[1]cesta!AG771/6</f>
        <v>16.989999999999998</v>
      </c>
      <c r="AH771" s="5">
        <f>[1]cesta!AH771/1.2</f>
        <v>4.1916666666666673</v>
      </c>
      <c r="AI771" s="5">
        <f>[1]cesta!AI771/1.2</f>
        <v>8.6666666666666679</v>
      </c>
      <c r="AJ771" s="5">
        <f>[1]cesta!AJ771/1.2</f>
        <v>8.6916666666666664</v>
      </c>
      <c r="AK771" s="5">
        <f>[1]cesta!AK771/1.2</f>
        <v>12.991666666666667</v>
      </c>
      <c r="AL771" s="5">
        <f>[1]cesta!AL771/11.25</f>
        <v>2.9902222222222221</v>
      </c>
      <c r="AM771" s="5">
        <f>[1]cesta!AM771/11.25</f>
        <v>4.4595555555555553</v>
      </c>
      <c r="AN771" s="5">
        <f>[1]cesta!AN771/11.25</f>
        <v>4.72</v>
      </c>
      <c r="AO771" s="5">
        <f>[1]cesta!AO771/11.25</f>
        <v>5.2897777777777772</v>
      </c>
      <c r="AP771" s="5">
        <f>[1]cesta!AP771/3</f>
        <v>2.99</v>
      </c>
      <c r="AQ771" s="5">
        <f>[1]cesta!AQ771/3</f>
        <v>4.1033333333333335</v>
      </c>
      <c r="AR771" s="5">
        <f>[1]cesta!AR771/3</f>
        <v>3.99</v>
      </c>
      <c r="AS771" s="5">
        <f>[1]cesta!AS771/3</f>
        <v>5.9899999999999984</v>
      </c>
      <c r="AT771" s="5">
        <f>[1]cesta!AT771*1.2</f>
        <v>8.7840000000000007</v>
      </c>
      <c r="AU771" s="5">
        <f>[1]cesta!AU771*1.2</f>
        <v>10.199999999999999</v>
      </c>
      <c r="AV771" s="5">
        <f>[1]cesta!AV771*1.2</f>
        <v>9.984</v>
      </c>
      <c r="AW771" s="5">
        <f>[1]cesta!AW771*1.2</f>
        <v>12</v>
      </c>
      <c r="AX771" s="5">
        <f>[1]cesta!AX771/3.75</f>
        <v>6.9893333333333336</v>
      </c>
      <c r="AY771" s="5">
        <f>[1]cesta!AY771/3.75</f>
        <v>12.165333333333333</v>
      </c>
      <c r="AZ771" s="5">
        <f>[1]cesta!AZ771/3.75</f>
        <v>11.8</v>
      </c>
      <c r="BA771" s="5">
        <f>[1]cesta!BA771/3.75</f>
        <v>23.490666666666666</v>
      </c>
    </row>
    <row r="772" spans="1:53" x14ac:dyDescent="0.25">
      <c r="A772" s="1" t="s">
        <v>95</v>
      </c>
      <c r="B772" s="3">
        <v>44914</v>
      </c>
      <c r="C772" s="2" t="s">
        <v>60</v>
      </c>
      <c r="D772" s="4">
        <v>0.84930555555555554</v>
      </c>
      <c r="E772" s="2" t="s">
        <v>65</v>
      </c>
      <c r="F772" s="5">
        <f>[1]cesta!F772/4.5</f>
        <v>31.988888888888887</v>
      </c>
      <c r="G772" s="5">
        <f>[1]cesta!G772/4.5</f>
        <v>39.700000000000003</v>
      </c>
      <c r="H772" s="5">
        <f>[1]cesta!H772/4.5</f>
        <v>39.99111111111111</v>
      </c>
      <c r="I772" s="5">
        <f>[1]cesta!I772/4.5</f>
        <v>43.5</v>
      </c>
      <c r="J772" s="5">
        <f>[1]cesta!J772/6</f>
        <v>4.2</v>
      </c>
      <c r="K772" s="5">
        <f>[1]cesta!K772/6</f>
        <v>7.0266666666666664</v>
      </c>
      <c r="L772" s="5">
        <f>[1]cesta!L772/6</f>
        <v>6.57</v>
      </c>
      <c r="M772" s="5">
        <f>[1]cesta!M772/6</f>
        <v>11.29</v>
      </c>
      <c r="N772" s="5">
        <f>[1]cesta!N772/4.5</f>
        <v>6.8888888888888893</v>
      </c>
      <c r="O772" s="5">
        <f>[1]cesta!O772/4.5</f>
        <v>9.5977777777777771</v>
      </c>
      <c r="P772" s="5">
        <f>[1]cesta!P772/4.5</f>
        <v>9.64</v>
      </c>
      <c r="Q772" s="5">
        <f>[1]cesta!Q772/4.5</f>
        <v>12.8</v>
      </c>
      <c r="R772" s="5">
        <f>[1]cesta!R772/3.6</f>
        <v>4.1888888888888891</v>
      </c>
      <c r="S772" s="5">
        <f>[1]cesta!S772/3.6</f>
        <v>5.1527777777777777</v>
      </c>
      <c r="T772" s="5">
        <f>[1]cesta!T772/3.6</f>
        <v>4.9888888888888889</v>
      </c>
      <c r="U772" s="5">
        <f>[1]cesta!U772/3.6</f>
        <v>6.4888888888888889</v>
      </c>
      <c r="V772" s="5">
        <f>[1]cesta!V772/3</f>
        <v>3.98</v>
      </c>
      <c r="W772" s="5">
        <f>[1]cesta!W772/3</f>
        <v>6.6400000000000006</v>
      </c>
      <c r="X772" s="5">
        <f>[1]cesta!X772/3</f>
        <v>6.4899999999999993</v>
      </c>
      <c r="Y772" s="5">
        <f>[1]cesta!Y772/3</f>
        <v>9.99</v>
      </c>
      <c r="Z772" s="5">
        <f>[1]cesta!Z772/12</f>
        <v>2.99</v>
      </c>
      <c r="AA772" s="5">
        <f>[1]cesta!AA772/12</f>
        <v>4.7491666666666665</v>
      </c>
      <c r="AB772" s="5">
        <f>[1]cesta!AB772/12</f>
        <v>4.99</v>
      </c>
      <c r="AC772" s="5">
        <f>[1]cesta!AC772/12</f>
        <v>5.9899999999999993</v>
      </c>
      <c r="AD772" s="5">
        <f>[1]cesta!AD772/6</f>
        <v>9.99</v>
      </c>
      <c r="AE772" s="5">
        <f>[1]cesta!AE772/6</f>
        <v>13.303333333333329</v>
      </c>
      <c r="AF772" s="5">
        <f>[1]cesta!AF772/6</f>
        <v>12.989999999999997</v>
      </c>
      <c r="AG772" s="5">
        <f>[1]cesta!AG772/6</f>
        <v>16.989999999999998</v>
      </c>
      <c r="AH772" s="5">
        <f>[1]cesta!AH772/1.2</f>
        <v>4.1916666666666673</v>
      </c>
      <c r="AI772" s="5">
        <f>[1]cesta!AI772/1.2</f>
        <v>8.6999999999999993</v>
      </c>
      <c r="AJ772" s="5">
        <f>[1]cesta!AJ772/1.2</f>
        <v>8.6916666666666664</v>
      </c>
      <c r="AK772" s="5">
        <f>[1]cesta!AK772/1.2</f>
        <v>12.991666666666667</v>
      </c>
      <c r="AL772" s="5">
        <f>[1]cesta!AL772/11.25</f>
        <v>2.9902222222222221</v>
      </c>
      <c r="AM772" s="5">
        <f>[1]cesta!AM772/11.25</f>
        <v>4.4880000000000004</v>
      </c>
      <c r="AN772" s="5">
        <f>[1]cesta!AN772/11.25</f>
        <v>4.6897777777777776</v>
      </c>
      <c r="AO772" s="5">
        <f>[1]cesta!AO772/11.25</f>
        <v>5.4897777777777774</v>
      </c>
      <c r="AP772" s="5">
        <f>[1]cesta!AP772/3</f>
        <v>2.99</v>
      </c>
      <c r="AQ772" s="5">
        <f>[1]cesta!AQ772/3</f>
        <v>4.1166666666666663</v>
      </c>
      <c r="AR772" s="5">
        <f>[1]cesta!AR772/3</f>
        <v>3.99</v>
      </c>
      <c r="AS772" s="5">
        <f>[1]cesta!AS772/3</f>
        <v>5.9899999999999984</v>
      </c>
      <c r="AT772" s="5">
        <f>[1]cesta!AT772*1.2</f>
        <v>8.9879999999999995</v>
      </c>
      <c r="AU772" s="5">
        <f>[1]cesta!AU772*1.2</f>
        <v>10.343999999999999</v>
      </c>
      <c r="AV772" s="5">
        <f>[1]cesta!AV772*1.2</f>
        <v>9.984</v>
      </c>
      <c r="AW772" s="5">
        <f>[1]cesta!AW772*1.2</f>
        <v>14.939999999999998</v>
      </c>
      <c r="AX772" s="5">
        <f>[1]cesta!AX772/3.75</f>
        <v>6.8906666666666663</v>
      </c>
      <c r="AY772" s="5">
        <f>[1]cesta!AY772/3.75</f>
        <v>12.162666666666667</v>
      </c>
      <c r="AZ772" s="5">
        <f>[1]cesta!AZ772/3.75</f>
        <v>11.989333333333333</v>
      </c>
      <c r="BA772" s="5">
        <f>[1]cesta!BA772/3.75</f>
        <v>23.490666666666666</v>
      </c>
    </row>
    <row r="773" spans="1:53" x14ac:dyDescent="0.25">
      <c r="A773" s="1" t="s">
        <v>95</v>
      </c>
      <c r="B773" s="3">
        <v>44915</v>
      </c>
      <c r="C773" s="2" t="s">
        <v>62</v>
      </c>
      <c r="D773" s="4">
        <v>0.84652777777777788</v>
      </c>
      <c r="E773" s="2" t="s">
        <v>65</v>
      </c>
      <c r="F773" s="5">
        <f>[1]cesta!F773/4.5</f>
        <v>31.988888888888887</v>
      </c>
      <c r="G773" s="5">
        <f>[1]cesta!G773/4.5</f>
        <v>39.568888888888893</v>
      </c>
      <c r="H773" s="5">
        <f>[1]cesta!H773/4.5</f>
        <v>39.99111111111111</v>
      </c>
      <c r="I773" s="5">
        <f>[1]cesta!I773/4.5</f>
        <v>45.99111111111111</v>
      </c>
      <c r="J773" s="5">
        <f>[1]cesta!J773/6</f>
        <v>4.2</v>
      </c>
      <c r="K773" s="5">
        <f>[1]cesta!K773/6</f>
        <v>7.1133333333333333</v>
      </c>
      <c r="L773" s="5">
        <f>[1]cesta!L773/6</f>
        <v>6.6400000000000006</v>
      </c>
      <c r="M773" s="5">
        <f>[1]cesta!M773/6</f>
        <v>11.99</v>
      </c>
      <c r="N773" s="5">
        <f>[1]cesta!N773/4.5</f>
        <v>6.8888888888888893</v>
      </c>
      <c r="O773" s="5">
        <f>[1]cesta!O773/4.5</f>
        <v>9.5622222222222231</v>
      </c>
      <c r="P773" s="5">
        <f>[1]cesta!P773/4.5</f>
        <v>9.5911111111111111</v>
      </c>
      <c r="Q773" s="5">
        <f>[1]cesta!Q773/4.5</f>
        <v>12.8</v>
      </c>
      <c r="R773" s="5">
        <f>[1]cesta!R773/3.6</f>
        <v>4.2888888888888888</v>
      </c>
      <c r="S773" s="5">
        <f>[1]cesta!S773/3.6</f>
        <v>5.177777777777778</v>
      </c>
      <c r="T773" s="5">
        <f>[1]cesta!T773/3.6</f>
        <v>4.9888888888888889</v>
      </c>
      <c r="U773" s="5">
        <f>[1]cesta!U773/3.6</f>
        <v>6.4888888888888889</v>
      </c>
      <c r="V773" s="5">
        <f>[1]cesta!V773/3</f>
        <v>3.98</v>
      </c>
      <c r="W773" s="5">
        <f>[1]cesta!W773/3</f>
        <v>6.66</v>
      </c>
      <c r="X773" s="5">
        <f>[1]cesta!X773/3</f>
        <v>5.6566666666666654</v>
      </c>
      <c r="Y773" s="5">
        <f>[1]cesta!Y773/3</f>
        <v>8.99</v>
      </c>
      <c r="Z773" s="5">
        <f>[1]cesta!Z773/12</f>
        <v>2.99</v>
      </c>
      <c r="AA773" s="5">
        <f>[1]cesta!AA773/12</f>
        <v>4.7374999999999998</v>
      </c>
      <c r="AB773" s="5">
        <f>[1]cesta!AB773/12</f>
        <v>4.99</v>
      </c>
      <c r="AC773" s="5">
        <f>[1]cesta!AC773/12</f>
        <v>5.9899999999999993</v>
      </c>
      <c r="AD773" s="5">
        <f>[1]cesta!AD773/6</f>
        <v>10.900000000000004</v>
      </c>
      <c r="AE773" s="5">
        <f>[1]cesta!AE773/6</f>
        <v>13.916666666666666</v>
      </c>
      <c r="AF773" s="5">
        <f>[1]cesta!AF773/6</f>
        <v>12.989999999999997</v>
      </c>
      <c r="AG773" s="5">
        <f>[1]cesta!AG773/6</f>
        <v>18.45</v>
      </c>
      <c r="AH773" s="5">
        <f>[1]cesta!AH773/1.2</f>
        <v>4.1916666666666673</v>
      </c>
      <c r="AI773" s="5">
        <f>[1]cesta!AI773/1.2</f>
        <v>8.6916666666666664</v>
      </c>
      <c r="AJ773" s="5">
        <f>[1]cesta!AJ773/1.2</f>
        <v>8.6916666666666664</v>
      </c>
      <c r="AK773" s="5">
        <f>[1]cesta!AK773/1.2</f>
        <v>12.991666666666667</v>
      </c>
      <c r="AL773" s="5">
        <f>[1]cesta!AL773/11.25</f>
        <v>2.9902222222222221</v>
      </c>
      <c r="AM773" s="5">
        <f>[1]cesta!AM773/11.25</f>
        <v>4.5822222222222218</v>
      </c>
      <c r="AN773" s="5">
        <f>[1]cesta!AN773/11.25</f>
        <v>4.7502222222222219</v>
      </c>
      <c r="AO773" s="5">
        <f>[1]cesta!AO773/11.25</f>
        <v>5.4897777777777774</v>
      </c>
      <c r="AP773" s="5">
        <f>[1]cesta!AP773/3</f>
        <v>2.99</v>
      </c>
      <c r="AQ773" s="5">
        <f>[1]cesta!AQ773/3</f>
        <v>4.1033333333333335</v>
      </c>
      <c r="AR773" s="5">
        <f>[1]cesta!AR773/3</f>
        <v>3.99</v>
      </c>
      <c r="AS773" s="5">
        <f>[1]cesta!AS773/3</f>
        <v>5.9899999999999984</v>
      </c>
      <c r="AT773" s="5">
        <f>[1]cesta!AT773*1.2</f>
        <v>8.7840000000000007</v>
      </c>
      <c r="AU773" s="5">
        <f>[1]cesta!AU773*1.2</f>
        <v>10.235999999999997</v>
      </c>
      <c r="AV773" s="5">
        <f>[1]cesta!AV773*1.2</f>
        <v>9.984</v>
      </c>
      <c r="AW773" s="5">
        <f>[1]cesta!AW773*1.2</f>
        <v>12</v>
      </c>
      <c r="AX773" s="5">
        <f>[1]cesta!AX773/3.75</f>
        <v>6.9893333333333336</v>
      </c>
      <c r="AY773" s="5">
        <f>[1]cesta!AY773/3.75</f>
        <v>12.077333333333334</v>
      </c>
      <c r="AZ773" s="5">
        <f>[1]cesta!AZ773/3.75</f>
        <v>11.776</v>
      </c>
      <c r="BA773" s="5">
        <f>[1]cesta!BA773/3.75</f>
        <v>23.490666666666666</v>
      </c>
    </row>
    <row r="774" spans="1:53" x14ac:dyDescent="0.25">
      <c r="A774" s="1" t="s">
        <v>95</v>
      </c>
      <c r="B774" s="3">
        <v>44916</v>
      </c>
      <c r="C774" s="2" t="s">
        <v>64</v>
      </c>
      <c r="D774" s="4">
        <v>0.54861111111111116</v>
      </c>
      <c r="E774" s="2" t="s">
        <v>61</v>
      </c>
      <c r="F774" s="5">
        <f>[1]cesta!F774/4.5</f>
        <v>31.988888888888887</v>
      </c>
      <c r="G774" s="5">
        <f>[1]cesta!G774/4.5</f>
        <v>39.80888888888888</v>
      </c>
      <c r="H774" s="5">
        <f>[1]cesta!H774/4.5</f>
        <v>39.99111111111111</v>
      </c>
      <c r="I774" s="5">
        <f>[1]cesta!I774/4.5</f>
        <v>45.99111111111111</v>
      </c>
      <c r="J774" s="5">
        <f>[1]cesta!J774/6</f>
        <v>4.2</v>
      </c>
      <c r="K774" s="5">
        <f>[1]cesta!K774/6</f>
        <v>7.1066666666666665</v>
      </c>
      <c r="L774" s="5">
        <f>[1]cesta!L774/6</f>
        <v>6.69</v>
      </c>
      <c r="M774" s="5">
        <f>[1]cesta!M774/6</f>
        <v>11.99</v>
      </c>
      <c r="N774" s="5">
        <f>[1]cesta!N774/4.5</f>
        <v>6.8888888888888893</v>
      </c>
      <c r="O774" s="5">
        <f>[1]cesta!O774/4.5</f>
        <v>9.4600000000000009</v>
      </c>
      <c r="P774" s="5">
        <f>[1]cesta!P774/4.5</f>
        <v>9.4888888888888889</v>
      </c>
      <c r="Q774" s="5">
        <f>[1]cesta!Q774/4.5</f>
        <v>12.8</v>
      </c>
      <c r="R774" s="5">
        <f>[1]cesta!R774/3.6</f>
        <v>4.2888888888888888</v>
      </c>
      <c r="S774" s="5">
        <f>[1]cesta!S774/3.6</f>
        <v>5.1888888888888891</v>
      </c>
      <c r="T774" s="5">
        <f>[1]cesta!T774/3.6</f>
        <v>4.9888888888888889</v>
      </c>
      <c r="U774" s="5">
        <f>[1]cesta!U774/3.6</f>
        <v>6.4888888888888889</v>
      </c>
      <c r="V774" s="5">
        <f>[1]cesta!V774/3</f>
        <v>3.9833333333333329</v>
      </c>
      <c r="W774" s="5">
        <f>[1]cesta!W774/3</f>
        <v>6.7</v>
      </c>
      <c r="X774" s="5">
        <f>[1]cesta!X774/3</f>
        <v>6.4899999999999993</v>
      </c>
      <c r="Y774" s="5">
        <f>[1]cesta!Y774/3</f>
        <v>8.99</v>
      </c>
      <c r="Z774" s="5">
        <f>[1]cesta!Z774/12</f>
        <v>2.99</v>
      </c>
      <c r="AA774" s="5">
        <f>[1]cesta!AA774/12</f>
        <v>4.6191666666666666</v>
      </c>
      <c r="AB774" s="5">
        <f>[1]cesta!AB774/12</f>
        <v>4.99</v>
      </c>
      <c r="AC774" s="5">
        <f>[1]cesta!AC774/12</f>
        <v>5.9899999999999993</v>
      </c>
      <c r="AD774" s="5">
        <f>[1]cesta!AD774/6</f>
        <v>10.900000000000004</v>
      </c>
      <c r="AE774" s="5">
        <f>[1]cesta!AE774/6</f>
        <v>13.688333333333331</v>
      </c>
      <c r="AF774" s="5">
        <f>[1]cesta!AF774/6</f>
        <v>12.989999999999997</v>
      </c>
      <c r="AG774" s="5">
        <f>[1]cesta!AG774/6</f>
        <v>18.45</v>
      </c>
      <c r="AH774" s="5">
        <f>[1]cesta!AH774/1.2</f>
        <v>4.1916666666666673</v>
      </c>
      <c r="AI774" s="5">
        <f>[1]cesta!AI774/1.2</f>
        <v>8.6916666666666664</v>
      </c>
      <c r="AJ774" s="5">
        <f>[1]cesta!AJ774/1.2</f>
        <v>8.6916666666666664</v>
      </c>
      <c r="AK774" s="5">
        <f>[1]cesta!AK774/1.2</f>
        <v>12.991666666666667</v>
      </c>
      <c r="AL774" s="5">
        <f>[1]cesta!AL774/11.25</f>
        <v>2.9902222222222221</v>
      </c>
      <c r="AM774" s="5">
        <f>[1]cesta!AM774/11.25</f>
        <v>4.7288888888888891</v>
      </c>
      <c r="AN774" s="5">
        <f>[1]cesta!AN774/11.25</f>
        <v>4.9902222222222221</v>
      </c>
      <c r="AO774" s="5">
        <f>[1]cesta!AO774/11.25</f>
        <v>5.4897777777777774</v>
      </c>
      <c r="AP774" s="5">
        <f>[1]cesta!AP774/3</f>
        <v>2.99</v>
      </c>
      <c r="AQ774" s="5">
        <f>[1]cesta!AQ774/3</f>
        <v>4.0533333333333337</v>
      </c>
      <c r="AR774" s="5">
        <f>[1]cesta!AR774/3</f>
        <v>3.99</v>
      </c>
      <c r="AS774" s="5">
        <f>[1]cesta!AS774/3</f>
        <v>5.9899999999999984</v>
      </c>
      <c r="AT774" s="5">
        <f>[1]cesta!AT774*1.2</f>
        <v>8.9879999999999995</v>
      </c>
      <c r="AU774" s="5">
        <f>[1]cesta!AU774*1.2</f>
        <v>10.272</v>
      </c>
      <c r="AV774" s="5">
        <f>[1]cesta!AV774*1.2</f>
        <v>9.984</v>
      </c>
      <c r="AW774" s="5">
        <f>[1]cesta!AW774*1.2</f>
        <v>12</v>
      </c>
      <c r="AX774" s="5">
        <f>[1]cesta!AX774/3.75</f>
        <v>6.8906666666666663</v>
      </c>
      <c r="AY774" s="5">
        <f>[1]cesta!AY774/3.75</f>
        <v>12.149333333333335</v>
      </c>
      <c r="AZ774" s="5">
        <f>[1]cesta!AZ774/3.75</f>
        <v>11.989333333333333</v>
      </c>
      <c r="BA774" s="5">
        <f>[1]cesta!BA774/3.75</f>
        <v>23.490666666666666</v>
      </c>
    </row>
    <row r="775" spans="1:53" x14ac:dyDescent="0.25">
      <c r="A775" s="1" t="s">
        <v>95</v>
      </c>
      <c r="B775" s="3">
        <v>44917</v>
      </c>
      <c r="C775" s="2" t="s">
        <v>66</v>
      </c>
      <c r="D775" s="4">
        <v>0.42638888888888882</v>
      </c>
      <c r="E775" s="2" t="s">
        <v>63</v>
      </c>
      <c r="F775" s="5">
        <f>[1]cesta!F775/4.5</f>
        <v>31.988888888888887</v>
      </c>
      <c r="G775" s="5">
        <f>[1]cesta!G775/4.5</f>
        <v>39.766666666666659</v>
      </c>
      <c r="H775" s="5">
        <f>[1]cesta!H775/4.5</f>
        <v>39.99111111111111</v>
      </c>
      <c r="I775" s="5">
        <f>[1]cesta!I775/4.5</f>
        <v>43.5</v>
      </c>
      <c r="J775" s="5">
        <f>[1]cesta!J775/6</f>
        <v>4.2</v>
      </c>
      <c r="K775" s="5">
        <f>[1]cesta!K775/6</f>
        <v>7.1749999999999998</v>
      </c>
      <c r="L775" s="5">
        <f>[1]cesta!L775/6</f>
        <v>6.69</v>
      </c>
      <c r="M775" s="5">
        <f>[1]cesta!M775/6</f>
        <v>11.99</v>
      </c>
      <c r="N775" s="5">
        <f>[1]cesta!N775/4.5</f>
        <v>6.9911111111111115</v>
      </c>
      <c r="O775" s="5">
        <f>[1]cesta!O775/4.5</f>
        <v>9.6733333333333338</v>
      </c>
      <c r="P775" s="5">
        <f>[1]cesta!P775/4.5</f>
        <v>9.74</v>
      </c>
      <c r="Q775" s="5">
        <f>[1]cesta!Q775/4.5</f>
        <v>12.8</v>
      </c>
      <c r="R775" s="5">
        <f>[1]cesta!R775/3.6</f>
        <v>4.2888888888888888</v>
      </c>
      <c r="S775" s="5">
        <f>[1]cesta!S775/3.6</f>
        <v>5.1916666666666673</v>
      </c>
      <c r="T775" s="5">
        <f>[1]cesta!T775/3.6</f>
        <v>5.2694444444444439</v>
      </c>
      <c r="U775" s="5">
        <f>[1]cesta!U775/3.6</f>
        <v>6.4888888888888889</v>
      </c>
      <c r="V775" s="5">
        <f>[1]cesta!V775/3</f>
        <v>3.98</v>
      </c>
      <c r="W775" s="5">
        <f>[1]cesta!W775/3</f>
        <v>6.623333333333334</v>
      </c>
      <c r="X775" s="5">
        <f>[1]cesta!X775/3</f>
        <v>6.4899999999999993</v>
      </c>
      <c r="Y775" s="5">
        <f>[1]cesta!Y775/3</f>
        <v>8.7900000000000009</v>
      </c>
      <c r="Z775" s="5">
        <f>[1]cesta!Z775/12</f>
        <v>2.99</v>
      </c>
      <c r="AA775" s="5">
        <f>[1]cesta!AA775/12</f>
        <v>4.4391666666666669</v>
      </c>
      <c r="AB775" s="5">
        <f>[1]cesta!AB775/12</f>
        <v>4.7350000000000003</v>
      </c>
      <c r="AC775" s="5">
        <f>[1]cesta!AC775/12</f>
        <v>5.4899999999999993</v>
      </c>
      <c r="AD775" s="5">
        <f>[1]cesta!AD775/6</f>
        <v>10.900000000000004</v>
      </c>
      <c r="AE775" s="5">
        <f>[1]cesta!AE775/6</f>
        <v>13.525</v>
      </c>
      <c r="AF775" s="5">
        <f>[1]cesta!AF775/6</f>
        <v>12.989999999999997</v>
      </c>
      <c r="AG775" s="5">
        <f>[1]cesta!AG775/6</f>
        <v>18.45</v>
      </c>
      <c r="AH775" s="5">
        <f>[1]cesta!AH775/1.2</f>
        <v>4.1916666666666673</v>
      </c>
      <c r="AI775" s="5">
        <f>[1]cesta!AI775/1.2</f>
        <v>8.75</v>
      </c>
      <c r="AJ775" s="5">
        <f>[1]cesta!AJ775/1.2</f>
        <v>8.7916666666666679</v>
      </c>
      <c r="AK775" s="5">
        <f>[1]cesta!AK775/1.2</f>
        <v>12.991666666666667</v>
      </c>
      <c r="AL775" s="5">
        <f>[1]cesta!AL775/11.25</f>
        <v>2.9902222222222221</v>
      </c>
      <c r="AM775" s="5">
        <f>[1]cesta!AM775/11.25</f>
        <v>4.6293333333333333</v>
      </c>
      <c r="AN775" s="5">
        <f>[1]cesta!AN775/11.25</f>
        <v>4.9902222222222221</v>
      </c>
      <c r="AO775" s="5">
        <f>[1]cesta!AO775/11.25</f>
        <v>5.4897777777777774</v>
      </c>
      <c r="AP775" s="5">
        <f>[1]cesta!AP775/3</f>
        <v>2.99</v>
      </c>
      <c r="AQ775" s="5">
        <f>[1]cesta!AQ775/3</f>
        <v>4.08</v>
      </c>
      <c r="AR775" s="5">
        <f>[1]cesta!AR775/3</f>
        <v>3.99</v>
      </c>
      <c r="AS775" s="5">
        <f>[1]cesta!AS775/3</f>
        <v>5.9899999999999984</v>
      </c>
      <c r="AT775" s="5">
        <f>[1]cesta!AT775*1.2</f>
        <v>8.7840000000000007</v>
      </c>
      <c r="AU775" s="5">
        <f>[1]cesta!AU775*1.2</f>
        <v>10.139999999999997</v>
      </c>
      <c r="AV775" s="5">
        <f>[1]cesta!AV775*1.2</f>
        <v>9.984</v>
      </c>
      <c r="AW775" s="5">
        <f>[1]cesta!AW775*1.2</f>
        <v>12</v>
      </c>
      <c r="AX775" s="5">
        <f>[1]cesta!AX775/3.75</f>
        <v>6.8906666666666663</v>
      </c>
      <c r="AY775" s="5">
        <f>[1]cesta!AY775/3.75</f>
        <v>11.84</v>
      </c>
      <c r="AZ775" s="5">
        <f>[1]cesta!AZ775/3.75</f>
        <v>11.634666666666668</v>
      </c>
      <c r="BA775" s="5">
        <f>[1]cesta!BA775/3.75</f>
        <v>23.490666666666666</v>
      </c>
    </row>
    <row r="776" spans="1:53" x14ac:dyDescent="0.25">
      <c r="A776" s="1" t="s">
        <v>95</v>
      </c>
      <c r="B776" s="3">
        <v>44918</v>
      </c>
      <c r="C776" s="2" t="s">
        <v>67</v>
      </c>
      <c r="D776" s="4">
        <v>0.47291666666666654</v>
      </c>
      <c r="E776" s="2" t="s">
        <v>63</v>
      </c>
      <c r="F776" s="5">
        <f>[1]cesta!F776/4.5</f>
        <v>31.988888888888887</v>
      </c>
      <c r="G776" s="5">
        <f>[1]cesta!G776/4.5</f>
        <v>39.817777777777778</v>
      </c>
      <c r="H776" s="5">
        <f>[1]cesta!H776/4.5</f>
        <v>39.99111111111111</v>
      </c>
      <c r="I776" s="5">
        <f>[1]cesta!I776/4.5</f>
        <v>43.5</v>
      </c>
      <c r="J776" s="5">
        <f>[1]cesta!J776/6</f>
        <v>4.2</v>
      </c>
      <c r="K776" s="5">
        <f>[1]cesta!K776/6</f>
        <v>7.1516666666666664</v>
      </c>
      <c r="L776" s="5">
        <f>[1]cesta!L776/6</f>
        <v>6.69</v>
      </c>
      <c r="M776" s="5">
        <f>[1]cesta!M776/6</f>
        <v>11.99</v>
      </c>
      <c r="N776" s="5">
        <f>[1]cesta!N776/4.5</f>
        <v>6.8888888888888893</v>
      </c>
      <c r="O776" s="5">
        <f>[1]cesta!O776/4.5</f>
        <v>9.5088888888888885</v>
      </c>
      <c r="P776" s="5">
        <f>[1]cesta!P776/4.5</f>
        <v>9.64</v>
      </c>
      <c r="Q776" s="5">
        <f>[1]cesta!Q776/4.5</f>
        <v>12.8</v>
      </c>
      <c r="R776" s="5">
        <f>[1]cesta!R776/3.6</f>
        <v>4.2888888888888888</v>
      </c>
      <c r="S776" s="5">
        <f>[1]cesta!S776/3.6</f>
        <v>5.2361111111111116</v>
      </c>
      <c r="T776" s="5">
        <f>[1]cesta!T776/3.6</f>
        <v>5.2888888888888888</v>
      </c>
      <c r="U776" s="5">
        <f>[1]cesta!U776/3.6</f>
        <v>6.4888888888888889</v>
      </c>
      <c r="V776" s="5">
        <f>[1]cesta!V776/3</f>
        <v>3.98</v>
      </c>
      <c r="W776" s="5">
        <f>[1]cesta!W776/3</f>
        <v>6.7600000000000007</v>
      </c>
      <c r="X776" s="5">
        <f>[1]cesta!X776/3</f>
        <v>6.4899999999999993</v>
      </c>
      <c r="Y776" s="5">
        <f>[1]cesta!Y776/3</f>
        <v>9.49</v>
      </c>
      <c r="Z776" s="5">
        <f>[1]cesta!Z776/12</f>
        <v>3.2899999999999996</v>
      </c>
      <c r="AA776" s="5">
        <f>[1]cesta!AA776/12</f>
        <v>4.6491666666666669</v>
      </c>
      <c r="AB776" s="5">
        <f>[1]cesta!AB776/12</f>
        <v>4.99</v>
      </c>
      <c r="AC776" s="5">
        <f>[1]cesta!AC776/12</f>
        <v>5.9899999999999993</v>
      </c>
      <c r="AD776" s="5">
        <f>[1]cesta!AD776/6</f>
        <v>10.900000000000004</v>
      </c>
      <c r="AE776" s="5">
        <f>[1]cesta!AE776/6</f>
        <v>14.280000000000001</v>
      </c>
      <c r="AF776" s="5">
        <f>[1]cesta!AF776/6</f>
        <v>12.989999999999997</v>
      </c>
      <c r="AG776" s="5">
        <f>[1]cesta!AG776/6</f>
        <v>18.45</v>
      </c>
      <c r="AH776" s="5">
        <f>[1]cesta!AH776/1.2</f>
        <v>4.1916666666666673</v>
      </c>
      <c r="AI776" s="5">
        <f>[1]cesta!AI776/1.2</f>
        <v>8.6999999999999993</v>
      </c>
      <c r="AJ776" s="5">
        <f>[1]cesta!AJ776/1.2</f>
        <v>8.6916666666666664</v>
      </c>
      <c r="AK776" s="5">
        <f>[1]cesta!AK776/1.2</f>
        <v>12.991666666666667</v>
      </c>
      <c r="AL776" s="5">
        <f>[1]cesta!AL776/11.25</f>
        <v>2.9902222222222221</v>
      </c>
      <c r="AM776" s="5">
        <f>[1]cesta!AM776/11.25</f>
        <v>4.5217777777777775</v>
      </c>
      <c r="AN776" s="5">
        <f>[1]cesta!AN776/11.25</f>
        <v>4.5902222222222226</v>
      </c>
      <c r="AO776" s="5">
        <f>[1]cesta!AO776/11.25</f>
        <v>5.4897777777777774</v>
      </c>
      <c r="AP776" s="5">
        <f>[1]cesta!AP776/3</f>
        <v>2.99</v>
      </c>
      <c r="AQ776" s="5">
        <f>[1]cesta!AQ776/3</f>
        <v>4.0733333333333333</v>
      </c>
      <c r="AR776" s="5">
        <f>[1]cesta!AR776/3</f>
        <v>3.99</v>
      </c>
      <c r="AS776" s="5">
        <f>[1]cesta!AS776/3</f>
        <v>5.9899999999999984</v>
      </c>
      <c r="AT776" s="5">
        <f>[1]cesta!AT776*1.2</f>
        <v>8.7840000000000007</v>
      </c>
      <c r="AU776" s="5">
        <f>[1]cesta!AU776*1.2</f>
        <v>10.356</v>
      </c>
      <c r="AV776" s="5">
        <f>[1]cesta!AV776*1.2</f>
        <v>9.984</v>
      </c>
      <c r="AW776" s="5">
        <f>[1]cesta!AW776*1.2</f>
        <v>14.939999999999998</v>
      </c>
      <c r="AX776" s="5">
        <f>[1]cesta!AX776/3.75</f>
        <v>6.8906666666666663</v>
      </c>
      <c r="AY776" s="5">
        <f>[1]cesta!AY776/3.75</f>
        <v>11.952</v>
      </c>
      <c r="AZ776" s="5">
        <f>[1]cesta!AZ776/3.75</f>
        <v>11.72</v>
      </c>
      <c r="BA776" s="5">
        <f>[1]cesta!BA776/3.75</f>
        <v>23.490666666666666</v>
      </c>
    </row>
    <row r="777" spans="1:53" x14ac:dyDescent="0.25">
      <c r="A777" s="1" t="s">
        <v>95</v>
      </c>
      <c r="B777" s="3">
        <v>44919</v>
      </c>
      <c r="C777" s="2" t="s">
        <v>68</v>
      </c>
      <c r="D777" s="4">
        <v>0.48263888888888895</v>
      </c>
      <c r="E777" s="2" t="s">
        <v>63</v>
      </c>
      <c r="F777" s="5">
        <f>[1]cesta!F777/4.5</f>
        <v>34.99111111111111</v>
      </c>
      <c r="G777" s="5">
        <f>[1]cesta!G777/4.5</f>
        <v>40.128888888888895</v>
      </c>
      <c r="H777" s="5">
        <f>[1]cesta!H777/4.5</f>
        <v>39.99111111111111</v>
      </c>
      <c r="I777" s="5">
        <f>[1]cesta!I777/4.5</f>
        <v>43.5</v>
      </c>
      <c r="J777" s="5">
        <f>[1]cesta!J777/6</f>
        <v>4.2</v>
      </c>
      <c r="K777" s="5">
        <f>[1]cesta!K777/6</f>
        <v>3.8683333333333336</v>
      </c>
      <c r="L777" s="5">
        <f>[1]cesta!L777/6</f>
        <v>6.7399999999999993</v>
      </c>
      <c r="M777" s="5">
        <f>[1]cesta!M777/6</f>
        <v>11.99</v>
      </c>
      <c r="N777" s="5">
        <f>[1]cesta!N777/4.5</f>
        <v>6.8888888888888893</v>
      </c>
      <c r="O777" s="5">
        <f>[1]cesta!O777/4.5</f>
        <v>9.7533333333333339</v>
      </c>
      <c r="P777" s="5">
        <f>[1]cesta!P777/4.5</f>
        <v>9.8911111111111101</v>
      </c>
      <c r="Q777" s="5">
        <f>[1]cesta!Q777/4.5</f>
        <v>12.8</v>
      </c>
      <c r="R777" s="5">
        <f>[1]cesta!R777/3.6</f>
        <v>4.2888888888888888</v>
      </c>
      <c r="S777" s="5">
        <f>[1]cesta!S777/3.6</f>
        <v>5.2361111111111116</v>
      </c>
      <c r="T777" s="5">
        <f>[1]cesta!T777/3.6</f>
        <v>5.2888888888888888</v>
      </c>
      <c r="U777" s="5">
        <f>[1]cesta!U777/3.6</f>
        <v>7.1888888888888882</v>
      </c>
      <c r="V777" s="5">
        <f>[1]cesta!V777/3</f>
        <v>3.98</v>
      </c>
      <c r="W777" s="5">
        <f>[1]cesta!W777/3</f>
        <v>6.7566666666666668</v>
      </c>
      <c r="X777" s="5">
        <f>[1]cesta!X777/3</f>
        <v>6.54</v>
      </c>
      <c r="Y777" s="5">
        <f>[1]cesta!Y777/3</f>
        <v>8.7900000000000009</v>
      </c>
      <c r="Z777" s="5">
        <f>[1]cesta!Z777/12</f>
        <v>3.49</v>
      </c>
      <c r="AA777" s="5">
        <f>[1]cesta!AA777/12</f>
        <v>4.809166666666667</v>
      </c>
      <c r="AB777" s="5">
        <f>[1]cesta!AB777/12</f>
        <v>4.99</v>
      </c>
      <c r="AC777" s="5">
        <f>[1]cesta!AC777/12</f>
        <v>5.9899999999999993</v>
      </c>
      <c r="AD777" s="5">
        <f>[1]cesta!AD777/6</f>
        <v>10.900000000000004</v>
      </c>
      <c r="AE777" s="5">
        <f>[1]cesta!AE777/6</f>
        <v>12.974999999999996</v>
      </c>
      <c r="AF777" s="5">
        <f>[1]cesta!AF777/6</f>
        <v>12.989999999999997</v>
      </c>
      <c r="AG777" s="5">
        <f>[1]cesta!AG777/6</f>
        <v>16.989999999999998</v>
      </c>
      <c r="AH777" s="5">
        <f>[1]cesta!AH777/1.2</f>
        <v>4.1916666666666673</v>
      </c>
      <c r="AI777" s="5">
        <f>[1]cesta!AI777/1.2</f>
        <v>8.6833333333333353</v>
      </c>
      <c r="AJ777" s="5">
        <f>[1]cesta!AJ777/1.2</f>
        <v>8.6916666666666664</v>
      </c>
      <c r="AK777" s="5">
        <f>[1]cesta!AK777/1.2</f>
        <v>12.991666666666667</v>
      </c>
      <c r="AL777" s="5">
        <f>[1]cesta!AL777/11.25</f>
        <v>2.9902222222222221</v>
      </c>
      <c r="AM777" s="5">
        <f>[1]cesta!AM777/11.25</f>
        <v>4.5404444444444447</v>
      </c>
      <c r="AN777" s="5">
        <f>[1]cesta!AN777/11.25</f>
        <v>4.6897777777777776</v>
      </c>
      <c r="AO777" s="5">
        <f>[1]cesta!AO777/11.25</f>
        <v>5.4897777777777774</v>
      </c>
      <c r="AP777" s="5">
        <f>[1]cesta!AP777/3</f>
        <v>2.99</v>
      </c>
      <c r="AQ777" s="5">
        <f>[1]cesta!AQ777/3</f>
        <v>4.0666666666666664</v>
      </c>
      <c r="AR777" s="5">
        <f>[1]cesta!AR777/3</f>
        <v>3.99</v>
      </c>
      <c r="AS777" s="5">
        <f>[1]cesta!AS777/3</f>
        <v>5.9899999999999984</v>
      </c>
      <c r="AT777" s="5">
        <f>[1]cesta!AT777*1.2</f>
        <v>8.7840000000000007</v>
      </c>
      <c r="AU777" s="5">
        <f>[1]cesta!AU777*1.2</f>
        <v>10.308</v>
      </c>
      <c r="AV777" s="5">
        <f>[1]cesta!AV777*1.2</f>
        <v>9.984</v>
      </c>
      <c r="AW777" s="5">
        <f>[1]cesta!AW777*1.2</f>
        <v>14.939999999999998</v>
      </c>
      <c r="AX777" s="5">
        <f>[1]cesta!AX777/3.75</f>
        <v>6.9893333333333336</v>
      </c>
      <c r="AY777" s="5">
        <f>[1]cesta!AY777/3.75</f>
        <v>12.237333333333334</v>
      </c>
      <c r="AZ777" s="5">
        <f>[1]cesta!AZ777/3.75</f>
        <v>11.984</v>
      </c>
      <c r="BA777" s="5">
        <f>[1]cesta!BA777/3.75</f>
        <v>23.490666666666666</v>
      </c>
    </row>
    <row r="778" spans="1:53" x14ac:dyDescent="0.25">
      <c r="A778" s="1" t="s">
        <v>95</v>
      </c>
      <c r="B778" s="3">
        <v>44920</v>
      </c>
      <c r="C778" s="2" t="s">
        <v>69</v>
      </c>
      <c r="D778" s="4">
        <v>0.55833333333333335</v>
      </c>
      <c r="E778" s="2" t="s">
        <v>61</v>
      </c>
      <c r="F778" s="5">
        <f>[1]cesta!F778/4.5</f>
        <v>32.99111111111111</v>
      </c>
      <c r="G778" s="5">
        <f>[1]cesta!G778/4.5</f>
        <v>39.571111111111108</v>
      </c>
      <c r="H778" s="5">
        <f>[1]cesta!H778/4.5</f>
        <v>39.99111111111111</v>
      </c>
      <c r="I778" s="5">
        <f>[1]cesta!I778/4.5</f>
        <v>43.5</v>
      </c>
      <c r="J778" s="5">
        <f>[1]cesta!J778/6</f>
        <v>4.2</v>
      </c>
      <c r="K778" s="5">
        <f>[1]cesta!K778/6</f>
        <v>7.0033333333333339</v>
      </c>
      <c r="L778" s="5">
        <f>[1]cesta!L778/6</f>
        <v>6.4899999999999993</v>
      </c>
      <c r="M778" s="5">
        <f>[1]cesta!M778/6</f>
        <v>11.99</v>
      </c>
      <c r="N778" s="5">
        <f>[1]cesta!N778/4.5</f>
        <v>6.8888888888888893</v>
      </c>
      <c r="O778" s="5">
        <f>[1]cesta!O778/4.5</f>
        <v>9.7844444444444445</v>
      </c>
      <c r="P778" s="5">
        <f>[1]cesta!P778/4.5</f>
        <v>9.8999999999999986</v>
      </c>
      <c r="Q778" s="5">
        <f>[1]cesta!Q778/4.5</f>
        <v>12.8</v>
      </c>
      <c r="R778" s="5">
        <f>[1]cesta!R778/3.6</f>
        <v>4.2888888888888888</v>
      </c>
      <c r="S778" s="5">
        <f>[1]cesta!S778/3.6</f>
        <v>5.2249999999999996</v>
      </c>
      <c r="T778" s="5">
        <f>[1]cesta!T778/3.6</f>
        <v>5.2888888888888888</v>
      </c>
      <c r="U778" s="5">
        <f>[1]cesta!U778/3.6</f>
        <v>7.1888888888888882</v>
      </c>
      <c r="V778" s="5">
        <f>[1]cesta!V778/3</f>
        <v>3.98</v>
      </c>
      <c r="W778" s="5">
        <f>[1]cesta!W778/3</f>
        <v>6.66</v>
      </c>
      <c r="X778" s="5">
        <f>[1]cesta!X778/3</f>
        <v>6.4899999999999993</v>
      </c>
      <c r="Y778" s="5">
        <f>[1]cesta!Y778/3</f>
        <v>8.7900000000000009</v>
      </c>
      <c r="Z778" s="5">
        <f>[1]cesta!Z778/12</f>
        <v>3.49</v>
      </c>
      <c r="AA778" s="5">
        <f>[1]cesta!AA778/12</f>
        <v>4.8833333333333337</v>
      </c>
      <c r="AB778" s="5">
        <f>[1]cesta!AB778/12</f>
        <v>4.99</v>
      </c>
      <c r="AC778" s="5">
        <f>[1]cesta!AC778/12</f>
        <v>5.9899999999999993</v>
      </c>
      <c r="AD778" s="5">
        <f>[1]cesta!AD778/6</f>
        <v>10.900000000000004</v>
      </c>
      <c r="AE778" s="5">
        <f>[1]cesta!AE778/6</f>
        <v>13.863333333333335</v>
      </c>
      <c r="AF778" s="5">
        <f>[1]cesta!AF778/6</f>
        <v>12.989999999999997</v>
      </c>
      <c r="AG778" s="5">
        <f>[1]cesta!AG778/6</f>
        <v>16.989999999999998</v>
      </c>
      <c r="AH778" s="5">
        <f>[1]cesta!AH778/1.2</f>
        <v>4.1916666666666673</v>
      </c>
      <c r="AI778" s="5">
        <f>[1]cesta!AI778/1.2</f>
        <v>8.6666666666666679</v>
      </c>
      <c r="AJ778" s="5">
        <f>[1]cesta!AJ778/1.2</f>
        <v>8.6916666666666664</v>
      </c>
      <c r="AK778" s="5">
        <f>[1]cesta!AK778/1.2</f>
        <v>12.991666666666667</v>
      </c>
      <c r="AL778" s="5">
        <f>[1]cesta!AL778/11.25</f>
        <v>2.9902222222222221</v>
      </c>
      <c r="AM778" s="5">
        <f>[1]cesta!AM778/11.25</f>
        <v>4.4613333333333332</v>
      </c>
      <c r="AN778" s="5">
        <f>[1]cesta!AN778/11.25</f>
        <v>4.4897777777777774</v>
      </c>
      <c r="AO778" s="5">
        <f>[1]cesta!AO778/11.25</f>
        <v>5.4897777777777774</v>
      </c>
      <c r="AP778" s="5">
        <f>[1]cesta!AP778/3</f>
        <v>2.99</v>
      </c>
      <c r="AQ778" s="5">
        <f>[1]cesta!AQ778/3</f>
        <v>4.0633333333333335</v>
      </c>
      <c r="AR778" s="5">
        <f>[1]cesta!AR778/3</f>
        <v>3.99</v>
      </c>
      <c r="AS778" s="5">
        <f>[1]cesta!AS778/3</f>
        <v>5.9899999999999984</v>
      </c>
      <c r="AT778" s="5">
        <f>[1]cesta!AT778*1.2</f>
        <v>8.7840000000000007</v>
      </c>
      <c r="AU778" s="5">
        <f>[1]cesta!AU778*1.2</f>
        <v>10.284000000000001</v>
      </c>
      <c r="AV778" s="5">
        <f>[1]cesta!AV778*1.2</f>
        <v>9.984</v>
      </c>
      <c r="AW778" s="5">
        <f>[1]cesta!AW778*1.2</f>
        <v>14.939999999999998</v>
      </c>
      <c r="AX778" s="5">
        <f>[1]cesta!AX778/3.75</f>
        <v>6.9893333333333336</v>
      </c>
      <c r="AY778" s="5">
        <f>[1]cesta!AY778/3.75</f>
        <v>12.269333333333332</v>
      </c>
      <c r="AZ778" s="5">
        <f>[1]cesta!AZ778/3.75</f>
        <v>11.989333333333333</v>
      </c>
      <c r="BA778" s="5">
        <f>[1]cesta!BA778/3.75</f>
        <v>23.490666666666666</v>
      </c>
    </row>
    <row r="779" spans="1:53" x14ac:dyDescent="0.25">
      <c r="A779" s="1" t="s">
        <v>95</v>
      </c>
      <c r="B779" s="3">
        <v>44921</v>
      </c>
      <c r="C779" s="2" t="s">
        <v>60</v>
      </c>
      <c r="D779" s="4">
        <v>0.43958333333333338</v>
      </c>
      <c r="E779" s="2" t="s">
        <v>63</v>
      </c>
      <c r="F779" s="5">
        <f>[1]cesta!F779/4.5</f>
        <v>32.99111111111111</v>
      </c>
      <c r="G779" s="5">
        <f>[1]cesta!G779/4.5</f>
        <v>40.022222222222219</v>
      </c>
      <c r="H779" s="5">
        <f>[1]cesta!H779/4.5</f>
        <v>39.99111111111111</v>
      </c>
      <c r="I779" s="5">
        <f>[1]cesta!I779/4.5</f>
        <v>43.5</v>
      </c>
      <c r="J779" s="5">
        <f>[1]cesta!J779/6</f>
        <v>4.2</v>
      </c>
      <c r="K779" s="5">
        <f>[1]cesta!K779/6</f>
        <v>7.0683333333333325</v>
      </c>
      <c r="L779" s="5">
        <f>[1]cesta!L779/6</f>
        <v>6.4950000000000001</v>
      </c>
      <c r="M779" s="5">
        <f>[1]cesta!M779/6</f>
        <v>11.99</v>
      </c>
      <c r="N779" s="5">
        <f>[1]cesta!N779/4.5</f>
        <v>6.8888888888888893</v>
      </c>
      <c r="O779" s="5">
        <f>[1]cesta!O779/4.5</f>
        <v>9.8377777777777791</v>
      </c>
      <c r="P779" s="5">
        <f>[1]cesta!P779/4.5</f>
        <v>9.9488888888888898</v>
      </c>
      <c r="Q779" s="5">
        <f>[1]cesta!Q779/4.5</f>
        <v>12.8</v>
      </c>
      <c r="R779" s="5">
        <f>[1]cesta!R779/3.6</f>
        <v>4.2888888888888888</v>
      </c>
      <c r="S779" s="5">
        <f>[1]cesta!S779/3.6</f>
        <v>5.2111111111111112</v>
      </c>
      <c r="T779" s="5">
        <f>[1]cesta!T779/3.6</f>
        <v>5.2499999999999991</v>
      </c>
      <c r="U779" s="5">
        <f>[1]cesta!U779/3.6</f>
        <v>7.1888888888888882</v>
      </c>
      <c r="V779" s="5">
        <f>[1]cesta!V779/3</f>
        <v>3.98</v>
      </c>
      <c r="W779" s="5">
        <f>[1]cesta!W779/3</f>
        <v>6.7333333333333334</v>
      </c>
      <c r="X779" s="5">
        <f>[1]cesta!X779/3</f>
        <v>6.4899999999999993</v>
      </c>
      <c r="Y779" s="5">
        <f>[1]cesta!Y779/3</f>
        <v>8.7900000000000009</v>
      </c>
      <c r="Z779" s="5">
        <f>[1]cesta!Z779/12</f>
        <v>3.49</v>
      </c>
      <c r="AA779" s="5">
        <f>[1]cesta!AA779/12</f>
        <v>5.0049999999999999</v>
      </c>
      <c r="AB779" s="5">
        <f>[1]cesta!AB779/12</f>
        <v>4.99</v>
      </c>
      <c r="AC779" s="5">
        <f>[1]cesta!AC779/12</f>
        <v>5.9899999999999993</v>
      </c>
      <c r="AD779" s="5">
        <f>[1]cesta!AD779/6</f>
        <v>9.99</v>
      </c>
      <c r="AE779" s="5">
        <f>[1]cesta!AE779/6</f>
        <v>12.393333333333333</v>
      </c>
      <c r="AF779" s="5">
        <f>[1]cesta!AF779/6</f>
        <v>12.989999999999997</v>
      </c>
      <c r="AG779" s="5">
        <f>[1]cesta!AG779/6</f>
        <v>14.989999999999997</v>
      </c>
      <c r="AH779" s="5">
        <f>[1]cesta!AH779/1.2</f>
        <v>4.1916666666666673</v>
      </c>
      <c r="AI779" s="5">
        <f>[1]cesta!AI779/1.2</f>
        <v>8.6750000000000007</v>
      </c>
      <c r="AJ779" s="5">
        <f>[1]cesta!AJ779/1.2</f>
        <v>8.6916666666666664</v>
      </c>
      <c r="AK779" s="5">
        <f>[1]cesta!AK779/1.2</f>
        <v>12.991666666666667</v>
      </c>
      <c r="AL779" s="5">
        <f>[1]cesta!AL779/11.25</f>
        <v>2.9902222222222221</v>
      </c>
      <c r="AM779" s="5">
        <f>[1]cesta!AM779/11.25</f>
        <v>4.5786666666666669</v>
      </c>
      <c r="AN779" s="5">
        <f>[1]cesta!AN779/11.25</f>
        <v>4.6897777777777776</v>
      </c>
      <c r="AO779" s="5">
        <f>[1]cesta!AO779/11.25</f>
        <v>5.4897777777777774</v>
      </c>
      <c r="AP779" s="5">
        <f>[1]cesta!AP779/3</f>
        <v>2.99</v>
      </c>
      <c r="AQ779" s="5">
        <f>[1]cesta!AQ779/3</f>
        <v>4.1333333333333337</v>
      </c>
      <c r="AR779" s="5">
        <f>[1]cesta!AR779/3</f>
        <v>3.99</v>
      </c>
      <c r="AS779" s="5">
        <f>[1]cesta!AS779/3</f>
        <v>5.9899999999999984</v>
      </c>
      <c r="AT779" s="5">
        <f>[1]cesta!AT779*1.2</f>
        <v>8.7840000000000007</v>
      </c>
      <c r="AU779" s="5">
        <f>[1]cesta!AU779*1.2</f>
        <v>10.284000000000001</v>
      </c>
      <c r="AV779" s="5">
        <f>[1]cesta!AV779*1.2</f>
        <v>9.984</v>
      </c>
      <c r="AW779" s="5">
        <f>[1]cesta!AW779*1.2</f>
        <v>14.939999999999998</v>
      </c>
      <c r="AX779" s="5">
        <f>[1]cesta!AX779/3.75</f>
        <v>6.9893333333333336</v>
      </c>
      <c r="AY779" s="5">
        <f>[1]cesta!AY779/3.75</f>
        <v>12.210666666666667</v>
      </c>
      <c r="AZ779" s="5">
        <f>[1]cesta!AZ779/3.75</f>
        <v>11.898666666666665</v>
      </c>
      <c r="BA779" s="5">
        <f>[1]cesta!BA779/3.75</f>
        <v>23.490666666666666</v>
      </c>
    </row>
    <row r="780" spans="1:53" x14ac:dyDescent="0.25">
      <c r="A780" s="1" t="s">
        <v>95</v>
      </c>
      <c r="B780" s="3">
        <v>44922</v>
      </c>
      <c r="C780" s="2" t="s">
        <v>62</v>
      </c>
      <c r="D780" s="4">
        <v>0.83124999999999982</v>
      </c>
      <c r="E780" s="2" t="s">
        <v>65</v>
      </c>
      <c r="F780" s="5">
        <f>[1]cesta!F780/4.5</f>
        <v>31.988888888888887</v>
      </c>
      <c r="G780" s="5">
        <f>[1]cesta!G780/4.5</f>
        <v>39.366666666666667</v>
      </c>
      <c r="H780" s="5">
        <f>[1]cesta!H780/4.5</f>
        <v>39.324444444444445</v>
      </c>
      <c r="I780" s="5">
        <f>[1]cesta!I780/4.5</f>
        <v>44.99111111111111</v>
      </c>
      <c r="J780" s="5">
        <f>[1]cesta!J780/6</f>
        <v>4.2</v>
      </c>
      <c r="K780" s="5">
        <f>[1]cesta!K780/6</f>
        <v>7.0650000000000004</v>
      </c>
      <c r="L780" s="5">
        <f>[1]cesta!L780/6</f>
        <v>6.5249999999999995</v>
      </c>
      <c r="M780" s="5">
        <f>[1]cesta!M780/6</f>
        <v>11.99</v>
      </c>
      <c r="N780" s="5">
        <f>[1]cesta!N780/4.5</f>
        <v>6.8888888888888893</v>
      </c>
      <c r="O780" s="5">
        <f>[1]cesta!O780/4.5</f>
        <v>9.8177777777777777</v>
      </c>
      <c r="P780" s="5">
        <f>[1]cesta!P780/4.5</f>
        <v>9.9444444444444446</v>
      </c>
      <c r="Q780" s="5">
        <f>[1]cesta!Q780/4.5</f>
        <v>12.8</v>
      </c>
      <c r="R780" s="5">
        <f>[1]cesta!R780/3.6</f>
        <v>4.3888888888888893</v>
      </c>
      <c r="S780" s="5">
        <f>[1]cesta!S780/3.6</f>
        <v>5.2499999999999991</v>
      </c>
      <c r="T780" s="5">
        <f>[1]cesta!T780/3.6</f>
        <v>5.2888888888888888</v>
      </c>
      <c r="U780" s="5">
        <f>[1]cesta!U780/3.6</f>
        <v>7.1888888888888882</v>
      </c>
      <c r="V780" s="5">
        <f>[1]cesta!V780/3</f>
        <v>3.98</v>
      </c>
      <c r="W780" s="5">
        <f>[1]cesta!W780/3</f>
        <v>6.6066666666666665</v>
      </c>
      <c r="X780" s="5">
        <f>[1]cesta!X780/3</f>
        <v>6.4899999999999993</v>
      </c>
      <c r="Y780" s="5">
        <f>[1]cesta!Y780/3</f>
        <v>8.7900000000000009</v>
      </c>
      <c r="Z780" s="5">
        <f>[1]cesta!Z780/12</f>
        <v>3.49</v>
      </c>
      <c r="AA780" s="5">
        <f>[1]cesta!AA780/12</f>
        <v>5.059166666666667</v>
      </c>
      <c r="AB780" s="5">
        <f>[1]cesta!AB780/12</f>
        <v>4.99</v>
      </c>
      <c r="AC780" s="5">
        <f>[1]cesta!AC780/12</f>
        <v>5.9899999999999993</v>
      </c>
      <c r="AD780" s="5">
        <f>[1]cesta!AD780/6</f>
        <v>10.900000000000004</v>
      </c>
      <c r="AE780" s="5">
        <f>[1]cesta!AE780/6</f>
        <v>13.094999999999997</v>
      </c>
      <c r="AF780" s="5">
        <f>[1]cesta!AF780/6</f>
        <v>12.989999999999997</v>
      </c>
      <c r="AG780" s="5">
        <f>[1]cesta!AG780/6</f>
        <v>16.900000000000002</v>
      </c>
      <c r="AH780" s="5">
        <f>[1]cesta!AH780/1.2</f>
        <v>4.1916666666666673</v>
      </c>
      <c r="AI780" s="5">
        <f>[1]cesta!AI780/1.2</f>
        <v>8.6833333333333353</v>
      </c>
      <c r="AJ780" s="5">
        <f>[1]cesta!AJ780/1.2</f>
        <v>8.6916666666666664</v>
      </c>
      <c r="AK780" s="5">
        <f>[1]cesta!AK780/1.2</f>
        <v>12.991666666666667</v>
      </c>
      <c r="AL780" s="5">
        <f>[1]cesta!AL780/11.25</f>
        <v>2.9902222222222221</v>
      </c>
      <c r="AM780" s="5">
        <f>[1]cesta!AM780/11.25</f>
        <v>4.5964444444444448</v>
      </c>
      <c r="AN780" s="5">
        <f>[1]cesta!AN780/11.25</f>
        <v>4.5902222222222226</v>
      </c>
      <c r="AO780" s="5">
        <f>[1]cesta!AO780/11.25</f>
        <v>5.4897777777777774</v>
      </c>
      <c r="AP780" s="5">
        <f>[1]cesta!AP780/3</f>
        <v>2.99</v>
      </c>
      <c r="AQ780" s="5">
        <f>[1]cesta!AQ780/3</f>
        <v>4.13</v>
      </c>
      <c r="AR780" s="5">
        <f>[1]cesta!AR780/3</f>
        <v>3.99</v>
      </c>
      <c r="AS780" s="5">
        <f>[1]cesta!AS780/3</f>
        <v>5.9899999999999984</v>
      </c>
      <c r="AT780" s="5">
        <f>[1]cesta!AT780*1.2</f>
        <v>8.7840000000000007</v>
      </c>
      <c r="AU780" s="5">
        <f>[1]cesta!AU780*1.2</f>
        <v>10.319999999999997</v>
      </c>
      <c r="AV780" s="5">
        <f>[1]cesta!AV780*1.2</f>
        <v>9.984</v>
      </c>
      <c r="AW780" s="5">
        <f>[1]cesta!AW780*1.2</f>
        <v>14.939999999999998</v>
      </c>
      <c r="AX780" s="5">
        <f>[1]cesta!AX780/3.75</f>
        <v>7.4</v>
      </c>
      <c r="AY780" s="5">
        <f>[1]cesta!AY780/3.75</f>
        <v>12.682666666666668</v>
      </c>
      <c r="AZ780" s="5">
        <f>[1]cesta!AZ780/3.75</f>
        <v>11.989333333333333</v>
      </c>
      <c r="BA780" s="5">
        <f>[1]cesta!BA780/3.75</f>
        <v>23.490666666666666</v>
      </c>
    </row>
    <row r="781" spans="1:53" x14ac:dyDescent="0.25">
      <c r="A781" s="1" t="s">
        <v>95</v>
      </c>
      <c r="B781" s="3">
        <v>44923</v>
      </c>
      <c r="C781" s="2" t="s">
        <v>64</v>
      </c>
      <c r="D781" s="4">
        <v>0.39513888888888887</v>
      </c>
      <c r="E781" s="2" t="s">
        <v>63</v>
      </c>
      <c r="F781" s="5">
        <f>[1]cesta!F781/4.5</f>
        <v>31.988888888888887</v>
      </c>
      <c r="G781" s="5">
        <f>[1]cesta!G781/4.5</f>
        <v>39.322222222222216</v>
      </c>
      <c r="H781" s="5">
        <f>[1]cesta!H781/4.5</f>
        <v>39.99111111111111</v>
      </c>
      <c r="I781" s="5">
        <f>[1]cesta!I781/4.5</f>
        <v>42.99111111111111</v>
      </c>
      <c r="J781" s="5">
        <f>[1]cesta!J781/6</f>
        <v>4.2</v>
      </c>
      <c r="K781" s="5">
        <f>[1]cesta!K781/6</f>
        <v>7.0549999999999997</v>
      </c>
      <c r="L781" s="5">
        <f>[1]cesta!L781/6</f>
        <v>6.4899999999999993</v>
      </c>
      <c r="M781" s="5">
        <f>[1]cesta!M781/6</f>
        <v>11.99</v>
      </c>
      <c r="N781" s="5">
        <f>[1]cesta!N781/4.5</f>
        <v>6.8888888888888893</v>
      </c>
      <c r="O781" s="5">
        <f>[1]cesta!O781/4.5</f>
        <v>9.8800000000000008</v>
      </c>
      <c r="P781" s="5">
        <f>[1]cesta!P781/4.5</f>
        <v>9.8999999999999986</v>
      </c>
      <c r="Q781" s="5">
        <f>[1]cesta!Q781/4.5</f>
        <v>14.388888888888889</v>
      </c>
      <c r="R781" s="5">
        <f>[1]cesta!R781/3.6</f>
        <v>4.3888888888888893</v>
      </c>
      <c r="S781" s="5">
        <f>[1]cesta!S781/3.6</f>
        <v>5.2361111111111116</v>
      </c>
      <c r="T781" s="5">
        <f>[1]cesta!T781/3.6</f>
        <v>5.2888888888888888</v>
      </c>
      <c r="U781" s="5">
        <f>[1]cesta!U781/3.6</f>
        <v>6.4888888888888889</v>
      </c>
      <c r="V781" s="5">
        <f>[1]cesta!V781/3</f>
        <v>4.3900000000000006</v>
      </c>
      <c r="W781" s="5">
        <f>[1]cesta!W781/3</f>
        <v>6.8266666666666671</v>
      </c>
      <c r="X781" s="5">
        <f>[1]cesta!X781/3</f>
        <v>6.59</v>
      </c>
      <c r="Y781" s="5">
        <f>[1]cesta!Y781/3</f>
        <v>8.7900000000000009</v>
      </c>
      <c r="Z781" s="5">
        <f>[1]cesta!Z781/12</f>
        <v>3.49</v>
      </c>
      <c r="AA781" s="5">
        <f>[1]cesta!AA781/12</f>
        <v>4.9458333333333337</v>
      </c>
      <c r="AB781" s="5">
        <f>[1]cesta!AB781/12</f>
        <v>4.99</v>
      </c>
      <c r="AC781" s="5">
        <f>[1]cesta!AC781/12</f>
        <v>5.9899999999999993</v>
      </c>
      <c r="AD781" s="5">
        <f>[1]cesta!AD781/6</f>
        <v>10.900000000000004</v>
      </c>
      <c r="AE781" s="5">
        <f>[1]cesta!AE781/6</f>
        <v>13.071666666666667</v>
      </c>
      <c r="AF781" s="5">
        <f>[1]cesta!AF781/6</f>
        <v>12.989999999999997</v>
      </c>
      <c r="AG781" s="5">
        <f>[1]cesta!AG781/6</f>
        <v>16.900000000000002</v>
      </c>
      <c r="AH781" s="5">
        <f>[1]cesta!AH781/1.2</f>
        <v>4.1916666666666673</v>
      </c>
      <c r="AI781" s="5">
        <f>[1]cesta!AI781/1.2</f>
        <v>8.6999999999999993</v>
      </c>
      <c r="AJ781" s="5">
        <f>[1]cesta!AJ781/1.2</f>
        <v>8.75</v>
      </c>
      <c r="AK781" s="5">
        <f>[1]cesta!AK781/1.2</f>
        <v>12.991666666666667</v>
      </c>
      <c r="AL781" s="5">
        <f>[1]cesta!AL781/11.25</f>
        <v>2.9902222222222221</v>
      </c>
      <c r="AM781" s="5">
        <f>[1]cesta!AM781/11.25</f>
        <v>4.6444444444444448</v>
      </c>
      <c r="AN781" s="5">
        <f>[1]cesta!AN781/11.25</f>
        <v>4.6897777777777776</v>
      </c>
      <c r="AO781" s="5">
        <f>[1]cesta!AO781/11.25</f>
        <v>5.4897777777777774</v>
      </c>
      <c r="AP781" s="5">
        <f>[1]cesta!AP781/3</f>
        <v>2.99</v>
      </c>
      <c r="AQ781" s="5">
        <f>[1]cesta!AQ781/3</f>
        <v>4.1266666666666669</v>
      </c>
      <c r="AR781" s="5">
        <f>[1]cesta!AR781/3</f>
        <v>3.99</v>
      </c>
      <c r="AS781" s="5">
        <f>[1]cesta!AS781/3</f>
        <v>5.9899999999999984</v>
      </c>
      <c r="AT781" s="5">
        <f>[1]cesta!AT781*1.2</f>
        <v>8.7840000000000007</v>
      </c>
      <c r="AU781" s="5">
        <f>[1]cesta!AU781*1.2</f>
        <v>10.343999999999999</v>
      </c>
      <c r="AV781" s="5">
        <f>[1]cesta!AV781*1.2</f>
        <v>9.984</v>
      </c>
      <c r="AW781" s="5">
        <f>[1]cesta!AW781*1.2</f>
        <v>14.939999999999998</v>
      </c>
      <c r="AX781" s="5">
        <f>[1]cesta!AX781/3.75</f>
        <v>6.9893333333333336</v>
      </c>
      <c r="AY781" s="5">
        <f>[1]cesta!AY781/3.75</f>
        <v>12.173333333333334</v>
      </c>
      <c r="AZ781" s="5">
        <f>[1]cesta!AZ781/3.75</f>
        <v>11.941333333333334</v>
      </c>
      <c r="BA781" s="5">
        <f>[1]cesta!BA781/3.75</f>
        <v>23.989333333333331</v>
      </c>
    </row>
    <row r="782" spans="1:53" x14ac:dyDescent="0.25">
      <c r="A782" s="1" t="s">
        <v>95</v>
      </c>
      <c r="B782" s="3">
        <v>44924</v>
      </c>
      <c r="C782" s="2" t="s">
        <v>66</v>
      </c>
      <c r="D782" s="4">
        <v>0.5444444444444444</v>
      </c>
      <c r="E782" s="2" t="s">
        <v>61</v>
      </c>
      <c r="F782" s="5">
        <f>[1]cesta!F782/4.5</f>
        <v>31.988888888888887</v>
      </c>
      <c r="G782" s="5">
        <f>[1]cesta!G782/4.5</f>
        <v>38.993333333333332</v>
      </c>
      <c r="H782" s="5">
        <f>[1]cesta!H782/4.5</f>
        <v>39.99111111111111</v>
      </c>
      <c r="I782" s="5">
        <f>[1]cesta!I782/4.5</f>
        <v>42.99111111111111</v>
      </c>
      <c r="J782" s="5">
        <f>[1]cesta!J782/6</f>
        <v>4.2</v>
      </c>
      <c r="K782" s="5">
        <f>[1]cesta!K782/6</f>
        <v>7.2133333333333338</v>
      </c>
      <c r="L782" s="5">
        <f>[1]cesta!L782/6</f>
        <v>6.59</v>
      </c>
      <c r="M782" s="5">
        <f>[1]cesta!M782/6</f>
        <v>11.99</v>
      </c>
      <c r="N782" s="5">
        <f>[1]cesta!N782/4.5</f>
        <v>6.8888888888888893</v>
      </c>
      <c r="O782" s="5">
        <f>[1]cesta!O782/4.5</f>
        <v>9.8511111111111109</v>
      </c>
      <c r="P782" s="5">
        <f>[1]cesta!P782/4.5</f>
        <v>9.9688888888888894</v>
      </c>
      <c r="Q782" s="5">
        <f>[1]cesta!Q782/4.5</f>
        <v>12.8</v>
      </c>
      <c r="R782" s="5">
        <f>[1]cesta!R782/3.6</f>
        <v>4.3888888888888893</v>
      </c>
      <c r="S782" s="5">
        <f>[1]cesta!S782/3.6</f>
        <v>5.2777777777777777</v>
      </c>
      <c r="T782" s="5">
        <f>[1]cesta!T782/3.6</f>
        <v>5.2888888888888888</v>
      </c>
      <c r="U782" s="5">
        <f>[1]cesta!U782/3.6</f>
        <v>7.1888888888888882</v>
      </c>
      <c r="V782" s="5">
        <f>[1]cesta!V782/3</f>
        <v>3.98</v>
      </c>
      <c r="W782" s="5">
        <f>[1]cesta!W782/3</f>
        <v>6.69</v>
      </c>
      <c r="X782" s="5">
        <f>[1]cesta!X782/3</f>
        <v>6.4899999999999993</v>
      </c>
      <c r="Y782" s="5">
        <f>[1]cesta!Y782/3</f>
        <v>8.99</v>
      </c>
      <c r="Z782" s="5">
        <f>[1]cesta!Z782/12</f>
        <v>3.49</v>
      </c>
      <c r="AA782" s="5">
        <f>[1]cesta!AA782/12</f>
        <v>4.9016666666666664</v>
      </c>
      <c r="AB782" s="5">
        <f>[1]cesta!AB782/12</f>
        <v>4.99</v>
      </c>
      <c r="AC782" s="5">
        <f>[1]cesta!AC782/12</f>
        <v>5.9899999999999993</v>
      </c>
      <c r="AD782" s="5">
        <f>[1]cesta!AD782/6</f>
        <v>10.900000000000004</v>
      </c>
      <c r="AE782" s="5">
        <f>[1]cesta!AE782/6</f>
        <v>13.863333333333335</v>
      </c>
      <c r="AF782" s="5">
        <f>[1]cesta!AF782/6</f>
        <v>12.989999999999997</v>
      </c>
      <c r="AG782" s="5">
        <f>[1]cesta!AG782/6</f>
        <v>16.989999999999998</v>
      </c>
      <c r="AH782" s="5">
        <f>[1]cesta!AH782/1.2</f>
        <v>4.1916666666666673</v>
      </c>
      <c r="AI782" s="5">
        <f>[1]cesta!AI782/1.2</f>
        <v>8.658333333333335</v>
      </c>
      <c r="AJ782" s="5">
        <f>[1]cesta!AJ782/1.2</f>
        <v>8.6916666666666664</v>
      </c>
      <c r="AK782" s="5">
        <f>[1]cesta!AK782/1.2</f>
        <v>12.991666666666667</v>
      </c>
      <c r="AL782" s="5">
        <f>[1]cesta!AL782/11.25</f>
        <v>2.9902222222222221</v>
      </c>
      <c r="AM782" s="5">
        <f>[1]cesta!AM782/11.25</f>
        <v>4.5279999999999996</v>
      </c>
      <c r="AN782" s="5">
        <f>[1]cesta!AN782/11.25</f>
        <v>4.4853333333333332</v>
      </c>
      <c r="AO782" s="5">
        <f>[1]cesta!AO782/11.25</f>
        <v>5.4897777777777774</v>
      </c>
      <c r="AP782" s="5">
        <f>[1]cesta!AP782/3</f>
        <v>2.99</v>
      </c>
      <c r="AQ782" s="5">
        <f>[1]cesta!AQ782/3</f>
        <v>4.12</v>
      </c>
      <c r="AR782" s="5">
        <f>[1]cesta!AR782/3</f>
        <v>3.99</v>
      </c>
      <c r="AS782" s="5">
        <f>[1]cesta!AS782/3</f>
        <v>5.9899999999999984</v>
      </c>
      <c r="AT782" s="5">
        <f>[1]cesta!AT782*1.2</f>
        <v>8.7840000000000007</v>
      </c>
      <c r="AU782" s="5">
        <f>[1]cesta!AU782*1.2</f>
        <v>10.247999999999999</v>
      </c>
      <c r="AV782" s="5">
        <f>[1]cesta!AV782*1.2</f>
        <v>9.984</v>
      </c>
      <c r="AW782" s="5">
        <f>[1]cesta!AW782*1.2</f>
        <v>14.939999999999998</v>
      </c>
      <c r="AX782" s="5">
        <f>[1]cesta!AX782/3.75</f>
        <v>6.9893333333333336</v>
      </c>
      <c r="AY782" s="5">
        <f>[1]cesta!AY782/3.75</f>
        <v>12.653333333333334</v>
      </c>
      <c r="AZ782" s="5">
        <f>[1]cesta!AZ782/3.75</f>
        <v>11.989333333333333</v>
      </c>
      <c r="BA782" s="5">
        <f>[1]cesta!BA782/3.75</f>
        <v>23.989333333333331</v>
      </c>
    </row>
    <row r="783" spans="1:53" x14ac:dyDescent="0.25">
      <c r="A783" s="1" t="s">
        <v>95</v>
      </c>
      <c r="B783" s="3">
        <v>44925</v>
      </c>
      <c r="C783" s="2" t="s">
        <v>67</v>
      </c>
      <c r="D783" s="4">
        <v>0.55277777777777781</v>
      </c>
      <c r="E783" s="2" t="s">
        <v>61</v>
      </c>
      <c r="F783" s="5">
        <f>[1]cesta!F783/4.5</f>
        <v>31.988888888888887</v>
      </c>
      <c r="G783" s="5">
        <f>[1]cesta!G783/4.5</f>
        <v>39.024444444444448</v>
      </c>
      <c r="H783" s="5">
        <f>[1]cesta!H783/4.5</f>
        <v>39.49111111111111</v>
      </c>
      <c r="I783" s="5">
        <f>[1]cesta!I783/4.5</f>
        <v>42.99111111111111</v>
      </c>
      <c r="J783" s="5">
        <f>[1]cesta!J783/6</f>
        <v>4.2</v>
      </c>
      <c r="K783" s="5">
        <f>[1]cesta!K783/6</f>
        <v>7.1350000000000007</v>
      </c>
      <c r="L783" s="5">
        <f>[1]cesta!L783/6</f>
        <v>6.5249999999999995</v>
      </c>
      <c r="M783" s="5">
        <f>[1]cesta!M783/6</f>
        <v>11.99</v>
      </c>
      <c r="N783" s="5">
        <f>[1]cesta!N783/4.5</f>
        <v>6.8888888888888893</v>
      </c>
      <c r="O783" s="5">
        <f>[1]cesta!O783/4.5</f>
        <v>9.8488888888888884</v>
      </c>
      <c r="P783" s="5">
        <f>[1]cesta!P783/4.5</f>
        <v>9.9244444444444433</v>
      </c>
      <c r="Q783" s="5">
        <f>[1]cesta!Q783/4.5</f>
        <v>12.8</v>
      </c>
      <c r="R783" s="5">
        <f>[1]cesta!R783/3.6</f>
        <v>4.3888888888888893</v>
      </c>
      <c r="S783" s="5">
        <f>[1]cesta!S783/3.6</f>
        <v>5.2583333333333329</v>
      </c>
      <c r="T783" s="5">
        <f>[1]cesta!T783/3.6</f>
        <v>5.2888888888888888</v>
      </c>
      <c r="U783" s="5">
        <f>[1]cesta!U783/3.6</f>
        <v>7.1888888888888882</v>
      </c>
      <c r="V783" s="5">
        <f>[1]cesta!V783/3</f>
        <v>3.98</v>
      </c>
      <c r="W783" s="5">
        <f>[1]cesta!W783/3</f>
        <v>6.7466666666666661</v>
      </c>
      <c r="X783" s="5">
        <f>[1]cesta!X783/3</f>
        <v>6.4899999999999993</v>
      </c>
      <c r="Y783" s="5">
        <f>[1]cesta!Y783/3</f>
        <v>8.99</v>
      </c>
      <c r="Z783" s="5">
        <f>[1]cesta!Z783/12</f>
        <v>3.49</v>
      </c>
      <c r="AA783" s="5">
        <f>[1]cesta!AA783/12</f>
        <v>4.9158333333333335</v>
      </c>
      <c r="AB783" s="5">
        <f>[1]cesta!AB783/12</f>
        <v>4.99</v>
      </c>
      <c r="AC783" s="5">
        <f>[1]cesta!AC783/12</f>
        <v>5.9899999999999993</v>
      </c>
      <c r="AD783" s="5">
        <f>[1]cesta!AD783/6</f>
        <v>10.900000000000004</v>
      </c>
      <c r="AE783" s="5">
        <f>[1]cesta!AE783/6</f>
        <v>13.081666666666663</v>
      </c>
      <c r="AF783" s="5">
        <f>[1]cesta!AF783/6</f>
        <v>12.989999999999997</v>
      </c>
      <c r="AG783" s="5">
        <f>[1]cesta!AG783/6</f>
        <v>16.900000000000002</v>
      </c>
      <c r="AH783" s="5">
        <f>[1]cesta!AH783/1.2</f>
        <v>4.1916666666666673</v>
      </c>
      <c r="AI783" s="5">
        <f>[1]cesta!AI783/1.2</f>
        <v>8.6999999999999993</v>
      </c>
      <c r="AJ783" s="5">
        <f>[1]cesta!AJ783/1.2</f>
        <v>8.6916666666666664</v>
      </c>
      <c r="AK783" s="5">
        <f>[1]cesta!AK783/1.2</f>
        <v>12.991666666666667</v>
      </c>
      <c r="AL783" s="5">
        <f>[1]cesta!AL783/11.25</f>
        <v>2.9902222222222221</v>
      </c>
      <c r="AM783" s="5">
        <f>[1]cesta!AM783/11.25</f>
        <v>4.5653333333333332</v>
      </c>
      <c r="AN783" s="5">
        <f>[1]cesta!AN783/11.25</f>
        <v>4.5902222222222226</v>
      </c>
      <c r="AO783" s="5">
        <f>[1]cesta!AO783/11.25</f>
        <v>5.4897777777777774</v>
      </c>
      <c r="AP783" s="5">
        <f>[1]cesta!AP783/3</f>
        <v>2.99</v>
      </c>
      <c r="AQ783" s="5">
        <f>[1]cesta!AQ783/3</f>
        <v>4.12</v>
      </c>
      <c r="AR783" s="5">
        <f>[1]cesta!AR783/3</f>
        <v>3.99</v>
      </c>
      <c r="AS783" s="5">
        <f>[1]cesta!AS783/3</f>
        <v>5.9899999999999984</v>
      </c>
      <c r="AT783" s="5">
        <f>[1]cesta!AT783*1.2</f>
        <v>8.7840000000000007</v>
      </c>
      <c r="AU783" s="5">
        <f>[1]cesta!AU783*1.2</f>
        <v>10.235999999999997</v>
      </c>
      <c r="AV783" s="5">
        <f>[1]cesta!AV783*1.2</f>
        <v>9.984</v>
      </c>
      <c r="AW783" s="5">
        <f>[1]cesta!AW783*1.2</f>
        <v>14.939999999999998</v>
      </c>
      <c r="AX783" s="5">
        <f>[1]cesta!AX783/3.75</f>
        <v>6.9893333333333336</v>
      </c>
      <c r="AY783" s="5">
        <f>[1]cesta!AY783/3.75</f>
        <v>12.674666666666667</v>
      </c>
      <c r="AZ783" s="5">
        <f>[1]cesta!AZ783/3.75</f>
        <v>11.989333333333333</v>
      </c>
      <c r="BA783" s="5">
        <f>[1]cesta!BA783/3.75</f>
        <v>23.989333333333331</v>
      </c>
    </row>
    <row r="784" spans="1:53" x14ac:dyDescent="0.25">
      <c r="A784" s="1" t="s">
        <v>95</v>
      </c>
      <c r="B784" s="3">
        <v>44926</v>
      </c>
      <c r="C784" s="2" t="s">
        <v>68</v>
      </c>
      <c r="D784" s="4">
        <v>0.43680555555555556</v>
      </c>
      <c r="E784" s="2" t="s">
        <v>63</v>
      </c>
      <c r="F784" s="5">
        <f>[1]cesta!F784/4.5</f>
        <v>31.988888888888887</v>
      </c>
      <c r="G784" s="5">
        <f>[1]cesta!G784/4.5</f>
        <v>38.806666666666665</v>
      </c>
      <c r="H784" s="5">
        <f>[1]cesta!H784/4.5</f>
        <v>39.74</v>
      </c>
      <c r="I784" s="5">
        <f>[1]cesta!I784/4.5</f>
        <v>42.99111111111111</v>
      </c>
      <c r="J784" s="5">
        <f>[1]cesta!J784/6</f>
        <v>4.2</v>
      </c>
      <c r="K784" s="5">
        <f>[1]cesta!K784/6</f>
        <v>7.1083333333333334</v>
      </c>
      <c r="L784" s="5">
        <f>[1]cesta!L784/6</f>
        <v>6.4950000000000001</v>
      </c>
      <c r="M784" s="5">
        <f>[1]cesta!M784/6</f>
        <v>11.99</v>
      </c>
      <c r="N784" s="5">
        <f>[1]cesta!N784/4.5</f>
        <v>6.8888888888888893</v>
      </c>
      <c r="O784" s="5">
        <f>[1]cesta!O784/4.5</f>
        <v>9.9177777777777791</v>
      </c>
      <c r="P784" s="5">
        <f>[1]cesta!P784/4.5</f>
        <v>9.9488888888888898</v>
      </c>
      <c r="Q784" s="5">
        <f>[1]cesta!Q784/4.5</f>
        <v>12.8</v>
      </c>
      <c r="R784" s="5">
        <f>[1]cesta!R784/3.6</f>
        <v>4.3888888888888893</v>
      </c>
      <c r="S784" s="5">
        <f>[1]cesta!S784/3.6</f>
        <v>5.2638888888888884</v>
      </c>
      <c r="T784" s="5">
        <f>[1]cesta!T784/3.6</f>
        <v>5.2888888888888888</v>
      </c>
      <c r="U784" s="5">
        <f>[1]cesta!U784/3.6</f>
        <v>6.4888888888888889</v>
      </c>
      <c r="V784" s="5">
        <f>[1]cesta!V784/3</f>
        <v>3.98</v>
      </c>
      <c r="W784" s="5">
        <f>[1]cesta!W784/3</f>
        <v>6.8233333333333333</v>
      </c>
      <c r="X784" s="5">
        <f>[1]cesta!X784/3</f>
        <v>6.4899999999999993</v>
      </c>
      <c r="Y784" s="5">
        <f>[1]cesta!Y784/3</f>
        <v>9.2000000000000011</v>
      </c>
      <c r="Z784" s="5">
        <f>[1]cesta!Z784/12</f>
        <v>3.49</v>
      </c>
      <c r="AA784" s="5">
        <f>[1]cesta!AA784/12</f>
        <v>5.0016666666666669</v>
      </c>
      <c r="AB784" s="5">
        <f>[1]cesta!AB784/12</f>
        <v>4.99</v>
      </c>
      <c r="AC784" s="5">
        <f>[1]cesta!AC784/12</f>
        <v>5.9899999999999993</v>
      </c>
      <c r="AD784" s="5">
        <f>[1]cesta!AD784/6</f>
        <v>10.900000000000004</v>
      </c>
      <c r="AE784" s="5">
        <f>[1]cesta!AE784/6</f>
        <v>13.515000000000001</v>
      </c>
      <c r="AF784" s="5">
        <f>[1]cesta!AF784/6</f>
        <v>12.989999999999997</v>
      </c>
      <c r="AG784" s="5">
        <f>[1]cesta!AG784/6</f>
        <v>16.989999999999998</v>
      </c>
      <c r="AH784" s="5">
        <f>[1]cesta!AH784/1.2</f>
        <v>4.1916666666666673</v>
      </c>
      <c r="AI784" s="5">
        <f>[1]cesta!AI784/1.2</f>
        <v>8.6916666666666664</v>
      </c>
      <c r="AJ784" s="5">
        <f>[1]cesta!AJ784/1.2</f>
        <v>8.6916666666666664</v>
      </c>
      <c r="AK784" s="5">
        <f>[1]cesta!AK784/1.2</f>
        <v>12.991666666666667</v>
      </c>
      <c r="AL784" s="5">
        <f>[1]cesta!AL784/11.25</f>
        <v>2.9902222222222221</v>
      </c>
      <c r="AM784" s="5">
        <f>[1]cesta!AM784/11.25</f>
        <v>4.7048888888888891</v>
      </c>
      <c r="AN784" s="5">
        <f>[1]cesta!AN784/11.25</f>
        <v>4.9902222222222221</v>
      </c>
      <c r="AO784" s="5">
        <f>[1]cesta!AO784/11.25</f>
        <v>5.4897777777777774</v>
      </c>
      <c r="AP784" s="5">
        <f>[1]cesta!AP784/3</f>
        <v>2.99</v>
      </c>
      <c r="AQ784" s="5">
        <f>[1]cesta!AQ784/3</f>
        <v>4.1466666666666665</v>
      </c>
      <c r="AR784" s="5">
        <f>[1]cesta!AR784/3</f>
        <v>3.99</v>
      </c>
      <c r="AS784" s="5">
        <f>[1]cesta!AS784/3</f>
        <v>5.9899999999999984</v>
      </c>
      <c r="AT784" s="5">
        <f>[1]cesta!AT784*1.2</f>
        <v>8.7840000000000007</v>
      </c>
      <c r="AU784" s="5">
        <f>[1]cesta!AU784*1.2</f>
        <v>10.223999999999998</v>
      </c>
      <c r="AV784" s="5">
        <f>[1]cesta!AV784*1.2</f>
        <v>9.984</v>
      </c>
      <c r="AW784" s="5">
        <f>[1]cesta!AW784*1.2</f>
        <v>14.939999999999998</v>
      </c>
      <c r="AX784" s="5">
        <f>[1]cesta!AX784/3.75</f>
        <v>6.9893333333333336</v>
      </c>
      <c r="AY784" s="5">
        <f>[1]cesta!AY784/3.75</f>
        <v>12.554666666666666</v>
      </c>
      <c r="AZ784" s="5">
        <f>[1]cesta!AZ784/3.75</f>
        <v>11.989333333333333</v>
      </c>
      <c r="BA784" s="5">
        <f>[1]cesta!BA784/3.75</f>
        <v>23.989333333333331</v>
      </c>
    </row>
    <row r="785" spans="1:53" x14ac:dyDescent="0.25">
      <c r="A785" s="1" t="s">
        <v>97</v>
      </c>
      <c r="B785" s="3">
        <v>44927</v>
      </c>
      <c r="C785" s="2" t="s">
        <v>69</v>
      </c>
      <c r="D785" s="4">
        <v>0.44861111111111118</v>
      </c>
      <c r="E785" s="2" t="s">
        <v>63</v>
      </c>
      <c r="F785" s="5">
        <f>[1]cesta!F785/4.5</f>
        <v>31.988888888888887</v>
      </c>
      <c r="G785" s="5">
        <f>[1]cesta!G785/4.5</f>
        <v>38.682222222222222</v>
      </c>
      <c r="H785" s="5">
        <f>[1]cesta!H785/4.5</f>
        <v>39.49111111111111</v>
      </c>
      <c r="I785" s="5">
        <f>[1]cesta!I785/4.5</f>
        <v>42.99111111111111</v>
      </c>
      <c r="J785" s="5">
        <f>[1]cesta!J785/6</f>
        <v>4.2</v>
      </c>
      <c r="K785" s="5">
        <f>[1]cesta!K785/6</f>
        <v>7.0799999999999992</v>
      </c>
      <c r="L785" s="5">
        <f>[1]cesta!L785/6</f>
        <v>6.5</v>
      </c>
      <c r="M785" s="5">
        <f>[1]cesta!M785/6</f>
        <v>11.99</v>
      </c>
      <c r="N785" s="5">
        <f>[1]cesta!N785/4.5</f>
        <v>6.8888888888888893</v>
      </c>
      <c r="O785" s="5">
        <f>[1]cesta!O785/4.5</f>
        <v>9.8866666666666667</v>
      </c>
      <c r="P785" s="5">
        <f>[1]cesta!P785/4.5</f>
        <v>9.9244444444444433</v>
      </c>
      <c r="Q785" s="5">
        <f>[1]cesta!Q785/4.5</f>
        <v>12.8</v>
      </c>
      <c r="R785" s="5">
        <f>[1]cesta!R785/3.6</f>
        <v>4.3888888888888893</v>
      </c>
      <c r="S785" s="5">
        <f>[1]cesta!S785/3.6</f>
        <v>5.2805555555555559</v>
      </c>
      <c r="T785" s="5">
        <f>[1]cesta!T785/3.6</f>
        <v>5.2888888888888888</v>
      </c>
      <c r="U785" s="5">
        <f>[1]cesta!U785/3.6</f>
        <v>7.1888888888888882</v>
      </c>
      <c r="V785" s="5">
        <f>[1]cesta!V785/3</f>
        <v>3.98</v>
      </c>
      <c r="W785" s="5">
        <f>[1]cesta!W785/3</f>
        <v>6.78</v>
      </c>
      <c r="X785" s="5">
        <f>[1]cesta!X785/3</f>
        <v>6.4899999999999993</v>
      </c>
      <c r="Y785" s="5">
        <f>[1]cesta!Y785/3</f>
        <v>9.2000000000000011</v>
      </c>
      <c r="Z785" s="5">
        <f>[1]cesta!Z785/12</f>
        <v>3.49</v>
      </c>
      <c r="AA785" s="5">
        <f>[1]cesta!AA785/12</f>
        <v>5.0025000000000004</v>
      </c>
      <c r="AB785" s="5">
        <f>[1]cesta!AB785/12</f>
        <v>5.24</v>
      </c>
      <c r="AC785" s="5">
        <f>[1]cesta!AC785/12</f>
        <v>5.9899999999999993</v>
      </c>
      <c r="AD785" s="5">
        <f>[1]cesta!AD785/6</f>
        <v>10.900000000000004</v>
      </c>
      <c r="AE785" s="5">
        <f>[1]cesta!AE785/6</f>
        <v>13.515000000000001</v>
      </c>
      <c r="AF785" s="5">
        <f>[1]cesta!AF785/6</f>
        <v>12.989999999999997</v>
      </c>
      <c r="AG785" s="5">
        <f>[1]cesta!AG785/6</f>
        <v>16.989999999999998</v>
      </c>
      <c r="AH785" s="5">
        <f>[1]cesta!AH785/1.2</f>
        <v>4.1916666666666673</v>
      </c>
      <c r="AI785" s="5">
        <f>[1]cesta!AI785/1.2</f>
        <v>8.6916666666666664</v>
      </c>
      <c r="AJ785" s="5">
        <f>[1]cesta!AJ785/1.2</f>
        <v>8.6916666666666664</v>
      </c>
      <c r="AK785" s="5">
        <f>[1]cesta!AK785/1.2</f>
        <v>12.991666666666667</v>
      </c>
      <c r="AL785" s="5">
        <f>[1]cesta!AL785/11.25</f>
        <v>2.9902222222222221</v>
      </c>
      <c r="AM785" s="5">
        <f>[1]cesta!AM785/11.25</f>
        <v>4.7937777777777777</v>
      </c>
      <c r="AN785" s="5">
        <f>[1]cesta!AN785/11.25</f>
        <v>4.9902222222222221</v>
      </c>
      <c r="AO785" s="5">
        <f>[1]cesta!AO785/11.25</f>
        <v>6.9902222222222221</v>
      </c>
      <c r="AP785" s="5">
        <f>[1]cesta!AP785/3</f>
        <v>2.99</v>
      </c>
      <c r="AQ785" s="5">
        <f>[1]cesta!AQ785/3</f>
        <v>4.1333333333333337</v>
      </c>
      <c r="AR785" s="5">
        <f>[1]cesta!AR785/3</f>
        <v>3.99</v>
      </c>
      <c r="AS785" s="5">
        <f>[1]cesta!AS785/3</f>
        <v>5.9899999999999984</v>
      </c>
      <c r="AT785" s="5">
        <f>[1]cesta!AT785*1.2</f>
        <v>8.7840000000000007</v>
      </c>
      <c r="AU785" s="5">
        <f>[1]cesta!AU785*1.2</f>
        <v>10.176</v>
      </c>
      <c r="AV785" s="5">
        <f>[1]cesta!AV785*1.2</f>
        <v>9.984</v>
      </c>
      <c r="AW785" s="5">
        <f>[1]cesta!AW785*1.2</f>
        <v>14.939999999999998</v>
      </c>
      <c r="AX785" s="5">
        <f>[1]cesta!AX785/3.75</f>
        <v>6.4906666666666668</v>
      </c>
      <c r="AY785" s="5">
        <f>[1]cesta!AY785/3.75</f>
        <v>12.533333333333333</v>
      </c>
      <c r="AZ785" s="5">
        <f>[1]cesta!AZ785/3.75</f>
        <v>11.989333333333333</v>
      </c>
      <c r="BA785" s="5">
        <f>[1]cesta!BA785/3.75</f>
        <v>23.989333333333331</v>
      </c>
    </row>
    <row r="786" spans="1:53" x14ac:dyDescent="0.25">
      <c r="A786" s="1" t="s">
        <v>97</v>
      </c>
      <c r="B786" s="3">
        <v>44928</v>
      </c>
      <c r="C786" s="2" t="s">
        <v>60</v>
      </c>
      <c r="D786" s="4">
        <v>0.8173611111111112</v>
      </c>
      <c r="E786" s="2" t="s">
        <v>65</v>
      </c>
      <c r="F786" s="5">
        <f>[1]cesta!F786/4.5</f>
        <v>31.988888888888887</v>
      </c>
      <c r="G786" s="5">
        <f>[1]cesta!G786/4.5</f>
        <v>39.72</v>
      </c>
      <c r="H786" s="5">
        <f>[1]cesta!H786/4.5</f>
        <v>39.99111111111111</v>
      </c>
      <c r="I786" s="5">
        <f>[1]cesta!I786/4.5</f>
        <v>44.99111111111111</v>
      </c>
      <c r="J786" s="5">
        <f>[1]cesta!J786/6</f>
        <v>4.2</v>
      </c>
      <c r="K786" s="5">
        <f>[1]cesta!K786/6</f>
        <v>7.125</v>
      </c>
      <c r="L786" s="5">
        <f>[1]cesta!L786/6</f>
        <v>6.57</v>
      </c>
      <c r="M786" s="5">
        <f>[1]cesta!M786/6</f>
        <v>11.99</v>
      </c>
      <c r="N786" s="5">
        <f>[1]cesta!N786/4.5</f>
        <v>6.8888888888888893</v>
      </c>
      <c r="O786" s="5">
        <f>[1]cesta!O786/4.5</f>
        <v>9.8866666666666667</v>
      </c>
      <c r="P786" s="5">
        <f>[1]cesta!P786/4.5</f>
        <v>9.9244444444444433</v>
      </c>
      <c r="Q786" s="5">
        <f>[1]cesta!Q786/4.5</f>
        <v>12.8</v>
      </c>
      <c r="R786" s="5">
        <f>[1]cesta!R786/3.6</f>
        <v>4.3888888888888893</v>
      </c>
      <c r="S786" s="5">
        <f>[1]cesta!S786/3.6</f>
        <v>5.3611111111111116</v>
      </c>
      <c r="T786" s="5">
        <f>[1]cesta!T786/3.6</f>
        <v>5.3888888888888884</v>
      </c>
      <c r="U786" s="5">
        <f>[1]cesta!U786/3.6</f>
        <v>9.9888888888888889</v>
      </c>
      <c r="V786" s="5">
        <f>[1]cesta!V786/3</f>
        <v>3.98</v>
      </c>
      <c r="W786" s="5">
        <f>[1]cesta!W786/3</f>
        <v>6.8366666666666669</v>
      </c>
      <c r="X786" s="5">
        <f>[1]cesta!X786/3</f>
        <v>6.4899999999999993</v>
      </c>
      <c r="Y786" s="5">
        <f>[1]cesta!Y786/3</f>
        <v>9.2000000000000011</v>
      </c>
      <c r="Z786" s="5">
        <f>[1]cesta!Z786/12</f>
        <v>3.49</v>
      </c>
      <c r="AA786" s="5">
        <f>[1]cesta!AA786/12</f>
        <v>5.0816666666666661</v>
      </c>
      <c r="AB786" s="5">
        <f>[1]cesta!AB786/12</f>
        <v>5.19</v>
      </c>
      <c r="AC786" s="5">
        <f>[1]cesta!AC786/12</f>
        <v>5.9899999999999993</v>
      </c>
      <c r="AD786" s="5">
        <f>[1]cesta!AD786/6</f>
        <v>9.99</v>
      </c>
      <c r="AE786" s="5">
        <f>[1]cesta!AE786/6</f>
        <v>13.763333333333334</v>
      </c>
      <c r="AF786" s="5">
        <f>[1]cesta!AF786/6</f>
        <v>12.989999999999997</v>
      </c>
      <c r="AG786" s="5">
        <f>[1]cesta!AG786/6</f>
        <v>16.989999999999998</v>
      </c>
      <c r="AH786" s="5">
        <f>[1]cesta!AH786/1.2</f>
        <v>4.1916666666666673</v>
      </c>
      <c r="AI786" s="5">
        <f>[1]cesta!AI786/1.2</f>
        <v>8.6666666666666679</v>
      </c>
      <c r="AJ786" s="5">
        <f>[1]cesta!AJ786/1.2</f>
        <v>8.6916666666666664</v>
      </c>
      <c r="AK786" s="5">
        <f>[1]cesta!AK786/1.2</f>
        <v>12.991666666666667</v>
      </c>
      <c r="AL786" s="5">
        <f>[1]cesta!AL786/11.25</f>
        <v>2.9902222222222221</v>
      </c>
      <c r="AM786" s="5">
        <f>[1]cesta!AM786/11.25</f>
        <v>4.7351111111111113</v>
      </c>
      <c r="AN786" s="5">
        <f>[1]cesta!AN786/11.25</f>
        <v>4.9902222222222221</v>
      </c>
      <c r="AO786" s="5">
        <f>[1]cesta!AO786/11.25</f>
        <v>5.9902222222222221</v>
      </c>
      <c r="AP786" s="5">
        <f>[1]cesta!AP786/3</f>
        <v>2.99</v>
      </c>
      <c r="AQ786" s="5">
        <f>[1]cesta!AQ786/3</f>
        <v>4.1533333333333333</v>
      </c>
      <c r="AR786" s="5">
        <f>[1]cesta!AR786/3</f>
        <v>3.99</v>
      </c>
      <c r="AS786" s="5">
        <f>[1]cesta!AS786/3</f>
        <v>5.9899999999999984</v>
      </c>
      <c r="AT786" s="5">
        <f>[1]cesta!AT786*1.2</f>
        <v>8.7840000000000007</v>
      </c>
      <c r="AU786" s="5">
        <f>[1]cesta!AU786*1.2</f>
        <v>10.391999999999999</v>
      </c>
      <c r="AV786" s="5">
        <f>[1]cesta!AV786*1.2</f>
        <v>9.984</v>
      </c>
      <c r="AW786" s="5">
        <f>[1]cesta!AW786*1.2</f>
        <v>16.872</v>
      </c>
      <c r="AX786" s="5">
        <f>[1]cesta!AX786/3.75</f>
        <v>6.9893333333333336</v>
      </c>
      <c r="AY786" s="5">
        <f>[1]cesta!AY786/3.75</f>
        <v>12.592000000000001</v>
      </c>
      <c r="AZ786" s="5">
        <f>[1]cesta!AZ786/3.75</f>
        <v>11.989333333333333</v>
      </c>
      <c r="BA786" s="5">
        <f>[1]cesta!BA786/3.75</f>
        <v>22.850666666666662</v>
      </c>
    </row>
    <row r="787" spans="1:53" x14ac:dyDescent="0.25">
      <c r="A787" s="1" t="s">
        <v>97</v>
      </c>
      <c r="B787" s="3">
        <v>44929</v>
      </c>
      <c r="C787" s="2" t="s">
        <v>62</v>
      </c>
      <c r="D787" s="4">
        <v>0.47430555555555554</v>
      </c>
      <c r="E787" s="2" t="s">
        <v>63</v>
      </c>
      <c r="F787" s="5">
        <f>[1]cesta!F787/4.5</f>
        <v>31.988888888888887</v>
      </c>
      <c r="G787" s="5">
        <f>[1]cesta!G787/4.5</f>
        <v>38.213333333333338</v>
      </c>
      <c r="H787" s="5">
        <f>[1]cesta!H787/4.5</f>
        <v>38.99111111111111</v>
      </c>
      <c r="I787" s="5">
        <f>[1]cesta!I787/4.5</f>
        <v>42.99111111111111</v>
      </c>
      <c r="J787" s="5">
        <f>[1]cesta!J787/6</f>
        <v>4.2</v>
      </c>
      <c r="K787" s="5">
        <f>[1]cesta!K787/6</f>
        <v>7.0683333333333325</v>
      </c>
      <c r="L787" s="5">
        <f>[1]cesta!L787/6</f>
        <v>6.5</v>
      </c>
      <c r="M787" s="5">
        <f>[1]cesta!M787/6</f>
        <v>11.99</v>
      </c>
      <c r="N787" s="5">
        <f>[1]cesta!N787/4.5</f>
        <v>6.8888888888888893</v>
      </c>
      <c r="O787" s="5">
        <f>[1]cesta!O787/4.5</f>
        <v>9.8866666666666667</v>
      </c>
      <c r="P787" s="5">
        <f>[1]cesta!P787/4.5</f>
        <v>9.9244444444444433</v>
      </c>
      <c r="Q787" s="5">
        <f>[1]cesta!Q787/4.5</f>
        <v>12.8</v>
      </c>
      <c r="R787" s="5">
        <f>[1]cesta!R787/3.6</f>
        <v>4.3888888888888893</v>
      </c>
      <c r="S787" s="5">
        <f>[1]cesta!S787/3.6</f>
        <v>5.3722222222222218</v>
      </c>
      <c r="T787" s="5">
        <f>[1]cesta!T787/3.6</f>
        <v>5.3888888888888884</v>
      </c>
      <c r="U787" s="5">
        <f>[1]cesta!U787/3.6</f>
        <v>9.9888888888888889</v>
      </c>
      <c r="V787" s="5">
        <f>[1]cesta!V787/3</f>
        <v>3.98</v>
      </c>
      <c r="W787" s="5">
        <f>[1]cesta!W787/3</f>
        <v>6.9333333333333336</v>
      </c>
      <c r="X787" s="5">
        <f>[1]cesta!X787/3</f>
        <v>6.79</v>
      </c>
      <c r="Y787" s="5">
        <f>[1]cesta!Y787/3</f>
        <v>9.2000000000000011</v>
      </c>
      <c r="Z787" s="5">
        <f>[1]cesta!Z787/12</f>
        <v>3.49</v>
      </c>
      <c r="AA787" s="5">
        <f>[1]cesta!AA787/12</f>
        <v>5.0766666666666671</v>
      </c>
      <c r="AB787" s="5">
        <f>[1]cesta!AB787/12</f>
        <v>5.19</v>
      </c>
      <c r="AC787" s="5">
        <f>[1]cesta!AC787/12</f>
        <v>5.9899999999999993</v>
      </c>
      <c r="AD787" s="5">
        <f>[1]cesta!AD787/6</f>
        <v>10.900000000000004</v>
      </c>
      <c r="AE787" s="5">
        <f>[1]cesta!AE787/6</f>
        <v>13.071666666666667</v>
      </c>
      <c r="AF787" s="5">
        <f>[1]cesta!AF787/6</f>
        <v>12.989999999999997</v>
      </c>
      <c r="AG787" s="5">
        <f>[1]cesta!AG787/6</f>
        <v>16.900000000000002</v>
      </c>
      <c r="AH787" s="5">
        <f>[1]cesta!AH787/1.2</f>
        <v>4.1916666666666673</v>
      </c>
      <c r="AI787" s="5">
        <f>[1]cesta!AI787/1.2</f>
        <v>8.6916666666666664</v>
      </c>
      <c r="AJ787" s="5">
        <f>[1]cesta!AJ787/1.2</f>
        <v>8.6916666666666664</v>
      </c>
      <c r="AK787" s="5">
        <f>[1]cesta!AK787/1.2</f>
        <v>12.991666666666667</v>
      </c>
      <c r="AL787" s="5">
        <f>[1]cesta!AL787/11.25</f>
        <v>2.9902222222222221</v>
      </c>
      <c r="AM787" s="5">
        <f>[1]cesta!AM787/11.25</f>
        <v>4.7439999999999998</v>
      </c>
      <c r="AN787" s="5">
        <f>[1]cesta!AN787/11.25</f>
        <v>4.9902222222222221</v>
      </c>
      <c r="AO787" s="5">
        <f>[1]cesta!AO787/11.25</f>
        <v>5.9902222222222221</v>
      </c>
      <c r="AP787" s="5">
        <f>[1]cesta!AP787/3</f>
        <v>2.99</v>
      </c>
      <c r="AQ787" s="5">
        <f>[1]cesta!AQ787/3</f>
        <v>4.1166666666666663</v>
      </c>
      <c r="AR787" s="5">
        <f>[1]cesta!AR787/3</f>
        <v>3.99</v>
      </c>
      <c r="AS787" s="5">
        <f>[1]cesta!AS787/3</f>
        <v>5.9899999999999984</v>
      </c>
      <c r="AT787" s="5">
        <f>[1]cesta!AT787*1.2</f>
        <v>8.7840000000000007</v>
      </c>
      <c r="AU787" s="5">
        <f>[1]cesta!AU787*1.2</f>
        <v>10.211999999999998</v>
      </c>
      <c r="AV787" s="5">
        <f>[1]cesta!AV787*1.2</f>
        <v>9.984</v>
      </c>
      <c r="AW787" s="5">
        <f>[1]cesta!AW787*1.2</f>
        <v>12</v>
      </c>
      <c r="AX787" s="5">
        <f>[1]cesta!AX787/3.75</f>
        <v>6.8906666666666663</v>
      </c>
      <c r="AY787" s="5">
        <f>[1]cesta!AY787/3.75</f>
        <v>12.066666666666666</v>
      </c>
      <c r="AZ787" s="5">
        <f>[1]cesta!AZ787/3.75</f>
        <v>11.850666666666665</v>
      </c>
      <c r="BA787" s="5">
        <f>[1]cesta!BA787/3.75</f>
        <v>22.850666666666662</v>
      </c>
    </row>
    <row r="788" spans="1:53" x14ac:dyDescent="0.25">
      <c r="A788" s="1" t="s">
        <v>97</v>
      </c>
      <c r="B788" s="3">
        <v>44930</v>
      </c>
      <c r="C788" s="2" t="s">
        <v>64</v>
      </c>
      <c r="D788" s="4">
        <v>0.2479166666666667</v>
      </c>
      <c r="E788" s="2" t="s">
        <v>63</v>
      </c>
      <c r="F788" s="5">
        <f>[1]cesta!F788/4.5</f>
        <v>31.988888888888887</v>
      </c>
      <c r="G788" s="5">
        <f>[1]cesta!G788/4.5</f>
        <v>39.226666666666667</v>
      </c>
      <c r="H788" s="5">
        <f>[1]cesta!H788/4.5</f>
        <v>39.99111111111111</v>
      </c>
      <c r="I788" s="5">
        <f>[1]cesta!I788/4.5</f>
        <v>44.99111111111111</v>
      </c>
      <c r="J788" s="5">
        <f>[1]cesta!J788/6</f>
        <v>4.2</v>
      </c>
      <c r="K788" s="5">
        <f>[1]cesta!K788/6</f>
        <v>7.0866666666666669</v>
      </c>
      <c r="L788" s="5">
        <f>[1]cesta!L788/6</f>
        <v>6.5249999999999995</v>
      </c>
      <c r="M788" s="5">
        <f>[1]cesta!M788/6</f>
        <v>11.99</v>
      </c>
      <c r="N788" s="5">
        <f>[1]cesta!N788/4.5</f>
        <v>6.8888888888888893</v>
      </c>
      <c r="O788" s="5">
        <f>[1]cesta!O788/4.5</f>
        <v>9.86</v>
      </c>
      <c r="P788" s="5">
        <f>[1]cesta!P788/4.5</f>
        <v>9.8999999999999986</v>
      </c>
      <c r="Q788" s="5">
        <f>[1]cesta!Q788/4.5</f>
        <v>12.8</v>
      </c>
      <c r="R788" s="5">
        <f>[1]cesta!R788/3.6</f>
        <v>4.3888888888888893</v>
      </c>
      <c r="S788" s="5">
        <f>[1]cesta!S788/3.6</f>
        <v>5.3777777777777773</v>
      </c>
      <c r="T788" s="5">
        <f>[1]cesta!T788/3.6</f>
        <v>5.3888888888888884</v>
      </c>
      <c r="U788" s="5">
        <f>[1]cesta!U788/3.6</f>
        <v>9.9888888888888889</v>
      </c>
      <c r="V788" s="5">
        <f>[1]cesta!V788/3</f>
        <v>3.98</v>
      </c>
      <c r="W788" s="5">
        <f>[1]cesta!W788/3</f>
        <v>6.78</v>
      </c>
      <c r="X788" s="5">
        <f>[1]cesta!X788/3</f>
        <v>6.4899999999999993</v>
      </c>
      <c r="Y788" s="5">
        <f>[1]cesta!Y788/3</f>
        <v>9.2000000000000011</v>
      </c>
      <c r="Z788" s="5">
        <f>[1]cesta!Z788/12</f>
        <v>3.49</v>
      </c>
      <c r="AA788" s="5">
        <f>[1]cesta!AA788/12</f>
        <v>5.1174999999999997</v>
      </c>
      <c r="AB788" s="5">
        <f>[1]cesta!AB788/12</f>
        <v>5.24</v>
      </c>
      <c r="AC788" s="5">
        <f>[1]cesta!AC788/12</f>
        <v>5.9899999999999993</v>
      </c>
      <c r="AD788" s="5">
        <f>[1]cesta!AD788/6</f>
        <v>10.900000000000004</v>
      </c>
      <c r="AE788" s="5">
        <f>[1]cesta!AE788/6</f>
        <v>13.515000000000001</v>
      </c>
      <c r="AF788" s="5">
        <f>[1]cesta!AF788/6</f>
        <v>12.989999999999997</v>
      </c>
      <c r="AG788" s="5">
        <f>[1]cesta!AG788/6</f>
        <v>16.989999999999998</v>
      </c>
      <c r="AH788" s="5">
        <f>[1]cesta!AH788/1.2</f>
        <v>4.1916666666666673</v>
      </c>
      <c r="AI788" s="5">
        <f>[1]cesta!AI788/1.2</f>
        <v>8.6916666666666664</v>
      </c>
      <c r="AJ788" s="5">
        <f>[1]cesta!AJ788/1.2</f>
        <v>8.6916666666666664</v>
      </c>
      <c r="AK788" s="5">
        <f>[1]cesta!AK788/1.2</f>
        <v>12.991666666666667</v>
      </c>
      <c r="AL788" s="5">
        <f>[1]cesta!AL788/11.25</f>
        <v>2.9902222222222221</v>
      </c>
      <c r="AM788" s="5">
        <f>[1]cesta!AM788/11.25</f>
        <v>4.7502222222222219</v>
      </c>
      <c r="AN788" s="5">
        <f>[1]cesta!AN788/11.25</f>
        <v>4.9902222222222221</v>
      </c>
      <c r="AO788" s="5">
        <f>[1]cesta!AO788/11.25</f>
        <v>5.9902222222222221</v>
      </c>
      <c r="AP788" s="5">
        <f>[1]cesta!AP788/3</f>
        <v>2.99</v>
      </c>
      <c r="AQ788" s="5">
        <f>[1]cesta!AQ788/3</f>
        <v>4.1133333333333342</v>
      </c>
      <c r="AR788" s="5">
        <f>[1]cesta!AR788/3</f>
        <v>3.99</v>
      </c>
      <c r="AS788" s="5">
        <f>[1]cesta!AS788/3</f>
        <v>5.9899999999999984</v>
      </c>
      <c r="AT788" s="5">
        <f>[1]cesta!AT788*1.2</f>
        <v>8.7840000000000007</v>
      </c>
      <c r="AU788" s="5">
        <f>[1]cesta!AU788*1.2</f>
        <v>10.247999999999999</v>
      </c>
      <c r="AV788" s="5">
        <f>[1]cesta!AV788*1.2</f>
        <v>9.984</v>
      </c>
      <c r="AW788" s="5">
        <f>[1]cesta!AW788*1.2</f>
        <v>12</v>
      </c>
      <c r="AX788" s="5">
        <f>[1]cesta!AX788/3.75</f>
        <v>6.8906666666666663</v>
      </c>
      <c r="AY788" s="5">
        <f>[1]cesta!AY788/3.75</f>
        <v>12.288</v>
      </c>
      <c r="AZ788" s="5">
        <f>[1]cesta!AZ788/3.75</f>
        <v>11.989333333333333</v>
      </c>
      <c r="BA788" s="5">
        <f>[1]cesta!BA788/3.75</f>
        <v>22.850666666666662</v>
      </c>
    </row>
    <row r="789" spans="1:53" x14ac:dyDescent="0.25">
      <c r="A789" s="1" t="s">
        <v>97</v>
      </c>
      <c r="B789" s="3">
        <v>44931</v>
      </c>
      <c r="C789" s="2" t="s">
        <v>66</v>
      </c>
      <c r="D789" s="4">
        <v>0.53263888888888888</v>
      </c>
      <c r="E789" s="2" t="s">
        <v>61</v>
      </c>
      <c r="F789" s="5">
        <f>[1]cesta!F789/4.5</f>
        <v>31.988888888888887</v>
      </c>
      <c r="G789" s="5">
        <f>[1]cesta!G789/4.5</f>
        <v>38.835555555555551</v>
      </c>
      <c r="H789" s="5">
        <f>[1]cesta!H789/4.5</f>
        <v>39.49111111111111</v>
      </c>
      <c r="I789" s="5">
        <f>[1]cesta!I789/4.5</f>
        <v>42.99111111111111</v>
      </c>
      <c r="J789" s="5">
        <f>[1]cesta!J789/6</f>
        <v>4.2</v>
      </c>
      <c r="K789" s="5">
        <f>[1]cesta!K789/6</f>
        <v>7.043333333333333</v>
      </c>
      <c r="L789" s="5">
        <f>[1]cesta!L789/6</f>
        <v>6.55</v>
      </c>
      <c r="M789" s="5">
        <f>[1]cesta!M789/6</f>
        <v>11.99</v>
      </c>
      <c r="N789" s="5">
        <f>[1]cesta!N789/4.5</f>
        <v>6.8888888888888893</v>
      </c>
      <c r="O789" s="5">
        <f>[1]cesta!O789/4.5</f>
        <v>9.8688888888888879</v>
      </c>
      <c r="P789" s="5">
        <f>[1]cesta!P789/4.5</f>
        <v>9.8911111111111101</v>
      </c>
      <c r="Q789" s="5">
        <f>[1]cesta!Q789/4.5</f>
        <v>12.8</v>
      </c>
      <c r="R789" s="5">
        <f>[1]cesta!R789/3.6</f>
        <v>4.0888888888888886</v>
      </c>
      <c r="S789" s="5">
        <f>[1]cesta!S789/3.6</f>
        <v>5.3583333333333334</v>
      </c>
      <c r="T789" s="5">
        <f>[1]cesta!T789/3.6</f>
        <v>5.3888888888888884</v>
      </c>
      <c r="U789" s="5">
        <f>[1]cesta!U789/3.6</f>
        <v>9.9888888888888889</v>
      </c>
      <c r="V789" s="5">
        <f>[1]cesta!V789/3</f>
        <v>3.98</v>
      </c>
      <c r="W789" s="5">
        <f>[1]cesta!W789/3</f>
        <v>6.9666666666666659</v>
      </c>
      <c r="X789" s="5">
        <f>[1]cesta!X789/3</f>
        <v>6.54</v>
      </c>
      <c r="Y789" s="5">
        <f>[1]cesta!Y789/3</f>
        <v>9.2000000000000011</v>
      </c>
      <c r="Z789" s="5">
        <f>[1]cesta!Z789/12</f>
        <v>3.49</v>
      </c>
      <c r="AA789" s="5">
        <f>[1]cesta!AA789/12</f>
        <v>5.2166666666666668</v>
      </c>
      <c r="AB789" s="5">
        <f>[1]cesta!AB789/12</f>
        <v>5.4899999999999993</v>
      </c>
      <c r="AC789" s="5">
        <f>[1]cesta!AC789/12</f>
        <v>6.4899999999999984</v>
      </c>
      <c r="AD789" s="5">
        <f>[1]cesta!AD789/6</f>
        <v>10.900000000000004</v>
      </c>
      <c r="AE789" s="5">
        <f>[1]cesta!AE789/6</f>
        <v>13.071666666666667</v>
      </c>
      <c r="AF789" s="5">
        <f>[1]cesta!AF789/6</f>
        <v>12.989999999999997</v>
      </c>
      <c r="AG789" s="5">
        <f>[1]cesta!AG789/6</f>
        <v>16.900000000000002</v>
      </c>
      <c r="AH789" s="5">
        <f>[1]cesta!AH789/1.2</f>
        <v>4.1916666666666673</v>
      </c>
      <c r="AI789" s="5">
        <f>[1]cesta!AI789/1.2</f>
        <v>8.65</v>
      </c>
      <c r="AJ789" s="5">
        <f>[1]cesta!AJ789/1.2</f>
        <v>8.6916666666666664</v>
      </c>
      <c r="AK789" s="5">
        <f>[1]cesta!AK789/1.2</f>
        <v>12.991666666666667</v>
      </c>
      <c r="AL789" s="5">
        <f>[1]cesta!AL789/11.25</f>
        <v>2.9902222222222221</v>
      </c>
      <c r="AM789" s="5">
        <f>[1]cesta!AM789/11.25</f>
        <v>4.8266666666666662</v>
      </c>
      <c r="AN789" s="5">
        <f>[1]cesta!AN789/11.25</f>
        <v>4.9902222222222221</v>
      </c>
      <c r="AO789" s="5">
        <f>[1]cesta!AO789/11.25</f>
        <v>6.9902222222222221</v>
      </c>
      <c r="AP789" s="5">
        <f>[1]cesta!AP789/3</f>
        <v>2.99</v>
      </c>
      <c r="AQ789" s="5">
        <f>[1]cesta!AQ789/3</f>
        <v>4.1066666666666665</v>
      </c>
      <c r="AR789" s="5">
        <f>[1]cesta!AR789/3</f>
        <v>3.99</v>
      </c>
      <c r="AS789" s="5">
        <f>[1]cesta!AS789/3</f>
        <v>5.9899999999999984</v>
      </c>
      <c r="AT789" s="5">
        <f>[1]cesta!AT789*1.2</f>
        <v>8.7840000000000007</v>
      </c>
      <c r="AU789" s="5">
        <f>[1]cesta!AU789*1.2</f>
        <v>10.26</v>
      </c>
      <c r="AV789" s="5">
        <f>[1]cesta!AV789*1.2</f>
        <v>9.984</v>
      </c>
      <c r="AW789" s="5">
        <f>[1]cesta!AW789*1.2</f>
        <v>12</v>
      </c>
      <c r="AX789" s="5">
        <f>[1]cesta!AX789/3.75</f>
        <v>6.9893333333333336</v>
      </c>
      <c r="AY789" s="5">
        <f>[1]cesta!AY789/3.75</f>
        <v>12.170666666666667</v>
      </c>
      <c r="AZ789" s="5">
        <f>[1]cesta!AZ789/3.75</f>
        <v>11.965333333333332</v>
      </c>
      <c r="BA789" s="5">
        <f>[1]cesta!BA789/3.75</f>
        <v>22.850666666666662</v>
      </c>
    </row>
    <row r="790" spans="1:53" x14ac:dyDescent="0.25">
      <c r="A790" s="1" t="s">
        <v>97</v>
      </c>
      <c r="B790" s="3">
        <v>44932</v>
      </c>
      <c r="C790" s="2" t="s">
        <v>67</v>
      </c>
      <c r="D790" s="4">
        <v>0.60277777777777775</v>
      </c>
      <c r="E790" s="2" t="s">
        <v>61</v>
      </c>
      <c r="F790" s="5">
        <f>[1]cesta!F790/4.5</f>
        <v>34.99111111111111</v>
      </c>
      <c r="G790" s="5">
        <f>[1]cesta!G790/4.5</f>
        <v>39.373333333333335</v>
      </c>
      <c r="H790" s="5">
        <f>[1]cesta!H790/4.5</f>
        <v>39.99111111111111</v>
      </c>
      <c r="I790" s="5">
        <f>[1]cesta!I790/4.5</f>
        <v>42.99111111111111</v>
      </c>
      <c r="J790" s="5">
        <f>[1]cesta!J790/6</f>
        <v>4.2</v>
      </c>
      <c r="K790" s="5">
        <f>[1]cesta!K790/6</f>
        <v>7.0083333333333329</v>
      </c>
      <c r="L790" s="5">
        <f>[1]cesta!L790/6</f>
        <v>6.4950000000000001</v>
      </c>
      <c r="M790" s="5">
        <f>[1]cesta!M790/6</f>
        <v>11.99</v>
      </c>
      <c r="N790" s="5">
        <f>[1]cesta!N790/4.5</f>
        <v>6.8888888888888893</v>
      </c>
      <c r="O790" s="5">
        <f>[1]cesta!O790/4.5</f>
        <v>9.9177777777777791</v>
      </c>
      <c r="P790" s="5">
        <f>[1]cesta!P790/4.5</f>
        <v>9.8911111111111101</v>
      </c>
      <c r="Q790" s="5">
        <f>[1]cesta!Q790/4.5</f>
        <v>13.988888888888889</v>
      </c>
      <c r="R790" s="5">
        <f>[1]cesta!R790/3.6</f>
        <v>4.0888888888888886</v>
      </c>
      <c r="S790" s="5">
        <f>[1]cesta!S790/3.6</f>
        <v>5.3722222222222218</v>
      </c>
      <c r="T790" s="5">
        <f>[1]cesta!T790/3.6</f>
        <v>5.3888888888888884</v>
      </c>
      <c r="U790" s="5">
        <f>[1]cesta!U790/3.6</f>
        <v>9.9888888888888889</v>
      </c>
      <c r="V790" s="5">
        <f>[1]cesta!V790/3</f>
        <v>3.98</v>
      </c>
      <c r="W790" s="5">
        <f>[1]cesta!W790/3</f>
        <v>6.91</v>
      </c>
      <c r="X790" s="5">
        <f>[1]cesta!X790/3</f>
        <v>6.4899999999999993</v>
      </c>
      <c r="Y790" s="5">
        <f>[1]cesta!Y790/3</f>
        <v>9.99</v>
      </c>
      <c r="Z790" s="5">
        <f>[1]cesta!Z790/12</f>
        <v>3.49</v>
      </c>
      <c r="AA790" s="5">
        <f>[1]cesta!AA790/12</f>
        <v>5.418333333333333</v>
      </c>
      <c r="AB790" s="5">
        <f>[1]cesta!AB790/12</f>
        <v>5.4899999999999993</v>
      </c>
      <c r="AC790" s="5">
        <f>[1]cesta!AC790/12</f>
        <v>6.9899999999999984</v>
      </c>
      <c r="AD790" s="5">
        <f>[1]cesta!AD790/6</f>
        <v>10.900000000000004</v>
      </c>
      <c r="AE790" s="5">
        <f>[1]cesta!AE790/6</f>
        <v>13.463333333333333</v>
      </c>
      <c r="AF790" s="5">
        <f>[1]cesta!AF790/6</f>
        <v>12.989999999999997</v>
      </c>
      <c r="AG790" s="5">
        <f>[1]cesta!AG790/6</f>
        <v>16.989999999999998</v>
      </c>
      <c r="AH790" s="5">
        <f>[1]cesta!AH790/1.2</f>
        <v>4.1916666666666673</v>
      </c>
      <c r="AI790" s="5">
        <f>[1]cesta!AI790/1.2</f>
        <v>8.6750000000000007</v>
      </c>
      <c r="AJ790" s="5">
        <f>[1]cesta!AJ790/1.2</f>
        <v>8.6916666666666664</v>
      </c>
      <c r="AK790" s="5">
        <f>[1]cesta!AK790/1.2</f>
        <v>12.991666666666667</v>
      </c>
      <c r="AL790" s="5">
        <f>[1]cesta!AL790/11.25</f>
        <v>2.9902222222222221</v>
      </c>
      <c r="AM790" s="5">
        <f>[1]cesta!AM790/11.25</f>
        <v>4.7377777777777776</v>
      </c>
      <c r="AN790" s="5">
        <f>[1]cesta!AN790/11.25</f>
        <v>4.9902222222222221</v>
      </c>
      <c r="AO790" s="5">
        <f>[1]cesta!AO790/11.25</f>
        <v>6.9902222222222221</v>
      </c>
      <c r="AP790" s="5">
        <f>[1]cesta!AP790/3</f>
        <v>2.99</v>
      </c>
      <c r="AQ790" s="5">
        <f>[1]cesta!AQ790/3</f>
        <v>4.1866666666666665</v>
      </c>
      <c r="AR790" s="5">
        <f>[1]cesta!AR790/3</f>
        <v>3.99</v>
      </c>
      <c r="AS790" s="5">
        <f>[1]cesta!AS790/3</f>
        <v>5.9899999999999984</v>
      </c>
      <c r="AT790" s="5">
        <f>[1]cesta!AT790*1.2</f>
        <v>8.7840000000000007</v>
      </c>
      <c r="AU790" s="5">
        <f>[1]cesta!AU790*1.2</f>
        <v>10.356</v>
      </c>
      <c r="AV790" s="5">
        <f>[1]cesta!AV790*1.2</f>
        <v>9.984</v>
      </c>
      <c r="AW790" s="5">
        <f>[1]cesta!AW790*1.2</f>
        <v>16.872</v>
      </c>
      <c r="AX790" s="5">
        <f>[1]cesta!AX790/3.75</f>
        <v>6.8906666666666663</v>
      </c>
      <c r="AY790" s="5">
        <f>[1]cesta!AY790/3.75</f>
        <v>12.285333333333334</v>
      </c>
      <c r="AZ790" s="5">
        <f>[1]cesta!AZ790/3.75</f>
        <v>11.989333333333333</v>
      </c>
      <c r="BA790" s="5">
        <f>[1]cesta!BA790/3.75</f>
        <v>23.989333333333331</v>
      </c>
    </row>
    <row r="791" spans="1:53" x14ac:dyDescent="0.25">
      <c r="A791" s="1" t="s">
        <v>97</v>
      </c>
      <c r="B791" s="3">
        <v>44933</v>
      </c>
      <c r="C791" s="2" t="s">
        <v>68</v>
      </c>
      <c r="D791" s="4">
        <v>0.47499999999999998</v>
      </c>
      <c r="E791" s="2" t="s">
        <v>63</v>
      </c>
      <c r="F791" s="5">
        <f>[1]cesta!F791/4.5</f>
        <v>32.99111111111111</v>
      </c>
      <c r="G791" s="5">
        <f>[1]cesta!G791/4.5</f>
        <v>39.317777777777778</v>
      </c>
      <c r="H791" s="5">
        <f>[1]cesta!H791/4.5</f>
        <v>39.99111111111111</v>
      </c>
      <c r="I791" s="5">
        <f>[1]cesta!I791/4.5</f>
        <v>42.99111111111111</v>
      </c>
      <c r="J791" s="5">
        <f>[1]cesta!J791/6</f>
        <v>4.2</v>
      </c>
      <c r="K791" s="5">
        <f>[1]cesta!K791/6</f>
        <v>6.9933333333333332</v>
      </c>
      <c r="L791" s="5">
        <f>[1]cesta!L791/6</f>
        <v>6.4950000000000001</v>
      </c>
      <c r="M791" s="5">
        <f>[1]cesta!M791/6</f>
        <v>11.99</v>
      </c>
      <c r="N791" s="5">
        <f>[1]cesta!N791/4.5</f>
        <v>6.8888888888888893</v>
      </c>
      <c r="O791" s="5">
        <f>[1]cesta!O791/4.5</f>
        <v>9.9177777777777791</v>
      </c>
      <c r="P791" s="5">
        <f>[1]cesta!P791/4.5</f>
        <v>9.8911111111111101</v>
      </c>
      <c r="Q791" s="5">
        <f>[1]cesta!Q791/4.5</f>
        <v>13.988888888888889</v>
      </c>
      <c r="R791" s="5">
        <f>[1]cesta!R791/3.6</f>
        <v>4.0888888888888886</v>
      </c>
      <c r="S791" s="5">
        <f>[1]cesta!S791/3.6</f>
        <v>5.3861111111111111</v>
      </c>
      <c r="T791" s="5">
        <f>[1]cesta!T791/3.6</f>
        <v>5.3888888888888884</v>
      </c>
      <c r="U791" s="5">
        <f>[1]cesta!U791/3.6</f>
        <v>9.9888888888888889</v>
      </c>
      <c r="V791" s="5">
        <f>[1]cesta!V791/3</f>
        <v>3.98</v>
      </c>
      <c r="W791" s="5">
        <f>[1]cesta!W791/3</f>
        <v>6.9466666666666663</v>
      </c>
      <c r="X791" s="5">
        <f>[1]cesta!X791/3</f>
        <v>6.4899999999999993</v>
      </c>
      <c r="Y791" s="5">
        <f>[1]cesta!Y791/3</f>
        <v>9.99</v>
      </c>
      <c r="Z791" s="5">
        <f>[1]cesta!Z791/12</f>
        <v>3.49</v>
      </c>
      <c r="AA791" s="5">
        <f>[1]cesta!AA791/12</f>
        <v>5.7133333333333338</v>
      </c>
      <c r="AB791" s="5">
        <f>[1]cesta!AB791/12</f>
        <v>5.9899999999999993</v>
      </c>
      <c r="AC791" s="5">
        <f>[1]cesta!AC791/12</f>
        <v>6.9899999999999984</v>
      </c>
      <c r="AD791" s="5">
        <f>[1]cesta!AD791/6</f>
        <v>10.900000000000004</v>
      </c>
      <c r="AE791" s="5">
        <f>[1]cesta!AE791/6</f>
        <v>13.463333333333333</v>
      </c>
      <c r="AF791" s="5">
        <f>[1]cesta!AF791/6</f>
        <v>12.989999999999997</v>
      </c>
      <c r="AG791" s="5">
        <f>[1]cesta!AG791/6</f>
        <v>16.989999999999998</v>
      </c>
      <c r="AH791" s="5">
        <f>[1]cesta!AH791/1.2</f>
        <v>4.1916666666666673</v>
      </c>
      <c r="AI791" s="5">
        <f>[1]cesta!AI791/1.2</f>
        <v>8.6750000000000007</v>
      </c>
      <c r="AJ791" s="5">
        <f>[1]cesta!AJ791/1.2</f>
        <v>8.6916666666666664</v>
      </c>
      <c r="AK791" s="5">
        <f>[1]cesta!AK791/1.2</f>
        <v>12.991666666666667</v>
      </c>
      <c r="AL791" s="5">
        <f>[1]cesta!AL791/11.25</f>
        <v>2.9902222222222221</v>
      </c>
      <c r="AM791" s="5">
        <f>[1]cesta!AM791/11.25</f>
        <v>4.8035555555555556</v>
      </c>
      <c r="AN791" s="5">
        <f>[1]cesta!AN791/11.25</f>
        <v>4.9902222222222221</v>
      </c>
      <c r="AO791" s="5">
        <f>[1]cesta!AO791/11.25</f>
        <v>6.9902222222222221</v>
      </c>
      <c r="AP791" s="5">
        <f>[1]cesta!AP791/3</f>
        <v>2.99</v>
      </c>
      <c r="AQ791" s="5">
        <f>[1]cesta!AQ791/3</f>
        <v>4.1633333333333331</v>
      </c>
      <c r="AR791" s="5">
        <f>[1]cesta!AR791/3</f>
        <v>3.99</v>
      </c>
      <c r="AS791" s="5">
        <f>[1]cesta!AS791/3</f>
        <v>5.9899999999999984</v>
      </c>
      <c r="AT791" s="5">
        <f>[1]cesta!AT791*1.2</f>
        <v>8.7840000000000007</v>
      </c>
      <c r="AU791" s="5">
        <f>[1]cesta!AU791*1.2</f>
        <v>10.319999999999997</v>
      </c>
      <c r="AV791" s="5">
        <f>[1]cesta!AV791*1.2</f>
        <v>9.984</v>
      </c>
      <c r="AW791" s="5">
        <f>[1]cesta!AW791*1.2</f>
        <v>16.872</v>
      </c>
      <c r="AX791" s="5">
        <f>[1]cesta!AX791/3.75</f>
        <v>6.9893333333333336</v>
      </c>
      <c r="AY791" s="5">
        <f>[1]cesta!AY791/3.75</f>
        <v>12.314666666666666</v>
      </c>
      <c r="AZ791" s="5">
        <f>[1]cesta!AZ791/3.75</f>
        <v>11.989333333333333</v>
      </c>
      <c r="BA791" s="5">
        <f>[1]cesta!BA791/3.75</f>
        <v>23.989333333333331</v>
      </c>
    </row>
    <row r="792" spans="1:53" x14ac:dyDescent="0.25">
      <c r="A792" s="1" t="s">
        <v>97</v>
      </c>
      <c r="B792" s="3">
        <v>44934</v>
      </c>
      <c r="C792" s="2" t="s">
        <v>69</v>
      </c>
      <c r="D792" s="4">
        <v>0.6201388888888888</v>
      </c>
      <c r="E792" s="2" t="s">
        <v>61</v>
      </c>
      <c r="F792" s="5">
        <f>[1]cesta!F792/4.5</f>
        <v>32.99111111111111</v>
      </c>
      <c r="G792" s="5">
        <f>[1]cesta!G792/4.5</f>
        <v>39.117777777777775</v>
      </c>
      <c r="H792" s="5">
        <f>[1]cesta!H792/4.5</f>
        <v>39.99111111111111</v>
      </c>
      <c r="I792" s="5">
        <f>[1]cesta!I792/4.5</f>
        <v>42.99111111111111</v>
      </c>
      <c r="J792" s="5">
        <f>[1]cesta!J792/6</f>
        <v>4.2</v>
      </c>
      <c r="K792" s="5">
        <f>[1]cesta!K792/6</f>
        <v>6.9416666666666664</v>
      </c>
      <c r="L792" s="5">
        <f>[1]cesta!L792/6</f>
        <v>6.4899999999999993</v>
      </c>
      <c r="M792" s="5">
        <f>[1]cesta!M792/6</f>
        <v>11.99</v>
      </c>
      <c r="N792" s="5">
        <f>[1]cesta!N792/4.5</f>
        <v>6.8888888888888893</v>
      </c>
      <c r="O792" s="5">
        <f>[1]cesta!O792/4.5</f>
        <v>9.8644444444444446</v>
      </c>
      <c r="P792" s="5">
        <f>[1]cesta!P792/4.5</f>
        <v>9.8911111111111101</v>
      </c>
      <c r="Q792" s="5">
        <f>[1]cesta!Q792/4.5</f>
        <v>13.988888888888889</v>
      </c>
      <c r="R792" s="5">
        <f>[1]cesta!R792/3.6</f>
        <v>4.0888888888888886</v>
      </c>
      <c r="S792" s="5">
        <f>[1]cesta!S792/3.6</f>
        <v>5.2944444444444443</v>
      </c>
      <c r="T792" s="5">
        <f>[1]cesta!T792/3.6</f>
        <v>5.3888888888888884</v>
      </c>
      <c r="U792" s="5">
        <f>[1]cesta!U792/3.6</f>
        <v>6.5888888888888886</v>
      </c>
      <c r="V792" s="5">
        <f>[1]cesta!V792/3</f>
        <v>3.98</v>
      </c>
      <c r="W792" s="5">
        <f>[1]cesta!W792/3</f>
        <v>7.0133333333333328</v>
      </c>
      <c r="X792" s="5">
        <f>[1]cesta!X792/3</f>
        <v>6.54</v>
      </c>
      <c r="Y792" s="5">
        <f>[1]cesta!Y792/3</f>
        <v>9.99</v>
      </c>
      <c r="Z792" s="5">
        <f>[1]cesta!Z792/12</f>
        <v>3.49</v>
      </c>
      <c r="AA792" s="5">
        <f>[1]cesta!AA792/12</f>
        <v>5.7133333333333338</v>
      </c>
      <c r="AB792" s="5">
        <f>[1]cesta!AB792/12</f>
        <v>5.9899999999999993</v>
      </c>
      <c r="AC792" s="5">
        <f>[1]cesta!AC792/12</f>
        <v>6.9899999999999984</v>
      </c>
      <c r="AD792" s="5">
        <f>[1]cesta!AD792/6</f>
        <v>10.900000000000004</v>
      </c>
      <c r="AE792" s="5">
        <f>[1]cesta!AE792/6</f>
        <v>13.463333333333333</v>
      </c>
      <c r="AF792" s="5">
        <f>[1]cesta!AF792/6</f>
        <v>12.989999999999997</v>
      </c>
      <c r="AG792" s="5">
        <f>[1]cesta!AG792/6</f>
        <v>16.989999999999998</v>
      </c>
      <c r="AH792" s="5">
        <f>[1]cesta!AH792/1.2</f>
        <v>4.1916666666666673</v>
      </c>
      <c r="AI792" s="5">
        <f>[1]cesta!AI792/1.2</f>
        <v>8.6666666666666679</v>
      </c>
      <c r="AJ792" s="5">
        <f>[1]cesta!AJ792/1.2</f>
        <v>8.6916666666666664</v>
      </c>
      <c r="AK792" s="5">
        <f>[1]cesta!AK792/1.2</f>
        <v>12.991666666666667</v>
      </c>
      <c r="AL792" s="5">
        <f>[1]cesta!AL792/11.25</f>
        <v>2.9902222222222221</v>
      </c>
      <c r="AM792" s="5">
        <f>[1]cesta!AM792/11.25</f>
        <v>4.8035555555555556</v>
      </c>
      <c r="AN792" s="5">
        <f>[1]cesta!AN792/11.25</f>
        <v>4.9902222222222221</v>
      </c>
      <c r="AO792" s="5">
        <f>[1]cesta!AO792/11.25</f>
        <v>6.9902222222222221</v>
      </c>
      <c r="AP792" s="5">
        <f>[1]cesta!AP792/3</f>
        <v>2.99</v>
      </c>
      <c r="AQ792" s="5">
        <f>[1]cesta!AQ792/3</f>
        <v>4.2366666666666672</v>
      </c>
      <c r="AR792" s="5">
        <f>[1]cesta!AR792/3</f>
        <v>3.99</v>
      </c>
      <c r="AS792" s="5">
        <f>[1]cesta!AS792/3</f>
        <v>5.9899999999999984</v>
      </c>
      <c r="AT792" s="5">
        <f>[1]cesta!AT792*1.2</f>
        <v>8.7840000000000007</v>
      </c>
      <c r="AU792" s="5">
        <f>[1]cesta!AU792*1.2</f>
        <v>10.188000000000001</v>
      </c>
      <c r="AV792" s="5">
        <f>[1]cesta!AV792*1.2</f>
        <v>9.984</v>
      </c>
      <c r="AW792" s="5">
        <f>[1]cesta!AW792*1.2</f>
        <v>11.891999999999999</v>
      </c>
      <c r="AX792" s="5">
        <f>[1]cesta!AX792/3.75</f>
        <v>6.9893333333333336</v>
      </c>
      <c r="AY792" s="5">
        <f>[1]cesta!AY792/3.75</f>
        <v>12.405333333333335</v>
      </c>
      <c r="AZ792" s="5">
        <f>[1]cesta!AZ792/3.75</f>
        <v>11.989333333333333</v>
      </c>
      <c r="BA792" s="5">
        <f>[1]cesta!BA792/3.75</f>
        <v>23.989333333333331</v>
      </c>
    </row>
    <row r="793" spans="1:53" x14ac:dyDescent="0.25">
      <c r="A793" s="1" t="s">
        <v>97</v>
      </c>
      <c r="B793" s="3">
        <v>44935</v>
      </c>
      <c r="C793" s="2" t="s">
        <v>60</v>
      </c>
      <c r="D793" s="4">
        <v>0.34166666666666662</v>
      </c>
      <c r="E793" s="2" t="s">
        <v>63</v>
      </c>
      <c r="F793" s="5">
        <f>[1]cesta!F793/4.5</f>
        <v>32.99111111111111</v>
      </c>
      <c r="G793" s="5">
        <f>[1]cesta!G793/4.5</f>
        <v>39.171111111111117</v>
      </c>
      <c r="H793" s="5">
        <f>[1]cesta!H793/4.5</f>
        <v>39.99111111111111</v>
      </c>
      <c r="I793" s="5">
        <f>[1]cesta!I793/4.5</f>
        <v>42.99111111111111</v>
      </c>
      <c r="J793" s="5">
        <f>[1]cesta!J793/6</f>
        <v>4.2</v>
      </c>
      <c r="K793" s="5">
        <f>[1]cesta!K793/6</f>
        <v>6.9050000000000002</v>
      </c>
      <c r="L793" s="5">
        <f>[1]cesta!L793/6</f>
        <v>6.4899999999999993</v>
      </c>
      <c r="M793" s="5">
        <f>[1]cesta!M793/6</f>
        <v>11.99</v>
      </c>
      <c r="N793" s="5">
        <f>[1]cesta!N793/4.5</f>
        <v>6.8888888888888893</v>
      </c>
      <c r="O793" s="5">
        <f>[1]cesta!O793/4.5</f>
        <v>9.8933333333333344</v>
      </c>
      <c r="P793" s="5">
        <f>[1]cesta!P793/4.5</f>
        <v>9.8911111111111101</v>
      </c>
      <c r="Q793" s="5">
        <f>[1]cesta!Q793/4.5</f>
        <v>13.988888888888889</v>
      </c>
      <c r="R793" s="5">
        <f>[1]cesta!R793/3.6</f>
        <v>4.0888888888888886</v>
      </c>
      <c r="S793" s="5">
        <f>[1]cesta!S793/3.6</f>
        <v>5.3138888888888882</v>
      </c>
      <c r="T793" s="5">
        <f>[1]cesta!T793/3.6</f>
        <v>5.3888888888888884</v>
      </c>
      <c r="U793" s="5">
        <f>[1]cesta!U793/3.6</f>
        <v>7.1888888888888882</v>
      </c>
      <c r="V793" s="5">
        <f>[1]cesta!V793/3</f>
        <v>3.98</v>
      </c>
      <c r="W793" s="5">
        <f>[1]cesta!W793/3</f>
        <v>7.04</v>
      </c>
      <c r="X793" s="5">
        <f>[1]cesta!X793/3</f>
        <v>6.9899999999999993</v>
      </c>
      <c r="Y793" s="5">
        <f>[1]cesta!Y793/3</f>
        <v>9.99</v>
      </c>
      <c r="Z793" s="5">
        <f>[1]cesta!Z793/12</f>
        <v>3.49</v>
      </c>
      <c r="AA793" s="5">
        <f>[1]cesta!AA793/12</f>
        <v>5.7133333333333338</v>
      </c>
      <c r="AB793" s="5">
        <f>[1]cesta!AB793/12</f>
        <v>5.9899999999999993</v>
      </c>
      <c r="AC793" s="5">
        <f>[1]cesta!AC793/12</f>
        <v>6.9899999999999984</v>
      </c>
      <c r="AD793" s="5">
        <f>[1]cesta!AD793/6</f>
        <v>9.99</v>
      </c>
      <c r="AE793" s="5">
        <f>[1]cesta!AE793/6</f>
        <v>12.96</v>
      </c>
      <c r="AF793" s="5">
        <f>[1]cesta!AF793/6</f>
        <v>12.989999999999997</v>
      </c>
      <c r="AG793" s="5">
        <f>[1]cesta!AG793/6</f>
        <v>16.900000000000002</v>
      </c>
      <c r="AH793" s="5">
        <f>[1]cesta!AH793/1.2</f>
        <v>4.1916666666666673</v>
      </c>
      <c r="AI793" s="5">
        <f>[1]cesta!AI793/1.2</f>
        <v>8.658333333333335</v>
      </c>
      <c r="AJ793" s="5">
        <f>[1]cesta!AJ793/1.2</f>
        <v>8.6916666666666664</v>
      </c>
      <c r="AK793" s="5">
        <f>[1]cesta!AK793/1.2</f>
        <v>12.991666666666667</v>
      </c>
      <c r="AL793" s="5">
        <f>[1]cesta!AL793/11.25</f>
        <v>2.9902222222222221</v>
      </c>
      <c r="AM793" s="5">
        <f>[1]cesta!AM793/11.25</f>
        <v>4.7671111111111113</v>
      </c>
      <c r="AN793" s="5">
        <f>[1]cesta!AN793/11.25</f>
        <v>4.9902222222222221</v>
      </c>
      <c r="AO793" s="5">
        <f>[1]cesta!AO793/11.25</f>
        <v>6.9902222222222221</v>
      </c>
      <c r="AP793" s="5">
        <f>[1]cesta!AP793/3</f>
        <v>2.99</v>
      </c>
      <c r="AQ793" s="5">
        <f>[1]cesta!AQ793/3</f>
        <v>4.1633333333333331</v>
      </c>
      <c r="AR793" s="5">
        <f>[1]cesta!AR793/3</f>
        <v>3.99</v>
      </c>
      <c r="AS793" s="5">
        <f>[1]cesta!AS793/3</f>
        <v>5.9899999999999984</v>
      </c>
      <c r="AT793" s="5">
        <f>[1]cesta!AT793*1.2</f>
        <v>8.7840000000000007</v>
      </c>
      <c r="AU793" s="5">
        <f>[1]cesta!AU793*1.2</f>
        <v>10.308</v>
      </c>
      <c r="AV793" s="5">
        <f>[1]cesta!AV793*1.2</f>
        <v>9.984</v>
      </c>
      <c r="AW793" s="5">
        <f>[1]cesta!AW793*1.2</f>
        <v>16.872</v>
      </c>
      <c r="AX793" s="5">
        <f>[1]cesta!AX793/3.75</f>
        <v>6.9893333333333336</v>
      </c>
      <c r="AY793" s="5">
        <f>[1]cesta!AY793/3.75</f>
        <v>12.16</v>
      </c>
      <c r="AZ793" s="5">
        <f>[1]cesta!AZ793/3.75</f>
        <v>11.981333333333334</v>
      </c>
      <c r="BA793" s="5">
        <f>[1]cesta!BA793/3.75</f>
        <v>23.989333333333331</v>
      </c>
    </row>
    <row r="794" spans="1:53" x14ac:dyDescent="0.25">
      <c r="A794" s="1" t="s">
        <v>97</v>
      </c>
      <c r="B794" s="3">
        <v>44936</v>
      </c>
      <c r="C794" s="2" t="s">
        <v>62</v>
      </c>
      <c r="D794" s="4">
        <v>0.41944444444444445</v>
      </c>
      <c r="E794" s="2" t="s">
        <v>63</v>
      </c>
      <c r="F794" s="5">
        <f>[1]cesta!F794/4.5</f>
        <v>34.99111111111111</v>
      </c>
      <c r="G794" s="5">
        <f>[1]cesta!G794/4.5</f>
        <v>39.622222222222227</v>
      </c>
      <c r="H794" s="5">
        <f>[1]cesta!H794/4.5</f>
        <v>39.99111111111111</v>
      </c>
      <c r="I794" s="5">
        <f>[1]cesta!I794/4.5</f>
        <v>44.99111111111111</v>
      </c>
      <c r="J794" s="5">
        <f>[1]cesta!J794/6</f>
        <v>4.2</v>
      </c>
      <c r="K794" s="5">
        <f>[1]cesta!K794/6</f>
        <v>6.9116666666666662</v>
      </c>
      <c r="L794" s="5">
        <f>[1]cesta!L794/6</f>
        <v>6.4899999999999993</v>
      </c>
      <c r="M794" s="5">
        <f>[1]cesta!M794/6</f>
        <v>11.99</v>
      </c>
      <c r="N794" s="5">
        <f>[1]cesta!N794/4.5</f>
        <v>6.8888888888888893</v>
      </c>
      <c r="O794" s="5">
        <f>[1]cesta!O794/4.5</f>
        <v>9.8688888888888879</v>
      </c>
      <c r="P794" s="5">
        <f>[1]cesta!P794/4.5</f>
        <v>9.8911111111111101</v>
      </c>
      <c r="Q794" s="5">
        <f>[1]cesta!Q794/4.5</f>
        <v>13.988888888888889</v>
      </c>
      <c r="R794" s="5">
        <f>[1]cesta!R794/3.6</f>
        <v>4.3888888888888893</v>
      </c>
      <c r="S794" s="5">
        <f>[1]cesta!S794/3.6</f>
        <v>5.3944444444444448</v>
      </c>
      <c r="T794" s="5">
        <f>[1]cesta!T794/3.6</f>
        <v>5.3888888888888884</v>
      </c>
      <c r="U794" s="5">
        <f>[1]cesta!U794/3.6</f>
        <v>7.1888888888888882</v>
      </c>
      <c r="V794" s="5">
        <f>[1]cesta!V794/3</f>
        <v>3.98</v>
      </c>
      <c r="W794" s="5">
        <f>[1]cesta!W794/3</f>
        <v>6.9466666666666663</v>
      </c>
      <c r="X794" s="5">
        <f>[1]cesta!X794/3</f>
        <v>6.4899999999999993</v>
      </c>
      <c r="Y794" s="5">
        <f>[1]cesta!Y794/3</f>
        <v>9.99</v>
      </c>
      <c r="Z794" s="5">
        <f>[1]cesta!Z794/12</f>
        <v>3.49</v>
      </c>
      <c r="AA794" s="5">
        <f>[1]cesta!AA794/12</f>
        <v>6.7850000000000001</v>
      </c>
      <c r="AB794" s="5">
        <f>[1]cesta!AB794/12</f>
        <v>5.9899999999999993</v>
      </c>
      <c r="AC794" s="5">
        <f>[1]cesta!AC794/12</f>
        <v>8.99</v>
      </c>
      <c r="AD794" s="5">
        <f>[1]cesta!AD794/6</f>
        <v>9.99</v>
      </c>
      <c r="AE794" s="5">
        <f>[1]cesta!AE794/6</f>
        <v>12.46</v>
      </c>
      <c r="AF794" s="5">
        <f>[1]cesta!AF794/6</f>
        <v>12.445</v>
      </c>
      <c r="AG794" s="5">
        <f>[1]cesta!AG794/6</f>
        <v>16.900000000000002</v>
      </c>
      <c r="AH794" s="5">
        <f>[1]cesta!AH794/1.2</f>
        <v>4.1916666666666673</v>
      </c>
      <c r="AI794" s="5">
        <f>[1]cesta!AI794/1.2</f>
        <v>8.4500000000000011</v>
      </c>
      <c r="AJ794" s="5">
        <f>[1]cesta!AJ794/1.2</f>
        <v>8.4916666666666671</v>
      </c>
      <c r="AK794" s="5">
        <f>[1]cesta!AK794/1.2</f>
        <v>12.991666666666667</v>
      </c>
      <c r="AL794" s="5">
        <f>[1]cesta!AL794/11.25</f>
        <v>2.9902222222222221</v>
      </c>
      <c r="AM794" s="5">
        <f>[1]cesta!AM794/11.25</f>
        <v>4.8479999999999999</v>
      </c>
      <c r="AN794" s="5">
        <f>[1]cesta!AN794/11.25</f>
        <v>4.7502222222222219</v>
      </c>
      <c r="AO794" s="5">
        <f>[1]cesta!AO794/11.25</f>
        <v>6.9902222222222221</v>
      </c>
      <c r="AP794" s="5">
        <f>[1]cesta!AP794/3</f>
        <v>2.99</v>
      </c>
      <c r="AQ794" s="5">
        <f>[1]cesta!AQ794/3</f>
        <v>4.17</v>
      </c>
      <c r="AR794" s="5">
        <f>[1]cesta!AR794/3</f>
        <v>3.99</v>
      </c>
      <c r="AS794" s="5">
        <f>[1]cesta!AS794/3</f>
        <v>5.9899999999999984</v>
      </c>
      <c r="AT794" s="5">
        <f>[1]cesta!AT794*1.2</f>
        <v>8.7840000000000007</v>
      </c>
      <c r="AU794" s="5">
        <f>[1]cesta!AU794*1.2</f>
        <v>10.319999999999997</v>
      </c>
      <c r="AV794" s="5">
        <f>[1]cesta!AV794*1.2</f>
        <v>9.984</v>
      </c>
      <c r="AW794" s="5">
        <f>[1]cesta!AW794*1.2</f>
        <v>16.872</v>
      </c>
      <c r="AX794" s="5">
        <f>[1]cesta!AX794/3.75</f>
        <v>7.9893333333333336</v>
      </c>
      <c r="AY794" s="5">
        <f>[1]cesta!AY794/3.75</f>
        <v>12.714666666666666</v>
      </c>
      <c r="AZ794" s="5">
        <f>[1]cesta!AZ794/3.75</f>
        <v>11.989333333333333</v>
      </c>
      <c r="BA794" s="5">
        <f>[1]cesta!BA794/3.75</f>
        <v>23.989333333333331</v>
      </c>
    </row>
    <row r="795" spans="1:53" x14ac:dyDescent="0.25">
      <c r="A795" s="1" t="s">
        <v>97</v>
      </c>
      <c r="B795" s="3">
        <v>44937</v>
      </c>
      <c r="C795" s="2" t="s">
        <v>64</v>
      </c>
      <c r="D795" s="4">
        <v>0.83750000000000002</v>
      </c>
      <c r="E795" s="2" t="s">
        <v>65</v>
      </c>
      <c r="F795" s="5">
        <f>[1]cesta!F795/4.5</f>
        <v>34.99111111111111</v>
      </c>
      <c r="G795" s="5">
        <f>[1]cesta!G795/4.5</f>
        <v>39.515555555555551</v>
      </c>
      <c r="H795" s="5">
        <f>[1]cesta!H795/4.5</f>
        <v>39.99111111111111</v>
      </c>
      <c r="I795" s="5">
        <f>[1]cesta!I795/4.5</f>
        <v>42.99111111111111</v>
      </c>
      <c r="J795" s="5">
        <f>[1]cesta!J795/6</f>
        <v>4.2</v>
      </c>
      <c r="K795" s="5">
        <f>[1]cesta!K795/6</f>
        <v>6.9283333333333337</v>
      </c>
      <c r="L795" s="5">
        <f>[1]cesta!L795/6</f>
        <v>6.4899999999999993</v>
      </c>
      <c r="M795" s="5">
        <f>[1]cesta!M795/6</f>
        <v>11.99</v>
      </c>
      <c r="N795" s="5">
        <f>[1]cesta!N795/4.5</f>
        <v>6.8888888888888893</v>
      </c>
      <c r="O795" s="5">
        <f>[1]cesta!O795/4.5</f>
        <v>9.9066666666666663</v>
      </c>
      <c r="P795" s="5">
        <f>[1]cesta!P795/4.5</f>
        <v>9.8955555555555552</v>
      </c>
      <c r="Q795" s="5">
        <f>[1]cesta!Q795/4.5</f>
        <v>13.988888888888889</v>
      </c>
      <c r="R795" s="5">
        <f>[1]cesta!R795/3.6</f>
        <v>4.0888888888888886</v>
      </c>
      <c r="S795" s="5">
        <f>[1]cesta!S795/3.6</f>
        <v>5.3305555555555557</v>
      </c>
      <c r="T795" s="5">
        <f>[1]cesta!T795/3.6</f>
        <v>5.3888888888888884</v>
      </c>
      <c r="U795" s="5">
        <f>[1]cesta!U795/3.6</f>
        <v>7.1888888888888882</v>
      </c>
      <c r="V795" s="5">
        <f>[1]cesta!V795/3</f>
        <v>3.98</v>
      </c>
      <c r="W795" s="5">
        <f>[1]cesta!W795/3</f>
        <v>7.0666666666666664</v>
      </c>
      <c r="X795" s="5">
        <f>[1]cesta!X795/3</f>
        <v>6.9899999999999993</v>
      </c>
      <c r="Y795" s="5">
        <f>[1]cesta!Y795/3</f>
        <v>9.99</v>
      </c>
      <c r="Z795" s="5">
        <f>[1]cesta!Z795/12</f>
        <v>3.49</v>
      </c>
      <c r="AA795" s="5">
        <f>[1]cesta!AA795/12</f>
        <v>7.5691666666666668</v>
      </c>
      <c r="AB795" s="5">
        <f>[1]cesta!AB795/12</f>
        <v>8.49</v>
      </c>
      <c r="AC795" s="5">
        <f>[1]cesta!AC795/12</f>
        <v>9.7900000000000009</v>
      </c>
      <c r="AD795" s="5">
        <f>[1]cesta!AD795/6</f>
        <v>9.99</v>
      </c>
      <c r="AE795" s="5">
        <f>[1]cesta!AE795/6</f>
        <v>12.96</v>
      </c>
      <c r="AF795" s="5">
        <f>[1]cesta!AF795/6</f>
        <v>12.989999999999997</v>
      </c>
      <c r="AG795" s="5">
        <f>[1]cesta!AG795/6</f>
        <v>16.900000000000002</v>
      </c>
      <c r="AH795" s="5">
        <f>[1]cesta!AH795/1.2</f>
        <v>4.1916666666666673</v>
      </c>
      <c r="AI795" s="5">
        <f>[1]cesta!AI795/1.2</f>
        <v>8.6333333333333329</v>
      </c>
      <c r="AJ795" s="5">
        <f>[1]cesta!AJ795/1.2</f>
        <v>8.6666666666666679</v>
      </c>
      <c r="AK795" s="5">
        <f>[1]cesta!AK795/1.2</f>
        <v>12.991666666666667</v>
      </c>
      <c r="AL795" s="5">
        <f>[1]cesta!AL795/11.25</f>
        <v>2.9902222222222221</v>
      </c>
      <c r="AM795" s="5">
        <f>[1]cesta!AM795/11.25</f>
        <v>4.8675555555555556</v>
      </c>
      <c r="AN795" s="5">
        <f>[1]cesta!AN795/11.25</f>
        <v>4.9902222222222221</v>
      </c>
      <c r="AO795" s="5">
        <f>[1]cesta!AO795/11.25</f>
        <v>6.9902222222222221</v>
      </c>
      <c r="AP795" s="5">
        <f>[1]cesta!AP795/3</f>
        <v>2.99</v>
      </c>
      <c r="AQ795" s="5">
        <f>[1]cesta!AQ795/3</f>
        <v>4.1466666666666665</v>
      </c>
      <c r="AR795" s="5">
        <f>[1]cesta!AR795/3</f>
        <v>3.99</v>
      </c>
      <c r="AS795" s="5">
        <f>[1]cesta!AS795/3</f>
        <v>5.9899999999999984</v>
      </c>
      <c r="AT795" s="5">
        <f>[1]cesta!AT795*1.2</f>
        <v>8.7840000000000007</v>
      </c>
      <c r="AU795" s="5">
        <f>[1]cesta!AU795*1.2</f>
        <v>10.368</v>
      </c>
      <c r="AV795" s="5">
        <f>[1]cesta!AV795*1.2</f>
        <v>9.984</v>
      </c>
      <c r="AW795" s="5">
        <f>[1]cesta!AW795*1.2</f>
        <v>16.872</v>
      </c>
      <c r="AX795" s="5">
        <f>[1]cesta!AX795/3.75</f>
        <v>6.9893333333333336</v>
      </c>
      <c r="AY795" s="5">
        <f>[1]cesta!AY795/3.75</f>
        <v>12.120000000000001</v>
      </c>
      <c r="AZ795" s="5">
        <f>[1]cesta!AZ795/3.75</f>
        <v>11.989333333333333</v>
      </c>
      <c r="BA795" s="5">
        <f>[1]cesta!BA795/3.75</f>
        <v>23.989333333333331</v>
      </c>
    </row>
    <row r="796" spans="1:53" x14ac:dyDescent="0.25">
      <c r="A796" s="1" t="s">
        <v>97</v>
      </c>
      <c r="B796" s="3">
        <v>44938</v>
      </c>
      <c r="C796" s="2" t="s">
        <v>66</v>
      </c>
      <c r="D796" s="4">
        <v>0.43541666666666662</v>
      </c>
      <c r="E796" s="2" t="s">
        <v>63</v>
      </c>
      <c r="F796" s="5">
        <f>[1]cesta!F796/4.5</f>
        <v>34.99111111111111</v>
      </c>
      <c r="G796" s="5">
        <f>[1]cesta!G796/4.5</f>
        <v>39.408888888888889</v>
      </c>
      <c r="H796" s="5">
        <f>[1]cesta!H796/4.5</f>
        <v>39.99111111111111</v>
      </c>
      <c r="I796" s="5">
        <f>[1]cesta!I796/4.5</f>
        <v>42.99111111111111</v>
      </c>
      <c r="J796" s="5">
        <f>[1]cesta!J796/6</f>
        <v>4.2</v>
      </c>
      <c r="K796" s="5">
        <f>[1]cesta!K796/6</f>
        <v>6.93</v>
      </c>
      <c r="L796" s="5">
        <f>[1]cesta!L796/6</f>
        <v>6.4899999999999993</v>
      </c>
      <c r="M796" s="5">
        <f>[1]cesta!M796/6</f>
        <v>11.99</v>
      </c>
      <c r="N796" s="5">
        <f>[1]cesta!N796/4.5</f>
        <v>6.8888888888888893</v>
      </c>
      <c r="O796" s="5">
        <f>[1]cesta!O796/4.5</f>
        <v>9.9066666666666663</v>
      </c>
      <c r="P796" s="5">
        <f>[1]cesta!P796/4.5</f>
        <v>9.8955555555555552</v>
      </c>
      <c r="Q796" s="5">
        <f>[1]cesta!Q796/4.5</f>
        <v>13.988888888888889</v>
      </c>
      <c r="R796" s="5">
        <f>[1]cesta!R796/3.6</f>
        <v>4.0888888888888886</v>
      </c>
      <c r="S796" s="5">
        <f>[1]cesta!S796/3.6</f>
        <v>5.3277777777777775</v>
      </c>
      <c r="T796" s="5">
        <f>[1]cesta!T796/3.6</f>
        <v>5.3888888888888884</v>
      </c>
      <c r="U796" s="5">
        <f>[1]cesta!U796/3.6</f>
        <v>7.1888888888888882</v>
      </c>
      <c r="V796" s="5">
        <f>[1]cesta!V796/3</f>
        <v>3.98</v>
      </c>
      <c r="W796" s="5">
        <f>[1]cesta!W796/3</f>
        <v>7.12</v>
      </c>
      <c r="X796" s="5">
        <f>[1]cesta!X796/3</f>
        <v>6.9899999999999993</v>
      </c>
      <c r="Y796" s="5">
        <f>[1]cesta!Y796/3</f>
        <v>9.99</v>
      </c>
      <c r="Z796" s="5">
        <f>[1]cesta!Z796/12</f>
        <v>3.49</v>
      </c>
      <c r="AA796" s="5">
        <f>[1]cesta!AA796/12</f>
        <v>7.8850000000000007</v>
      </c>
      <c r="AB796" s="5">
        <f>[1]cesta!AB796/12</f>
        <v>8.99</v>
      </c>
      <c r="AC796" s="5">
        <f>[1]cesta!AC796/12</f>
        <v>10.99</v>
      </c>
      <c r="AD796" s="5">
        <f>[1]cesta!AD796/6</f>
        <v>9.99</v>
      </c>
      <c r="AE796" s="5">
        <f>[1]cesta!AE796/6</f>
        <v>12.96</v>
      </c>
      <c r="AF796" s="5">
        <f>[1]cesta!AF796/6</f>
        <v>12.989999999999997</v>
      </c>
      <c r="AG796" s="5">
        <f>[1]cesta!AG796/6</f>
        <v>16.900000000000002</v>
      </c>
      <c r="AH796" s="5">
        <f>[1]cesta!AH796/1.2</f>
        <v>4.1916666666666673</v>
      </c>
      <c r="AI796" s="5">
        <f>[1]cesta!AI796/1.2</f>
        <v>8.625</v>
      </c>
      <c r="AJ796" s="5">
        <f>[1]cesta!AJ796/1.2</f>
        <v>8.5916666666666668</v>
      </c>
      <c r="AK796" s="5">
        <f>[1]cesta!AK796/1.2</f>
        <v>12.991666666666667</v>
      </c>
      <c r="AL796" s="5">
        <f>[1]cesta!AL796/11.25</f>
        <v>2.9902222222222221</v>
      </c>
      <c r="AM796" s="5">
        <f>[1]cesta!AM796/11.25</f>
        <v>4.8675555555555556</v>
      </c>
      <c r="AN796" s="5">
        <f>[1]cesta!AN796/11.25</f>
        <v>4.9902222222222221</v>
      </c>
      <c r="AO796" s="5">
        <f>[1]cesta!AO796/11.25</f>
        <v>6.9902222222222221</v>
      </c>
      <c r="AP796" s="5">
        <f>[1]cesta!AP796/3</f>
        <v>2.99</v>
      </c>
      <c r="AQ796" s="5">
        <f>[1]cesta!AQ796/3</f>
        <v>4.1333333333333337</v>
      </c>
      <c r="AR796" s="5">
        <f>[1]cesta!AR796/3</f>
        <v>3.99</v>
      </c>
      <c r="AS796" s="5">
        <f>[1]cesta!AS796/3</f>
        <v>5.9899999999999984</v>
      </c>
      <c r="AT796" s="5">
        <f>[1]cesta!AT796*1.2</f>
        <v>8.7840000000000007</v>
      </c>
      <c r="AU796" s="5">
        <f>[1]cesta!AU796*1.2</f>
        <v>10.343999999999999</v>
      </c>
      <c r="AV796" s="5">
        <f>[1]cesta!AV796*1.2</f>
        <v>9.984</v>
      </c>
      <c r="AW796" s="5">
        <f>[1]cesta!AW796*1.2</f>
        <v>16.872</v>
      </c>
      <c r="AX796" s="5">
        <f>[1]cesta!AX796/3.75</f>
        <v>6.9893333333333336</v>
      </c>
      <c r="AY796" s="5">
        <f>[1]cesta!AY796/3.75</f>
        <v>11.914666666666667</v>
      </c>
      <c r="AZ796" s="5">
        <f>[1]cesta!AZ796/3.75</f>
        <v>11.690666666666667</v>
      </c>
      <c r="BA796" s="5">
        <f>[1]cesta!BA796/3.75</f>
        <v>23.989333333333331</v>
      </c>
    </row>
    <row r="797" spans="1:53" x14ac:dyDescent="0.25">
      <c r="A797" s="1" t="s">
        <v>97</v>
      </c>
      <c r="B797" s="3">
        <v>44939</v>
      </c>
      <c r="C797" s="2" t="s">
        <v>67</v>
      </c>
      <c r="D797" s="4">
        <v>0.81319444444444444</v>
      </c>
      <c r="E797" s="2" t="s">
        <v>65</v>
      </c>
      <c r="F797" s="5">
        <f>[1]cesta!F797/4.5</f>
        <v>32.99111111111111</v>
      </c>
      <c r="G797" s="5">
        <f>[1]cesta!G797/4.5</f>
        <v>39.217777777777776</v>
      </c>
      <c r="H797" s="5">
        <f>[1]cesta!H797/4.5</f>
        <v>39.24</v>
      </c>
      <c r="I797" s="5">
        <f>[1]cesta!I797/4.5</f>
        <v>44.99111111111111</v>
      </c>
      <c r="J797" s="5">
        <f>[1]cesta!J797/6</f>
        <v>4.2</v>
      </c>
      <c r="K797" s="5">
        <f>[1]cesta!K797/6</f>
        <v>6.8666666666666671</v>
      </c>
      <c r="L797" s="5">
        <f>[1]cesta!L797/6</f>
        <v>6.5</v>
      </c>
      <c r="M797" s="5">
        <f>[1]cesta!M797/6</f>
        <v>11.99</v>
      </c>
      <c r="N797" s="5">
        <f>[1]cesta!N797/4.5</f>
        <v>6.8888888888888893</v>
      </c>
      <c r="O797" s="5">
        <f>[1]cesta!O797/4.5</f>
        <v>9.94</v>
      </c>
      <c r="P797" s="5">
        <f>[1]cesta!P797/4.5</f>
        <v>9.8999999999999986</v>
      </c>
      <c r="Q797" s="5">
        <f>[1]cesta!Q797/4.5</f>
        <v>13.988888888888889</v>
      </c>
      <c r="R797" s="5">
        <f>[1]cesta!R797/3.6</f>
        <v>4.0888888888888886</v>
      </c>
      <c r="S797" s="5">
        <f>[1]cesta!S797/3.6</f>
        <v>5.3500000000000005</v>
      </c>
      <c r="T797" s="5">
        <f>[1]cesta!T797/3.6</f>
        <v>5.3888888888888884</v>
      </c>
      <c r="U797" s="5">
        <f>[1]cesta!U797/3.6</f>
        <v>7.1888888888888882</v>
      </c>
      <c r="V797" s="5">
        <f>[1]cesta!V797/3</f>
        <v>3.98</v>
      </c>
      <c r="W797" s="5">
        <f>[1]cesta!W797/3</f>
        <v>7.043333333333333</v>
      </c>
      <c r="X797" s="5">
        <f>[1]cesta!X797/3</f>
        <v>6.9899999999999993</v>
      </c>
      <c r="Y797" s="5">
        <f>[1]cesta!Y797/3</f>
        <v>9.99</v>
      </c>
      <c r="Z797" s="5">
        <f>[1]cesta!Z797/12</f>
        <v>3.49</v>
      </c>
      <c r="AA797" s="5">
        <f>[1]cesta!AA797/12</f>
        <v>8.3066666666666666</v>
      </c>
      <c r="AB797" s="5">
        <f>[1]cesta!AB797/12</f>
        <v>8.99</v>
      </c>
      <c r="AC797" s="5">
        <f>[1]cesta!AC797/12</f>
        <v>10.99</v>
      </c>
      <c r="AD797" s="5">
        <f>[1]cesta!AD797/6</f>
        <v>9.99</v>
      </c>
      <c r="AE797" s="5">
        <f>[1]cesta!AE797/6</f>
        <v>13.363333333333335</v>
      </c>
      <c r="AF797" s="5">
        <f>[1]cesta!AF797/6</f>
        <v>12.989999999999997</v>
      </c>
      <c r="AG797" s="5">
        <f>[1]cesta!AG797/6</f>
        <v>16.989999999999998</v>
      </c>
      <c r="AH797" s="5">
        <f>[1]cesta!AH797/1.2</f>
        <v>4.1916666666666673</v>
      </c>
      <c r="AI797" s="5">
        <f>[1]cesta!AI797/1.2</f>
        <v>8.6833333333333353</v>
      </c>
      <c r="AJ797" s="5">
        <f>[1]cesta!AJ797/1.2</f>
        <v>8.6916666666666664</v>
      </c>
      <c r="AK797" s="5">
        <f>[1]cesta!AK797/1.2</f>
        <v>12.991666666666667</v>
      </c>
      <c r="AL797" s="5">
        <f>[1]cesta!AL797/11.25</f>
        <v>2.9902222222222221</v>
      </c>
      <c r="AM797" s="5">
        <f>[1]cesta!AM797/11.25</f>
        <v>4.796444444444445</v>
      </c>
      <c r="AN797" s="5">
        <f>[1]cesta!AN797/11.25</f>
        <v>4.84</v>
      </c>
      <c r="AO797" s="5">
        <f>[1]cesta!AO797/11.25</f>
        <v>6.9902222222222221</v>
      </c>
      <c r="AP797" s="5">
        <f>[1]cesta!AP797/3</f>
        <v>2.99</v>
      </c>
      <c r="AQ797" s="5">
        <f>[1]cesta!AQ797/3</f>
        <v>4.1266666666666669</v>
      </c>
      <c r="AR797" s="5">
        <f>[1]cesta!AR797/3</f>
        <v>3.99</v>
      </c>
      <c r="AS797" s="5">
        <f>[1]cesta!AS797/3</f>
        <v>5.9899999999999984</v>
      </c>
      <c r="AT797" s="5">
        <f>[1]cesta!AT797*1.2</f>
        <v>8.7840000000000007</v>
      </c>
      <c r="AU797" s="5">
        <f>[1]cesta!AU797*1.2</f>
        <v>10.427999999999997</v>
      </c>
      <c r="AV797" s="5">
        <f>[1]cesta!AV797*1.2</f>
        <v>9.984</v>
      </c>
      <c r="AW797" s="5">
        <f>[1]cesta!AW797*1.2</f>
        <v>16.872</v>
      </c>
      <c r="AX797" s="5">
        <f>[1]cesta!AX797/3.75</f>
        <v>6.8906666666666663</v>
      </c>
      <c r="AY797" s="5">
        <f>[1]cesta!AY797/3.75</f>
        <v>12.104000000000001</v>
      </c>
      <c r="AZ797" s="5">
        <f>[1]cesta!AZ797/3.75</f>
        <v>11.989333333333333</v>
      </c>
      <c r="BA797" s="5">
        <f>[1]cesta!BA797/3.75</f>
        <v>23.989333333333331</v>
      </c>
    </row>
    <row r="798" spans="1:53" x14ac:dyDescent="0.25">
      <c r="A798" s="1" t="s">
        <v>97</v>
      </c>
      <c r="B798" s="3">
        <v>44940</v>
      </c>
      <c r="C798" s="2" t="s">
        <v>68</v>
      </c>
      <c r="D798" s="4">
        <v>0.45763888888888882</v>
      </c>
      <c r="E798" s="2" t="s">
        <v>63</v>
      </c>
      <c r="F798" s="5">
        <f>[1]cesta!F798/4.5</f>
        <v>34.99111111111111</v>
      </c>
      <c r="G798" s="5">
        <f>[1]cesta!G798/4.5</f>
        <v>39.022222222222219</v>
      </c>
      <c r="H798" s="5">
        <f>[1]cesta!H798/4.5</f>
        <v>38.99111111111111</v>
      </c>
      <c r="I798" s="5">
        <f>[1]cesta!I798/4.5</f>
        <v>42.99111111111111</v>
      </c>
      <c r="J798" s="5">
        <f>[1]cesta!J798/6</f>
        <v>4.2</v>
      </c>
      <c r="K798" s="5">
        <f>[1]cesta!K798/6</f>
        <v>6.9450000000000003</v>
      </c>
      <c r="L798" s="5">
        <f>[1]cesta!L798/6</f>
        <v>6.5249999999999995</v>
      </c>
      <c r="M798" s="5">
        <f>[1]cesta!M798/6</f>
        <v>11.99</v>
      </c>
      <c r="N798" s="5">
        <f>[1]cesta!N798/4.5</f>
        <v>6.8888888888888893</v>
      </c>
      <c r="O798" s="5">
        <f>[1]cesta!O798/4.5</f>
        <v>9.9577777777777783</v>
      </c>
      <c r="P798" s="5">
        <f>[1]cesta!P798/4.5</f>
        <v>9.9244444444444433</v>
      </c>
      <c r="Q798" s="5">
        <f>[1]cesta!Q798/4.5</f>
        <v>13.988888888888889</v>
      </c>
      <c r="R798" s="5">
        <f>[1]cesta!R798/3.6</f>
        <v>4.0888888888888886</v>
      </c>
      <c r="S798" s="5">
        <f>[1]cesta!S798/3.6</f>
        <v>5.3250000000000002</v>
      </c>
      <c r="T798" s="5">
        <f>[1]cesta!T798/3.6</f>
        <v>5.3888888888888884</v>
      </c>
      <c r="U798" s="5">
        <f>[1]cesta!U798/3.6</f>
        <v>7.1888888888888882</v>
      </c>
      <c r="V798" s="5">
        <f>[1]cesta!V798/3</f>
        <v>3.98</v>
      </c>
      <c r="W798" s="5">
        <f>[1]cesta!W798/3</f>
        <v>7.1833333333333336</v>
      </c>
      <c r="X798" s="5">
        <f>[1]cesta!X798/3</f>
        <v>6.9899999999999993</v>
      </c>
      <c r="Y798" s="5">
        <f>[1]cesta!Y798/3</f>
        <v>9.99</v>
      </c>
      <c r="Z798" s="5">
        <f>[1]cesta!Z798/12</f>
        <v>3.49</v>
      </c>
      <c r="AA798" s="5">
        <f>[1]cesta!AA798/12</f>
        <v>8.3591666666666669</v>
      </c>
      <c r="AB798" s="5">
        <f>[1]cesta!AB798/12</f>
        <v>8.99</v>
      </c>
      <c r="AC798" s="5">
        <f>[1]cesta!AC798/12</f>
        <v>10.99</v>
      </c>
      <c r="AD798" s="5">
        <f>[1]cesta!AD798/6</f>
        <v>9.99</v>
      </c>
      <c r="AE798" s="5">
        <f>[1]cesta!AE798/6</f>
        <v>12.96</v>
      </c>
      <c r="AF798" s="5">
        <f>[1]cesta!AF798/6</f>
        <v>12.989999999999997</v>
      </c>
      <c r="AG798" s="5">
        <f>[1]cesta!AG798/6</f>
        <v>16.900000000000002</v>
      </c>
      <c r="AH798" s="5">
        <f>[1]cesta!AH798/1.2</f>
        <v>4.1916666666666673</v>
      </c>
      <c r="AI798" s="5">
        <f>[1]cesta!AI798/1.2</f>
        <v>8.658333333333335</v>
      </c>
      <c r="AJ798" s="5">
        <f>[1]cesta!AJ798/1.2</f>
        <v>8.6916666666666664</v>
      </c>
      <c r="AK798" s="5">
        <f>[1]cesta!AK798/1.2</f>
        <v>12.991666666666667</v>
      </c>
      <c r="AL798" s="5">
        <f>[1]cesta!AL798/11.25</f>
        <v>2.9902222222222221</v>
      </c>
      <c r="AM798" s="5">
        <f>[1]cesta!AM798/11.25</f>
        <v>4.9146666666666663</v>
      </c>
      <c r="AN798" s="5">
        <f>[1]cesta!AN798/11.25</f>
        <v>4.9902222222222221</v>
      </c>
      <c r="AO798" s="5">
        <f>[1]cesta!AO798/11.25</f>
        <v>6.9902222222222221</v>
      </c>
      <c r="AP798" s="5">
        <f>[1]cesta!AP798/3</f>
        <v>2.99</v>
      </c>
      <c r="AQ798" s="5">
        <f>[1]cesta!AQ798/3</f>
        <v>4.13</v>
      </c>
      <c r="AR798" s="5">
        <f>[1]cesta!AR798/3</f>
        <v>3.99</v>
      </c>
      <c r="AS798" s="5">
        <f>[1]cesta!AS798/3</f>
        <v>5.9899999999999984</v>
      </c>
      <c r="AT798" s="5">
        <f>[1]cesta!AT798*1.2</f>
        <v>8.7840000000000007</v>
      </c>
      <c r="AU798" s="5">
        <f>[1]cesta!AU798*1.2</f>
        <v>10.427999999999997</v>
      </c>
      <c r="AV798" s="5">
        <f>[1]cesta!AV798*1.2</f>
        <v>9.984</v>
      </c>
      <c r="AW798" s="5">
        <f>[1]cesta!AW798*1.2</f>
        <v>16.872</v>
      </c>
      <c r="AX798" s="5">
        <f>[1]cesta!AX798/3.75</f>
        <v>6.9893333333333336</v>
      </c>
      <c r="AY798" s="5">
        <f>[1]cesta!AY798/3.75</f>
        <v>11.866666666666667</v>
      </c>
      <c r="AZ798" s="5">
        <f>[1]cesta!AZ798/3.75</f>
        <v>11.898666666666665</v>
      </c>
      <c r="BA798" s="5">
        <f>[1]cesta!BA798/3.75</f>
        <v>22.850666666666662</v>
      </c>
    </row>
    <row r="799" spans="1:53" x14ac:dyDescent="0.25">
      <c r="A799" s="1" t="s">
        <v>97</v>
      </c>
      <c r="B799" s="3">
        <v>44941</v>
      </c>
      <c r="C799" s="2" t="s">
        <v>69</v>
      </c>
      <c r="D799" s="4">
        <v>0.75624999999999998</v>
      </c>
      <c r="E799" s="2" t="s">
        <v>65</v>
      </c>
      <c r="F799" s="5">
        <f>[1]cesta!F799/4.5</f>
        <v>31.988888888888887</v>
      </c>
      <c r="G799" s="5">
        <f>[1]cesta!G799/4.5</f>
        <v>38.522222222222219</v>
      </c>
      <c r="H799" s="5">
        <f>[1]cesta!H799/4.5</f>
        <v>38.99111111111111</v>
      </c>
      <c r="I799" s="5">
        <f>[1]cesta!I799/4.5</f>
        <v>42.99111111111111</v>
      </c>
      <c r="J799" s="5">
        <f>[1]cesta!J799/6</f>
        <v>4.2</v>
      </c>
      <c r="K799" s="5">
        <f>[1]cesta!K799/6</f>
        <v>7.001666666666666</v>
      </c>
      <c r="L799" s="5">
        <f>[1]cesta!L799/6</f>
        <v>6.59</v>
      </c>
      <c r="M799" s="5">
        <f>[1]cesta!M799/6</f>
        <v>11.99</v>
      </c>
      <c r="N799" s="5">
        <f>[1]cesta!N799/4.5</f>
        <v>6.8888888888888893</v>
      </c>
      <c r="O799" s="5">
        <f>[1]cesta!O799/4.5</f>
        <v>9.9244444444444433</v>
      </c>
      <c r="P799" s="5">
        <f>[1]cesta!P799/4.5</f>
        <v>9.9244444444444433</v>
      </c>
      <c r="Q799" s="5">
        <f>[1]cesta!Q799/4.5</f>
        <v>13.988888888888889</v>
      </c>
      <c r="R799" s="5">
        <f>[1]cesta!R799/3.6</f>
        <v>4.0888888888888886</v>
      </c>
      <c r="S799" s="5">
        <f>[1]cesta!S799/3.6</f>
        <v>5.3500000000000005</v>
      </c>
      <c r="T799" s="5">
        <f>[1]cesta!T799/3.6</f>
        <v>5.3888888888888884</v>
      </c>
      <c r="U799" s="5">
        <f>[1]cesta!U799/3.6</f>
        <v>7.1888888888888882</v>
      </c>
      <c r="V799" s="5">
        <f>[1]cesta!V799/3</f>
        <v>3.98</v>
      </c>
      <c r="W799" s="5">
        <f>[1]cesta!W799/3</f>
        <v>7.2600000000000007</v>
      </c>
      <c r="X799" s="5">
        <f>[1]cesta!X799/3</f>
        <v>6.9899999999999993</v>
      </c>
      <c r="Y799" s="5">
        <f>[1]cesta!Y799/3</f>
        <v>9.99</v>
      </c>
      <c r="Z799" s="5">
        <f>[1]cesta!Z799/12</f>
        <v>3.49</v>
      </c>
      <c r="AA799" s="5">
        <f>[1]cesta!AA799/12</f>
        <v>8.3624999999999989</v>
      </c>
      <c r="AB799" s="5">
        <f>[1]cesta!AB799/12</f>
        <v>8.99</v>
      </c>
      <c r="AC799" s="5">
        <f>[1]cesta!AC799/12</f>
        <v>10.99</v>
      </c>
      <c r="AD799" s="5">
        <f>[1]cesta!AD799/6</f>
        <v>9.99</v>
      </c>
      <c r="AE799" s="5">
        <f>[1]cesta!AE799/6</f>
        <v>12.96</v>
      </c>
      <c r="AF799" s="5">
        <f>[1]cesta!AF799/6</f>
        <v>12.989999999999997</v>
      </c>
      <c r="AG799" s="5">
        <f>[1]cesta!AG799/6</f>
        <v>16.900000000000002</v>
      </c>
      <c r="AH799" s="5">
        <f>[1]cesta!AH799/1.2</f>
        <v>4.1916666666666673</v>
      </c>
      <c r="AI799" s="5">
        <f>[1]cesta!AI799/1.2</f>
        <v>8.658333333333335</v>
      </c>
      <c r="AJ799" s="5">
        <f>[1]cesta!AJ799/1.2</f>
        <v>8.6916666666666664</v>
      </c>
      <c r="AK799" s="5">
        <f>[1]cesta!AK799/1.2</f>
        <v>12.991666666666667</v>
      </c>
      <c r="AL799" s="5">
        <f>[1]cesta!AL799/11.25</f>
        <v>2.9902222222222221</v>
      </c>
      <c r="AM799" s="5">
        <f>[1]cesta!AM799/11.25</f>
        <v>4.976</v>
      </c>
      <c r="AN799" s="5">
        <f>[1]cesta!AN799/11.25</f>
        <v>4.9902222222222221</v>
      </c>
      <c r="AO799" s="5">
        <f>[1]cesta!AO799/11.25</f>
        <v>6.9902222222222221</v>
      </c>
      <c r="AP799" s="5">
        <f>[1]cesta!AP799/3</f>
        <v>2.99</v>
      </c>
      <c r="AQ799" s="5">
        <f>[1]cesta!AQ799/3</f>
        <v>4.12</v>
      </c>
      <c r="AR799" s="5">
        <f>[1]cesta!AR799/3</f>
        <v>3.99</v>
      </c>
      <c r="AS799" s="5">
        <f>[1]cesta!AS799/3</f>
        <v>5.9899999999999984</v>
      </c>
      <c r="AT799" s="5">
        <f>[1]cesta!AT799*1.2</f>
        <v>8.7840000000000007</v>
      </c>
      <c r="AU799" s="5">
        <f>[1]cesta!AU799*1.2</f>
        <v>10.439999999999996</v>
      </c>
      <c r="AV799" s="5">
        <f>[1]cesta!AV799*1.2</f>
        <v>9.984</v>
      </c>
      <c r="AW799" s="5">
        <f>[1]cesta!AW799*1.2</f>
        <v>16.872</v>
      </c>
      <c r="AX799" s="5">
        <f>[1]cesta!AX799/3.75</f>
        <v>6.9893333333333336</v>
      </c>
      <c r="AY799" s="5">
        <f>[1]cesta!AY799/3.75</f>
        <v>11.968</v>
      </c>
      <c r="AZ799" s="5">
        <f>[1]cesta!AZ799/3.75</f>
        <v>11.981333333333334</v>
      </c>
      <c r="BA799" s="5">
        <f>[1]cesta!BA799/3.75</f>
        <v>23.989333333333331</v>
      </c>
    </row>
    <row r="800" spans="1:53" x14ac:dyDescent="0.25">
      <c r="A800" s="1" t="s">
        <v>97</v>
      </c>
      <c r="B800" s="3">
        <v>44942</v>
      </c>
      <c r="C800" s="2" t="s">
        <v>60</v>
      </c>
      <c r="D800" s="4">
        <v>0.78125</v>
      </c>
      <c r="E800" s="2" t="s">
        <v>65</v>
      </c>
      <c r="F800" s="5">
        <f>[1]cesta!F800/4.5</f>
        <v>31.988888888888887</v>
      </c>
      <c r="G800" s="5">
        <f>[1]cesta!G800/4.5</f>
        <v>38.924444444444447</v>
      </c>
      <c r="H800" s="5">
        <f>[1]cesta!H800/4.5</f>
        <v>39.24</v>
      </c>
      <c r="I800" s="5">
        <f>[1]cesta!I800/4.5</f>
        <v>42.99111111111111</v>
      </c>
      <c r="J800" s="5">
        <f>[1]cesta!J800/6</f>
        <v>4.2</v>
      </c>
      <c r="K800" s="5">
        <f>[1]cesta!K800/6</f>
        <v>6.9716666666666667</v>
      </c>
      <c r="L800" s="5">
        <f>[1]cesta!L800/6</f>
        <v>6.55</v>
      </c>
      <c r="M800" s="5">
        <f>[1]cesta!M800/6</f>
        <v>11.99</v>
      </c>
      <c r="N800" s="5">
        <f>[1]cesta!N800/4.5</f>
        <v>6.8888888888888893</v>
      </c>
      <c r="O800" s="5">
        <f>[1]cesta!O800/4.5</f>
        <v>9.9600000000000009</v>
      </c>
      <c r="P800" s="5">
        <f>[1]cesta!P800/4.5</f>
        <v>9.9488888888888898</v>
      </c>
      <c r="Q800" s="5">
        <f>[1]cesta!Q800/4.5</f>
        <v>13.988888888888889</v>
      </c>
      <c r="R800" s="5">
        <f>[1]cesta!R800/3.6</f>
        <v>4.0888888888888886</v>
      </c>
      <c r="S800" s="5">
        <f>[1]cesta!S800/3.6</f>
        <v>5.375</v>
      </c>
      <c r="T800" s="5">
        <f>[1]cesta!T800/3.6</f>
        <v>5.3888888888888884</v>
      </c>
      <c r="U800" s="5">
        <f>[1]cesta!U800/3.6</f>
        <v>7.1888888888888882</v>
      </c>
      <c r="V800" s="5">
        <f>[1]cesta!V800/3</f>
        <v>3.98</v>
      </c>
      <c r="W800" s="5">
        <f>[1]cesta!W800/3</f>
        <v>7.12</v>
      </c>
      <c r="X800" s="5">
        <f>[1]cesta!X800/3</f>
        <v>6.9899999999999993</v>
      </c>
      <c r="Y800" s="5">
        <f>[1]cesta!Y800/3</f>
        <v>9.99</v>
      </c>
      <c r="Z800" s="5">
        <f>[1]cesta!Z800/12</f>
        <v>3.49</v>
      </c>
      <c r="AA800" s="5">
        <f>[1]cesta!AA800/12</f>
        <v>8.3791666666666664</v>
      </c>
      <c r="AB800" s="5">
        <f>[1]cesta!AB800/12</f>
        <v>8.99</v>
      </c>
      <c r="AC800" s="5">
        <f>[1]cesta!AC800/12</f>
        <v>10.99</v>
      </c>
      <c r="AD800" s="5">
        <f>[1]cesta!AD800/6</f>
        <v>9.99</v>
      </c>
      <c r="AE800" s="5">
        <f>[1]cesta!AE800/6</f>
        <v>13.303333333333329</v>
      </c>
      <c r="AF800" s="5">
        <f>[1]cesta!AF800/6</f>
        <v>12.989999999999997</v>
      </c>
      <c r="AG800" s="5">
        <f>[1]cesta!AG800/6</f>
        <v>16.989999999999998</v>
      </c>
      <c r="AH800" s="5">
        <f>[1]cesta!AH800/1.2</f>
        <v>4.1916666666666673</v>
      </c>
      <c r="AI800" s="5">
        <f>[1]cesta!AI800/1.2</f>
        <v>8.7083333333333339</v>
      </c>
      <c r="AJ800" s="5">
        <f>[1]cesta!AJ800/1.2</f>
        <v>8.6916666666666664</v>
      </c>
      <c r="AK800" s="5">
        <f>[1]cesta!AK800/1.2</f>
        <v>16.991666666666667</v>
      </c>
      <c r="AL800" s="5">
        <f>[1]cesta!AL800/11.25</f>
        <v>2.9902222222222221</v>
      </c>
      <c r="AM800" s="5">
        <f>[1]cesta!AM800/11.25</f>
        <v>4.9351111111111114</v>
      </c>
      <c r="AN800" s="5">
        <f>[1]cesta!AN800/11.25</f>
        <v>4.9902222222222221</v>
      </c>
      <c r="AO800" s="5">
        <f>[1]cesta!AO800/11.25</f>
        <v>6.9902222222222221</v>
      </c>
      <c r="AP800" s="5">
        <f>[1]cesta!AP800/3</f>
        <v>2.99</v>
      </c>
      <c r="AQ800" s="5">
        <f>[1]cesta!AQ800/3</f>
        <v>4.1400000000000006</v>
      </c>
      <c r="AR800" s="5">
        <f>[1]cesta!AR800/3</f>
        <v>3.99</v>
      </c>
      <c r="AS800" s="5">
        <f>[1]cesta!AS800/3</f>
        <v>5.9899999999999984</v>
      </c>
      <c r="AT800" s="5">
        <f>[1]cesta!AT800*1.2</f>
        <v>8.7840000000000007</v>
      </c>
      <c r="AU800" s="5">
        <f>[1]cesta!AU800*1.2</f>
        <v>10.439999999999996</v>
      </c>
      <c r="AV800" s="5">
        <f>[1]cesta!AV800*1.2</f>
        <v>9.984</v>
      </c>
      <c r="AW800" s="5">
        <f>[1]cesta!AW800*1.2</f>
        <v>16.872</v>
      </c>
      <c r="AX800" s="5">
        <f>[1]cesta!AX800/3.75</f>
        <v>6.8906666666666663</v>
      </c>
      <c r="AY800" s="5">
        <f>[1]cesta!AY800/3.75</f>
        <v>11.936</v>
      </c>
      <c r="AZ800" s="5">
        <f>[1]cesta!AZ800/3.75</f>
        <v>11.981333333333334</v>
      </c>
      <c r="BA800" s="5">
        <f>[1]cesta!BA800/3.75</f>
        <v>23.989333333333331</v>
      </c>
    </row>
    <row r="801" spans="1:53" x14ac:dyDescent="0.25">
      <c r="A801" s="1" t="s">
        <v>97</v>
      </c>
      <c r="B801" s="3">
        <v>44943</v>
      </c>
      <c r="C801" s="2" t="s">
        <v>62</v>
      </c>
      <c r="D801" s="4">
        <v>0.38194444444444442</v>
      </c>
      <c r="E801" s="2" t="s">
        <v>63</v>
      </c>
      <c r="F801" s="5">
        <f>[1]cesta!F801/4.5</f>
        <v>31.988888888888887</v>
      </c>
      <c r="G801" s="5">
        <f>[1]cesta!G801/4.5</f>
        <v>38.335555555555551</v>
      </c>
      <c r="H801" s="5">
        <f>[1]cesta!H801/4.5</f>
        <v>38.99111111111111</v>
      </c>
      <c r="I801" s="5">
        <f>[1]cesta!I801/4.5</f>
        <v>42.99111111111111</v>
      </c>
      <c r="J801" s="5">
        <f>[1]cesta!J801/6</f>
        <v>4.2</v>
      </c>
      <c r="K801" s="5">
        <f>[1]cesta!K801/6</f>
        <v>6.9283333333333337</v>
      </c>
      <c r="L801" s="5">
        <f>[1]cesta!L801/6</f>
        <v>6.4899999999999993</v>
      </c>
      <c r="M801" s="5">
        <f>[1]cesta!M801/6</f>
        <v>10.99</v>
      </c>
      <c r="N801" s="5">
        <f>[1]cesta!N801/4.5</f>
        <v>6.9911111111111115</v>
      </c>
      <c r="O801" s="5">
        <f>[1]cesta!O801/4.5</f>
        <v>9.8311111111111114</v>
      </c>
      <c r="P801" s="5">
        <f>[1]cesta!P801/4.5</f>
        <v>9.82</v>
      </c>
      <c r="Q801" s="5">
        <f>[1]cesta!Q801/4.5</f>
        <v>12.8</v>
      </c>
      <c r="R801" s="5">
        <f>[1]cesta!R801/3.6</f>
        <v>4.0888888888888886</v>
      </c>
      <c r="S801" s="5">
        <f>[1]cesta!S801/3.6</f>
        <v>5.3388888888888886</v>
      </c>
      <c r="T801" s="5">
        <f>[1]cesta!T801/3.6</f>
        <v>5.3888888888888884</v>
      </c>
      <c r="U801" s="5">
        <f>[1]cesta!U801/3.6</f>
        <v>6.4999999999999991</v>
      </c>
      <c r="V801" s="5">
        <f>[1]cesta!V801/3</f>
        <v>3.98</v>
      </c>
      <c r="W801" s="5">
        <f>[1]cesta!W801/3</f>
        <v>7.0633333333333335</v>
      </c>
      <c r="X801" s="5">
        <f>[1]cesta!X801/3</f>
        <v>6.9899999999999993</v>
      </c>
      <c r="Y801" s="5">
        <f>[1]cesta!Y801/3</f>
        <v>9.2000000000000011</v>
      </c>
      <c r="Z801" s="5">
        <f>[1]cesta!Z801/12</f>
        <v>3.49</v>
      </c>
      <c r="AA801" s="5">
        <f>[1]cesta!AA801/12</f>
        <v>8.7908333333333335</v>
      </c>
      <c r="AB801" s="5">
        <f>[1]cesta!AB801/12</f>
        <v>9.99</v>
      </c>
      <c r="AC801" s="5">
        <f>[1]cesta!AC801/12</f>
        <v>10.99</v>
      </c>
      <c r="AD801" s="5">
        <f>[1]cesta!AD801/6</f>
        <v>12.989999999999997</v>
      </c>
      <c r="AE801" s="5">
        <f>[1]cesta!AE801/6</f>
        <v>14.466666666666663</v>
      </c>
      <c r="AF801" s="5">
        <f>[1]cesta!AF801/6</f>
        <v>13.989999999999997</v>
      </c>
      <c r="AG801" s="5">
        <f>[1]cesta!AG801/6</f>
        <v>16.900000000000002</v>
      </c>
      <c r="AH801" s="5">
        <f>[1]cesta!AH801/1.2</f>
        <v>4.1916666666666673</v>
      </c>
      <c r="AI801" s="5">
        <f>[1]cesta!AI801/1.2</f>
        <v>8.8083333333333336</v>
      </c>
      <c r="AJ801" s="5">
        <f>[1]cesta!AJ801/1.2</f>
        <v>8.9916666666666671</v>
      </c>
      <c r="AK801" s="5">
        <f>[1]cesta!AK801/1.2</f>
        <v>10.991666666666667</v>
      </c>
      <c r="AL801" s="5">
        <f>[1]cesta!AL801/11.25</f>
        <v>2.9902222222222221</v>
      </c>
      <c r="AM801" s="5">
        <f>[1]cesta!AM801/11.25</f>
        <v>4.7902222222222219</v>
      </c>
      <c r="AN801" s="5">
        <f>[1]cesta!AN801/11.25</f>
        <v>4.9902222222222221</v>
      </c>
      <c r="AO801" s="5">
        <f>[1]cesta!AO801/11.25</f>
        <v>5.9902222222222221</v>
      </c>
      <c r="AP801" s="5">
        <f>[1]cesta!AP801/3</f>
        <v>2.99</v>
      </c>
      <c r="AQ801" s="5">
        <f>[1]cesta!AQ801/3</f>
        <v>3.8866666666666667</v>
      </c>
      <c r="AR801" s="5">
        <f>[1]cesta!AR801/3</f>
        <v>3.99</v>
      </c>
      <c r="AS801" s="5">
        <f>[1]cesta!AS801/3</f>
        <v>4.59</v>
      </c>
      <c r="AT801" s="5">
        <f>[1]cesta!AT801*1.2</f>
        <v>8.7840000000000007</v>
      </c>
      <c r="AU801" s="5">
        <f>[1]cesta!AU801*1.2</f>
        <v>10.284000000000001</v>
      </c>
      <c r="AV801" s="5">
        <f>[1]cesta!AV801*1.2</f>
        <v>9.984</v>
      </c>
      <c r="AW801" s="5">
        <f>[1]cesta!AW801*1.2</f>
        <v>11.891999999999999</v>
      </c>
      <c r="AX801" s="5">
        <f>[1]cesta!AX801/3.75</f>
        <v>6.8906666666666663</v>
      </c>
      <c r="AY801" s="5">
        <f>[1]cesta!AY801/3.75</f>
        <v>11.773333333333333</v>
      </c>
      <c r="AZ801" s="5">
        <f>[1]cesta!AZ801/3.75</f>
        <v>11.989333333333333</v>
      </c>
      <c r="BA801" s="5">
        <f>[1]cesta!BA801/3.75</f>
        <v>23.989333333333331</v>
      </c>
    </row>
    <row r="802" spans="1:53" x14ac:dyDescent="0.25">
      <c r="A802" s="1" t="s">
        <v>97</v>
      </c>
      <c r="B802" s="3">
        <v>44944</v>
      </c>
      <c r="C802" s="2" t="s">
        <v>64</v>
      </c>
      <c r="D802" s="4">
        <v>0.39097222222222222</v>
      </c>
      <c r="E802" s="2" t="s">
        <v>63</v>
      </c>
      <c r="F802" s="5">
        <f>[1]cesta!F802/4.5</f>
        <v>34.99111111111111</v>
      </c>
      <c r="G802" s="5">
        <f>[1]cesta!G802/4.5</f>
        <v>39.331111111111113</v>
      </c>
      <c r="H802" s="5">
        <f>[1]cesta!H802/4.5</f>
        <v>39.49111111111111</v>
      </c>
      <c r="I802" s="5">
        <f>[1]cesta!I802/4.5</f>
        <v>42.99111111111111</v>
      </c>
      <c r="J802" s="5">
        <f>[1]cesta!J802/6</f>
        <v>4.2</v>
      </c>
      <c r="K802" s="5">
        <f>[1]cesta!K802/6</f>
        <v>6.9866666666666672</v>
      </c>
      <c r="L802" s="5">
        <f>[1]cesta!L802/6</f>
        <v>6.55</v>
      </c>
      <c r="M802" s="5">
        <f>[1]cesta!M802/6</f>
        <v>11.99</v>
      </c>
      <c r="N802" s="5">
        <f>[1]cesta!N802/4.5</f>
        <v>6.8888888888888893</v>
      </c>
      <c r="O802" s="5">
        <f>[1]cesta!O802/4.5</f>
        <v>9.9288888888888884</v>
      </c>
      <c r="P802" s="5">
        <f>[1]cesta!P802/4.5</f>
        <v>9.8999999999999986</v>
      </c>
      <c r="Q802" s="5">
        <f>[1]cesta!Q802/4.5</f>
        <v>13.988888888888889</v>
      </c>
      <c r="R802" s="5">
        <f>[1]cesta!R802/3.6</f>
        <v>4.0888888888888886</v>
      </c>
      <c r="S802" s="5">
        <f>[1]cesta!S802/3.6</f>
        <v>5.3888888888888884</v>
      </c>
      <c r="T802" s="5">
        <f>[1]cesta!T802/3.6</f>
        <v>5.3888888888888884</v>
      </c>
      <c r="U802" s="5">
        <f>[1]cesta!U802/3.6</f>
        <v>7.1888888888888882</v>
      </c>
      <c r="V802" s="5">
        <f>[1]cesta!V802/3</f>
        <v>3.98</v>
      </c>
      <c r="W802" s="5">
        <f>[1]cesta!W802/3</f>
        <v>7.1866666666666665</v>
      </c>
      <c r="X802" s="5">
        <f>[1]cesta!X802/3</f>
        <v>6.9899999999999993</v>
      </c>
      <c r="Y802" s="5">
        <f>[1]cesta!Y802/3</f>
        <v>9.99</v>
      </c>
      <c r="Z802" s="5">
        <f>[1]cesta!Z802/12</f>
        <v>3.49</v>
      </c>
      <c r="AA802" s="5">
        <f>[1]cesta!AA802/12</f>
        <v>8.34</v>
      </c>
      <c r="AB802" s="5">
        <f>[1]cesta!AB802/12</f>
        <v>8.74</v>
      </c>
      <c r="AC802" s="5">
        <f>[1]cesta!AC802/12</f>
        <v>11.99</v>
      </c>
      <c r="AD802" s="5">
        <f>[1]cesta!AD802/6</f>
        <v>10.900000000000004</v>
      </c>
      <c r="AE802" s="5">
        <f>[1]cesta!AE802/6</f>
        <v>12.831666666666663</v>
      </c>
      <c r="AF802" s="5">
        <f>[1]cesta!AF802/6</f>
        <v>12.989999999999997</v>
      </c>
      <c r="AG802" s="5">
        <f>[1]cesta!AG802/6</f>
        <v>16.900000000000002</v>
      </c>
      <c r="AH802" s="5">
        <f>[1]cesta!AH802/1.2</f>
        <v>4.1916666666666673</v>
      </c>
      <c r="AI802" s="5">
        <f>[1]cesta!AI802/1.2</f>
        <v>8.6416666666666657</v>
      </c>
      <c r="AJ802" s="5">
        <f>[1]cesta!AJ802/1.2</f>
        <v>8.5916666666666668</v>
      </c>
      <c r="AK802" s="5">
        <f>[1]cesta!AK802/1.2</f>
        <v>16.991666666666667</v>
      </c>
      <c r="AL802" s="5">
        <f>[1]cesta!AL802/11.25</f>
        <v>2.9902222222222221</v>
      </c>
      <c r="AM802" s="5">
        <f>[1]cesta!AM802/11.25</f>
        <v>4.9742222222222221</v>
      </c>
      <c r="AN802" s="5">
        <f>[1]cesta!AN802/11.25</f>
        <v>4.9902222222222221</v>
      </c>
      <c r="AO802" s="5">
        <f>[1]cesta!AO802/11.25</f>
        <v>6.9902222222222221</v>
      </c>
      <c r="AP802" s="5">
        <f>[1]cesta!AP802/3</f>
        <v>2.99</v>
      </c>
      <c r="AQ802" s="5">
        <f>[1]cesta!AQ802/3</f>
        <v>4.1400000000000006</v>
      </c>
      <c r="AR802" s="5">
        <f>[1]cesta!AR802/3</f>
        <v>3.99</v>
      </c>
      <c r="AS802" s="5">
        <f>[1]cesta!AS802/3</f>
        <v>5.9899999999999984</v>
      </c>
      <c r="AT802" s="5">
        <f>[1]cesta!AT802*1.2</f>
        <v>8.7840000000000007</v>
      </c>
      <c r="AU802" s="5">
        <f>[1]cesta!AU802*1.2</f>
        <v>10.415999999999997</v>
      </c>
      <c r="AV802" s="5">
        <f>[1]cesta!AV802*1.2</f>
        <v>9.984</v>
      </c>
      <c r="AW802" s="5">
        <f>[1]cesta!AW802*1.2</f>
        <v>16.872</v>
      </c>
      <c r="AX802" s="5">
        <f>[1]cesta!AX802/3.75</f>
        <v>6.9893333333333336</v>
      </c>
      <c r="AY802" s="5">
        <f>[1]cesta!AY802/3.75</f>
        <v>11.789333333333333</v>
      </c>
      <c r="AZ802" s="5">
        <f>[1]cesta!AZ802/3.75</f>
        <v>11.490666666666668</v>
      </c>
      <c r="BA802" s="5">
        <f>[1]cesta!BA802/3.75</f>
        <v>22.850666666666662</v>
      </c>
    </row>
    <row r="803" spans="1:53" x14ac:dyDescent="0.25">
      <c r="A803" s="1" t="s">
        <v>97</v>
      </c>
      <c r="B803" s="3">
        <v>44945</v>
      </c>
      <c r="C803" s="2" t="s">
        <v>66</v>
      </c>
      <c r="D803" s="4">
        <v>0.41458333333333319</v>
      </c>
      <c r="E803" s="2" t="s">
        <v>63</v>
      </c>
      <c r="F803" s="5">
        <f>[1]cesta!F803/4.5</f>
        <v>34.99111111111111</v>
      </c>
      <c r="G803" s="5">
        <f>[1]cesta!G803/4.5</f>
        <v>39.277777777777779</v>
      </c>
      <c r="H803" s="5">
        <f>[1]cesta!H803/4.5</f>
        <v>38.99111111111111</v>
      </c>
      <c r="I803" s="5">
        <f>[1]cesta!I803/4.5</f>
        <v>42.99111111111111</v>
      </c>
      <c r="J803" s="5">
        <f>[1]cesta!J803/6</f>
        <v>4.2</v>
      </c>
      <c r="K803" s="5">
        <f>[1]cesta!K803/6</f>
        <v>6.9883333333333333</v>
      </c>
      <c r="L803" s="5">
        <f>[1]cesta!L803/6</f>
        <v>6.5</v>
      </c>
      <c r="M803" s="5">
        <f>[1]cesta!M803/6</f>
        <v>11.99</v>
      </c>
      <c r="N803" s="5">
        <f>[1]cesta!N803/4.5</f>
        <v>6.8888888888888893</v>
      </c>
      <c r="O803" s="5">
        <f>[1]cesta!O803/4.5</f>
        <v>9.8977777777777778</v>
      </c>
      <c r="P803" s="5">
        <f>[1]cesta!P803/4.5</f>
        <v>9.8955555555555552</v>
      </c>
      <c r="Q803" s="5">
        <f>[1]cesta!Q803/4.5</f>
        <v>13.988888888888889</v>
      </c>
      <c r="R803" s="5">
        <f>[1]cesta!R803/3.6</f>
        <v>4.0888888888888886</v>
      </c>
      <c r="S803" s="5">
        <f>[1]cesta!S803/3.6</f>
        <v>5.4055555555555559</v>
      </c>
      <c r="T803" s="5">
        <f>[1]cesta!T803/3.6</f>
        <v>5.3888888888888884</v>
      </c>
      <c r="U803" s="5">
        <f>[1]cesta!U803/3.6</f>
        <v>7.1888888888888882</v>
      </c>
      <c r="V803" s="5">
        <f>[1]cesta!V803/3</f>
        <v>3.98</v>
      </c>
      <c r="W803" s="5">
        <f>[1]cesta!W803/3</f>
        <v>6.9666666666666659</v>
      </c>
      <c r="X803" s="5">
        <f>[1]cesta!X803/3</f>
        <v>6.9899999999999993</v>
      </c>
      <c r="Y803" s="5">
        <f>[1]cesta!Y803/3</f>
        <v>9.99</v>
      </c>
      <c r="Z803" s="5">
        <f>[1]cesta!Z803/12</f>
        <v>3.49</v>
      </c>
      <c r="AA803" s="5">
        <f>[1]cesta!AA803/12</f>
        <v>8.4783333333333335</v>
      </c>
      <c r="AB803" s="5">
        <f>[1]cesta!AB803/12</f>
        <v>8.99</v>
      </c>
      <c r="AC803" s="5">
        <f>[1]cesta!AC803/12</f>
        <v>11.99</v>
      </c>
      <c r="AD803" s="5">
        <f>[1]cesta!AD803/6</f>
        <v>10.900000000000004</v>
      </c>
      <c r="AE803" s="5">
        <f>[1]cesta!AE803/6</f>
        <v>13.463333333333333</v>
      </c>
      <c r="AF803" s="5">
        <f>[1]cesta!AF803/6</f>
        <v>12.989999999999997</v>
      </c>
      <c r="AG803" s="5">
        <f>[1]cesta!AG803/6</f>
        <v>16.989999999999998</v>
      </c>
      <c r="AH803" s="5">
        <f>[1]cesta!AH803/1.2</f>
        <v>4.1916666666666673</v>
      </c>
      <c r="AI803" s="5">
        <f>[1]cesta!AI803/1.2</f>
        <v>8.6666666666666679</v>
      </c>
      <c r="AJ803" s="5">
        <f>[1]cesta!AJ803/1.2</f>
        <v>8.5916666666666668</v>
      </c>
      <c r="AK803" s="5">
        <f>[1]cesta!AK803/1.2</f>
        <v>16.991666666666667</v>
      </c>
      <c r="AL803" s="5">
        <f>[1]cesta!AL803/11.25</f>
        <v>2.9902222222222221</v>
      </c>
      <c r="AM803" s="5">
        <f>[1]cesta!AM803/11.25</f>
        <v>5.0106666666666664</v>
      </c>
      <c r="AN803" s="5">
        <f>[1]cesta!AN803/11.25</f>
        <v>4.9902222222222221</v>
      </c>
      <c r="AO803" s="5">
        <f>[1]cesta!AO803/11.25</f>
        <v>6.9902222222222221</v>
      </c>
      <c r="AP803" s="5">
        <f>[1]cesta!AP803/3</f>
        <v>2.99</v>
      </c>
      <c r="AQ803" s="5">
        <f>[1]cesta!AQ803/3</f>
        <v>4.1633333333333331</v>
      </c>
      <c r="AR803" s="5">
        <f>[1]cesta!AR803/3</f>
        <v>3.99</v>
      </c>
      <c r="AS803" s="5">
        <f>[1]cesta!AS803/3</f>
        <v>5.9899999999999984</v>
      </c>
      <c r="AT803" s="5">
        <f>[1]cesta!AT803*1.2</f>
        <v>8.7840000000000007</v>
      </c>
      <c r="AU803" s="5">
        <f>[1]cesta!AU803*1.2</f>
        <v>10.452</v>
      </c>
      <c r="AV803" s="5">
        <f>[1]cesta!AV803*1.2</f>
        <v>9.984</v>
      </c>
      <c r="AW803" s="5">
        <f>[1]cesta!AW803*1.2</f>
        <v>16.872</v>
      </c>
      <c r="AX803" s="5">
        <f>[1]cesta!AX803/3.75</f>
        <v>6.8906666666666663</v>
      </c>
      <c r="AY803" s="5">
        <f>[1]cesta!AY803/3.75</f>
        <v>11.968</v>
      </c>
      <c r="AZ803" s="5">
        <f>[1]cesta!AZ803/3.75</f>
        <v>11.824000000000002</v>
      </c>
      <c r="BA803" s="5">
        <f>[1]cesta!BA803/3.75</f>
        <v>23.989333333333331</v>
      </c>
    </row>
    <row r="804" spans="1:53" x14ac:dyDescent="0.25">
      <c r="A804" s="1" t="s">
        <v>97</v>
      </c>
      <c r="B804" s="3">
        <v>44946</v>
      </c>
      <c r="C804" s="2" t="s">
        <v>67</v>
      </c>
      <c r="D804" s="4">
        <v>0.43680555555555556</v>
      </c>
      <c r="E804" s="2" t="s">
        <v>63</v>
      </c>
      <c r="F804" s="5">
        <f>[1]cesta!F804/4.5</f>
        <v>34.99111111111111</v>
      </c>
      <c r="G804" s="5">
        <f>[1]cesta!G804/4.5</f>
        <v>39.606666666666662</v>
      </c>
      <c r="H804" s="5">
        <f>[1]cesta!H804/4.5</f>
        <v>39.99111111111111</v>
      </c>
      <c r="I804" s="5">
        <f>[1]cesta!I804/4.5</f>
        <v>42.99111111111111</v>
      </c>
      <c r="J804" s="5">
        <f>[1]cesta!J804/6</f>
        <v>4.2</v>
      </c>
      <c r="K804" s="5">
        <f>[1]cesta!K804/6</f>
        <v>6.98</v>
      </c>
      <c r="L804" s="5">
        <f>[1]cesta!L804/6</f>
        <v>6.5249999999999995</v>
      </c>
      <c r="M804" s="5">
        <f>[1]cesta!M804/6</f>
        <v>11.99</v>
      </c>
      <c r="N804" s="5">
        <f>[1]cesta!N804/4.5</f>
        <v>6.8888888888888893</v>
      </c>
      <c r="O804" s="5">
        <f>[1]cesta!O804/4.5</f>
        <v>9.9955555555555549</v>
      </c>
      <c r="P804" s="5">
        <f>[1]cesta!P804/4.5</f>
        <v>9.9688888888888894</v>
      </c>
      <c r="Q804" s="5">
        <f>[1]cesta!Q804/4.5</f>
        <v>13.988888888888889</v>
      </c>
      <c r="R804" s="5">
        <f>[1]cesta!R804/3.6</f>
        <v>4.3888888888888893</v>
      </c>
      <c r="S804" s="5">
        <f>[1]cesta!S804/3.6</f>
        <v>5.4249999999999998</v>
      </c>
      <c r="T804" s="5">
        <f>[1]cesta!T804/3.6</f>
        <v>5.3888888888888884</v>
      </c>
      <c r="U804" s="5">
        <f>[1]cesta!U804/3.6</f>
        <v>7.1888888888888882</v>
      </c>
      <c r="V804" s="5">
        <f>[1]cesta!V804/3</f>
        <v>3.98</v>
      </c>
      <c r="W804" s="5">
        <f>[1]cesta!W804/3</f>
        <v>7.0566666666666675</v>
      </c>
      <c r="X804" s="5">
        <f>[1]cesta!X804/3</f>
        <v>6.9899999999999993</v>
      </c>
      <c r="Y804" s="5">
        <f>[1]cesta!Y804/3</f>
        <v>9.99</v>
      </c>
      <c r="Z804" s="5">
        <f>[1]cesta!Z804/12</f>
        <v>3.49</v>
      </c>
      <c r="AA804" s="5">
        <f>[1]cesta!AA804/12</f>
        <v>8.4166666666666661</v>
      </c>
      <c r="AB804" s="5">
        <f>[1]cesta!AB804/12</f>
        <v>8.99</v>
      </c>
      <c r="AC804" s="5">
        <f>[1]cesta!AC804/12</f>
        <v>11.99</v>
      </c>
      <c r="AD804" s="5">
        <f>[1]cesta!AD804/6</f>
        <v>10.900000000000004</v>
      </c>
      <c r="AE804" s="5">
        <f>[1]cesta!AE804/6</f>
        <v>13.071666666666667</v>
      </c>
      <c r="AF804" s="5">
        <f>[1]cesta!AF804/6</f>
        <v>12.989999999999997</v>
      </c>
      <c r="AG804" s="5">
        <f>[1]cesta!AG804/6</f>
        <v>16.900000000000002</v>
      </c>
      <c r="AH804" s="5">
        <f>[1]cesta!AH804/1.2</f>
        <v>4.1916666666666673</v>
      </c>
      <c r="AI804" s="5">
        <f>[1]cesta!AI804/1.2</f>
        <v>8.6833333333333353</v>
      </c>
      <c r="AJ804" s="5">
        <f>[1]cesta!AJ804/1.2</f>
        <v>8.6916666666666664</v>
      </c>
      <c r="AK804" s="5">
        <f>[1]cesta!AK804/1.2</f>
        <v>16.991666666666667</v>
      </c>
      <c r="AL804" s="5">
        <f>[1]cesta!AL804/11.25</f>
        <v>2.9902222222222221</v>
      </c>
      <c r="AM804" s="5">
        <f>[1]cesta!AM804/11.25</f>
        <v>4.976</v>
      </c>
      <c r="AN804" s="5">
        <f>[1]cesta!AN804/11.25</f>
        <v>4.9902222222222221</v>
      </c>
      <c r="AO804" s="5">
        <f>[1]cesta!AO804/11.25</f>
        <v>6.9902222222222221</v>
      </c>
      <c r="AP804" s="5">
        <f>[1]cesta!AP804/3</f>
        <v>2.99</v>
      </c>
      <c r="AQ804" s="5">
        <f>[1]cesta!AQ804/3</f>
        <v>4.1633333333333331</v>
      </c>
      <c r="AR804" s="5">
        <f>[1]cesta!AR804/3</f>
        <v>3.99</v>
      </c>
      <c r="AS804" s="5">
        <f>[1]cesta!AS804/3</f>
        <v>5.9899999999999984</v>
      </c>
      <c r="AT804" s="5">
        <f>[1]cesta!AT804*1.2</f>
        <v>8.1839999999999993</v>
      </c>
      <c r="AU804" s="5">
        <f>[1]cesta!AU804*1.2</f>
        <v>10.391999999999999</v>
      </c>
      <c r="AV804" s="5">
        <f>[1]cesta!AV804*1.2</f>
        <v>9.984</v>
      </c>
      <c r="AW804" s="5">
        <f>[1]cesta!AW804*1.2</f>
        <v>16.872</v>
      </c>
      <c r="AX804" s="5">
        <f>[1]cesta!AX804/3.75</f>
        <v>6.9893333333333336</v>
      </c>
      <c r="AY804" s="5">
        <f>[1]cesta!AY804/3.75</f>
        <v>12.133333333333333</v>
      </c>
      <c r="AZ804" s="5">
        <f>[1]cesta!AZ804/3.75</f>
        <v>11.776</v>
      </c>
      <c r="BA804" s="5">
        <f>[1]cesta!BA804/3.75</f>
        <v>23.989333333333331</v>
      </c>
    </row>
    <row r="805" spans="1:53" x14ac:dyDescent="0.25">
      <c r="A805" s="1" t="s">
        <v>97</v>
      </c>
      <c r="B805" s="3">
        <v>44947</v>
      </c>
      <c r="C805" s="2" t="s">
        <v>68</v>
      </c>
      <c r="D805" s="4">
        <v>0.6118055555555556</v>
      </c>
      <c r="E805" s="2" t="s">
        <v>61</v>
      </c>
      <c r="F805" s="5">
        <f>[1]cesta!F805/4.5</f>
        <v>34.99111111111111</v>
      </c>
      <c r="G805" s="5">
        <f>[1]cesta!G805/4.5</f>
        <v>39.984444444444449</v>
      </c>
      <c r="H805" s="5">
        <f>[1]cesta!H805/4.5</f>
        <v>39.99111111111111</v>
      </c>
      <c r="I805" s="5">
        <f>[1]cesta!I805/4.5</f>
        <v>44.99111111111111</v>
      </c>
      <c r="J805" s="5">
        <f>[1]cesta!J805/6</f>
        <v>4.2</v>
      </c>
      <c r="K805" s="5">
        <f>[1]cesta!K805/6</f>
        <v>6.9616666666666669</v>
      </c>
      <c r="L805" s="5">
        <f>[1]cesta!L805/6</f>
        <v>6.69</v>
      </c>
      <c r="M805" s="5">
        <f>[1]cesta!M805/6</f>
        <v>11.99</v>
      </c>
      <c r="N805" s="5">
        <f>[1]cesta!N805/4.5</f>
        <v>6.8888888888888893</v>
      </c>
      <c r="O805" s="5">
        <f>[1]cesta!O805/4.5</f>
        <v>10.024444444444445</v>
      </c>
      <c r="P805" s="5">
        <f>[1]cesta!P805/4.5</f>
        <v>9.9888888888888889</v>
      </c>
      <c r="Q805" s="5">
        <f>[1]cesta!Q805/4.5</f>
        <v>13.988888888888889</v>
      </c>
      <c r="R805" s="5">
        <f>[1]cesta!R805/3.6</f>
        <v>4.4888888888888889</v>
      </c>
      <c r="S805" s="5">
        <f>[1]cesta!S805/3.6</f>
        <v>5.4222222222222216</v>
      </c>
      <c r="T805" s="5">
        <f>[1]cesta!T805/3.6</f>
        <v>5.3888888888888884</v>
      </c>
      <c r="U805" s="5">
        <f>[1]cesta!U805/3.6</f>
        <v>7.1888888888888882</v>
      </c>
      <c r="V805" s="5">
        <f>[1]cesta!V805/3</f>
        <v>3.98</v>
      </c>
      <c r="W805" s="5">
        <f>[1]cesta!W805/3</f>
        <v>7.1033333333333326</v>
      </c>
      <c r="X805" s="5">
        <f>[1]cesta!X805/3</f>
        <v>6.9899999999999993</v>
      </c>
      <c r="Y805" s="5">
        <f>[1]cesta!Y805/3</f>
        <v>9.99</v>
      </c>
      <c r="Z805" s="5">
        <f>[1]cesta!Z805/12</f>
        <v>3.49</v>
      </c>
      <c r="AA805" s="5">
        <f>[1]cesta!AA805/12</f>
        <v>8.4066666666666663</v>
      </c>
      <c r="AB805" s="5">
        <f>[1]cesta!AB805/12</f>
        <v>8.99</v>
      </c>
      <c r="AC805" s="5">
        <f>[1]cesta!AC805/12</f>
        <v>11.99</v>
      </c>
      <c r="AD805" s="5">
        <f>[1]cesta!AD805/6</f>
        <v>10.900000000000004</v>
      </c>
      <c r="AE805" s="5">
        <f>[1]cesta!AE805/6</f>
        <v>13.071666666666667</v>
      </c>
      <c r="AF805" s="5">
        <f>[1]cesta!AF805/6</f>
        <v>12.989999999999997</v>
      </c>
      <c r="AG805" s="5">
        <f>[1]cesta!AG805/6</f>
        <v>16.900000000000002</v>
      </c>
      <c r="AH805" s="5">
        <f>[1]cesta!AH805/1.2</f>
        <v>4.1916666666666673</v>
      </c>
      <c r="AI805" s="5">
        <f>[1]cesta!AI805/1.2</f>
        <v>8.6666666666666679</v>
      </c>
      <c r="AJ805" s="5">
        <f>[1]cesta!AJ805/1.2</f>
        <v>8.6666666666666679</v>
      </c>
      <c r="AK805" s="5">
        <f>[1]cesta!AK805/1.2</f>
        <v>16.991666666666667</v>
      </c>
      <c r="AL805" s="5">
        <f>[1]cesta!AL805/11.25</f>
        <v>2.9902222222222221</v>
      </c>
      <c r="AM805" s="5">
        <f>[1]cesta!AM805/11.25</f>
        <v>5.032</v>
      </c>
      <c r="AN805" s="5">
        <f>[1]cesta!AN805/11.25</f>
        <v>4.9902222222222221</v>
      </c>
      <c r="AO805" s="5">
        <f>[1]cesta!AO805/11.25</f>
        <v>6.9902222222222221</v>
      </c>
      <c r="AP805" s="5">
        <f>[1]cesta!AP805/3</f>
        <v>2.99</v>
      </c>
      <c r="AQ805" s="5">
        <f>[1]cesta!AQ805/3</f>
        <v>4.1433333333333335</v>
      </c>
      <c r="AR805" s="5">
        <f>[1]cesta!AR805/3</f>
        <v>3.99</v>
      </c>
      <c r="AS805" s="5">
        <f>[1]cesta!AS805/3</f>
        <v>5.9899999999999984</v>
      </c>
      <c r="AT805" s="5">
        <f>[1]cesta!AT805*1.2</f>
        <v>8.7840000000000007</v>
      </c>
      <c r="AU805" s="5">
        <f>[1]cesta!AU805*1.2</f>
        <v>10.439999999999996</v>
      </c>
      <c r="AV805" s="5">
        <f>[1]cesta!AV805*1.2</f>
        <v>9.984</v>
      </c>
      <c r="AW805" s="5">
        <f>[1]cesta!AW805*1.2</f>
        <v>16.872</v>
      </c>
      <c r="AX805" s="5">
        <f>[1]cesta!AX805/3.75</f>
        <v>6.9893333333333336</v>
      </c>
      <c r="AY805" s="5">
        <f>[1]cesta!AY805/3.75</f>
        <v>12.066666666666666</v>
      </c>
      <c r="AZ805" s="5">
        <f>[1]cesta!AZ805/3.75</f>
        <v>11.850666666666665</v>
      </c>
      <c r="BA805" s="5">
        <f>[1]cesta!BA805/3.75</f>
        <v>23.989333333333331</v>
      </c>
    </row>
    <row r="806" spans="1:53" x14ac:dyDescent="0.25">
      <c r="A806" s="1" t="s">
        <v>97</v>
      </c>
      <c r="B806" s="3">
        <v>44948</v>
      </c>
      <c r="C806" s="2" t="s">
        <v>69</v>
      </c>
      <c r="D806" s="4">
        <v>0.53472222222222221</v>
      </c>
      <c r="E806" s="2" t="s">
        <v>61</v>
      </c>
      <c r="F806" s="5">
        <f>[1]cesta!F806/4.5</f>
        <v>34.99111111111111</v>
      </c>
      <c r="G806" s="5">
        <f>[1]cesta!G806/4.5</f>
        <v>39.75555555555556</v>
      </c>
      <c r="H806" s="5">
        <f>[1]cesta!H806/4.5</f>
        <v>39.99111111111111</v>
      </c>
      <c r="I806" s="5">
        <f>[1]cesta!I806/4.5</f>
        <v>42.99111111111111</v>
      </c>
      <c r="J806" s="5">
        <f>[1]cesta!J806/6</f>
        <v>4.2</v>
      </c>
      <c r="K806" s="5">
        <f>[1]cesta!K806/6</f>
        <v>6.9050000000000002</v>
      </c>
      <c r="L806" s="5">
        <f>[1]cesta!L806/6</f>
        <v>6.55</v>
      </c>
      <c r="M806" s="5">
        <f>[1]cesta!M806/6</f>
        <v>11.99</v>
      </c>
      <c r="N806" s="5">
        <f>[1]cesta!N806/4.5</f>
        <v>6.8888888888888893</v>
      </c>
      <c r="O806" s="5">
        <f>[1]cesta!O806/4.5</f>
        <v>9.9355555555555561</v>
      </c>
      <c r="P806" s="5">
        <f>[1]cesta!P806/4.5</f>
        <v>9.9888888888888889</v>
      </c>
      <c r="Q806" s="5">
        <f>[1]cesta!Q806/4.5</f>
        <v>12.8</v>
      </c>
      <c r="R806" s="5">
        <f>[1]cesta!R806/3.6</f>
        <v>4.4888888888888889</v>
      </c>
      <c r="S806" s="5">
        <f>[1]cesta!S806/3.6</f>
        <v>5.416666666666667</v>
      </c>
      <c r="T806" s="5">
        <f>[1]cesta!T806/3.6</f>
        <v>5.3888888888888884</v>
      </c>
      <c r="U806" s="5">
        <f>[1]cesta!U806/3.6</f>
        <v>7.1888888888888882</v>
      </c>
      <c r="V806" s="5">
        <f>[1]cesta!V806/3</f>
        <v>3.98</v>
      </c>
      <c r="W806" s="5">
        <f>[1]cesta!W806/3</f>
        <v>7.05</v>
      </c>
      <c r="X806" s="5">
        <f>[1]cesta!X806/3</f>
        <v>6.9899999999999993</v>
      </c>
      <c r="Y806" s="5">
        <f>[1]cesta!Y806/3</f>
        <v>9.99</v>
      </c>
      <c r="Z806" s="5">
        <f>[1]cesta!Z806/12</f>
        <v>3.49</v>
      </c>
      <c r="AA806" s="5">
        <f>[1]cesta!AA806/12</f>
        <v>8.2958333333333325</v>
      </c>
      <c r="AB806" s="5">
        <f>[1]cesta!AB806/12</f>
        <v>8.99</v>
      </c>
      <c r="AC806" s="5">
        <f>[1]cesta!AC806/12</f>
        <v>11.99</v>
      </c>
      <c r="AD806" s="5">
        <f>[1]cesta!AD806/6</f>
        <v>10.900000000000004</v>
      </c>
      <c r="AE806" s="5">
        <f>[1]cesta!AE806/6</f>
        <v>13.071666666666667</v>
      </c>
      <c r="AF806" s="5">
        <f>[1]cesta!AF806/6</f>
        <v>12.989999999999997</v>
      </c>
      <c r="AG806" s="5">
        <f>[1]cesta!AG806/6</f>
        <v>16.900000000000002</v>
      </c>
      <c r="AH806" s="5">
        <f>[1]cesta!AH806/1.2</f>
        <v>4.1916666666666673</v>
      </c>
      <c r="AI806" s="5">
        <f>[1]cesta!AI806/1.2</f>
        <v>8.6750000000000007</v>
      </c>
      <c r="AJ806" s="5">
        <f>[1]cesta!AJ806/1.2</f>
        <v>8.6666666666666679</v>
      </c>
      <c r="AK806" s="5">
        <f>[1]cesta!AK806/1.2</f>
        <v>16.991666666666667</v>
      </c>
      <c r="AL806" s="5">
        <f>[1]cesta!AL806/11.25</f>
        <v>2.9902222222222221</v>
      </c>
      <c r="AM806" s="5">
        <f>[1]cesta!AM806/11.25</f>
        <v>4.976</v>
      </c>
      <c r="AN806" s="5">
        <f>[1]cesta!AN806/11.25</f>
        <v>4.9902222222222221</v>
      </c>
      <c r="AO806" s="5">
        <f>[1]cesta!AO806/11.25</f>
        <v>6.9902222222222221</v>
      </c>
      <c r="AP806" s="5">
        <f>[1]cesta!AP806/3</f>
        <v>2.99</v>
      </c>
      <c r="AQ806" s="5">
        <f>[1]cesta!AQ806/3</f>
        <v>4.1499999999999995</v>
      </c>
      <c r="AR806" s="5">
        <f>[1]cesta!AR806/3</f>
        <v>3.99</v>
      </c>
      <c r="AS806" s="5">
        <f>[1]cesta!AS806/3</f>
        <v>5.9899999999999984</v>
      </c>
      <c r="AT806" s="5">
        <f>[1]cesta!AT806*1.2</f>
        <v>8.7840000000000007</v>
      </c>
      <c r="AU806" s="5">
        <f>[1]cesta!AU806*1.2</f>
        <v>10.439999999999996</v>
      </c>
      <c r="AV806" s="5">
        <f>[1]cesta!AV806*1.2</f>
        <v>9.984</v>
      </c>
      <c r="AW806" s="5">
        <f>[1]cesta!AW806*1.2</f>
        <v>16.872</v>
      </c>
      <c r="AX806" s="5">
        <f>[1]cesta!AX806/3.75</f>
        <v>6.8906666666666663</v>
      </c>
      <c r="AY806" s="5">
        <f>[1]cesta!AY806/3.75</f>
        <v>11.991999999999999</v>
      </c>
      <c r="AZ806" s="5">
        <f>[1]cesta!AZ806/3.75</f>
        <v>11.789333333333333</v>
      </c>
      <c r="BA806" s="5">
        <f>[1]cesta!BA806/3.75</f>
        <v>23.989333333333331</v>
      </c>
    </row>
    <row r="807" spans="1:53" x14ac:dyDescent="0.25">
      <c r="A807" s="1" t="s">
        <v>97</v>
      </c>
      <c r="B807" s="3">
        <v>44949</v>
      </c>
      <c r="C807" s="2" t="s">
        <v>60</v>
      </c>
      <c r="D807" s="4">
        <v>0.61597222222222237</v>
      </c>
      <c r="E807" s="2" t="s">
        <v>61</v>
      </c>
      <c r="F807" s="5">
        <f>[1]cesta!F807/4.5</f>
        <v>34.99111111111111</v>
      </c>
      <c r="G807" s="5">
        <f>[1]cesta!G807/4.5</f>
        <v>39.546666666666667</v>
      </c>
      <c r="H807" s="5">
        <f>[1]cesta!H807/4.5</f>
        <v>39.99111111111111</v>
      </c>
      <c r="I807" s="5">
        <f>[1]cesta!I807/4.5</f>
        <v>42.99111111111111</v>
      </c>
      <c r="J807" s="5">
        <f>[1]cesta!J807/6</f>
        <v>4.2</v>
      </c>
      <c r="K807" s="5">
        <f>[1]cesta!K807/6</f>
        <v>6.88</v>
      </c>
      <c r="L807" s="5">
        <f>[1]cesta!L807/6</f>
        <v>6.4950000000000001</v>
      </c>
      <c r="M807" s="5">
        <f>[1]cesta!M807/6</f>
        <v>11.99</v>
      </c>
      <c r="N807" s="5">
        <f>[1]cesta!N807/4.5</f>
        <v>6.8888888888888893</v>
      </c>
      <c r="O807" s="5">
        <f>[1]cesta!O807/4.5</f>
        <v>10.08</v>
      </c>
      <c r="P807" s="5">
        <f>[1]cesta!P807/4.5</f>
        <v>9.9888888888888889</v>
      </c>
      <c r="Q807" s="5">
        <f>[1]cesta!Q807/4.5</f>
        <v>13.988888888888889</v>
      </c>
      <c r="R807" s="5">
        <f>[1]cesta!R807/3.6</f>
        <v>4.4888888888888889</v>
      </c>
      <c r="S807" s="5">
        <f>[1]cesta!S807/3.6</f>
        <v>5.4277777777777771</v>
      </c>
      <c r="T807" s="5">
        <f>[1]cesta!T807/3.6</f>
        <v>5.3888888888888884</v>
      </c>
      <c r="U807" s="5">
        <f>[1]cesta!U807/3.6</f>
        <v>7.1888888888888882</v>
      </c>
      <c r="V807" s="5">
        <f>[1]cesta!V807/3</f>
        <v>3.98</v>
      </c>
      <c r="W807" s="5">
        <f>[1]cesta!W807/3</f>
        <v>7.1400000000000006</v>
      </c>
      <c r="X807" s="5">
        <f>[1]cesta!X807/3</f>
        <v>6.9899999999999993</v>
      </c>
      <c r="Y807" s="5">
        <f>[1]cesta!Y807/3</f>
        <v>9.99</v>
      </c>
      <c r="Z807" s="5">
        <f>[1]cesta!Z807/12</f>
        <v>3.49</v>
      </c>
      <c r="AA807" s="5">
        <f>[1]cesta!AA807/12</f>
        <v>8.3433333333333337</v>
      </c>
      <c r="AB807" s="5">
        <f>[1]cesta!AB807/12</f>
        <v>8.99</v>
      </c>
      <c r="AC807" s="5">
        <f>[1]cesta!AC807/12</f>
        <v>11.99</v>
      </c>
      <c r="AD807" s="5">
        <f>[1]cesta!AD807/6</f>
        <v>9.99</v>
      </c>
      <c r="AE807" s="5">
        <f>[1]cesta!AE807/6</f>
        <v>12.841666666666663</v>
      </c>
      <c r="AF807" s="5">
        <f>[1]cesta!AF807/6</f>
        <v>12.989999999999997</v>
      </c>
      <c r="AG807" s="5">
        <f>[1]cesta!AG807/6</f>
        <v>16.900000000000002</v>
      </c>
      <c r="AH807" s="5">
        <f>[1]cesta!AH807/1.2</f>
        <v>4.1916666666666673</v>
      </c>
      <c r="AI807" s="5">
        <f>[1]cesta!AI807/1.2</f>
        <v>8.65</v>
      </c>
      <c r="AJ807" s="5">
        <f>[1]cesta!AJ807/1.2</f>
        <v>8.6916666666666664</v>
      </c>
      <c r="AK807" s="5">
        <f>[1]cesta!AK807/1.2</f>
        <v>12.991666666666667</v>
      </c>
      <c r="AL807" s="5">
        <f>[1]cesta!AL807/11.25</f>
        <v>2.9902222222222221</v>
      </c>
      <c r="AM807" s="5">
        <f>[1]cesta!AM807/11.25</f>
        <v>4.8764444444444441</v>
      </c>
      <c r="AN807" s="5">
        <f>[1]cesta!AN807/11.25</f>
        <v>4.9902222222222221</v>
      </c>
      <c r="AO807" s="5">
        <f>[1]cesta!AO807/11.25</f>
        <v>6.9902222222222221</v>
      </c>
      <c r="AP807" s="5">
        <f>[1]cesta!AP807/3</f>
        <v>2.99</v>
      </c>
      <c r="AQ807" s="5">
        <f>[1]cesta!AQ807/3</f>
        <v>4.1433333333333335</v>
      </c>
      <c r="AR807" s="5">
        <f>[1]cesta!AR807/3</f>
        <v>3.99</v>
      </c>
      <c r="AS807" s="5">
        <f>[1]cesta!AS807/3</f>
        <v>5.9899999999999984</v>
      </c>
      <c r="AT807" s="5">
        <f>[1]cesta!AT807*1.2</f>
        <v>8.7840000000000007</v>
      </c>
      <c r="AU807" s="5">
        <f>[1]cesta!AU807*1.2</f>
        <v>10.488</v>
      </c>
      <c r="AV807" s="5">
        <f>[1]cesta!AV807*1.2</f>
        <v>9.984</v>
      </c>
      <c r="AW807" s="5">
        <f>[1]cesta!AW807*1.2</f>
        <v>16.872</v>
      </c>
      <c r="AX807" s="5">
        <f>[1]cesta!AX807/3.75</f>
        <v>6.8906666666666663</v>
      </c>
      <c r="AY807" s="5">
        <f>[1]cesta!AY807/3.75</f>
        <v>11.933333333333334</v>
      </c>
      <c r="AZ807" s="5">
        <f>[1]cesta!AZ807/3.75</f>
        <v>11.749333333333334</v>
      </c>
      <c r="BA807" s="5">
        <f>[1]cesta!BA807/3.75</f>
        <v>23.989333333333331</v>
      </c>
    </row>
    <row r="808" spans="1:53" x14ac:dyDescent="0.25">
      <c r="A808" s="1" t="s">
        <v>97</v>
      </c>
      <c r="B808" s="3">
        <v>44950</v>
      </c>
      <c r="C808" s="2" t="s">
        <v>62</v>
      </c>
      <c r="D808" s="4">
        <v>0.82222222222222219</v>
      </c>
      <c r="E808" s="2" t="s">
        <v>65</v>
      </c>
      <c r="F808" s="5">
        <f>[1]cesta!F808/4.5</f>
        <v>34.99111111111111</v>
      </c>
      <c r="G808" s="5">
        <f>[1]cesta!G808/4.5</f>
        <v>38.995555555555555</v>
      </c>
      <c r="H808" s="5">
        <f>[1]cesta!H808/4.5</f>
        <v>38.99111111111111</v>
      </c>
      <c r="I808" s="5">
        <f>[1]cesta!I808/4.5</f>
        <v>42.99111111111111</v>
      </c>
      <c r="J808" s="5">
        <f>[1]cesta!J808/6</f>
        <v>4.46</v>
      </c>
      <c r="K808" s="5">
        <f>[1]cesta!K808/6</f>
        <v>6.87</v>
      </c>
      <c r="L808" s="5">
        <f>[1]cesta!L808/6</f>
        <v>6.4950000000000001</v>
      </c>
      <c r="M808" s="5">
        <f>[1]cesta!M808/6</f>
        <v>11.99</v>
      </c>
      <c r="N808" s="5">
        <f>[1]cesta!N808/4.5</f>
        <v>6.8888888888888893</v>
      </c>
      <c r="O808" s="5">
        <f>[1]cesta!O808/4.5</f>
        <v>10.102222222222222</v>
      </c>
      <c r="P808" s="5">
        <f>[1]cesta!P808/4.5</f>
        <v>9.9888888888888889</v>
      </c>
      <c r="Q808" s="5">
        <f>[1]cesta!Q808/4.5</f>
        <v>13.988888888888889</v>
      </c>
      <c r="R808" s="5">
        <f>[1]cesta!R808/3.6</f>
        <v>4.4888888888888889</v>
      </c>
      <c r="S808" s="5">
        <f>[1]cesta!S808/3.6</f>
        <v>5.4222222222222216</v>
      </c>
      <c r="T808" s="5">
        <f>[1]cesta!T808/3.6</f>
        <v>5.3888888888888884</v>
      </c>
      <c r="U808" s="5">
        <f>[1]cesta!U808/3.6</f>
        <v>7.1888888888888882</v>
      </c>
      <c r="V808" s="5">
        <f>[1]cesta!V808/3</f>
        <v>3.98</v>
      </c>
      <c r="W808" s="5">
        <f>[1]cesta!W808/3</f>
        <v>7.1033333333333326</v>
      </c>
      <c r="X808" s="5">
        <f>[1]cesta!X808/3</f>
        <v>6.9899999999999993</v>
      </c>
      <c r="Y808" s="5">
        <f>[1]cesta!Y808/3</f>
        <v>9.99</v>
      </c>
      <c r="Z808" s="5">
        <f>[1]cesta!Z808/12</f>
        <v>3.49</v>
      </c>
      <c r="AA808" s="5">
        <f>[1]cesta!AA808/12</f>
        <v>8.3491666666666671</v>
      </c>
      <c r="AB808" s="5">
        <f>[1]cesta!AB808/12</f>
        <v>8.99</v>
      </c>
      <c r="AC808" s="5">
        <f>[1]cesta!AC808/12</f>
        <v>11.99</v>
      </c>
      <c r="AD808" s="5">
        <f>[1]cesta!AD808/6</f>
        <v>10.900000000000004</v>
      </c>
      <c r="AE808" s="5">
        <f>[1]cesta!AE808/6</f>
        <v>13.071666666666667</v>
      </c>
      <c r="AF808" s="5">
        <f>[1]cesta!AF808/6</f>
        <v>12.989999999999997</v>
      </c>
      <c r="AG808" s="5">
        <f>[1]cesta!AG808/6</f>
        <v>16.900000000000002</v>
      </c>
      <c r="AH808" s="5">
        <f>[1]cesta!AH808/1.2</f>
        <v>4.1916666666666673</v>
      </c>
      <c r="AI808" s="5">
        <f>[1]cesta!AI808/1.2</f>
        <v>8.6916666666666664</v>
      </c>
      <c r="AJ808" s="5">
        <f>[1]cesta!AJ808/1.2</f>
        <v>8.6916666666666664</v>
      </c>
      <c r="AK808" s="5">
        <f>[1]cesta!AK808/1.2</f>
        <v>16.991666666666667</v>
      </c>
      <c r="AL808" s="5">
        <f>[1]cesta!AL808/11.25</f>
        <v>2.9902222222222221</v>
      </c>
      <c r="AM808" s="5">
        <f>[1]cesta!AM808/11.25</f>
        <v>4.9431111111111115</v>
      </c>
      <c r="AN808" s="5">
        <f>[1]cesta!AN808/11.25</f>
        <v>4.9902222222222221</v>
      </c>
      <c r="AO808" s="5">
        <f>[1]cesta!AO808/11.25</f>
        <v>6.9902222222222221</v>
      </c>
      <c r="AP808" s="5">
        <f>[1]cesta!AP808/3</f>
        <v>2.99</v>
      </c>
      <c r="AQ808" s="5">
        <f>[1]cesta!AQ808/3</f>
        <v>4.16</v>
      </c>
      <c r="AR808" s="5">
        <f>[1]cesta!AR808/3</f>
        <v>3.99</v>
      </c>
      <c r="AS808" s="5">
        <f>[1]cesta!AS808/3</f>
        <v>5.9899999999999984</v>
      </c>
      <c r="AT808" s="5">
        <f>[1]cesta!AT808*1.2</f>
        <v>8.7840000000000007</v>
      </c>
      <c r="AU808" s="5">
        <f>[1]cesta!AU808*1.2</f>
        <v>10.476000000000001</v>
      </c>
      <c r="AV808" s="5">
        <f>[1]cesta!AV808*1.2</f>
        <v>9.984</v>
      </c>
      <c r="AW808" s="5">
        <f>[1]cesta!AW808*1.2</f>
        <v>16.872</v>
      </c>
      <c r="AX808" s="5">
        <f>[1]cesta!AX808/3.75</f>
        <v>6.9893333333333336</v>
      </c>
      <c r="AY808" s="5">
        <f>[1]cesta!AY808/3.75</f>
        <v>12.101333333333335</v>
      </c>
      <c r="AZ808" s="5">
        <f>[1]cesta!AZ808/3.75</f>
        <v>11.789333333333333</v>
      </c>
      <c r="BA808" s="5">
        <f>[1]cesta!BA808/3.75</f>
        <v>23.989333333333331</v>
      </c>
    </row>
    <row r="809" spans="1:53" x14ac:dyDescent="0.25">
      <c r="A809" s="1" t="s">
        <v>97</v>
      </c>
      <c r="B809" s="3">
        <v>44951</v>
      </c>
      <c r="C809" s="2" t="s">
        <v>64</v>
      </c>
      <c r="D809" s="4">
        <v>0.94305555555555554</v>
      </c>
      <c r="E809" s="2" t="s">
        <v>65</v>
      </c>
      <c r="F809" s="5">
        <f>[1]cesta!F809/4.5</f>
        <v>34.99111111111111</v>
      </c>
      <c r="G809" s="5">
        <f>[1]cesta!G809/4.5</f>
        <v>39.455555555555556</v>
      </c>
      <c r="H809" s="5">
        <f>[1]cesta!H809/4.5</f>
        <v>39.99111111111111</v>
      </c>
      <c r="I809" s="5">
        <f>[1]cesta!I809/4.5</f>
        <v>42.99111111111111</v>
      </c>
      <c r="J809" s="5">
        <f>[1]cesta!J809/6</f>
        <v>4.46</v>
      </c>
      <c r="K809" s="5">
        <f>[1]cesta!K809/6</f>
        <v>6.94</v>
      </c>
      <c r="L809" s="5">
        <f>[1]cesta!L809/6</f>
        <v>6.55</v>
      </c>
      <c r="M809" s="5">
        <f>[1]cesta!M809/6</f>
        <v>11.99</v>
      </c>
      <c r="N809" s="5">
        <f>[1]cesta!N809/4.5</f>
        <v>6.8888888888888893</v>
      </c>
      <c r="O809" s="5">
        <f>[1]cesta!O809/4.5</f>
        <v>10.113333333333333</v>
      </c>
      <c r="P809" s="5">
        <f>[1]cesta!P809/4.5</f>
        <v>9.9888888888888889</v>
      </c>
      <c r="Q809" s="5">
        <f>[1]cesta!Q809/4.5</f>
        <v>13.988888888888889</v>
      </c>
      <c r="R809" s="5">
        <f>[1]cesta!R809/3.6</f>
        <v>4.4888888888888889</v>
      </c>
      <c r="S809" s="5">
        <f>[1]cesta!S809/3.6</f>
        <v>5.4194444444444452</v>
      </c>
      <c r="T809" s="5">
        <f>[1]cesta!T809/3.6</f>
        <v>5.3888888888888884</v>
      </c>
      <c r="U809" s="5">
        <f>[1]cesta!U809/3.6</f>
        <v>7.1888888888888882</v>
      </c>
      <c r="V809" s="5">
        <f>[1]cesta!V809/3</f>
        <v>3.98</v>
      </c>
      <c r="W809" s="5">
        <f>[1]cesta!W809/3</f>
        <v>7.22</v>
      </c>
      <c r="X809" s="5">
        <f>[1]cesta!X809/3</f>
        <v>6.9899999999999993</v>
      </c>
      <c r="Y809" s="5">
        <f>[1]cesta!Y809/3</f>
        <v>9.99</v>
      </c>
      <c r="Z809" s="5">
        <f>[1]cesta!Z809/12</f>
        <v>3.49</v>
      </c>
      <c r="AA809" s="5">
        <f>[1]cesta!AA809/12</f>
        <v>8.2433333333333341</v>
      </c>
      <c r="AB809" s="5">
        <f>[1]cesta!AB809/12</f>
        <v>8.99</v>
      </c>
      <c r="AC809" s="5">
        <f>[1]cesta!AC809/12</f>
        <v>11.99</v>
      </c>
      <c r="AD809" s="5">
        <f>[1]cesta!AD809/6</f>
        <v>10.900000000000004</v>
      </c>
      <c r="AE809" s="5">
        <f>[1]cesta!AE809/6</f>
        <v>13.071666666666667</v>
      </c>
      <c r="AF809" s="5">
        <f>[1]cesta!AF809/6</f>
        <v>12.989999999999997</v>
      </c>
      <c r="AG809" s="5">
        <f>[1]cesta!AG809/6</f>
        <v>16.900000000000002</v>
      </c>
      <c r="AH809" s="5">
        <f>[1]cesta!AH809/1.2</f>
        <v>4.1916666666666673</v>
      </c>
      <c r="AI809" s="5">
        <f>[1]cesta!AI809/1.2</f>
        <v>8.6166666666666689</v>
      </c>
      <c r="AJ809" s="5">
        <f>[1]cesta!AJ809/1.2</f>
        <v>8.5916666666666668</v>
      </c>
      <c r="AK809" s="5">
        <f>[1]cesta!AK809/1.2</f>
        <v>12.991666666666667</v>
      </c>
      <c r="AL809" s="5">
        <f>[1]cesta!AL809/11.25</f>
        <v>2.9902222222222221</v>
      </c>
      <c r="AM809" s="5">
        <f>[1]cesta!AM809/11.25</f>
        <v>5.1671111111111117</v>
      </c>
      <c r="AN809" s="5">
        <f>[1]cesta!AN809/11.25</f>
        <v>5.4897777777777774</v>
      </c>
      <c r="AO809" s="5">
        <f>[1]cesta!AO809/11.25</f>
        <v>6.9902222222222221</v>
      </c>
      <c r="AP809" s="5">
        <f>[1]cesta!AP809/3</f>
        <v>2.99</v>
      </c>
      <c r="AQ809" s="5">
        <f>[1]cesta!AQ809/3</f>
        <v>4.1400000000000006</v>
      </c>
      <c r="AR809" s="5">
        <f>[1]cesta!AR809/3</f>
        <v>3.99</v>
      </c>
      <c r="AS809" s="5">
        <f>[1]cesta!AS809/3</f>
        <v>5.9899999999999984</v>
      </c>
      <c r="AT809" s="5">
        <f>[1]cesta!AT809*1.2</f>
        <v>8.7840000000000007</v>
      </c>
      <c r="AU809" s="5">
        <f>[1]cesta!AU809*1.2</f>
        <v>10.464</v>
      </c>
      <c r="AV809" s="5">
        <f>[1]cesta!AV809*1.2</f>
        <v>9.984</v>
      </c>
      <c r="AW809" s="5">
        <f>[1]cesta!AW809*1.2</f>
        <v>16.872</v>
      </c>
      <c r="AX809" s="5">
        <f>[1]cesta!AX809/3.75</f>
        <v>6.9893333333333336</v>
      </c>
      <c r="AY809" s="5">
        <f>[1]cesta!AY809/3.75</f>
        <v>12.050666666666666</v>
      </c>
      <c r="AZ809" s="5">
        <f>[1]cesta!AZ809/3.75</f>
        <v>11.490666666666668</v>
      </c>
      <c r="BA809" s="5">
        <f>[1]cesta!BA809/3.75</f>
        <v>23.989333333333331</v>
      </c>
    </row>
    <row r="810" spans="1:53" x14ac:dyDescent="0.25">
      <c r="A810" s="1" t="s">
        <v>97</v>
      </c>
      <c r="B810" s="3">
        <v>44952</v>
      </c>
      <c r="C810" s="2" t="s">
        <v>66</v>
      </c>
      <c r="D810" s="4">
        <v>0.92847222222222237</v>
      </c>
      <c r="E810" s="2" t="s">
        <v>65</v>
      </c>
      <c r="F810" s="5">
        <f>[1]cesta!F810/4.5</f>
        <v>34.99111111111111</v>
      </c>
      <c r="G810" s="5">
        <f>[1]cesta!G810/4.5</f>
        <v>39.586666666666659</v>
      </c>
      <c r="H810" s="5">
        <f>[1]cesta!H810/4.5</f>
        <v>39.99111111111111</v>
      </c>
      <c r="I810" s="5">
        <f>[1]cesta!I810/4.5</f>
        <v>42.99111111111111</v>
      </c>
      <c r="J810" s="5">
        <f>[1]cesta!J810/6</f>
        <v>4.46</v>
      </c>
      <c r="K810" s="5">
        <f>[1]cesta!K810/6</f>
        <v>6.9366666666666665</v>
      </c>
      <c r="L810" s="5">
        <f>[1]cesta!L810/6</f>
        <v>6.5249999999999995</v>
      </c>
      <c r="M810" s="5">
        <f>[1]cesta!M810/6</f>
        <v>11.99</v>
      </c>
      <c r="N810" s="5">
        <f>[1]cesta!N810/4.5</f>
        <v>6.8888888888888893</v>
      </c>
      <c r="O810" s="5">
        <f>[1]cesta!O810/4.5</f>
        <v>10.151111111111112</v>
      </c>
      <c r="P810" s="5">
        <f>[1]cesta!P810/4.5</f>
        <v>9.9888888888888889</v>
      </c>
      <c r="Q810" s="5">
        <f>[1]cesta!Q810/4.5</f>
        <v>13.988888888888889</v>
      </c>
      <c r="R810" s="5">
        <f>[1]cesta!R810/3.6</f>
        <v>4.3888888888888893</v>
      </c>
      <c r="S810" s="5">
        <f>[1]cesta!S810/3.6</f>
        <v>5.4111111111111114</v>
      </c>
      <c r="T810" s="5">
        <f>[1]cesta!T810/3.6</f>
        <v>5.3888888888888884</v>
      </c>
      <c r="U810" s="5">
        <f>[1]cesta!U810/3.6</f>
        <v>7.1888888888888882</v>
      </c>
      <c r="V810" s="5">
        <f>[1]cesta!V810/3</f>
        <v>3.98</v>
      </c>
      <c r="W810" s="5">
        <f>[1]cesta!W810/3</f>
        <v>7.206666666666667</v>
      </c>
      <c r="X810" s="5">
        <f>[1]cesta!X810/3</f>
        <v>6.9899999999999993</v>
      </c>
      <c r="Y810" s="5">
        <f>[1]cesta!Y810/3</f>
        <v>9.99</v>
      </c>
      <c r="Z810" s="5">
        <f>[1]cesta!Z810/12</f>
        <v>3.49</v>
      </c>
      <c r="AA810" s="5">
        <f>[1]cesta!AA810/12</f>
        <v>7.9274999999999993</v>
      </c>
      <c r="AB810" s="5">
        <f>[1]cesta!AB810/12</f>
        <v>8.99</v>
      </c>
      <c r="AC810" s="5">
        <f>[1]cesta!AC810/12</f>
        <v>9.99</v>
      </c>
      <c r="AD810" s="5">
        <f>[1]cesta!AD810/6</f>
        <v>10.900000000000004</v>
      </c>
      <c r="AE810" s="5">
        <f>[1]cesta!AE810/6</f>
        <v>12.80833333333333</v>
      </c>
      <c r="AF810" s="5">
        <f>[1]cesta!AF810/6</f>
        <v>12.989999999999997</v>
      </c>
      <c r="AG810" s="5">
        <f>[1]cesta!AG810/6</f>
        <v>16.900000000000002</v>
      </c>
      <c r="AH810" s="5">
        <f>[1]cesta!AH810/1.2</f>
        <v>4.1916666666666673</v>
      </c>
      <c r="AI810" s="5">
        <f>[1]cesta!AI810/1.2</f>
        <v>8.6916666666666664</v>
      </c>
      <c r="AJ810" s="5">
        <f>[1]cesta!AJ810/1.2</f>
        <v>8.6916666666666664</v>
      </c>
      <c r="AK810" s="5">
        <f>[1]cesta!AK810/1.2</f>
        <v>16.991666666666667</v>
      </c>
      <c r="AL810" s="5">
        <f>[1]cesta!AL810/11.25</f>
        <v>2.9902222222222221</v>
      </c>
      <c r="AM810" s="5">
        <f>[1]cesta!AM810/11.25</f>
        <v>5.2071111111111108</v>
      </c>
      <c r="AN810" s="5">
        <f>[1]cesta!AN810/11.25</f>
        <v>5.4897777777777774</v>
      </c>
      <c r="AO810" s="5">
        <f>[1]cesta!AO810/11.25</f>
        <v>6.9902222222222221</v>
      </c>
      <c r="AP810" s="5">
        <f>[1]cesta!AP810/3</f>
        <v>2.99</v>
      </c>
      <c r="AQ810" s="5">
        <f>[1]cesta!AQ810/3</f>
        <v>4.12</v>
      </c>
      <c r="AR810" s="5">
        <f>[1]cesta!AR810/3</f>
        <v>3.99</v>
      </c>
      <c r="AS810" s="5">
        <f>[1]cesta!AS810/3</f>
        <v>5.9899999999999984</v>
      </c>
      <c r="AT810" s="5">
        <f>[1]cesta!AT810*1.2</f>
        <v>8.484</v>
      </c>
      <c r="AU810" s="5">
        <f>[1]cesta!AU810*1.2</f>
        <v>10.404</v>
      </c>
      <c r="AV810" s="5">
        <f>[1]cesta!AV810*1.2</f>
        <v>9.984</v>
      </c>
      <c r="AW810" s="5">
        <f>[1]cesta!AW810*1.2</f>
        <v>16.872</v>
      </c>
      <c r="AX810" s="5">
        <f>[1]cesta!AX810/3.75</f>
        <v>6.8906666666666663</v>
      </c>
      <c r="AY810" s="5">
        <f>[1]cesta!AY810/3.75</f>
        <v>12.301333333333334</v>
      </c>
      <c r="AZ810" s="5">
        <f>[1]cesta!AZ810/3.75</f>
        <v>11.941333333333334</v>
      </c>
      <c r="BA810" s="5">
        <f>[1]cesta!BA810/3.75</f>
        <v>23.989333333333331</v>
      </c>
    </row>
    <row r="811" spans="1:53" x14ac:dyDescent="0.25">
      <c r="A811" s="1" t="s">
        <v>97</v>
      </c>
      <c r="B811" s="3">
        <v>44953</v>
      </c>
      <c r="C811" s="2" t="s">
        <v>67</v>
      </c>
      <c r="D811" s="4">
        <v>0.67986111111111114</v>
      </c>
      <c r="E811" s="2" t="s">
        <v>61</v>
      </c>
      <c r="F811" s="5">
        <f>[1]cesta!F811/4.5</f>
        <v>34.99111111111111</v>
      </c>
      <c r="G811" s="5">
        <f>[1]cesta!G811/4.5</f>
        <v>39.637777777777778</v>
      </c>
      <c r="H811" s="5">
        <f>[1]cesta!H811/4.5</f>
        <v>39.99111111111111</v>
      </c>
      <c r="I811" s="5">
        <f>[1]cesta!I811/4.5</f>
        <v>44.99111111111111</v>
      </c>
      <c r="J811" s="5">
        <f>[1]cesta!J811/6</f>
        <v>4.46</v>
      </c>
      <c r="K811" s="5">
        <f>[1]cesta!K811/6</f>
        <v>6.9066666666666663</v>
      </c>
      <c r="L811" s="5">
        <f>[1]cesta!L811/6</f>
        <v>6.4950000000000001</v>
      </c>
      <c r="M811" s="5">
        <f>[1]cesta!M811/6</f>
        <v>11.99</v>
      </c>
      <c r="N811" s="5">
        <f>[1]cesta!N811/4.5</f>
        <v>6.8888888888888893</v>
      </c>
      <c r="O811" s="5">
        <f>[1]cesta!O811/4.5</f>
        <v>10.119999999999999</v>
      </c>
      <c r="P811" s="5">
        <f>[1]cesta!P811/4.5</f>
        <v>9.9888888888888889</v>
      </c>
      <c r="Q811" s="5">
        <f>[1]cesta!Q811/4.5</f>
        <v>13.988888888888889</v>
      </c>
      <c r="R811" s="5">
        <f>[1]cesta!R811/3.6</f>
        <v>4.3888888888888893</v>
      </c>
      <c r="S811" s="5">
        <f>[1]cesta!S811/3.6</f>
        <v>5.4194444444444452</v>
      </c>
      <c r="T811" s="5">
        <f>[1]cesta!T811/3.6</f>
        <v>5.3888888888888884</v>
      </c>
      <c r="U811" s="5">
        <f>[1]cesta!U811/3.6</f>
        <v>7.1888888888888882</v>
      </c>
      <c r="V811" s="5">
        <f>[1]cesta!V811/3</f>
        <v>3.98</v>
      </c>
      <c r="W811" s="5">
        <f>[1]cesta!W811/3</f>
        <v>7.2266666666666666</v>
      </c>
      <c r="X811" s="5">
        <f>[1]cesta!X811/3</f>
        <v>6.9899999999999993</v>
      </c>
      <c r="Y811" s="5">
        <f>[1]cesta!Y811/3</f>
        <v>9.99</v>
      </c>
      <c r="Z811" s="5">
        <f>[1]cesta!Z811/12</f>
        <v>3.49</v>
      </c>
      <c r="AA811" s="5">
        <f>[1]cesta!AA811/12</f>
        <v>8.0333333333333332</v>
      </c>
      <c r="AB811" s="5">
        <f>[1]cesta!AB811/12</f>
        <v>8.99</v>
      </c>
      <c r="AC811" s="5">
        <f>[1]cesta!AC811/12</f>
        <v>9.99</v>
      </c>
      <c r="AD811" s="5">
        <f>[1]cesta!AD811/6</f>
        <v>10.900000000000004</v>
      </c>
      <c r="AE811" s="5">
        <f>[1]cesta!AE811/6</f>
        <v>13.081666666666663</v>
      </c>
      <c r="AF811" s="5">
        <f>[1]cesta!AF811/6</f>
        <v>12.989999999999997</v>
      </c>
      <c r="AG811" s="5">
        <f>[1]cesta!AG811/6</f>
        <v>16.900000000000002</v>
      </c>
      <c r="AH811" s="5">
        <f>[1]cesta!AH811/1.2</f>
        <v>4.1916666666666673</v>
      </c>
      <c r="AI811" s="5">
        <f>[1]cesta!AI811/1.2</f>
        <v>8.7166666666666686</v>
      </c>
      <c r="AJ811" s="5">
        <f>[1]cesta!AJ811/1.2</f>
        <v>8.6916666666666664</v>
      </c>
      <c r="AK811" s="5">
        <f>[1]cesta!AK811/1.2</f>
        <v>16.991666666666667</v>
      </c>
      <c r="AL811" s="5">
        <f>[1]cesta!AL811/11.25</f>
        <v>2.9902222222222221</v>
      </c>
      <c r="AM811" s="5">
        <f>[1]cesta!AM811/11.25</f>
        <v>5.0631111111111116</v>
      </c>
      <c r="AN811" s="5">
        <f>[1]cesta!AN811/11.25</f>
        <v>5.2897777777777772</v>
      </c>
      <c r="AO811" s="5">
        <f>[1]cesta!AO811/11.25</f>
        <v>6.9902222222222221</v>
      </c>
      <c r="AP811" s="5">
        <f>[1]cesta!AP811/3</f>
        <v>2.99</v>
      </c>
      <c r="AQ811" s="5">
        <f>[1]cesta!AQ811/3</f>
        <v>4.12</v>
      </c>
      <c r="AR811" s="5">
        <f>[1]cesta!AR811/3</f>
        <v>3.99</v>
      </c>
      <c r="AS811" s="5">
        <f>[1]cesta!AS811/3</f>
        <v>5.9899999999999984</v>
      </c>
      <c r="AT811" s="5">
        <f>[1]cesta!AT811*1.2</f>
        <v>8.484</v>
      </c>
      <c r="AU811" s="5">
        <f>[1]cesta!AU811*1.2</f>
        <v>10.391999999999999</v>
      </c>
      <c r="AV811" s="5">
        <f>[1]cesta!AV811*1.2</f>
        <v>9.984</v>
      </c>
      <c r="AW811" s="5">
        <f>[1]cesta!AW811*1.2</f>
        <v>16.872</v>
      </c>
      <c r="AX811" s="5">
        <f>[1]cesta!AX811/3.75</f>
        <v>6.9893333333333336</v>
      </c>
      <c r="AY811" s="5">
        <f>[1]cesta!AY811/3.75</f>
        <v>12.431999999999999</v>
      </c>
      <c r="AZ811" s="5">
        <f>[1]cesta!AZ811/3.75</f>
        <v>11.989333333333333</v>
      </c>
      <c r="BA811" s="5">
        <f>[1]cesta!BA811/3.75</f>
        <v>22.850666666666662</v>
      </c>
    </row>
    <row r="812" spans="1:53" x14ac:dyDescent="0.25">
      <c r="A812" s="1" t="s">
        <v>97</v>
      </c>
      <c r="B812" s="3">
        <v>44954</v>
      </c>
      <c r="C812" s="2" t="s">
        <v>68</v>
      </c>
      <c r="D812" s="4">
        <v>0.58680555555555558</v>
      </c>
      <c r="E812" s="2" t="s">
        <v>61</v>
      </c>
      <c r="F812" s="5">
        <f>[1]cesta!F812/4.5</f>
        <v>34.99111111111111</v>
      </c>
      <c r="G812" s="5">
        <f>[1]cesta!G812/4.5</f>
        <v>39.597777777777779</v>
      </c>
      <c r="H812" s="5">
        <f>[1]cesta!H812/4.5</f>
        <v>39.99111111111111</v>
      </c>
      <c r="I812" s="5">
        <f>[1]cesta!I812/4.5</f>
        <v>44.99111111111111</v>
      </c>
      <c r="J812" s="5">
        <f>[1]cesta!J812/6</f>
        <v>4.46</v>
      </c>
      <c r="K812" s="5">
        <f>[1]cesta!K812/6</f>
        <v>6.9083333333333341</v>
      </c>
      <c r="L812" s="5">
        <f>[1]cesta!L812/6</f>
        <v>6.5</v>
      </c>
      <c r="M812" s="5">
        <f>[1]cesta!M812/6</f>
        <v>11.99</v>
      </c>
      <c r="N812" s="5">
        <f>[1]cesta!N812/4.5</f>
        <v>6.8888888888888893</v>
      </c>
      <c r="O812" s="5">
        <f>[1]cesta!O812/4.5</f>
        <v>10.175555555555555</v>
      </c>
      <c r="P812" s="5">
        <f>[1]cesta!P812/4.5</f>
        <v>9.9888888888888889</v>
      </c>
      <c r="Q812" s="5">
        <f>[1]cesta!Q812/4.5</f>
        <v>13.988888888888889</v>
      </c>
      <c r="R812" s="5">
        <f>[1]cesta!R812/3.6</f>
        <v>4.3888888888888893</v>
      </c>
      <c r="S812" s="5">
        <f>[1]cesta!S812/3.6</f>
        <v>5.4277777777777771</v>
      </c>
      <c r="T812" s="5">
        <f>[1]cesta!T812/3.6</f>
        <v>5.4388888888888882</v>
      </c>
      <c r="U812" s="5">
        <f>[1]cesta!U812/3.6</f>
        <v>7.1888888888888882</v>
      </c>
      <c r="V812" s="5">
        <f>[1]cesta!V812/3</f>
        <v>3.98</v>
      </c>
      <c r="W812" s="5">
        <f>[1]cesta!W812/3</f>
        <v>7.2366666666666672</v>
      </c>
      <c r="X812" s="5">
        <f>[1]cesta!X812/3</f>
        <v>6.9899999999999993</v>
      </c>
      <c r="Y812" s="5">
        <f>[1]cesta!Y812/3</f>
        <v>9.99</v>
      </c>
      <c r="Z812" s="5">
        <f>[1]cesta!Z812/12</f>
        <v>3.49</v>
      </c>
      <c r="AA812" s="5">
        <f>[1]cesta!AA812/12</f>
        <v>7.8383333333333338</v>
      </c>
      <c r="AB812" s="5">
        <f>[1]cesta!AB812/12</f>
        <v>8.99</v>
      </c>
      <c r="AC812" s="5">
        <f>[1]cesta!AC812/12</f>
        <v>9.99</v>
      </c>
      <c r="AD812" s="5">
        <f>[1]cesta!AD812/6</f>
        <v>10.900000000000004</v>
      </c>
      <c r="AE812" s="5">
        <f>[1]cesta!AE812/6</f>
        <v>13.515000000000001</v>
      </c>
      <c r="AF812" s="5">
        <f>[1]cesta!AF812/6</f>
        <v>12.989999999999997</v>
      </c>
      <c r="AG812" s="5">
        <f>[1]cesta!AG812/6</f>
        <v>16.989999999999998</v>
      </c>
      <c r="AH812" s="5">
        <f>[1]cesta!AH812/1.2</f>
        <v>4.1916666666666673</v>
      </c>
      <c r="AI812" s="5">
        <f>[1]cesta!AI812/1.2</f>
        <v>8.7083333333333339</v>
      </c>
      <c r="AJ812" s="5">
        <f>[1]cesta!AJ812/1.2</f>
        <v>8.6916666666666664</v>
      </c>
      <c r="AK812" s="5">
        <f>[1]cesta!AK812/1.2</f>
        <v>16.991666666666667</v>
      </c>
      <c r="AL812" s="5">
        <f>[1]cesta!AL812/11.25</f>
        <v>2.9902222222222221</v>
      </c>
      <c r="AM812" s="5">
        <f>[1]cesta!AM812/11.25</f>
        <v>5.0631111111111116</v>
      </c>
      <c r="AN812" s="5">
        <f>[1]cesta!AN812/11.25</f>
        <v>5.2897777777777772</v>
      </c>
      <c r="AO812" s="5">
        <f>[1]cesta!AO812/11.25</f>
        <v>6.9902222222222221</v>
      </c>
      <c r="AP812" s="5">
        <f>[1]cesta!AP812/3</f>
        <v>2.99</v>
      </c>
      <c r="AQ812" s="5">
        <f>[1]cesta!AQ812/3</f>
        <v>4.1266666666666669</v>
      </c>
      <c r="AR812" s="5">
        <f>[1]cesta!AR812/3</f>
        <v>3.99</v>
      </c>
      <c r="AS812" s="5">
        <f>[1]cesta!AS812/3</f>
        <v>5.9899999999999984</v>
      </c>
      <c r="AT812" s="5">
        <f>[1]cesta!AT812*1.2</f>
        <v>8.484</v>
      </c>
      <c r="AU812" s="5">
        <f>[1]cesta!AU812*1.2</f>
        <v>10.356</v>
      </c>
      <c r="AV812" s="5">
        <f>[1]cesta!AV812*1.2</f>
        <v>9.984</v>
      </c>
      <c r="AW812" s="5">
        <f>[1]cesta!AW812*1.2</f>
        <v>16.872</v>
      </c>
      <c r="AX812" s="5">
        <f>[1]cesta!AX812/3.75</f>
        <v>6.8906666666666663</v>
      </c>
      <c r="AY812" s="5">
        <f>[1]cesta!AY812/3.75</f>
        <v>12.517333333333333</v>
      </c>
      <c r="AZ812" s="5">
        <f>[1]cesta!AZ812/3.75</f>
        <v>11.981333333333334</v>
      </c>
      <c r="BA812" s="5">
        <f>[1]cesta!BA812/3.75</f>
        <v>22.850666666666662</v>
      </c>
    </row>
    <row r="813" spans="1:53" x14ac:dyDescent="0.25">
      <c r="A813" s="1" t="s">
        <v>97</v>
      </c>
      <c r="B813" s="3">
        <v>44955</v>
      </c>
      <c r="C813" s="2" t="s">
        <v>69</v>
      </c>
      <c r="D813" s="4">
        <v>0.52152777777777781</v>
      </c>
      <c r="E813" s="2" t="s">
        <v>61</v>
      </c>
      <c r="F813" s="5">
        <f>[1]cesta!F813/4.5</f>
        <v>35.900000000000006</v>
      </c>
      <c r="G813" s="5">
        <f>[1]cesta!G813/4.5</f>
        <v>39.782222222222224</v>
      </c>
      <c r="H813" s="5">
        <f>[1]cesta!H813/4.5</f>
        <v>39.99111111111111</v>
      </c>
      <c r="I813" s="5">
        <f>[1]cesta!I813/4.5</f>
        <v>44.99111111111111</v>
      </c>
      <c r="J813" s="5">
        <f>[1]cesta!J813/6</f>
        <v>4.46</v>
      </c>
      <c r="K813" s="5">
        <f>[1]cesta!K813/6</f>
        <v>6.9216666666666669</v>
      </c>
      <c r="L813" s="5">
        <f>[1]cesta!L813/6</f>
        <v>6.5</v>
      </c>
      <c r="M813" s="5">
        <f>[1]cesta!M813/6</f>
        <v>11.99</v>
      </c>
      <c r="N813" s="5">
        <f>[1]cesta!N813/4.5</f>
        <v>6.8888888888888893</v>
      </c>
      <c r="O813" s="5">
        <f>[1]cesta!O813/4.5</f>
        <v>10.191111111111111</v>
      </c>
      <c r="P813" s="5">
        <f>[1]cesta!P813/4.5</f>
        <v>9.9888888888888889</v>
      </c>
      <c r="Q813" s="5">
        <f>[1]cesta!Q813/4.5</f>
        <v>13.988888888888889</v>
      </c>
      <c r="R813" s="5">
        <f>[1]cesta!R813/3.6</f>
        <v>4.3888888888888893</v>
      </c>
      <c r="S813" s="5">
        <f>[1]cesta!S813/3.6</f>
        <v>5.4111111111111114</v>
      </c>
      <c r="T813" s="5">
        <f>[1]cesta!T813/3.6</f>
        <v>5.3888888888888884</v>
      </c>
      <c r="U813" s="5">
        <f>[1]cesta!U813/3.6</f>
        <v>7.1888888888888882</v>
      </c>
      <c r="V813" s="5">
        <f>[1]cesta!V813/3</f>
        <v>3.98</v>
      </c>
      <c r="W813" s="5">
        <f>[1]cesta!W813/3</f>
        <v>7.21</v>
      </c>
      <c r="X813" s="5">
        <f>[1]cesta!X813/3</f>
        <v>9.99</v>
      </c>
      <c r="Y813" s="5">
        <f>[1]cesta!Y813/3</f>
        <v>9.99</v>
      </c>
      <c r="Z813" s="5">
        <f>[1]cesta!Z813/12</f>
        <v>3.49</v>
      </c>
      <c r="AA813" s="5">
        <f>[1]cesta!AA813/12</f>
        <v>7.8383333333333338</v>
      </c>
      <c r="AB813" s="5">
        <f>[1]cesta!AB813/12</f>
        <v>8.99</v>
      </c>
      <c r="AC813" s="5">
        <f>[1]cesta!AC813/12</f>
        <v>9.99</v>
      </c>
      <c r="AD813" s="5">
        <f>[1]cesta!AD813/6</f>
        <v>10.900000000000004</v>
      </c>
      <c r="AE813" s="5">
        <f>[1]cesta!AE813/6</f>
        <v>13.515000000000001</v>
      </c>
      <c r="AF813" s="5">
        <f>[1]cesta!AF813/6</f>
        <v>12.989999999999997</v>
      </c>
      <c r="AG813" s="5">
        <f>[1]cesta!AG813/6</f>
        <v>16.989999999999998</v>
      </c>
      <c r="AH813" s="5">
        <f>[1]cesta!AH813/1.2</f>
        <v>4.1916666666666673</v>
      </c>
      <c r="AI813" s="5">
        <f>[1]cesta!AI813/1.2</f>
        <v>8.6999999999999993</v>
      </c>
      <c r="AJ813" s="5">
        <f>[1]cesta!AJ813/1.2</f>
        <v>8.6916666666666664</v>
      </c>
      <c r="AK813" s="5">
        <f>[1]cesta!AK813/1.2</f>
        <v>16.991666666666667</v>
      </c>
      <c r="AL813" s="5">
        <f>[1]cesta!AL813/11.25</f>
        <v>2.9902222222222221</v>
      </c>
      <c r="AM813" s="5">
        <f>[1]cesta!AM813/11.25</f>
        <v>4.9964444444444442</v>
      </c>
      <c r="AN813" s="5">
        <f>[1]cesta!AN813/11.25</f>
        <v>5.1404444444444444</v>
      </c>
      <c r="AO813" s="5">
        <f>[1]cesta!AO813/11.25</f>
        <v>6.9902222222222221</v>
      </c>
      <c r="AP813" s="5">
        <f>[1]cesta!AP813/3</f>
        <v>2.99</v>
      </c>
      <c r="AQ813" s="5">
        <f>[1]cesta!AQ813/3</f>
        <v>4.1266666666666669</v>
      </c>
      <c r="AR813" s="5">
        <f>[1]cesta!AR813/3</f>
        <v>3.99</v>
      </c>
      <c r="AS813" s="5">
        <f>[1]cesta!AS813/3</f>
        <v>5.9899999999999984</v>
      </c>
      <c r="AT813" s="5">
        <f>[1]cesta!AT813*1.2</f>
        <v>8.484</v>
      </c>
      <c r="AU813" s="5">
        <f>[1]cesta!AU813*1.2</f>
        <v>10.343999999999999</v>
      </c>
      <c r="AV813" s="5">
        <f>[1]cesta!AV813*1.2</f>
        <v>9.984</v>
      </c>
      <c r="AW813" s="5">
        <f>[1]cesta!AW813*1.2</f>
        <v>16.872</v>
      </c>
      <c r="AX813" s="5">
        <f>[1]cesta!AX813/3.75</f>
        <v>6.8906666666666663</v>
      </c>
      <c r="AY813" s="5">
        <f>[1]cesta!AY813/3.75</f>
        <v>12.581333333333333</v>
      </c>
      <c r="AZ813" s="5">
        <f>[1]cesta!AZ813/3.75</f>
        <v>11.989333333333333</v>
      </c>
      <c r="BA813" s="5">
        <f>[1]cesta!BA813/3.75</f>
        <v>22.850666666666662</v>
      </c>
    </row>
    <row r="814" spans="1:53" x14ac:dyDescent="0.25">
      <c r="A814" s="1" t="s">
        <v>97</v>
      </c>
      <c r="B814" s="3">
        <v>44956</v>
      </c>
      <c r="C814" s="2" t="s">
        <v>60</v>
      </c>
      <c r="D814" s="4">
        <v>0.86597222222222237</v>
      </c>
      <c r="E814" s="2" t="s">
        <v>65</v>
      </c>
      <c r="F814" s="5">
        <f>[1]cesta!F814/4.5</f>
        <v>34.99111111111111</v>
      </c>
      <c r="G814" s="5">
        <f>[1]cesta!G814/4.5</f>
        <v>39.74</v>
      </c>
      <c r="H814" s="5">
        <f>[1]cesta!H814/4.5</f>
        <v>39.99111111111111</v>
      </c>
      <c r="I814" s="5">
        <f>[1]cesta!I814/4.5</f>
        <v>44.99111111111111</v>
      </c>
      <c r="J814" s="5">
        <f>[1]cesta!J814/6</f>
        <v>4.46</v>
      </c>
      <c r="K814" s="5">
        <f>[1]cesta!K814/6</f>
        <v>6.8550000000000004</v>
      </c>
      <c r="L814" s="5">
        <f>[1]cesta!L814/6</f>
        <v>6.4899999999999993</v>
      </c>
      <c r="M814" s="5">
        <f>[1]cesta!M814/6</f>
        <v>11.99</v>
      </c>
      <c r="N814" s="5">
        <f>[1]cesta!N814/4.5</f>
        <v>6.8888888888888893</v>
      </c>
      <c r="O814" s="5">
        <f>[1]cesta!O814/4.5</f>
        <v>10.155555555555557</v>
      </c>
      <c r="P814" s="5">
        <f>[1]cesta!P814/4.5</f>
        <v>9.9888888888888889</v>
      </c>
      <c r="Q814" s="5">
        <f>[1]cesta!Q814/4.5</f>
        <v>13.988888888888889</v>
      </c>
      <c r="R814" s="5">
        <f>[1]cesta!R814/3.6</f>
        <v>4.2888888888888888</v>
      </c>
      <c r="S814" s="5">
        <f>[1]cesta!S814/3.6</f>
        <v>5.4305555555555554</v>
      </c>
      <c r="T814" s="5">
        <f>[1]cesta!T814/3.6</f>
        <v>5.4388888888888882</v>
      </c>
      <c r="U814" s="5">
        <f>[1]cesta!U814/3.6</f>
        <v>7.1888888888888882</v>
      </c>
      <c r="V814" s="5">
        <f>[1]cesta!V814/3</f>
        <v>3.98</v>
      </c>
      <c r="W814" s="5">
        <f>[1]cesta!W814/3</f>
        <v>7.21</v>
      </c>
      <c r="X814" s="5">
        <f>[1]cesta!X814/3</f>
        <v>6.9899999999999993</v>
      </c>
      <c r="Y814" s="5">
        <f>[1]cesta!Y814/3</f>
        <v>9.99</v>
      </c>
      <c r="Z814" s="5">
        <f>[1]cesta!Z814/12</f>
        <v>3.49</v>
      </c>
      <c r="AA814" s="5">
        <f>[1]cesta!AA814/12</f>
        <v>7.810833333333334</v>
      </c>
      <c r="AB814" s="5">
        <f>[1]cesta!AB814/12</f>
        <v>8.99</v>
      </c>
      <c r="AC814" s="5">
        <f>[1]cesta!AC814/12</f>
        <v>9.99</v>
      </c>
      <c r="AD814" s="5">
        <f>[1]cesta!AD814/6</f>
        <v>9.99</v>
      </c>
      <c r="AE814" s="5">
        <f>[1]cesta!AE814/6</f>
        <v>13.341666666666663</v>
      </c>
      <c r="AF814" s="5">
        <f>[1]cesta!AF814/6</f>
        <v>12.989999999999997</v>
      </c>
      <c r="AG814" s="5">
        <f>[1]cesta!AG814/6</f>
        <v>16.989999999999998</v>
      </c>
      <c r="AH814" s="5">
        <f>[1]cesta!AH814/1.2</f>
        <v>4.1916666666666673</v>
      </c>
      <c r="AI814" s="5">
        <f>[1]cesta!AI814/1.2</f>
        <v>8.7083333333333339</v>
      </c>
      <c r="AJ814" s="5">
        <f>[1]cesta!AJ814/1.2</f>
        <v>8.6916666666666664</v>
      </c>
      <c r="AK814" s="5">
        <f>[1]cesta!AK814/1.2</f>
        <v>16.991666666666667</v>
      </c>
      <c r="AL814" s="5">
        <f>[1]cesta!AL814/11.25</f>
        <v>2.9902222222222221</v>
      </c>
      <c r="AM814" s="5">
        <f>[1]cesta!AM814/11.25</f>
        <v>4.9964444444444442</v>
      </c>
      <c r="AN814" s="5">
        <f>[1]cesta!AN814/11.25</f>
        <v>5.1404444444444444</v>
      </c>
      <c r="AO814" s="5">
        <f>[1]cesta!AO814/11.25</f>
        <v>6.9902222222222221</v>
      </c>
      <c r="AP814" s="5">
        <f>[1]cesta!AP814/3</f>
        <v>2.99</v>
      </c>
      <c r="AQ814" s="5">
        <f>[1]cesta!AQ814/3</f>
        <v>4.0966666666666667</v>
      </c>
      <c r="AR814" s="5">
        <f>[1]cesta!AR814/3</f>
        <v>3.99</v>
      </c>
      <c r="AS814" s="5">
        <f>[1]cesta!AS814/3</f>
        <v>5.9899999999999984</v>
      </c>
      <c r="AT814" s="5">
        <f>[1]cesta!AT814*1.2</f>
        <v>8.484</v>
      </c>
      <c r="AU814" s="5">
        <f>[1]cesta!AU814*1.2</f>
        <v>10.319999999999997</v>
      </c>
      <c r="AV814" s="5">
        <f>[1]cesta!AV814*1.2</f>
        <v>9.984</v>
      </c>
      <c r="AW814" s="5">
        <f>[1]cesta!AW814*1.2</f>
        <v>16.872</v>
      </c>
      <c r="AX814" s="5">
        <f>[1]cesta!AX814/3.75</f>
        <v>6.9893333333333336</v>
      </c>
      <c r="AY814" s="5">
        <f>[1]cesta!AY814/3.75</f>
        <v>12.370666666666667</v>
      </c>
      <c r="AZ814" s="5">
        <f>[1]cesta!AZ814/3.75</f>
        <v>11.984</v>
      </c>
      <c r="BA814" s="5">
        <f>[1]cesta!BA814/3.75</f>
        <v>22.850666666666662</v>
      </c>
    </row>
    <row r="815" spans="1:53" x14ac:dyDescent="0.25">
      <c r="A815" s="1" t="s">
        <v>97</v>
      </c>
      <c r="B815" s="3">
        <v>44957</v>
      </c>
      <c r="C815" s="2" t="s">
        <v>62</v>
      </c>
      <c r="D815" s="4">
        <v>0.84375</v>
      </c>
      <c r="E815" s="2" t="s">
        <v>65</v>
      </c>
      <c r="F815" s="5">
        <f>[1]cesta!F815/4.5</f>
        <v>34.99111111111111</v>
      </c>
      <c r="G815" s="5">
        <f>[1]cesta!G815/4.5</f>
        <v>39.262222222222221</v>
      </c>
      <c r="H815" s="5">
        <f>[1]cesta!H815/4.5</f>
        <v>39.99111111111111</v>
      </c>
      <c r="I815" s="5">
        <f>[1]cesta!I815/4.5</f>
        <v>44.99111111111111</v>
      </c>
      <c r="J815" s="5">
        <f>[1]cesta!J815/6</f>
        <v>4.46</v>
      </c>
      <c r="K815" s="5">
        <f>[1]cesta!K815/6</f>
        <v>6.8633333333333333</v>
      </c>
      <c r="L815" s="5">
        <f>[1]cesta!L815/6</f>
        <v>6.4899999999999993</v>
      </c>
      <c r="M815" s="5">
        <f>[1]cesta!M815/6</f>
        <v>11.99</v>
      </c>
      <c r="N815" s="5">
        <f>[1]cesta!N815/4.5</f>
        <v>6.8888888888888893</v>
      </c>
      <c r="O815" s="5">
        <f>[1]cesta!O815/4.5</f>
        <v>10.197777777777778</v>
      </c>
      <c r="P815" s="5">
        <f>[1]cesta!P815/4.5</f>
        <v>9.9888888888888889</v>
      </c>
      <c r="Q815" s="5">
        <f>[1]cesta!Q815/4.5</f>
        <v>13.988888888888889</v>
      </c>
      <c r="R815" s="5">
        <f>[1]cesta!R815/3.6</f>
        <v>4.3888888888888893</v>
      </c>
      <c r="S815" s="5">
        <f>[1]cesta!S815/3.6</f>
        <v>5.4416666666666664</v>
      </c>
      <c r="T815" s="5">
        <f>[1]cesta!T815/3.6</f>
        <v>5.3888888888888884</v>
      </c>
      <c r="U815" s="5">
        <f>[1]cesta!U815/3.6</f>
        <v>7.1888888888888882</v>
      </c>
      <c r="V815" s="5">
        <f>[1]cesta!V815/3</f>
        <v>3.98</v>
      </c>
      <c r="W815" s="5">
        <f>[1]cesta!W815/3</f>
        <v>7.22</v>
      </c>
      <c r="X815" s="5">
        <f>[1]cesta!X815/3</f>
        <v>6.9899999999999993</v>
      </c>
      <c r="Y815" s="5">
        <f>[1]cesta!Y815/3</f>
        <v>9.99</v>
      </c>
      <c r="Z815" s="5">
        <f>[1]cesta!Z815/12</f>
        <v>3.49</v>
      </c>
      <c r="AA815" s="5">
        <f>[1]cesta!AA815/12</f>
        <v>7.810833333333334</v>
      </c>
      <c r="AB815" s="5">
        <f>[1]cesta!AB815/12</f>
        <v>8.99</v>
      </c>
      <c r="AC815" s="5">
        <f>[1]cesta!AC815/12</f>
        <v>9.99</v>
      </c>
      <c r="AD815" s="5">
        <f>[1]cesta!AD815/6</f>
        <v>10.900000000000004</v>
      </c>
      <c r="AE815" s="5">
        <f>[1]cesta!AE815/6</f>
        <v>13.081666666666663</v>
      </c>
      <c r="AF815" s="5">
        <f>[1]cesta!AF815/6</f>
        <v>12.989999999999997</v>
      </c>
      <c r="AG815" s="5">
        <f>[1]cesta!AG815/6</f>
        <v>16.900000000000002</v>
      </c>
      <c r="AH815" s="5">
        <f>[1]cesta!AH815/1.2</f>
        <v>4.1916666666666673</v>
      </c>
      <c r="AI815" s="5">
        <f>[1]cesta!AI815/1.2</f>
        <v>8.6833333333333353</v>
      </c>
      <c r="AJ815" s="5">
        <f>[1]cesta!AJ815/1.2</f>
        <v>8.6916666666666664</v>
      </c>
      <c r="AK815" s="5">
        <f>[1]cesta!AK815/1.2</f>
        <v>12.991666666666667</v>
      </c>
      <c r="AL815" s="5">
        <f>[1]cesta!AL815/11.25</f>
        <v>2.9902222222222221</v>
      </c>
      <c r="AM815" s="5">
        <f>[1]cesta!AM815/11.25</f>
        <v>4.9964444444444442</v>
      </c>
      <c r="AN815" s="5">
        <f>[1]cesta!AN815/11.25</f>
        <v>5.1404444444444444</v>
      </c>
      <c r="AO815" s="5">
        <f>[1]cesta!AO815/11.25</f>
        <v>6.9902222222222221</v>
      </c>
      <c r="AP815" s="5">
        <f>[1]cesta!AP815/3</f>
        <v>2.99</v>
      </c>
      <c r="AQ815" s="5">
        <f>[1]cesta!AQ815/3</f>
        <v>4.0966666666666667</v>
      </c>
      <c r="AR815" s="5">
        <f>[1]cesta!AR815/3</f>
        <v>3.99</v>
      </c>
      <c r="AS815" s="5">
        <f>[1]cesta!AS815/3</f>
        <v>5.9899999999999984</v>
      </c>
      <c r="AT815" s="5">
        <f>[1]cesta!AT815*1.2</f>
        <v>8.484</v>
      </c>
      <c r="AU815" s="5">
        <f>[1]cesta!AU815*1.2</f>
        <v>10.427999999999997</v>
      </c>
      <c r="AV815" s="5">
        <f>[1]cesta!AV815*1.2</f>
        <v>9.984</v>
      </c>
      <c r="AW815" s="5">
        <f>[1]cesta!AW815*1.2</f>
        <v>16.872</v>
      </c>
      <c r="AX815" s="5">
        <f>[1]cesta!AX815/3.75</f>
        <v>6.9893333333333336</v>
      </c>
      <c r="AY815" s="5">
        <f>[1]cesta!AY815/3.75</f>
        <v>12.247999999999999</v>
      </c>
      <c r="AZ815" s="5">
        <f>[1]cesta!AZ815/3.75</f>
        <v>11.749333333333334</v>
      </c>
      <c r="BA815" s="5">
        <f>[1]cesta!BA815/3.75</f>
        <v>22.850666666666662</v>
      </c>
    </row>
    <row r="816" spans="1:53" x14ac:dyDescent="0.25">
      <c r="A816" s="1" t="s">
        <v>85</v>
      </c>
      <c r="B816" s="3">
        <v>44958</v>
      </c>
      <c r="C816" s="2" t="s">
        <v>64</v>
      </c>
      <c r="D816" s="4">
        <v>0.78194444444444444</v>
      </c>
      <c r="E816" s="2" t="s">
        <v>65</v>
      </c>
      <c r="F816" s="5">
        <f>[1]cesta!F816/4.5</f>
        <v>34.99111111111111</v>
      </c>
      <c r="G816" s="5">
        <f>[1]cesta!G816/4.5</f>
        <v>39.937777777777775</v>
      </c>
      <c r="H816" s="5">
        <f>[1]cesta!H816/4.5</f>
        <v>39.99111111111111</v>
      </c>
      <c r="I816" s="5">
        <f>[1]cesta!I816/4.5</f>
        <v>44.99111111111111</v>
      </c>
      <c r="J816" s="5">
        <f>[1]cesta!J816/6</f>
        <v>4.46</v>
      </c>
      <c r="K816" s="5">
        <f>[1]cesta!K816/6</f>
        <v>6.875</v>
      </c>
      <c r="L816" s="5">
        <f>[1]cesta!L816/6</f>
        <v>6.4899999999999993</v>
      </c>
      <c r="M816" s="5">
        <f>[1]cesta!M816/6</f>
        <v>11.99</v>
      </c>
      <c r="N816" s="5">
        <f>[1]cesta!N816/4.5</f>
        <v>6.8888888888888893</v>
      </c>
      <c r="O816" s="5">
        <f>[1]cesta!O816/4.5</f>
        <v>10.151111111111112</v>
      </c>
      <c r="P816" s="5">
        <f>[1]cesta!P816/4.5</f>
        <v>9.9888888888888889</v>
      </c>
      <c r="Q816" s="5">
        <f>[1]cesta!Q816/4.5</f>
        <v>13.988888888888889</v>
      </c>
      <c r="R816" s="5">
        <f>[1]cesta!R816/3.6</f>
        <v>4.3888888888888893</v>
      </c>
      <c r="S816" s="5">
        <f>[1]cesta!S816/3.6</f>
        <v>5.4666666666666668</v>
      </c>
      <c r="T816" s="5">
        <f>[1]cesta!T816/3.6</f>
        <v>5.4888888888888889</v>
      </c>
      <c r="U816" s="5">
        <f>[1]cesta!U816/3.6</f>
        <v>7.1888888888888882</v>
      </c>
      <c r="V816" s="5">
        <f>[1]cesta!V816/3</f>
        <v>3.98</v>
      </c>
      <c r="W816" s="5">
        <f>[1]cesta!W816/3</f>
        <v>7.1033333333333326</v>
      </c>
      <c r="X816" s="5">
        <f>[1]cesta!X816/3</f>
        <v>6.9899999999999993</v>
      </c>
      <c r="Y816" s="5">
        <f>[1]cesta!Y816/3</f>
        <v>9.99</v>
      </c>
      <c r="Z816" s="5">
        <f>[1]cesta!Z816/12</f>
        <v>3.49</v>
      </c>
      <c r="AA816" s="5">
        <f>[1]cesta!AA816/12</f>
        <v>8.0133333333333336</v>
      </c>
      <c r="AB816" s="5">
        <f>[1]cesta!AB816/12</f>
        <v>8.99</v>
      </c>
      <c r="AC816" s="5">
        <f>[1]cesta!AC816/12</f>
        <v>9.99</v>
      </c>
      <c r="AD816" s="5">
        <f>[1]cesta!AD816/6</f>
        <v>10.900000000000004</v>
      </c>
      <c r="AE816" s="5">
        <f>[1]cesta!AE816/6</f>
        <v>13.515000000000001</v>
      </c>
      <c r="AF816" s="5">
        <f>[1]cesta!AF816/6</f>
        <v>12.989999999999997</v>
      </c>
      <c r="AG816" s="5">
        <f>[1]cesta!AG816/6</f>
        <v>16.989999999999998</v>
      </c>
      <c r="AH816" s="5">
        <f>[1]cesta!AH816/1.2</f>
        <v>4.1916666666666673</v>
      </c>
      <c r="AI816" s="5">
        <f>[1]cesta!AI816/1.2</f>
        <v>8.6750000000000007</v>
      </c>
      <c r="AJ816" s="5">
        <f>[1]cesta!AJ816/1.2</f>
        <v>8.6916666666666664</v>
      </c>
      <c r="AK816" s="5">
        <f>[1]cesta!AK816/1.2</f>
        <v>16.991666666666667</v>
      </c>
      <c r="AL816" s="5">
        <f>[1]cesta!AL816/11.25</f>
        <v>2.9902222222222221</v>
      </c>
      <c r="AM816" s="5">
        <f>[1]cesta!AM816/11.25</f>
        <v>5.0631111111111116</v>
      </c>
      <c r="AN816" s="5">
        <f>[1]cesta!AN816/11.25</f>
        <v>5.2897777777777772</v>
      </c>
      <c r="AO816" s="5">
        <f>[1]cesta!AO816/11.25</f>
        <v>6.9902222222222221</v>
      </c>
      <c r="AP816" s="5">
        <f>[1]cesta!AP816/3</f>
        <v>2.99</v>
      </c>
      <c r="AQ816" s="5">
        <f>[1]cesta!AQ816/3</f>
        <v>4.0866666666666669</v>
      </c>
      <c r="AR816" s="5">
        <f>[1]cesta!AR816/3</f>
        <v>3.99</v>
      </c>
      <c r="AS816" s="5">
        <f>[1]cesta!AS816/3</f>
        <v>5.9899999999999984</v>
      </c>
      <c r="AT816" s="5">
        <f>[1]cesta!AT816*1.2</f>
        <v>8.484</v>
      </c>
      <c r="AU816" s="5">
        <f>[1]cesta!AU816*1.2</f>
        <v>10.356</v>
      </c>
      <c r="AV816" s="5">
        <f>[1]cesta!AV816*1.2</f>
        <v>9.984</v>
      </c>
      <c r="AW816" s="5">
        <f>[1]cesta!AW816*1.2</f>
        <v>16.872</v>
      </c>
      <c r="AX816" s="5">
        <f>[1]cesta!AX816/3.75</f>
        <v>6.4906666666666668</v>
      </c>
      <c r="AY816" s="5">
        <f>[1]cesta!AY816/3.75</f>
        <v>12.045333333333334</v>
      </c>
      <c r="AZ816" s="5">
        <f>[1]cesta!AZ816/3.75</f>
        <v>12.045333333333334</v>
      </c>
      <c r="BA816" s="5">
        <f>[1]cesta!BA816/3.75</f>
        <v>22.850666666666662</v>
      </c>
    </row>
    <row r="817" spans="1:53" x14ac:dyDescent="0.25">
      <c r="A817" s="1" t="s">
        <v>98</v>
      </c>
      <c r="B817" s="3">
        <v>44959</v>
      </c>
      <c r="C817" s="2" t="s">
        <v>66</v>
      </c>
      <c r="D817" s="4">
        <v>0.82499999999999996</v>
      </c>
      <c r="E817" s="2" t="s">
        <v>65</v>
      </c>
      <c r="F817" s="5">
        <f>[1]cesta!F817/4.5</f>
        <v>34.99111111111111</v>
      </c>
      <c r="G817" s="5">
        <f>[1]cesta!G817/4.5</f>
        <v>39.784444444444446</v>
      </c>
      <c r="H817" s="5">
        <f>[1]cesta!H817/4.5</f>
        <v>39.99111111111111</v>
      </c>
      <c r="I817" s="5">
        <f>[1]cesta!I817/4.5</f>
        <v>44.99111111111111</v>
      </c>
      <c r="J817" s="5">
        <f>[1]cesta!J817/6</f>
        <v>4.46</v>
      </c>
      <c r="K817" s="5">
        <f>[1]cesta!K817/6</f>
        <v>6.8850000000000007</v>
      </c>
      <c r="L817" s="5">
        <f>[1]cesta!L817/6</f>
        <v>6.4899999999999993</v>
      </c>
      <c r="M817" s="5">
        <f>[1]cesta!M817/6</f>
        <v>11.99</v>
      </c>
      <c r="N817" s="5">
        <f>[1]cesta!N817/4.5</f>
        <v>6.8888888888888893</v>
      </c>
      <c r="O817" s="5">
        <f>[1]cesta!O817/4.5</f>
        <v>10.062222222222223</v>
      </c>
      <c r="P817" s="5">
        <f>[1]cesta!P817/4.5</f>
        <v>9.9888888888888889</v>
      </c>
      <c r="Q817" s="5">
        <f>[1]cesta!Q817/4.5</f>
        <v>12.8</v>
      </c>
      <c r="R817" s="5">
        <f>[1]cesta!R817/3.6</f>
        <v>4.3888888888888893</v>
      </c>
      <c r="S817" s="5">
        <f>[1]cesta!S817/3.6</f>
        <v>5.4249999999999998</v>
      </c>
      <c r="T817" s="5">
        <f>[1]cesta!T817/3.6</f>
        <v>5.3888888888888884</v>
      </c>
      <c r="U817" s="5">
        <f>[1]cesta!U817/3.6</f>
        <v>7.1888888888888882</v>
      </c>
      <c r="V817" s="5">
        <f>[1]cesta!V817/3</f>
        <v>3.98</v>
      </c>
      <c r="W817" s="5">
        <f>[1]cesta!W817/3</f>
        <v>7.23</v>
      </c>
      <c r="X817" s="5">
        <f>[1]cesta!X817/3</f>
        <v>6.9899999999999993</v>
      </c>
      <c r="Y817" s="5">
        <f>[1]cesta!Y817/3</f>
        <v>9.99</v>
      </c>
      <c r="Z817" s="5">
        <f>[1]cesta!Z817/12</f>
        <v>3.49</v>
      </c>
      <c r="AA817" s="5">
        <f>[1]cesta!AA817/12</f>
        <v>7.4466666666666663</v>
      </c>
      <c r="AB817" s="5">
        <f>[1]cesta!AB817/12</f>
        <v>7.9899999999999993</v>
      </c>
      <c r="AC817" s="5">
        <f>[1]cesta!AC817/12</f>
        <v>9.39</v>
      </c>
      <c r="AD817" s="5">
        <f>[1]cesta!AD817/6</f>
        <v>10.900000000000004</v>
      </c>
      <c r="AE817" s="5">
        <f>[1]cesta!AE817/6</f>
        <v>13.515000000000001</v>
      </c>
      <c r="AF817" s="5">
        <f>[1]cesta!AF817/6</f>
        <v>12.989999999999997</v>
      </c>
      <c r="AG817" s="5">
        <f>[1]cesta!AG817/6</f>
        <v>16.989999999999998</v>
      </c>
      <c r="AH817" s="5">
        <f>[1]cesta!AH817/1.2</f>
        <v>4.1916666666666673</v>
      </c>
      <c r="AI817" s="5">
        <f>[1]cesta!AI817/1.2</f>
        <v>8.6999999999999993</v>
      </c>
      <c r="AJ817" s="5">
        <f>[1]cesta!AJ817/1.2</f>
        <v>8.6916666666666664</v>
      </c>
      <c r="AK817" s="5">
        <f>[1]cesta!AK817/1.2</f>
        <v>16.991666666666667</v>
      </c>
      <c r="AL817" s="5">
        <f>[1]cesta!AL817/11.25</f>
        <v>2.9902222222222221</v>
      </c>
      <c r="AM817" s="5">
        <f>[1]cesta!AM817/11.25</f>
        <v>5.0737777777777779</v>
      </c>
      <c r="AN817" s="5">
        <f>[1]cesta!AN817/11.25</f>
        <v>5.2897777777777772</v>
      </c>
      <c r="AO817" s="5">
        <f>[1]cesta!AO817/11.25</f>
        <v>6.9902222222222221</v>
      </c>
      <c r="AP817" s="5">
        <f>[1]cesta!AP817/3</f>
        <v>2.99</v>
      </c>
      <c r="AQ817" s="5">
        <f>[1]cesta!AQ817/3</f>
        <v>4.1233333333333331</v>
      </c>
      <c r="AR817" s="5">
        <f>[1]cesta!AR817/3</f>
        <v>3.99</v>
      </c>
      <c r="AS817" s="5">
        <f>[1]cesta!AS817/3</f>
        <v>5.9899999999999984</v>
      </c>
      <c r="AT817" s="5">
        <f>[1]cesta!AT817*1.2</f>
        <v>8.484</v>
      </c>
      <c r="AU817" s="5">
        <f>[1]cesta!AU817*1.2</f>
        <v>10.343999999999999</v>
      </c>
      <c r="AV817" s="5">
        <f>[1]cesta!AV817*1.2</f>
        <v>9.984</v>
      </c>
      <c r="AW817" s="5">
        <f>[1]cesta!AW817*1.2</f>
        <v>16.872</v>
      </c>
      <c r="AX817" s="5">
        <f>[1]cesta!AX817/3.75</f>
        <v>6.9893333333333336</v>
      </c>
      <c r="AY817" s="5">
        <f>[1]cesta!AY817/3.75</f>
        <v>12.341333333333333</v>
      </c>
      <c r="AZ817" s="5">
        <f>[1]cesta!AZ817/3.75</f>
        <v>11.850666666666665</v>
      </c>
      <c r="BA817" s="5">
        <f>[1]cesta!BA817/3.75</f>
        <v>22.850666666666662</v>
      </c>
    </row>
    <row r="818" spans="1:53" x14ac:dyDescent="0.25">
      <c r="A818" s="1" t="s">
        <v>98</v>
      </c>
      <c r="B818" s="3">
        <v>44960</v>
      </c>
      <c r="C818" s="2" t="s">
        <v>67</v>
      </c>
      <c r="D818" s="4">
        <v>0.40625</v>
      </c>
      <c r="E818" s="2" t="s">
        <v>63</v>
      </c>
      <c r="F818" s="5">
        <f>[1]cesta!F818/4.5</f>
        <v>34.99111111111111</v>
      </c>
      <c r="G818" s="5">
        <f>[1]cesta!G818/4.5</f>
        <v>39.711111111111101</v>
      </c>
      <c r="H818" s="5">
        <f>[1]cesta!H818/4.5</f>
        <v>39.99111111111111</v>
      </c>
      <c r="I818" s="5">
        <f>[1]cesta!I818/4.5</f>
        <v>44.99111111111111</v>
      </c>
      <c r="J818" s="5">
        <f>[1]cesta!J818/6</f>
        <v>4.46</v>
      </c>
      <c r="K818" s="5">
        <f>[1]cesta!K818/6</f>
        <v>6.9533333333333331</v>
      </c>
      <c r="L818" s="5">
        <f>[1]cesta!L818/6</f>
        <v>6.4899999999999993</v>
      </c>
      <c r="M818" s="5">
        <f>[1]cesta!M818/6</f>
        <v>11.99</v>
      </c>
      <c r="N818" s="5">
        <f>[1]cesta!N818/4.5</f>
        <v>6.8888888888888893</v>
      </c>
      <c r="O818" s="5">
        <f>[1]cesta!O818/4.5</f>
        <v>10.173333333333334</v>
      </c>
      <c r="P818" s="5">
        <f>[1]cesta!P818/4.5</f>
        <v>9.9888888888888889</v>
      </c>
      <c r="Q818" s="5">
        <f>[1]cesta!Q818/4.5</f>
        <v>13.988888888888889</v>
      </c>
      <c r="R818" s="5">
        <f>[1]cesta!R818/3.6</f>
        <v>4.3888888888888893</v>
      </c>
      <c r="S818" s="5">
        <f>[1]cesta!S818/3.6</f>
        <v>5.4722222222222223</v>
      </c>
      <c r="T818" s="5">
        <f>[1]cesta!T818/3.6</f>
        <v>5.4888888888888889</v>
      </c>
      <c r="U818" s="5">
        <f>[1]cesta!U818/3.6</f>
        <v>7.1888888888888882</v>
      </c>
      <c r="V818" s="5">
        <f>[1]cesta!V818/3</f>
        <v>3.98</v>
      </c>
      <c r="W818" s="5">
        <f>[1]cesta!W818/3</f>
        <v>7.2866666666666662</v>
      </c>
      <c r="X818" s="5">
        <f>[1]cesta!X818/3</f>
        <v>7.29</v>
      </c>
      <c r="Y818" s="5">
        <f>[1]cesta!Y818/3</f>
        <v>9.99</v>
      </c>
      <c r="Z818" s="5">
        <f>[1]cesta!Z818/12</f>
        <v>3.49</v>
      </c>
      <c r="AA818" s="5">
        <f>[1]cesta!AA818/12</f>
        <v>7.5666666666666664</v>
      </c>
      <c r="AB818" s="5">
        <f>[1]cesta!AB818/12</f>
        <v>7.9899999999999993</v>
      </c>
      <c r="AC818" s="5">
        <f>[1]cesta!AC818/12</f>
        <v>9.49</v>
      </c>
      <c r="AD818" s="5">
        <f>[1]cesta!AD818/6</f>
        <v>10.900000000000004</v>
      </c>
      <c r="AE818" s="5">
        <f>[1]cesta!AE818/6</f>
        <v>13.515000000000001</v>
      </c>
      <c r="AF818" s="5">
        <f>[1]cesta!AF818/6</f>
        <v>12.989999999999997</v>
      </c>
      <c r="AG818" s="5">
        <f>[1]cesta!AG818/6</f>
        <v>16.989999999999998</v>
      </c>
      <c r="AH818" s="5">
        <f>[1]cesta!AH818/1.2</f>
        <v>4.1916666666666673</v>
      </c>
      <c r="AI818" s="5">
        <f>[1]cesta!AI818/1.2</f>
        <v>8.6916666666666664</v>
      </c>
      <c r="AJ818" s="5">
        <f>[1]cesta!AJ818/1.2</f>
        <v>8.6916666666666664</v>
      </c>
      <c r="AK818" s="5">
        <f>[1]cesta!AK818/1.2</f>
        <v>16.991666666666667</v>
      </c>
      <c r="AL818" s="5">
        <f>[1]cesta!AL818/11.25</f>
        <v>2.9902222222222221</v>
      </c>
      <c r="AM818" s="5">
        <f>[1]cesta!AM818/11.25</f>
        <v>4.9964444444444442</v>
      </c>
      <c r="AN818" s="5">
        <f>[1]cesta!AN818/11.25</f>
        <v>5.1404444444444444</v>
      </c>
      <c r="AO818" s="5">
        <f>[1]cesta!AO818/11.25</f>
        <v>6.9902222222222221</v>
      </c>
      <c r="AP818" s="5">
        <f>[1]cesta!AP818/3</f>
        <v>2.99</v>
      </c>
      <c r="AQ818" s="5">
        <f>[1]cesta!AQ818/3</f>
        <v>4.0266666666666664</v>
      </c>
      <c r="AR818" s="5">
        <f>[1]cesta!AR818/3</f>
        <v>3.99</v>
      </c>
      <c r="AS818" s="5">
        <f>[1]cesta!AS818/3</f>
        <v>5.79</v>
      </c>
      <c r="AT818" s="5">
        <f>[1]cesta!AT818*1.2</f>
        <v>8.484</v>
      </c>
      <c r="AU818" s="5">
        <f>[1]cesta!AU818*1.2</f>
        <v>10.356</v>
      </c>
      <c r="AV818" s="5">
        <f>[1]cesta!AV818*1.2</f>
        <v>9.984</v>
      </c>
      <c r="AW818" s="5">
        <f>[1]cesta!AW818*1.2</f>
        <v>16.872</v>
      </c>
      <c r="AX818" s="5">
        <f>[1]cesta!AX818/3.75</f>
        <v>6.9893333333333336</v>
      </c>
      <c r="AY818" s="5">
        <f>[1]cesta!AY818/3.75</f>
        <v>12.304</v>
      </c>
      <c r="AZ818" s="5">
        <f>[1]cesta!AZ818/3.75</f>
        <v>11.984</v>
      </c>
      <c r="BA818" s="5">
        <f>[1]cesta!BA818/3.75</f>
        <v>22.850666666666662</v>
      </c>
    </row>
    <row r="819" spans="1:53" x14ac:dyDescent="0.25">
      <c r="A819" s="1" t="s">
        <v>98</v>
      </c>
      <c r="B819" s="3">
        <v>44961</v>
      </c>
      <c r="C819" s="2" t="s">
        <v>68</v>
      </c>
      <c r="D819" s="4">
        <v>0.42847222222222225</v>
      </c>
      <c r="E819" s="2" t="s">
        <v>63</v>
      </c>
      <c r="F819" s="5">
        <f>[1]cesta!F819/4.5</f>
        <v>34.99111111111111</v>
      </c>
      <c r="G819" s="5">
        <f>[1]cesta!G819/4.5</f>
        <v>39.108888888888892</v>
      </c>
      <c r="H819" s="5">
        <f>[1]cesta!H819/4.5</f>
        <v>39.49111111111111</v>
      </c>
      <c r="I819" s="5">
        <f>[1]cesta!I819/4.5</f>
        <v>42.99111111111111</v>
      </c>
      <c r="J819" s="5">
        <f>[1]cesta!J819/6</f>
        <v>4.46</v>
      </c>
      <c r="K819" s="5">
        <f>[1]cesta!K819/6</f>
        <v>6.9249999999999998</v>
      </c>
      <c r="L819" s="5">
        <f>[1]cesta!L819/6</f>
        <v>6.4899999999999993</v>
      </c>
      <c r="M819" s="5">
        <f>[1]cesta!M819/6</f>
        <v>11.99</v>
      </c>
      <c r="N819" s="5">
        <f>[1]cesta!N819/4.5</f>
        <v>6.8888888888888893</v>
      </c>
      <c r="O819" s="5">
        <f>[1]cesta!O819/4.5</f>
        <v>10.197777777777778</v>
      </c>
      <c r="P819" s="5">
        <f>[1]cesta!P819/4.5</f>
        <v>9.9888888888888889</v>
      </c>
      <c r="Q819" s="5">
        <f>[1]cesta!Q819/4.5</f>
        <v>13.988888888888889</v>
      </c>
      <c r="R819" s="5">
        <f>[1]cesta!R819/3.6</f>
        <v>4.3888888888888893</v>
      </c>
      <c r="S819" s="5">
        <f>[1]cesta!S819/3.6</f>
        <v>5.4416666666666664</v>
      </c>
      <c r="T819" s="5">
        <f>[1]cesta!T819/3.6</f>
        <v>5.3888888888888884</v>
      </c>
      <c r="U819" s="5">
        <f>[1]cesta!U819/3.6</f>
        <v>7.1888888888888882</v>
      </c>
      <c r="V819" s="5">
        <f>[1]cesta!V819/3</f>
        <v>3.98</v>
      </c>
      <c r="W819" s="5">
        <f>[1]cesta!W819/3</f>
        <v>7.2433333333333332</v>
      </c>
      <c r="X819" s="5">
        <f>[1]cesta!X819/3</f>
        <v>7.2399999999999993</v>
      </c>
      <c r="Y819" s="5">
        <f>[1]cesta!Y819/3</f>
        <v>9.99</v>
      </c>
      <c r="Z819" s="5">
        <f>[1]cesta!Z819/12</f>
        <v>3.49</v>
      </c>
      <c r="AA819" s="5">
        <f>[1]cesta!AA819/12</f>
        <v>7.4841666666666669</v>
      </c>
      <c r="AB819" s="5">
        <f>[1]cesta!AB819/12</f>
        <v>7.9899999999999993</v>
      </c>
      <c r="AC819" s="5">
        <f>[1]cesta!AC819/12</f>
        <v>9.39</v>
      </c>
      <c r="AD819" s="5">
        <f>[1]cesta!AD819/6</f>
        <v>10.900000000000004</v>
      </c>
      <c r="AE819" s="5">
        <f>[1]cesta!AE819/6</f>
        <v>12.80833333333333</v>
      </c>
      <c r="AF819" s="5">
        <f>[1]cesta!AF819/6</f>
        <v>12.989999999999997</v>
      </c>
      <c r="AG819" s="5">
        <f>[1]cesta!AG819/6</f>
        <v>16.900000000000002</v>
      </c>
      <c r="AH819" s="5">
        <f>[1]cesta!AH819/1.2</f>
        <v>4.1916666666666673</v>
      </c>
      <c r="AI819" s="5">
        <f>[1]cesta!AI819/1.2</f>
        <v>8.6416666666666657</v>
      </c>
      <c r="AJ819" s="5">
        <f>[1]cesta!AJ819/1.2</f>
        <v>8.6916666666666664</v>
      </c>
      <c r="AK819" s="5">
        <f>[1]cesta!AK819/1.2</f>
        <v>12.991666666666667</v>
      </c>
      <c r="AL819" s="5">
        <f>[1]cesta!AL819/11.25</f>
        <v>2.9902222222222221</v>
      </c>
      <c r="AM819" s="5">
        <f>[1]cesta!AM819/11.25</f>
        <v>5.0355555555555558</v>
      </c>
      <c r="AN819" s="5">
        <f>[1]cesta!AN819/11.25</f>
        <v>5.2897777777777772</v>
      </c>
      <c r="AO819" s="5">
        <f>[1]cesta!AO819/11.25</f>
        <v>6.9902222222222221</v>
      </c>
      <c r="AP819" s="5">
        <f>[1]cesta!AP819/3</f>
        <v>2.99</v>
      </c>
      <c r="AQ819" s="5">
        <f>[1]cesta!AQ819/3</f>
        <v>4.0966666666666667</v>
      </c>
      <c r="AR819" s="5">
        <f>[1]cesta!AR819/3</f>
        <v>3.99</v>
      </c>
      <c r="AS819" s="5">
        <f>[1]cesta!AS819/3</f>
        <v>5.9899999999999984</v>
      </c>
      <c r="AT819" s="5">
        <f>[1]cesta!AT819*1.2</f>
        <v>8.484</v>
      </c>
      <c r="AU819" s="5">
        <f>[1]cesta!AU819*1.2</f>
        <v>10.368</v>
      </c>
      <c r="AV819" s="5">
        <f>[1]cesta!AV819*1.2</f>
        <v>9.984</v>
      </c>
      <c r="AW819" s="5">
        <f>[1]cesta!AW819*1.2</f>
        <v>16.872</v>
      </c>
      <c r="AX819" s="5">
        <f>[1]cesta!AX819/3.75</f>
        <v>6.8906666666666663</v>
      </c>
      <c r="AY819" s="5">
        <f>[1]cesta!AY819/3.75</f>
        <v>11.938666666666668</v>
      </c>
      <c r="AZ819" s="5">
        <f>[1]cesta!AZ819/3.75</f>
        <v>11.749333333333334</v>
      </c>
      <c r="BA819" s="5">
        <f>[1]cesta!BA819/3.75</f>
        <v>22.850666666666662</v>
      </c>
    </row>
    <row r="820" spans="1:53" x14ac:dyDescent="0.25">
      <c r="A820" s="1" t="s">
        <v>98</v>
      </c>
      <c r="B820" s="3">
        <v>44962</v>
      </c>
      <c r="C820" s="2" t="s">
        <v>69</v>
      </c>
      <c r="D820" s="4">
        <v>0.84166666666666645</v>
      </c>
      <c r="E820" s="2" t="s">
        <v>65</v>
      </c>
      <c r="F820" s="5">
        <f>[1]cesta!F820/4.5</f>
        <v>35.900000000000006</v>
      </c>
      <c r="G820" s="5">
        <f>[1]cesta!G820/4.5</f>
        <v>40.00888888888889</v>
      </c>
      <c r="H820" s="5">
        <f>[1]cesta!H820/4.5</f>
        <v>39.99111111111111</v>
      </c>
      <c r="I820" s="5">
        <f>[1]cesta!I820/4.5</f>
        <v>44.99111111111111</v>
      </c>
      <c r="J820" s="5">
        <f>[1]cesta!J820/6</f>
        <v>4.46</v>
      </c>
      <c r="K820" s="5">
        <f>[1]cesta!K820/6</f>
        <v>6.793333333333333</v>
      </c>
      <c r="L820" s="5">
        <f>[1]cesta!L820/6</f>
        <v>6.4899999999999993</v>
      </c>
      <c r="M820" s="5">
        <f>[1]cesta!M820/6</f>
        <v>11.99</v>
      </c>
      <c r="N820" s="5">
        <f>[1]cesta!N820/4.5</f>
        <v>6.8888888888888893</v>
      </c>
      <c r="O820" s="5">
        <f>[1]cesta!O820/4.5</f>
        <v>10.06</v>
      </c>
      <c r="P820" s="5">
        <f>[1]cesta!P820/4.5</f>
        <v>9.9888888888888889</v>
      </c>
      <c r="Q820" s="5">
        <f>[1]cesta!Q820/4.5</f>
        <v>12.8</v>
      </c>
      <c r="R820" s="5">
        <f>[1]cesta!R820/3.6</f>
        <v>4.3888888888888893</v>
      </c>
      <c r="S820" s="5">
        <f>[1]cesta!S820/3.6</f>
        <v>5.4222222222222216</v>
      </c>
      <c r="T820" s="5">
        <f>[1]cesta!T820/3.6</f>
        <v>5.3888888888888884</v>
      </c>
      <c r="U820" s="5">
        <f>[1]cesta!U820/3.6</f>
        <v>7.1888888888888882</v>
      </c>
      <c r="V820" s="5">
        <f>[1]cesta!V820/3</f>
        <v>3.98</v>
      </c>
      <c r="W820" s="5">
        <f>[1]cesta!W820/3</f>
        <v>7.13</v>
      </c>
      <c r="X820" s="5">
        <f>[1]cesta!X820/3</f>
        <v>6.9899999999999993</v>
      </c>
      <c r="Y820" s="5">
        <f>[1]cesta!Y820/3</f>
        <v>9.99</v>
      </c>
      <c r="Z820" s="5">
        <f>[1]cesta!Z820/12</f>
        <v>3.49</v>
      </c>
      <c r="AA820" s="5">
        <f>[1]cesta!AA820/12</f>
        <v>7.543333333333333</v>
      </c>
      <c r="AB820" s="5">
        <f>[1]cesta!AB820/12</f>
        <v>7.9899999999999993</v>
      </c>
      <c r="AC820" s="5">
        <f>[1]cesta!AC820/12</f>
        <v>9.99</v>
      </c>
      <c r="AD820" s="5">
        <f>[1]cesta!AD820/6</f>
        <v>10.900000000000004</v>
      </c>
      <c r="AE820" s="5">
        <f>[1]cesta!AE820/6</f>
        <v>13.081666666666663</v>
      </c>
      <c r="AF820" s="5">
        <f>[1]cesta!AF820/6</f>
        <v>12.989999999999997</v>
      </c>
      <c r="AG820" s="5">
        <f>[1]cesta!AG820/6</f>
        <v>16.900000000000002</v>
      </c>
      <c r="AH820" s="5">
        <f>[1]cesta!AH820/1.2</f>
        <v>4.1916666666666673</v>
      </c>
      <c r="AI820" s="5">
        <f>[1]cesta!AI820/1.2</f>
        <v>8.6916666666666664</v>
      </c>
      <c r="AJ820" s="5">
        <f>[1]cesta!AJ820/1.2</f>
        <v>8.6916666666666664</v>
      </c>
      <c r="AK820" s="5">
        <f>[1]cesta!AK820/1.2</f>
        <v>16.991666666666667</v>
      </c>
      <c r="AL820" s="5">
        <f>[1]cesta!AL820/11.25</f>
        <v>2.9902222222222221</v>
      </c>
      <c r="AM820" s="5">
        <f>[1]cesta!AM820/11.25</f>
        <v>5.1040000000000001</v>
      </c>
      <c r="AN820" s="5">
        <f>[1]cesta!AN820/11.25</f>
        <v>5.3902222222222225</v>
      </c>
      <c r="AO820" s="5">
        <f>[1]cesta!AO820/11.25</f>
        <v>6.9902222222222221</v>
      </c>
      <c r="AP820" s="5">
        <f>[1]cesta!AP820/3</f>
        <v>2.99</v>
      </c>
      <c r="AQ820" s="5">
        <f>[1]cesta!AQ820/3</f>
        <v>4.0733333333333333</v>
      </c>
      <c r="AR820" s="5">
        <f>[1]cesta!AR820/3</f>
        <v>3.99</v>
      </c>
      <c r="AS820" s="5">
        <f>[1]cesta!AS820/3</f>
        <v>5.9899999999999984</v>
      </c>
      <c r="AT820" s="5">
        <f>[1]cesta!AT820*1.2</f>
        <v>8.484</v>
      </c>
      <c r="AU820" s="5">
        <f>[1]cesta!AU820*1.2</f>
        <v>10.38</v>
      </c>
      <c r="AV820" s="5">
        <f>[1]cesta!AV820*1.2</f>
        <v>9.984</v>
      </c>
      <c r="AW820" s="5">
        <f>[1]cesta!AW820*1.2</f>
        <v>16.872</v>
      </c>
      <c r="AX820" s="5">
        <f>[1]cesta!AX820/3.75</f>
        <v>6.8906666666666663</v>
      </c>
      <c r="AY820" s="5">
        <f>[1]cesta!AY820/3.75</f>
        <v>12.6</v>
      </c>
      <c r="AZ820" s="5">
        <f>[1]cesta!AZ820/3.75</f>
        <v>11.989333333333333</v>
      </c>
      <c r="BA820" s="5">
        <f>[1]cesta!BA820/3.75</f>
        <v>22.850666666666662</v>
      </c>
    </row>
    <row r="821" spans="1:53" x14ac:dyDescent="0.25">
      <c r="A821" s="1" t="s">
        <v>98</v>
      </c>
      <c r="B821" s="3">
        <v>44963</v>
      </c>
      <c r="C821" s="2" t="s">
        <v>60</v>
      </c>
      <c r="D821" s="4">
        <v>0.78888888888888842</v>
      </c>
      <c r="E821" s="2" t="s">
        <v>65</v>
      </c>
      <c r="F821" s="5">
        <f>[1]cesta!F821/4.5</f>
        <v>35.979999999999997</v>
      </c>
      <c r="G821" s="5">
        <f>[1]cesta!G821/4.5</f>
        <v>39.791111111111114</v>
      </c>
      <c r="H821" s="5">
        <f>[1]cesta!H821/4.5</f>
        <v>39.99111111111111</v>
      </c>
      <c r="I821" s="5">
        <f>[1]cesta!I821/4.5</f>
        <v>44.99111111111111</v>
      </c>
      <c r="J821" s="5">
        <f>[1]cesta!J821/6</f>
        <v>4.46</v>
      </c>
      <c r="K821" s="5">
        <f>[1]cesta!K821/6</f>
        <v>6.8883333333333328</v>
      </c>
      <c r="L821" s="5">
        <f>[1]cesta!L821/6</f>
        <v>6.4899999999999993</v>
      </c>
      <c r="M821" s="5">
        <f>[1]cesta!M821/6</f>
        <v>11.99</v>
      </c>
      <c r="N821" s="5">
        <f>[1]cesta!N821/4.5</f>
        <v>6.8888888888888893</v>
      </c>
      <c r="O821" s="5">
        <f>[1]cesta!O821/4.5</f>
        <v>10.177777777777777</v>
      </c>
      <c r="P821" s="5">
        <f>[1]cesta!P821/4.5</f>
        <v>9.9888888888888889</v>
      </c>
      <c r="Q821" s="5">
        <f>[1]cesta!Q821/4.5</f>
        <v>13.988888888888889</v>
      </c>
      <c r="R821" s="5">
        <f>[1]cesta!R821/3.6</f>
        <v>4.4888888888888889</v>
      </c>
      <c r="S821" s="5">
        <f>[1]cesta!S821/3.6</f>
        <v>5.4444444444444446</v>
      </c>
      <c r="T821" s="5">
        <f>[1]cesta!T821/3.6</f>
        <v>5.3888888888888884</v>
      </c>
      <c r="U821" s="5">
        <f>[1]cesta!U821/3.6</f>
        <v>7.1888888888888882</v>
      </c>
      <c r="V821" s="5">
        <f>[1]cesta!V821/3</f>
        <v>3.98</v>
      </c>
      <c r="W821" s="5">
        <f>[1]cesta!W821/3</f>
        <v>7.126666666666666</v>
      </c>
      <c r="X821" s="5">
        <f>[1]cesta!X821/3</f>
        <v>6.9899999999999993</v>
      </c>
      <c r="Y821" s="5">
        <f>[1]cesta!Y821/3</f>
        <v>9.99</v>
      </c>
      <c r="Z821" s="5">
        <f>[1]cesta!Z821/12</f>
        <v>3.49</v>
      </c>
      <c r="AA821" s="5">
        <f>[1]cesta!AA821/12</f>
        <v>7.831666666666667</v>
      </c>
      <c r="AB821" s="5">
        <f>[1]cesta!AB821/12</f>
        <v>8.39</v>
      </c>
      <c r="AC821" s="5">
        <f>[1]cesta!AC821/12</f>
        <v>9.99</v>
      </c>
      <c r="AD821" s="5">
        <f>[1]cesta!AD821/6</f>
        <v>9.99</v>
      </c>
      <c r="AE821" s="5">
        <f>[1]cesta!AE821/6</f>
        <v>13.341666666666663</v>
      </c>
      <c r="AF821" s="5">
        <f>[1]cesta!AF821/6</f>
        <v>12.989999999999997</v>
      </c>
      <c r="AG821" s="5">
        <f>[1]cesta!AG821/6</f>
        <v>16.989999999999998</v>
      </c>
      <c r="AH821" s="5">
        <f>[1]cesta!AH821/1.2</f>
        <v>4.1916666666666673</v>
      </c>
      <c r="AI821" s="5">
        <f>[1]cesta!AI821/1.2</f>
        <v>8.658333333333335</v>
      </c>
      <c r="AJ821" s="5">
        <f>[1]cesta!AJ821/1.2</f>
        <v>8.6916666666666664</v>
      </c>
      <c r="AK821" s="5">
        <f>[1]cesta!AK821/1.2</f>
        <v>12.991666666666667</v>
      </c>
      <c r="AL821" s="5">
        <f>[1]cesta!AL821/11.25</f>
        <v>2.9902222222222221</v>
      </c>
      <c r="AM821" s="5">
        <f>[1]cesta!AM821/11.25</f>
        <v>4.9964444444444442</v>
      </c>
      <c r="AN821" s="5">
        <f>[1]cesta!AN821/11.25</f>
        <v>5.1404444444444444</v>
      </c>
      <c r="AO821" s="5">
        <f>[1]cesta!AO821/11.25</f>
        <v>6.9902222222222221</v>
      </c>
      <c r="AP821" s="5">
        <f>[1]cesta!AP821/3</f>
        <v>2.99</v>
      </c>
      <c r="AQ821" s="5">
        <f>[1]cesta!AQ821/3</f>
        <v>4.0866666666666669</v>
      </c>
      <c r="AR821" s="5">
        <f>[1]cesta!AR821/3</f>
        <v>3.99</v>
      </c>
      <c r="AS821" s="5">
        <f>[1]cesta!AS821/3</f>
        <v>5.9899999999999984</v>
      </c>
      <c r="AT821" s="5">
        <f>[1]cesta!AT821*1.2</f>
        <v>8.7840000000000007</v>
      </c>
      <c r="AU821" s="5">
        <f>[1]cesta!AU821*1.2</f>
        <v>10.439999999999996</v>
      </c>
      <c r="AV821" s="5">
        <f>[1]cesta!AV821*1.2</f>
        <v>9.984</v>
      </c>
      <c r="AW821" s="5">
        <f>[1]cesta!AW821*1.2</f>
        <v>16.872</v>
      </c>
      <c r="AX821" s="5">
        <f>[1]cesta!AX821/3.75</f>
        <v>6.9893333333333336</v>
      </c>
      <c r="AY821" s="5">
        <f>[1]cesta!AY821/3.75</f>
        <v>12.4</v>
      </c>
      <c r="AZ821" s="5">
        <f>[1]cesta!AZ821/3.75</f>
        <v>11.989333333333333</v>
      </c>
      <c r="BA821" s="5">
        <f>[1]cesta!BA821/3.75</f>
        <v>22.850666666666662</v>
      </c>
    </row>
    <row r="822" spans="1:53" x14ac:dyDescent="0.25">
      <c r="A822" s="1" t="s">
        <v>98</v>
      </c>
      <c r="B822" s="3">
        <v>44964</v>
      </c>
      <c r="C822" s="2" t="s">
        <v>62</v>
      </c>
      <c r="D822" s="4">
        <v>0.3486111111111112</v>
      </c>
      <c r="E822" s="2" t="s">
        <v>63</v>
      </c>
      <c r="F822" s="5">
        <f>[1]cesta!F822/4.5</f>
        <v>35.979999999999997</v>
      </c>
      <c r="G822" s="5">
        <f>[1]cesta!G822/4.5</f>
        <v>39.782222222222224</v>
      </c>
      <c r="H822" s="5">
        <f>[1]cesta!H822/4.5</f>
        <v>39.99111111111111</v>
      </c>
      <c r="I822" s="5">
        <f>[1]cesta!I822/4.5</f>
        <v>44.99111111111111</v>
      </c>
      <c r="J822" s="5">
        <f>[1]cesta!J822/6</f>
        <v>4.46</v>
      </c>
      <c r="K822" s="5">
        <f>[1]cesta!K822/6</f>
        <v>6.8449999999999998</v>
      </c>
      <c r="L822" s="5">
        <f>[1]cesta!L822/6</f>
        <v>6.4899999999999993</v>
      </c>
      <c r="M822" s="5">
        <f>[1]cesta!M822/6</f>
        <v>11.99</v>
      </c>
      <c r="N822" s="5">
        <f>[1]cesta!N822/4.5</f>
        <v>6.8888888888888893</v>
      </c>
      <c r="O822" s="5">
        <f>[1]cesta!O822/4.5</f>
        <v>10.171111111111111</v>
      </c>
      <c r="P822" s="5">
        <f>[1]cesta!P822/4.5</f>
        <v>9.9888888888888889</v>
      </c>
      <c r="Q822" s="5">
        <f>[1]cesta!Q822/4.5</f>
        <v>13.988888888888889</v>
      </c>
      <c r="R822" s="5">
        <f>[1]cesta!R822/3.6</f>
        <v>4.3888888888888893</v>
      </c>
      <c r="S822" s="5">
        <f>[1]cesta!S822/3.6</f>
        <v>5.4222222222222216</v>
      </c>
      <c r="T822" s="5">
        <f>[1]cesta!T822/3.6</f>
        <v>5.3888888888888884</v>
      </c>
      <c r="U822" s="5">
        <f>[1]cesta!U822/3.6</f>
        <v>7.1888888888888882</v>
      </c>
      <c r="V822" s="5">
        <f>[1]cesta!V822/3</f>
        <v>3.98</v>
      </c>
      <c r="W822" s="5">
        <f>[1]cesta!W822/3</f>
        <v>7.166666666666667</v>
      </c>
      <c r="X822" s="5">
        <f>[1]cesta!X822/3</f>
        <v>6.9899999999999993</v>
      </c>
      <c r="Y822" s="5">
        <f>[1]cesta!Y822/3</f>
        <v>9.99</v>
      </c>
      <c r="Z822" s="5">
        <f>[1]cesta!Z822/12</f>
        <v>3.49</v>
      </c>
      <c r="AA822" s="5">
        <f>[1]cesta!AA822/12</f>
        <v>7.8083333333333336</v>
      </c>
      <c r="AB822" s="5">
        <f>[1]cesta!AB822/12</f>
        <v>8.39</v>
      </c>
      <c r="AC822" s="5">
        <f>[1]cesta!AC822/12</f>
        <v>9.99</v>
      </c>
      <c r="AD822" s="5">
        <f>[1]cesta!AD822/6</f>
        <v>9.99</v>
      </c>
      <c r="AE822" s="5">
        <f>[1]cesta!AE822/6</f>
        <v>13.515000000000001</v>
      </c>
      <c r="AF822" s="5">
        <f>[1]cesta!AF822/6</f>
        <v>12.989999999999997</v>
      </c>
      <c r="AG822" s="5">
        <f>[1]cesta!AG822/6</f>
        <v>16.989999999999998</v>
      </c>
      <c r="AH822" s="5">
        <f>[1]cesta!AH822/1.2</f>
        <v>4.1916666666666673</v>
      </c>
      <c r="AI822" s="5">
        <f>[1]cesta!AI822/1.2</f>
        <v>8.658333333333335</v>
      </c>
      <c r="AJ822" s="5">
        <f>[1]cesta!AJ822/1.2</f>
        <v>8.6916666666666664</v>
      </c>
      <c r="AK822" s="5">
        <f>[1]cesta!AK822/1.2</f>
        <v>16.991666666666667</v>
      </c>
      <c r="AL822" s="5">
        <f>[1]cesta!AL822/11.25</f>
        <v>2.9902222222222221</v>
      </c>
      <c r="AM822" s="5">
        <f>[1]cesta!AM822/11.25</f>
        <v>4.9626666666666663</v>
      </c>
      <c r="AN822" s="5">
        <f>[1]cesta!AN822/11.25</f>
        <v>4.9902222222222221</v>
      </c>
      <c r="AO822" s="5">
        <f>[1]cesta!AO822/11.25</f>
        <v>6.9902222222222221</v>
      </c>
      <c r="AP822" s="5">
        <f>[1]cesta!AP822/3</f>
        <v>2.99</v>
      </c>
      <c r="AQ822" s="5">
        <f>[1]cesta!AQ822/3</f>
        <v>4.0866666666666669</v>
      </c>
      <c r="AR822" s="5">
        <f>[1]cesta!AR822/3</f>
        <v>3.99</v>
      </c>
      <c r="AS822" s="5">
        <f>[1]cesta!AS822/3</f>
        <v>5.9899999999999984</v>
      </c>
      <c r="AT822" s="5">
        <f>[1]cesta!AT822*1.2</f>
        <v>8.7840000000000007</v>
      </c>
      <c r="AU822" s="5">
        <f>[1]cesta!AU822*1.2</f>
        <v>10.356</v>
      </c>
      <c r="AV822" s="5">
        <f>[1]cesta!AV822*1.2</f>
        <v>9.984</v>
      </c>
      <c r="AW822" s="5">
        <f>[1]cesta!AW822*1.2</f>
        <v>16.872</v>
      </c>
      <c r="AX822" s="5">
        <f>[1]cesta!AX822/3.75</f>
        <v>6.8906666666666663</v>
      </c>
      <c r="AY822" s="5">
        <f>[1]cesta!AY822/3.75</f>
        <v>12.264000000000001</v>
      </c>
      <c r="AZ822" s="5">
        <f>[1]cesta!AZ822/3.75</f>
        <v>11.989333333333333</v>
      </c>
      <c r="BA822" s="5">
        <f>[1]cesta!BA822/3.75</f>
        <v>22.850666666666662</v>
      </c>
    </row>
    <row r="823" spans="1:53" x14ac:dyDescent="0.25">
      <c r="A823" s="1" t="s">
        <v>98</v>
      </c>
      <c r="B823" s="3">
        <v>44965</v>
      </c>
      <c r="C823" s="2" t="s">
        <v>64</v>
      </c>
      <c r="D823" s="4">
        <v>0.88472222222222219</v>
      </c>
      <c r="E823" s="2" t="s">
        <v>65</v>
      </c>
      <c r="F823" s="5">
        <f>[1]cesta!F823/4.5</f>
        <v>35.979999999999997</v>
      </c>
      <c r="G823" s="5">
        <f>[1]cesta!G823/4.5</f>
        <v>39.906666666666666</v>
      </c>
      <c r="H823" s="5">
        <f>[1]cesta!H823/4.5</f>
        <v>39.99111111111111</v>
      </c>
      <c r="I823" s="5">
        <f>[1]cesta!I823/4.5</f>
        <v>44.99111111111111</v>
      </c>
      <c r="J823" s="5">
        <f>[1]cesta!J823/6</f>
        <v>4.46</v>
      </c>
      <c r="K823" s="5">
        <f>[1]cesta!K823/6</f>
        <v>6.8850000000000007</v>
      </c>
      <c r="L823" s="5">
        <f>[1]cesta!L823/6</f>
        <v>6.4899999999999993</v>
      </c>
      <c r="M823" s="5">
        <f>[1]cesta!M823/6</f>
        <v>11.99</v>
      </c>
      <c r="N823" s="5">
        <f>[1]cesta!N823/4.5</f>
        <v>6.8888888888888893</v>
      </c>
      <c r="O823" s="5">
        <f>[1]cesta!O823/4.5</f>
        <v>10.006666666666668</v>
      </c>
      <c r="P823" s="5">
        <f>[1]cesta!P823/4.5</f>
        <v>9.9888888888888889</v>
      </c>
      <c r="Q823" s="5">
        <f>[1]cesta!Q823/4.5</f>
        <v>12.8</v>
      </c>
      <c r="R823" s="5">
        <f>[1]cesta!R823/3.6</f>
        <v>4.4888888888888889</v>
      </c>
      <c r="S823" s="5">
        <f>[1]cesta!S823/3.6</f>
        <v>5.4027777777777777</v>
      </c>
      <c r="T823" s="5">
        <f>[1]cesta!T823/3.6</f>
        <v>5.3888888888888884</v>
      </c>
      <c r="U823" s="5">
        <f>[1]cesta!U823/3.6</f>
        <v>7.1888888888888882</v>
      </c>
      <c r="V823" s="5">
        <f>[1]cesta!V823/3</f>
        <v>3.98</v>
      </c>
      <c r="W823" s="5">
        <f>[1]cesta!W823/3</f>
        <v>7.1633333333333331</v>
      </c>
      <c r="X823" s="5">
        <f>[1]cesta!X823/3</f>
        <v>6.9899999999999993</v>
      </c>
      <c r="Y823" s="5">
        <f>[1]cesta!Y823/3</f>
        <v>9.99</v>
      </c>
      <c r="Z823" s="5">
        <f>[1]cesta!Z823/12</f>
        <v>3.49</v>
      </c>
      <c r="AA823" s="5">
        <f>[1]cesta!AA823/12</f>
        <v>8.1291666666666664</v>
      </c>
      <c r="AB823" s="5">
        <f>[1]cesta!AB823/12</f>
        <v>8.19</v>
      </c>
      <c r="AC823" s="5">
        <f>[1]cesta!AC823/12</f>
        <v>11.99</v>
      </c>
      <c r="AD823" s="5">
        <f>[1]cesta!AD823/6</f>
        <v>10.900000000000004</v>
      </c>
      <c r="AE823" s="5">
        <f>[1]cesta!AE823/6</f>
        <v>13.206666666666663</v>
      </c>
      <c r="AF823" s="5">
        <f>[1]cesta!AF823/6</f>
        <v>12.989999999999997</v>
      </c>
      <c r="AG823" s="5">
        <f>[1]cesta!AG823/6</f>
        <v>16.900000000000002</v>
      </c>
      <c r="AH823" s="5">
        <f>[1]cesta!AH823/1.2</f>
        <v>4.1916666666666673</v>
      </c>
      <c r="AI823" s="5">
        <f>[1]cesta!AI823/1.2</f>
        <v>8.6333333333333329</v>
      </c>
      <c r="AJ823" s="5">
        <f>[1]cesta!AJ823/1.2</f>
        <v>8.6916666666666664</v>
      </c>
      <c r="AK823" s="5">
        <f>[1]cesta!AK823/1.2</f>
        <v>12.991666666666667</v>
      </c>
      <c r="AL823" s="5">
        <f>[1]cesta!AL823/11.25</f>
        <v>2.9902222222222221</v>
      </c>
      <c r="AM823" s="5">
        <f>[1]cesta!AM823/11.25</f>
        <v>5.0817777777777779</v>
      </c>
      <c r="AN823" s="5">
        <f>[1]cesta!AN823/11.25</f>
        <v>5.1404444444444444</v>
      </c>
      <c r="AO823" s="5">
        <f>[1]cesta!AO823/11.25</f>
        <v>6.9902222222222221</v>
      </c>
      <c r="AP823" s="5">
        <f>[1]cesta!AP823/3</f>
        <v>2.99</v>
      </c>
      <c r="AQ823" s="5">
        <f>[1]cesta!AQ823/3</f>
        <v>4.1033333333333335</v>
      </c>
      <c r="AR823" s="5">
        <f>[1]cesta!AR823/3</f>
        <v>3.99</v>
      </c>
      <c r="AS823" s="5">
        <f>[1]cesta!AS823/3</f>
        <v>5.9899999999999984</v>
      </c>
      <c r="AT823" s="5">
        <f>[1]cesta!AT823*1.2</f>
        <v>8.7840000000000007</v>
      </c>
      <c r="AU823" s="5">
        <f>[1]cesta!AU823*1.2</f>
        <v>10.247999999999999</v>
      </c>
      <c r="AV823" s="5">
        <f>[1]cesta!AV823*1.2</f>
        <v>9.984</v>
      </c>
      <c r="AW823" s="5">
        <f>[1]cesta!AW823*1.2</f>
        <v>16.872</v>
      </c>
      <c r="AX823" s="5">
        <f>[1]cesta!AX823/3.75</f>
        <v>6.9893333333333336</v>
      </c>
      <c r="AY823" s="5">
        <f>[1]cesta!AY823/3.75</f>
        <v>12.434666666666667</v>
      </c>
      <c r="AZ823" s="5">
        <f>[1]cesta!AZ823/3.75</f>
        <v>11.989333333333333</v>
      </c>
      <c r="BA823" s="5">
        <f>[1]cesta!BA823/3.75</f>
        <v>22.850666666666662</v>
      </c>
    </row>
    <row r="824" spans="1:53" x14ac:dyDescent="0.25">
      <c r="A824" s="1" t="s">
        <v>98</v>
      </c>
      <c r="B824" s="3">
        <v>44966</v>
      </c>
      <c r="C824" s="2" t="s">
        <v>66</v>
      </c>
      <c r="D824" s="4">
        <v>0.86944444444444446</v>
      </c>
      <c r="E824" s="2" t="s">
        <v>65</v>
      </c>
      <c r="F824" s="5">
        <f>[1]cesta!F824/4.5</f>
        <v>34.99111111111111</v>
      </c>
      <c r="G824" s="5">
        <f>[1]cesta!G824/4.5</f>
        <v>39.302222222222227</v>
      </c>
      <c r="H824" s="5">
        <f>[1]cesta!H824/4.5</f>
        <v>39.24</v>
      </c>
      <c r="I824" s="5">
        <f>[1]cesta!I824/4.5</f>
        <v>44.99111111111111</v>
      </c>
      <c r="J824" s="5">
        <f>[1]cesta!J824/6</f>
        <v>4.46</v>
      </c>
      <c r="K824" s="5">
        <f>[1]cesta!K824/6</f>
        <v>6.8900000000000006</v>
      </c>
      <c r="L824" s="5">
        <f>[1]cesta!L824/6</f>
        <v>6.4899999999999993</v>
      </c>
      <c r="M824" s="5">
        <f>[1]cesta!M824/6</f>
        <v>11.99</v>
      </c>
      <c r="N824" s="5">
        <f>[1]cesta!N824/4.5</f>
        <v>6.8888888888888893</v>
      </c>
      <c r="O824" s="5">
        <f>[1]cesta!O824/4.5</f>
        <v>10.057777777777778</v>
      </c>
      <c r="P824" s="5">
        <f>[1]cesta!P824/4.5</f>
        <v>9.9888888888888889</v>
      </c>
      <c r="Q824" s="5">
        <f>[1]cesta!Q824/4.5</f>
        <v>13.988888888888889</v>
      </c>
      <c r="R824" s="5">
        <f>[1]cesta!R824/3.6</f>
        <v>4.25</v>
      </c>
      <c r="S824" s="5">
        <f>[1]cesta!S824/3.6</f>
        <v>5.3888888888888884</v>
      </c>
      <c r="T824" s="5">
        <f>[1]cesta!T824/3.6</f>
        <v>5.3888888888888884</v>
      </c>
      <c r="U824" s="5">
        <f>[1]cesta!U824/3.6</f>
        <v>7.1888888888888882</v>
      </c>
      <c r="V824" s="5">
        <f>[1]cesta!V824/3</f>
        <v>3.98</v>
      </c>
      <c r="W824" s="5">
        <f>[1]cesta!W824/3</f>
        <v>7.38</v>
      </c>
      <c r="X824" s="5">
        <f>[1]cesta!X824/3</f>
        <v>7.4899999999999993</v>
      </c>
      <c r="Y824" s="5">
        <f>[1]cesta!Y824/3</f>
        <v>9.99</v>
      </c>
      <c r="Z824" s="5">
        <f>[1]cesta!Z824/12</f>
        <v>3.49</v>
      </c>
      <c r="AA824" s="5">
        <f>[1]cesta!AA824/12</f>
        <v>7.9858333333333329</v>
      </c>
      <c r="AB824" s="5">
        <f>[1]cesta!AB824/12</f>
        <v>7.9899999999999993</v>
      </c>
      <c r="AC824" s="5">
        <f>[1]cesta!AC824/12</f>
        <v>11.99</v>
      </c>
      <c r="AD824" s="5">
        <f>[1]cesta!AD824/6</f>
        <v>10.900000000000004</v>
      </c>
      <c r="AE824" s="5">
        <f>[1]cesta!AE824/6</f>
        <v>13.313333333333331</v>
      </c>
      <c r="AF824" s="5">
        <f>[1]cesta!AF824/6</f>
        <v>12.989999999999997</v>
      </c>
      <c r="AG824" s="5">
        <f>[1]cesta!AG824/6</f>
        <v>16.900000000000002</v>
      </c>
      <c r="AH824" s="5">
        <f>[1]cesta!AH824/1.2</f>
        <v>4.1916666666666673</v>
      </c>
      <c r="AI824" s="5">
        <f>[1]cesta!AI824/1.2</f>
        <v>8.65</v>
      </c>
      <c r="AJ824" s="5">
        <f>[1]cesta!AJ824/1.2</f>
        <v>8.7916666666666679</v>
      </c>
      <c r="AK824" s="5">
        <f>[1]cesta!AK824/1.2</f>
        <v>12.991666666666667</v>
      </c>
      <c r="AL824" s="5">
        <f>[1]cesta!AL824/11.25</f>
        <v>2.9902222222222221</v>
      </c>
      <c r="AM824" s="5">
        <f>[1]cesta!AM824/11.25</f>
        <v>5.048</v>
      </c>
      <c r="AN824" s="5">
        <f>[1]cesta!AN824/11.25</f>
        <v>5.1902222222222223</v>
      </c>
      <c r="AO824" s="5">
        <f>[1]cesta!AO824/11.25</f>
        <v>6.9902222222222221</v>
      </c>
      <c r="AP824" s="5">
        <f>[1]cesta!AP824/3</f>
        <v>2.99</v>
      </c>
      <c r="AQ824" s="5">
        <f>[1]cesta!AQ824/3</f>
        <v>4.1100000000000003</v>
      </c>
      <c r="AR824" s="5">
        <f>[1]cesta!AR824/3</f>
        <v>3.99</v>
      </c>
      <c r="AS824" s="5">
        <f>[1]cesta!AS824/3</f>
        <v>5.9899999999999984</v>
      </c>
      <c r="AT824" s="5">
        <f>[1]cesta!AT824*1.2</f>
        <v>2.988</v>
      </c>
      <c r="AU824" s="5">
        <f>[1]cesta!AU824*1.2</f>
        <v>10.127999999999997</v>
      </c>
      <c r="AV824" s="5">
        <f>[1]cesta!AV824*1.2</f>
        <v>9.984</v>
      </c>
      <c r="AW824" s="5">
        <f>[1]cesta!AW824*1.2</f>
        <v>16.872</v>
      </c>
      <c r="AX824" s="5">
        <f>[1]cesta!AX824/3.75</f>
        <v>6.9893333333333336</v>
      </c>
      <c r="AY824" s="5">
        <f>[1]cesta!AY824/3.75</f>
        <v>11.68</v>
      </c>
      <c r="AZ824" s="5">
        <f>[1]cesta!AZ824/3.75</f>
        <v>11.490666666666668</v>
      </c>
      <c r="BA824" s="5">
        <f>[1]cesta!BA824/3.75</f>
        <v>22.850666666666662</v>
      </c>
    </row>
    <row r="825" spans="1:53" x14ac:dyDescent="0.25">
      <c r="A825" s="1" t="s">
        <v>98</v>
      </c>
      <c r="B825" s="3">
        <v>44967</v>
      </c>
      <c r="C825" s="2" t="s">
        <v>67</v>
      </c>
      <c r="D825" s="4">
        <v>0.93680555555555556</v>
      </c>
      <c r="E825" s="2" t="s">
        <v>65</v>
      </c>
      <c r="F825" s="5">
        <f>[1]cesta!F825/4.5</f>
        <v>34.99111111111111</v>
      </c>
      <c r="G825" s="5">
        <f>[1]cesta!G825/4.5</f>
        <v>39.624444444444443</v>
      </c>
      <c r="H825" s="5">
        <f>[1]cesta!H825/4.5</f>
        <v>39.99111111111111</v>
      </c>
      <c r="I825" s="5">
        <f>[1]cesta!I825/4.5</f>
        <v>44.99111111111111</v>
      </c>
      <c r="J825" s="5">
        <f>[1]cesta!J825/6</f>
        <v>4.46</v>
      </c>
      <c r="K825" s="5">
        <f>[1]cesta!K825/6</f>
        <v>6.9216666666666669</v>
      </c>
      <c r="L825" s="5">
        <f>[1]cesta!L825/6</f>
        <v>6.4899999999999993</v>
      </c>
      <c r="M825" s="5">
        <f>[1]cesta!M825/6</f>
        <v>11.99</v>
      </c>
      <c r="N825" s="5">
        <f>[1]cesta!N825/4.5</f>
        <v>6.8888888888888893</v>
      </c>
      <c r="O825" s="5">
        <f>[1]cesta!O825/4.5</f>
        <v>10.057777777777778</v>
      </c>
      <c r="P825" s="5">
        <f>[1]cesta!P825/4.5</f>
        <v>9.9888888888888889</v>
      </c>
      <c r="Q825" s="5">
        <f>[1]cesta!Q825/4.5</f>
        <v>13.988888888888889</v>
      </c>
      <c r="R825" s="5">
        <f>[1]cesta!R825/3.6</f>
        <v>4.25</v>
      </c>
      <c r="S825" s="5">
        <f>[1]cesta!S825/3.6</f>
        <v>5.3583333333333334</v>
      </c>
      <c r="T825" s="5">
        <f>[1]cesta!T825/3.6</f>
        <v>5.3361111111111112</v>
      </c>
      <c r="U825" s="5">
        <f>[1]cesta!U825/3.6</f>
        <v>7.1888888888888882</v>
      </c>
      <c r="V825" s="5">
        <f>[1]cesta!V825/3</f>
        <v>3.98</v>
      </c>
      <c r="W825" s="5">
        <f>[1]cesta!W825/3</f>
        <v>7.1700000000000008</v>
      </c>
      <c r="X825" s="5">
        <f>[1]cesta!X825/3</f>
        <v>6.9899999999999993</v>
      </c>
      <c r="Y825" s="5">
        <f>[1]cesta!Y825/3</f>
        <v>9.99</v>
      </c>
      <c r="Z825" s="5">
        <f>[1]cesta!Z825/12</f>
        <v>3.49</v>
      </c>
      <c r="AA825" s="5">
        <f>[1]cesta!AA825/12</f>
        <v>7.873333333333334</v>
      </c>
      <c r="AB825" s="5">
        <f>[1]cesta!AB825/12</f>
        <v>7.9899999999999993</v>
      </c>
      <c r="AC825" s="5">
        <f>[1]cesta!AC825/12</f>
        <v>11.99</v>
      </c>
      <c r="AD825" s="5">
        <f>[1]cesta!AD825/6</f>
        <v>10.900000000000004</v>
      </c>
      <c r="AE825" s="5">
        <f>[1]cesta!AE825/6</f>
        <v>13.646666666666663</v>
      </c>
      <c r="AF825" s="5">
        <f>[1]cesta!AF825/6</f>
        <v>12.989999999999997</v>
      </c>
      <c r="AG825" s="5">
        <f>[1]cesta!AG825/6</f>
        <v>16.989999999999998</v>
      </c>
      <c r="AH825" s="5">
        <f>[1]cesta!AH825/1.2</f>
        <v>4.1916666666666673</v>
      </c>
      <c r="AI825" s="5">
        <f>[1]cesta!AI825/1.2</f>
        <v>8.65</v>
      </c>
      <c r="AJ825" s="5">
        <f>[1]cesta!AJ825/1.2</f>
        <v>8.7916666666666679</v>
      </c>
      <c r="AK825" s="5">
        <f>[1]cesta!AK825/1.2</f>
        <v>12.991666666666667</v>
      </c>
      <c r="AL825" s="5">
        <f>[1]cesta!AL825/11.25</f>
        <v>2.9902222222222221</v>
      </c>
      <c r="AM825" s="5">
        <f>[1]cesta!AM825/11.25</f>
        <v>5.048</v>
      </c>
      <c r="AN825" s="5">
        <f>[1]cesta!AN825/11.25</f>
        <v>5.1902222222222223</v>
      </c>
      <c r="AO825" s="5">
        <f>[1]cesta!AO825/11.25</f>
        <v>6.9902222222222221</v>
      </c>
      <c r="AP825" s="5">
        <f>[1]cesta!AP825/3</f>
        <v>2.99</v>
      </c>
      <c r="AQ825" s="5">
        <f>[1]cesta!AQ825/3</f>
        <v>4.1100000000000003</v>
      </c>
      <c r="AR825" s="5">
        <f>[1]cesta!AR825/3</f>
        <v>3.99</v>
      </c>
      <c r="AS825" s="5">
        <f>[1]cesta!AS825/3</f>
        <v>5.9899999999999984</v>
      </c>
      <c r="AT825" s="5">
        <f>[1]cesta!AT825*1.2</f>
        <v>2.988</v>
      </c>
      <c r="AU825" s="5">
        <f>[1]cesta!AU825*1.2</f>
        <v>10.127999999999997</v>
      </c>
      <c r="AV825" s="5">
        <f>[1]cesta!AV825*1.2</f>
        <v>9.984</v>
      </c>
      <c r="AW825" s="5">
        <f>[1]cesta!AW825*1.2</f>
        <v>16.872</v>
      </c>
      <c r="AX825" s="5">
        <f>[1]cesta!AX825/3.75</f>
        <v>6.9893333333333336</v>
      </c>
      <c r="AY825" s="5">
        <f>[1]cesta!AY825/3.75</f>
        <v>12.4</v>
      </c>
      <c r="AZ825" s="5">
        <f>[1]cesta!AZ825/3.75</f>
        <v>11.8</v>
      </c>
      <c r="BA825" s="5">
        <f>[1]cesta!BA825/3.75</f>
        <v>22.850666666666662</v>
      </c>
    </row>
    <row r="826" spans="1:53" x14ac:dyDescent="0.25">
      <c r="A826" s="1" t="s">
        <v>98</v>
      </c>
      <c r="B826" s="3">
        <v>44968</v>
      </c>
      <c r="C826" s="2" t="s">
        <v>68</v>
      </c>
      <c r="D826" s="4">
        <v>0.47499999999999998</v>
      </c>
      <c r="E826" s="2" t="s">
        <v>63</v>
      </c>
      <c r="F826" s="5">
        <f>[1]cesta!F826/4.5</f>
        <v>34.751111111111108</v>
      </c>
      <c r="G826" s="5">
        <f>[1]cesta!G826/4.5</f>
        <v>39.56666666666667</v>
      </c>
      <c r="H826" s="5">
        <f>[1]cesta!H826/4.5</f>
        <v>39.99111111111111</v>
      </c>
      <c r="I826" s="5">
        <f>[1]cesta!I826/4.5</f>
        <v>44.99111111111111</v>
      </c>
      <c r="J826" s="5">
        <f>[1]cesta!J826/6</f>
        <v>4.46</v>
      </c>
      <c r="K826" s="5">
        <f>[1]cesta!K826/6</f>
        <v>6.8983333333333334</v>
      </c>
      <c r="L826" s="5">
        <f>[1]cesta!L826/6</f>
        <v>6.4899999999999993</v>
      </c>
      <c r="M826" s="5">
        <f>[1]cesta!M826/6</f>
        <v>11.99</v>
      </c>
      <c r="N826" s="5">
        <f>[1]cesta!N826/4.5</f>
        <v>6.8888888888888893</v>
      </c>
      <c r="O826" s="5">
        <f>[1]cesta!O826/4.5</f>
        <v>10.039999999999999</v>
      </c>
      <c r="P826" s="5">
        <f>[1]cesta!P826/4.5</f>
        <v>9.9888888888888889</v>
      </c>
      <c r="Q826" s="5">
        <f>[1]cesta!Q826/4.5</f>
        <v>13.988888888888889</v>
      </c>
      <c r="R826" s="5">
        <f>[1]cesta!R826/3.6</f>
        <v>4.25</v>
      </c>
      <c r="S826" s="5">
        <f>[1]cesta!S826/3.6</f>
        <v>5.3916666666666666</v>
      </c>
      <c r="T826" s="5">
        <f>[1]cesta!T826/3.6</f>
        <v>5.3888888888888884</v>
      </c>
      <c r="U826" s="5">
        <f>[1]cesta!U826/3.6</f>
        <v>7.1888888888888882</v>
      </c>
      <c r="V826" s="5">
        <f>[1]cesta!V826/3</f>
        <v>3.98</v>
      </c>
      <c r="W826" s="5">
        <f>[1]cesta!W826/3</f>
        <v>7.2433333333333332</v>
      </c>
      <c r="X826" s="5">
        <f>[1]cesta!X826/3</f>
        <v>7.3900000000000006</v>
      </c>
      <c r="Y826" s="5">
        <f>[1]cesta!Y826/3</f>
        <v>9.99</v>
      </c>
      <c r="Z826" s="5">
        <f>[1]cesta!Z826/12</f>
        <v>3.49</v>
      </c>
      <c r="AA826" s="5">
        <f>[1]cesta!AA826/12</f>
        <v>8.0525000000000002</v>
      </c>
      <c r="AB826" s="5">
        <f>[1]cesta!AB826/12</f>
        <v>8.19</v>
      </c>
      <c r="AC826" s="5">
        <f>[1]cesta!AC826/12</f>
        <v>11.99</v>
      </c>
      <c r="AD826" s="5">
        <f>[1]cesta!AD826/6</f>
        <v>10.900000000000004</v>
      </c>
      <c r="AE826" s="5">
        <f>[1]cesta!AE826/6</f>
        <v>13.313333333333331</v>
      </c>
      <c r="AF826" s="5">
        <f>[1]cesta!AF826/6</f>
        <v>12.989999999999997</v>
      </c>
      <c r="AG826" s="5">
        <f>[1]cesta!AG826/6</f>
        <v>16.900000000000002</v>
      </c>
      <c r="AH826" s="5">
        <f>[1]cesta!AH826/1.2</f>
        <v>4.1916666666666673</v>
      </c>
      <c r="AI826" s="5">
        <f>[1]cesta!AI826/1.2</f>
        <v>8.65</v>
      </c>
      <c r="AJ826" s="5">
        <f>[1]cesta!AJ826/1.2</f>
        <v>8.7916666666666679</v>
      </c>
      <c r="AK826" s="5">
        <f>[1]cesta!AK826/1.2</f>
        <v>12.991666666666667</v>
      </c>
      <c r="AL826" s="5">
        <f>[1]cesta!AL826/11.25</f>
        <v>2.9902222222222221</v>
      </c>
      <c r="AM826" s="5">
        <f>[1]cesta!AM826/11.25</f>
        <v>5.0835555555555549</v>
      </c>
      <c r="AN826" s="5">
        <f>[1]cesta!AN826/11.25</f>
        <v>5.1902222222222223</v>
      </c>
      <c r="AO826" s="5">
        <f>[1]cesta!AO826/11.25</f>
        <v>6.9902222222222221</v>
      </c>
      <c r="AP826" s="5">
        <f>[1]cesta!AP826/3</f>
        <v>2.99</v>
      </c>
      <c r="AQ826" s="5">
        <f>[1]cesta!AQ826/3</f>
        <v>4.1100000000000003</v>
      </c>
      <c r="AR826" s="5">
        <f>[1]cesta!AR826/3</f>
        <v>3.99</v>
      </c>
      <c r="AS826" s="5">
        <f>[1]cesta!AS826/3</f>
        <v>5.9899999999999984</v>
      </c>
      <c r="AT826" s="5">
        <f>[1]cesta!AT826*1.2</f>
        <v>2.988</v>
      </c>
      <c r="AU826" s="5">
        <f>[1]cesta!AU826*1.2</f>
        <v>10.115999999999998</v>
      </c>
      <c r="AV826" s="5">
        <f>[1]cesta!AV826*1.2</f>
        <v>9.984</v>
      </c>
      <c r="AW826" s="5">
        <f>[1]cesta!AW826*1.2</f>
        <v>16.872</v>
      </c>
      <c r="AX826" s="5">
        <f>[1]cesta!AX826/3.75</f>
        <v>6.9893333333333336</v>
      </c>
      <c r="AY826" s="5">
        <f>[1]cesta!AY826/3.75</f>
        <v>12.048</v>
      </c>
      <c r="AZ826" s="5">
        <f>[1]cesta!AZ826/3.75</f>
        <v>11.770666666666667</v>
      </c>
      <c r="BA826" s="5">
        <f>[1]cesta!BA826/3.75</f>
        <v>22.850666666666662</v>
      </c>
    </row>
    <row r="827" spans="1:53" x14ac:dyDescent="0.25">
      <c r="A827" s="1" t="s">
        <v>98</v>
      </c>
      <c r="B827" s="3">
        <v>44969</v>
      </c>
      <c r="C827" s="2" t="s">
        <v>69</v>
      </c>
      <c r="D827" s="4">
        <v>0.59722222222222221</v>
      </c>
      <c r="E827" s="2" t="s">
        <v>61</v>
      </c>
      <c r="F827" s="5">
        <f>[1]cesta!F827/4.5</f>
        <v>34.751111111111108</v>
      </c>
      <c r="G827" s="5">
        <f>[1]cesta!G827/4.5</f>
        <v>39.266666666666659</v>
      </c>
      <c r="H827" s="5">
        <f>[1]cesta!H827/4.5</f>
        <v>39.99111111111111</v>
      </c>
      <c r="I827" s="5">
        <f>[1]cesta!I827/4.5</f>
        <v>44.99111111111111</v>
      </c>
      <c r="J827" s="5">
        <f>[1]cesta!J827/6</f>
        <v>4.46</v>
      </c>
      <c r="K827" s="5">
        <f>[1]cesta!K827/6</f>
        <v>6.9316666666666675</v>
      </c>
      <c r="L827" s="5">
        <f>[1]cesta!L827/6</f>
        <v>6.4899999999999993</v>
      </c>
      <c r="M827" s="5">
        <f>[1]cesta!M827/6</f>
        <v>11.99</v>
      </c>
      <c r="N827" s="5">
        <f>[1]cesta!N827/4.5</f>
        <v>6.8888888888888893</v>
      </c>
      <c r="O827" s="5">
        <f>[1]cesta!O827/4.5</f>
        <v>10.008888888888889</v>
      </c>
      <c r="P827" s="5">
        <f>[1]cesta!P827/4.5</f>
        <v>9.9888888888888889</v>
      </c>
      <c r="Q827" s="5">
        <f>[1]cesta!Q827/4.5</f>
        <v>13.988888888888889</v>
      </c>
      <c r="R827" s="5">
        <f>[1]cesta!R827/3.6</f>
        <v>4.25</v>
      </c>
      <c r="S827" s="5">
        <f>[1]cesta!S827/3.6</f>
        <v>5.3972222222222221</v>
      </c>
      <c r="T827" s="5">
        <f>[1]cesta!T827/3.6</f>
        <v>5.3888888888888884</v>
      </c>
      <c r="U827" s="5">
        <f>[1]cesta!U827/3.6</f>
        <v>7.1888888888888882</v>
      </c>
      <c r="V827" s="5">
        <f>[1]cesta!V827/3</f>
        <v>3.98</v>
      </c>
      <c r="W827" s="5">
        <f>[1]cesta!W827/3</f>
        <v>7.2733333333333334</v>
      </c>
      <c r="X827" s="5">
        <f>[1]cesta!X827/3</f>
        <v>7.3900000000000006</v>
      </c>
      <c r="Y827" s="5">
        <f>[1]cesta!Y827/3</f>
        <v>9.99</v>
      </c>
      <c r="Z827" s="5">
        <f>[1]cesta!Z827/12</f>
        <v>3.49</v>
      </c>
      <c r="AA827" s="5">
        <f>[1]cesta!AA827/12</f>
        <v>8.0525000000000002</v>
      </c>
      <c r="AB827" s="5">
        <f>[1]cesta!AB827/12</f>
        <v>8.19</v>
      </c>
      <c r="AC827" s="5">
        <f>[1]cesta!AC827/12</f>
        <v>11.99</v>
      </c>
      <c r="AD827" s="5">
        <f>[1]cesta!AD827/6</f>
        <v>10.900000000000004</v>
      </c>
      <c r="AE827" s="5">
        <f>[1]cesta!AE827/6</f>
        <v>13.646666666666663</v>
      </c>
      <c r="AF827" s="5">
        <f>[1]cesta!AF827/6</f>
        <v>12.989999999999997</v>
      </c>
      <c r="AG827" s="5">
        <f>[1]cesta!AG827/6</f>
        <v>16.989999999999998</v>
      </c>
      <c r="AH827" s="5">
        <f>[1]cesta!AH827/1.2</f>
        <v>4.1916666666666673</v>
      </c>
      <c r="AI827" s="5">
        <f>[1]cesta!AI827/1.2</f>
        <v>8.6999999999999993</v>
      </c>
      <c r="AJ827" s="5">
        <f>[1]cesta!AJ827/1.2</f>
        <v>8.7916666666666679</v>
      </c>
      <c r="AK827" s="5">
        <f>[1]cesta!AK827/1.2</f>
        <v>16.991666666666667</v>
      </c>
      <c r="AL827" s="5">
        <f>[1]cesta!AL827/11.25</f>
        <v>2.9902222222222221</v>
      </c>
      <c r="AM827" s="5">
        <f>[1]cesta!AM827/11.25</f>
        <v>5.0835555555555549</v>
      </c>
      <c r="AN827" s="5">
        <f>[1]cesta!AN827/11.25</f>
        <v>5.1902222222222223</v>
      </c>
      <c r="AO827" s="5">
        <f>[1]cesta!AO827/11.25</f>
        <v>6.9902222222222221</v>
      </c>
      <c r="AP827" s="5">
        <f>[1]cesta!AP827/3</f>
        <v>2.99</v>
      </c>
      <c r="AQ827" s="5">
        <f>[1]cesta!AQ827/3</f>
        <v>4.12</v>
      </c>
      <c r="AR827" s="5">
        <f>[1]cesta!AR827/3</f>
        <v>3.99</v>
      </c>
      <c r="AS827" s="5">
        <f>[1]cesta!AS827/3</f>
        <v>5.9899999999999984</v>
      </c>
      <c r="AT827" s="5">
        <f>[1]cesta!AT827*1.2</f>
        <v>2.988</v>
      </c>
      <c r="AU827" s="5">
        <f>[1]cesta!AU827*1.2</f>
        <v>10.103999999999999</v>
      </c>
      <c r="AV827" s="5">
        <f>[1]cesta!AV827*1.2</f>
        <v>9.984</v>
      </c>
      <c r="AW827" s="5">
        <f>[1]cesta!AW827*1.2</f>
        <v>16.872</v>
      </c>
      <c r="AX827" s="5">
        <f>[1]cesta!AX827/3.75</f>
        <v>6.9893333333333336</v>
      </c>
      <c r="AY827" s="5">
        <f>[1]cesta!AY827/3.75</f>
        <v>12.16</v>
      </c>
      <c r="AZ827" s="5">
        <f>[1]cesta!AZ827/3.75</f>
        <v>11.890666666666668</v>
      </c>
      <c r="BA827" s="5">
        <f>[1]cesta!BA827/3.75</f>
        <v>22.850666666666662</v>
      </c>
    </row>
    <row r="828" spans="1:53" x14ac:dyDescent="0.25">
      <c r="A828" s="1" t="s">
        <v>98</v>
      </c>
      <c r="B828" s="3">
        <v>44970</v>
      </c>
      <c r="C828" s="2" t="s">
        <v>60</v>
      </c>
      <c r="D828" s="4">
        <v>0.8486111111111112</v>
      </c>
      <c r="E828" s="2" t="s">
        <v>65</v>
      </c>
      <c r="F828" s="5">
        <f>[1]cesta!F828/4.5</f>
        <v>34.99111111111111</v>
      </c>
      <c r="G828" s="5">
        <f>[1]cesta!G828/4.5</f>
        <v>39.595555555555556</v>
      </c>
      <c r="H828" s="5">
        <f>[1]cesta!H828/4.5</f>
        <v>39.99111111111111</v>
      </c>
      <c r="I828" s="5">
        <f>[1]cesta!I828/4.5</f>
        <v>44.99111111111111</v>
      </c>
      <c r="J828" s="5">
        <f>[1]cesta!J828/6</f>
        <v>4.46</v>
      </c>
      <c r="K828" s="5">
        <f>[1]cesta!K828/6</f>
        <v>6.8666666666666671</v>
      </c>
      <c r="L828" s="5">
        <f>[1]cesta!L828/6</f>
        <v>6.4899999999999993</v>
      </c>
      <c r="M828" s="5">
        <f>[1]cesta!M828/6</f>
        <v>11.99</v>
      </c>
      <c r="N828" s="5">
        <f>[1]cesta!N828/4.5</f>
        <v>6.8888888888888893</v>
      </c>
      <c r="O828" s="5">
        <f>[1]cesta!O828/4.5</f>
        <v>9.9955555555555549</v>
      </c>
      <c r="P828" s="5">
        <f>[1]cesta!P828/4.5</f>
        <v>9.9688888888888894</v>
      </c>
      <c r="Q828" s="5">
        <f>[1]cesta!Q828/4.5</f>
        <v>13.988888888888889</v>
      </c>
      <c r="R828" s="5">
        <f>[1]cesta!R828/3.6</f>
        <v>4.25</v>
      </c>
      <c r="S828" s="5">
        <f>[1]cesta!S828/3.6</f>
        <v>5.3722222222222218</v>
      </c>
      <c r="T828" s="5">
        <f>[1]cesta!T828/3.6</f>
        <v>5.2888888888888888</v>
      </c>
      <c r="U828" s="5">
        <f>[1]cesta!U828/3.6</f>
        <v>7.1888888888888882</v>
      </c>
      <c r="V828" s="5">
        <f>[1]cesta!V828/3</f>
        <v>3.98</v>
      </c>
      <c r="W828" s="5">
        <f>[1]cesta!W828/3</f>
        <v>7.3866666666666667</v>
      </c>
      <c r="X828" s="5">
        <f>[1]cesta!X828/3</f>
        <v>7.4899999999999993</v>
      </c>
      <c r="Y828" s="5">
        <f>[1]cesta!Y828/3</f>
        <v>9.99</v>
      </c>
      <c r="Z828" s="5">
        <f>[1]cesta!Z828/12</f>
        <v>3.49</v>
      </c>
      <c r="AA828" s="5">
        <f>[1]cesta!AA828/12</f>
        <v>8.1758333333333351</v>
      </c>
      <c r="AB828" s="5">
        <f>[1]cesta!AB828/12</f>
        <v>8.49</v>
      </c>
      <c r="AC828" s="5">
        <f>[1]cesta!AC828/12</f>
        <v>11.99</v>
      </c>
      <c r="AD828" s="5">
        <f>[1]cesta!AD828/6</f>
        <v>9.99</v>
      </c>
      <c r="AE828" s="5">
        <f>[1]cesta!AE828/6</f>
        <v>13.136666666666663</v>
      </c>
      <c r="AF828" s="5">
        <f>[1]cesta!AF828/6</f>
        <v>12.989999999999997</v>
      </c>
      <c r="AG828" s="5">
        <f>[1]cesta!AG828/6</f>
        <v>16.900000000000002</v>
      </c>
      <c r="AH828" s="5">
        <f>[1]cesta!AH828/1.2</f>
        <v>4.1916666666666673</v>
      </c>
      <c r="AI828" s="5">
        <f>[1]cesta!AI828/1.2</f>
        <v>8.6750000000000007</v>
      </c>
      <c r="AJ828" s="5">
        <f>[1]cesta!AJ828/1.2</f>
        <v>8.7916666666666679</v>
      </c>
      <c r="AK828" s="5">
        <f>[1]cesta!AK828/1.2</f>
        <v>12.991666666666667</v>
      </c>
      <c r="AL828" s="5">
        <f>[1]cesta!AL828/11.25</f>
        <v>2.9902222222222221</v>
      </c>
      <c r="AM828" s="5">
        <f>[1]cesta!AM828/11.25</f>
        <v>5.1484444444444444</v>
      </c>
      <c r="AN828" s="5">
        <f>[1]cesta!AN828/11.25</f>
        <v>5.1902222222222223</v>
      </c>
      <c r="AO828" s="5">
        <f>[1]cesta!AO828/11.25</f>
        <v>6.9902222222222221</v>
      </c>
      <c r="AP828" s="5">
        <f>[1]cesta!AP828/3</f>
        <v>2.99</v>
      </c>
      <c r="AQ828" s="5">
        <f>[1]cesta!AQ828/3</f>
        <v>4.0866666666666669</v>
      </c>
      <c r="AR828" s="5">
        <f>[1]cesta!AR828/3</f>
        <v>3.99</v>
      </c>
      <c r="AS828" s="5">
        <f>[1]cesta!AS828/3</f>
        <v>5.9899999999999984</v>
      </c>
      <c r="AT828" s="5">
        <f>[1]cesta!AT828*1.2</f>
        <v>2.988</v>
      </c>
      <c r="AU828" s="5">
        <f>[1]cesta!AU828*1.2</f>
        <v>10.092000000000001</v>
      </c>
      <c r="AV828" s="5">
        <f>[1]cesta!AV828*1.2</f>
        <v>9.984</v>
      </c>
      <c r="AW828" s="5">
        <f>[1]cesta!AW828*1.2</f>
        <v>16.872</v>
      </c>
      <c r="AX828" s="5">
        <f>[1]cesta!AX828/3.75</f>
        <v>6.9893333333333336</v>
      </c>
      <c r="AY828" s="5">
        <f>[1]cesta!AY828/3.75</f>
        <v>11.717333333333332</v>
      </c>
      <c r="AZ828" s="5">
        <f>[1]cesta!AZ828/3.75</f>
        <v>11.490666666666668</v>
      </c>
      <c r="BA828" s="5">
        <f>[1]cesta!BA828/3.75</f>
        <v>22.850666666666662</v>
      </c>
    </row>
    <row r="829" spans="1:53" x14ac:dyDescent="0.25">
      <c r="A829" s="1" t="s">
        <v>98</v>
      </c>
      <c r="B829" s="3">
        <v>44971</v>
      </c>
      <c r="C829" s="2" t="s">
        <v>62</v>
      </c>
      <c r="D829" s="4">
        <v>0.71527777777777779</v>
      </c>
      <c r="E829" s="2" t="s">
        <v>61</v>
      </c>
      <c r="F829" s="5">
        <f>[1]cesta!F829/4.5</f>
        <v>34.99111111111111</v>
      </c>
      <c r="G829" s="5">
        <f>[1]cesta!G829/4.5</f>
        <v>39.295555555555559</v>
      </c>
      <c r="H829" s="5">
        <f>[1]cesta!H829/4.5</f>
        <v>39.49111111111111</v>
      </c>
      <c r="I829" s="5">
        <f>[1]cesta!I829/4.5</f>
        <v>44.99111111111111</v>
      </c>
      <c r="J829" s="5">
        <f>[1]cesta!J829/6</f>
        <v>4.46</v>
      </c>
      <c r="K829" s="5">
        <f>[1]cesta!K829/6</f>
        <v>6.8066666666666675</v>
      </c>
      <c r="L829" s="5">
        <f>[1]cesta!L829/6</f>
        <v>6.4899999999999993</v>
      </c>
      <c r="M829" s="5">
        <f>[1]cesta!M829/6</f>
        <v>11.99</v>
      </c>
      <c r="N829" s="5">
        <f>[1]cesta!N829/4.5</f>
        <v>6.8888888888888893</v>
      </c>
      <c r="O829" s="5">
        <f>[1]cesta!O829/4.5</f>
        <v>9.8488888888888884</v>
      </c>
      <c r="P829" s="5">
        <f>[1]cesta!P829/4.5</f>
        <v>9.8955555555555552</v>
      </c>
      <c r="Q829" s="5">
        <f>[1]cesta!Q829/4.5</f>
        <v>12.68888888888889</v>
      </c>
      <c r="R829" s="5">
        <f>[1]cesta!R829/3.6</f>
        <v>4.25</v>
      </c>
      <c r="S829" s="5">
        <f>[1]cesta!S829/3.6</f>
        <v>5.3694444444444436</v>
      </c>
      <c r="T829" s="5">
        <f>[1]cesta!T829/3.6</f>
        <v>5.3805555555555555</v>
      </c>
      <c r="U829" s="5">
        <f>[1]cesta!U829/3.6</f>
        <v>7.1888888888888882</v>
      </c>
      <c r="V829" s="5">
        <f>[1]cesta!V829/3</f>
        <v>3.98</v>
      </c>
      <c r="W829" s="5">
        <f>[1]cesta!W829/3</f>
        <v>7.416666666666667</v>
      </c>
      <c r="X829" s="5">
        <f>[1]cesta!X829/3</f>
        <v>7.4899999999999993</v>
      </c>
      <c r="Y829" s="5">
        <f>[1]cesta!Y829/3</f>
        <v>9.99</v>
      </c>
      <c r="Z829" s="5">
        <f>[1]cesta!Z829/12</f>
        <v>3.49</v>
      </c>
      <c r="AA829" s="5">
        <f>[1]cesta!AA829/12</f>
        <v>7.9574999999999996</v>
      </c>
      <c r="AB829" s="5">
        <f>[1]cesta!AB829/12</f>
        <v>8.39</v>
      </c>
      <c r="AC829" s="5">
        <f>[1]cesta!AC829/12</f>
        <v>11.99</v>
      </c>
      <c r="AD829" s="5">
        <f>[1]cesta!AD829/6</f>
        <v>10.900000000000004</v>
      </c>
      <c r="AE829" s="5">
        <f>[1]cesta!AE829/6</f>
        <v>13.313333333333331</v>
      </c>
      <c r="AF829" s="5">
        <f>[1]cesta!AF829/6</f>
        <v>12.989999999999997</v>
      </c>
      <c r="AG829" s="5">
        <f>[1]cesta!AG829/6</f>
        <v>16.900000000000002</v>
      </c>
      <c r="AH829" s="5">
        <f>[1]cesta!AH829/1.2</f>
        <v>4.1916666666666673</v>
      </c>
      <c r="AI829" s="5">
        <f>[1]cesta!AI829/1.2</f>
        <v>8.6750000000000007</v>
      </c>
      <c r="AJ829" s="5">
        <f>[1]cesta!AJ829/1.2</f>
        <v>8.7666666666666675</v>
      </c>
      <c r="AK829" s="5">
        <f>[1]cesta!AK829/1.2</f>
        <v>12.991666666666667</v>
      </c>
      <c r="AL829" s="5">
        <f>[1]cesta!AL829/11.25</f>
        <v>2.9902222222222221</v>
      </c>
      <c r="AM829" s="5">
        <f>[1]cesta!AM829/11.25</f>
        <v>5.1546666666666665</v>
      </c>
      <c r="AN829" s="5">
        <f>[1]cesta!AN829/11.25</f>
        <v>5.2897777777777772</v>
      </c>
      <c r="AO829" s="5">
        <f>[1]cesta!AO829/11.25</f>
        <v>6.9902222222222221</v>
      </c>
      <c r="AP829" s="5">
        <f>[1]cesta!AP829/3</f>
        <v>2.99</v>
      </c>
      <c r="AQ829" s="5">
        <f>[1]cesta!AQ829/3</f>
        <v>4.083333333333333</v>
      </c>
      <c r="AR829" s="5">
        <f>[1]cesta!AR829/3</f>
        <v>3.99</v>
      </c>
      <c r="AS829" s="5">
        <f>[1]cesta!AS829/3</f>
        <v>5.9899999999999984</v>
      </c>
      <c r="AT829" s="5">
        <f>[1]cesta!AT829*1.2</f>
        <v>2.988</v>
      </c>
      <c r="AU829" s="5">
        <f>[1]cesta!AU829*1.2</f>
        <v>10.092000000000001</v>
      </c>
      <c r="AV829" s="5">
        <f>[1]cesta!AV829*1.2</f>
        <v>9.984</v>
      </c>
      <c r="AW829" s="5">
        <f>[1]cesta!AW829*1.2</f>
        <v>16.872</v>
      </c>
      <c r="AX829" s="5">
        <f>[1]cesta!AX829/3.75</f>
        <v>6.9893333333333336</v>
      </c>
      <c r="AY829" s="5">
        <f>[1]cesta!AY829/3.75</f>
        <v>11.768000000000001</v>
      </c>
      <c r="AZ829" s="5">
        <f>[1]cesta!AZ829/3.75</f>
        <v>11.490666666666668</v>
      </c>
      <c r="BA829" s="5">
        <f>[1]cesta!BA829/3.75</f>
        <v>22.850666666666662</v>
      </c>
    </row>
    <row r="830" spans="1:53" x14ac:dyDescent="0.25">
      <c r="A830" s="1" t="s">
        <v>98</v>
      </c>
      <c r="B830" s="3">
        <v>44972</v>
      </c>
      <c r="C830" s="2" t="s">
        <v>64</v>
      </c>
      <c r="D830" s="4">
        <v>0.94027777777777766</v>
      </c>
      <c r="E830" s="2" t="s">
        <v>65</v>
      </c>
      <c r="F830" s="5">
        <f>[1]cesta!F830/4.5</f>
        <v>32.99111111111111</v>
      </c>
      <c r="G830" s="5">
        <f>[1]cesta!G830/4.5</f>
        <v>39.36</v>
      </c>
      <c r="H830" s="5">
        <f>[1]cesta!H830/4.5</f>
        <v>39.99111111111111</v>
      </c>
      <c r="I830" s="5">
        <f>[1]cesta!I830/4.5</f>
        <v>44.99111111111111</v>
      </c>
      <c r="J830" s="5">
        <f>[1]cesta!J830/6</f>
        <v>4.46</v>
      </c>
      <c r="K830" s="5">
        <f>[1]cesta!K830/6</f>
        <v>6.8933333333333335</v>
      </c>
      <c r="L830" s="5">
        <f>[1]cesta!L830/6</f>
        <v>6.4899999999999993</v>
      </c>
      <c r="M830" s="5">
        <f>[1]cesta!M830/6</f>
        <v>11.99</v>
      </c>
      <c r="N830" s="5">
        <f>[1]cesta!N830/4.5</f>
        <v>6.8888888888888893</v>
      </c>
      <c r="O830" s="5">
        <f>[1]cesta!O830/4.5</f>
        <v>9.7955555555555556</v>
      </c>
      <c r="P830" s="5">
        <f>[1]cesta!P830/4.5</f>
        <v>9.8999999999999986</v>
      </c>
      <c r="Q830" s="5">
        <f>[1]cesta!Q830/4.5</f>
        <v>13.988888888888889</v>
      </c>
      <c r="R830" s="5">
        <f>[1]cesta!R830/3.6</f>
        <v>4.25</v>
      </c>
      <c r="S830" s="5">
        <f>[1]cesta!S830/3.6</f>
        <v>5.3583333333333334</v>
      </c>
      <c r="T830" s="5">
        <f>[1]cesta!T830/3.6</f>
        <v>5.3361111111111112</v>
      </c>
      <c r="U830" s="5">
        <f>[1]cesta!U830/3.6</f>
        <v>7.1888888888888882</v>
      </c>
      <c r="V830" s="5">
        <f>[1]cesta!V830/3</f>
        <v>3.98</v>
      </c>
      <c r="W830" s="5">
        <f>[1]cesta!W830/3</f>
        <v>7.373333333333334</v>
      </c>
      <c r="X830" s="5">
        <f>[1]cesta!X830/3</f>
        <v>7.4899999999999993</v>
      </c>
      <c r="Y830" s="5">
        <f>[1]cesta!Y830/3</f>
        <v>9.99</v>
      </c>
      <c r="Z830" s="5">
        <f>[1]cesta!Z830/12</f>
        <v>3.49</v>
      </c>
      <c r="AA830" s="5">
        <f>[1]cesta!AA830/12</f>
        <v>7.8575000000000008</v>
      </c>
      <c r="AB830" s="5">
        <f>[1]cesta!AB830/12</f>
        <v>7.9899999999999993</v>
      </c>
      <c r="AC830" s="5">
        <f>[1]cesta!AC830/12</f>
        <v>11.99</v>
      </c>
      <c r="AD830" s="5">
        <f>[1]cesta!AD830/6</f>
        <v>10.99</v>
      </c>
      <c r="AE830" s="5">
        <f>[1]cesta!AE830/6</f>
        <v>13.791666666666666</v>
      </c>
      <c r="AF830" s="5">
        <f>[1]cesta!AF830/6</f>
        <v>12.989999999999997</v>
      </c>
      <c r="AG830" s="5">
        <f>[1]cesta!AG830/6</f>
        <v>16.900000000000002</v>
      </c>
      <c r="AH830" s="5">
        <f>[1]cesta!AH830/1.2</f>
        <v>4.1916666666666673</v>
      </c>
      <c r="AI830" s="5">
        <f>[1]cesta!AI830/1.2</f>
        <v>8.7333333333333343</v>
      </c>
      <c r="AJ830" s="5">
        <f>[1]cesta!AJ830/1.2</f>
        <v>8.6916666666666664</v>
      </c>
      <c r="AK830" s="5">
        <f>[1]cesta!AK830/1.2</f>
        <v>16.991666666666667</v>
      </c>
      <c r="AL830" s="5">
        <f>[1]cesta!AL830/11.25</f>
        <v>2.9902222222222221</v>
      </c>
      <c r="AM830" s="5">
        <f>[1]cesta!AM830/11.25</f>
        <v>5.1688888888888886</v>
      </c>
      <c r="AN830" s="5">
        <f>[1]cesta!AN830/11.25</f>
        <v>5.3902222222222225</v>
      </c>
      <c r="AO830" s="5">
        <f>[1]cesta!AO830/11.25</f>
        <v>6.9902222222222221</v>
      </c>
      <c r="AP830" s="5">
        <f>[1]cesta!AP830/3</f>
        <v>2.99</v>
      </c>
      <c r="AQ830" s="5">
        <f>[1]cesta!AQ830/3</f>
        <v>4.1766666666666667</v>
      </c>
      <c r="AR830" s="5">
        <f>[1]cesta!AR830/3</f>
        <v>4.29</v>
      </c>
      <c r="AS830" s="5">
        <f>[1]cesta!AS830/3</f>
        <v>5.9899999999999984</v>
      </c>
      <c r="AT830" s="5">
        <f>[1]cesta!AT830*1.2</f>
        <v>2.988</v>
      </c>
      <c r="AU830" s="5">
        <f>[1]cesta!AU830*1.2</f>
        <v>9.7919999999999998</v>
      </c>
      <c r="AV830" s="5">
        <f>[1]cesta!AV830*1.2</f>
        <v>9.4919999999999991</v>
      </c>
      <c r="AW830" s="5">
        <f>[1]cesta!AW830*1.2</f>
        <v>16.872</v>
      </c>
      <c r="AX830" s="5">
        <f>[1]cesta!AX830/3.75</f>
        <v>6.9893333333333336</v>
      </c>
      <c r="AY830" s="5">
        <f>[1]cesta!AY830/3.75</f>
        <v>11.874666666666666</v>
      </c>
      <c r="AZ830" s="5">
        <f>[1]cesta!AZ830/3.75</f>
        <v>11.490666666666668</v>
      </c>
      <c r="BA830" s="5">
        <f>[1]cesta!BA830/3.75</f>
        <v>22.850666666666662</v>
      </c>
    </row>
    <row r="831" spans="1:53" x14ac:dyDescent="0.25">
      <c r="A831" s="1" t="s">
        <v>98</v>
      </c>
      <c r="B831" s="3">
        <v>44973</v>
      </c>
      <c r="C831" s="2" t="s">
        <v>66</v>
      </c>
      <c r="D831" s="4">
        <v>0.72777777777777775</v>
      </c>
      <c r="E831" s="2" t="s">
        <v>61</v>
      </c>
      <c r="F831" s="5">
        <f>[1]cesta!F831/4.5</f>
        <v>31.988888888888887</v>
      </c>
      <c r="G831" s="5">
        <f>[1]cesta!G831/4.5</f>
        <v>39.333333333333336</v>
      </c>
      <c r="H831" s="5">
        <f>[1]cesta!H831/4.5</f>
        <v>39.99111111111111</v>
      </c>
      <c r="I831" s="5">
        <f>[1]cesta!I831/4.5</f>
        <v>44.99111111111111</v>
      </c>
      <c r="J831" s="5">
        <f>[1]cesta!J831/6</f>
        <v>4.29</v>
      </c>
      <c r="K831" s="5">
        <f>[1]cesta!K831/6</f>
        <v>6.8916666666666666</v>
      </c>
      <c r="L831" s="5">
        <f>[1]cesta!L831/6</f>
        <v>6.4899999999999993</v>
      </c>
      <c r="M831" s="5">
        <f>[1]cesta!M831/6</f>
        <v>11.99</v>
      </c>
      <c r="N831" s="5">
        <f>[1]cesta!N831/4.5</f>
        <v>6.8888888888888893</v>
      </c>
      <c r="O831" s="5">
        <f>[1]cesta!O831/4.5</f>
        <v>9.7911111111111122</v>
      </c>
      <c r="P831" s="5">
        <f>[1]cesta!P831/4.5</f>
        <v>9.9244444444444433</v>
      </c>
      <c r="Q831" s="5">
        <f>[1]cesta!Q831/4.5</f>
        <v>13.988888888888889</v>
      </c>
      <c r="R831" s="5">
        <f>[1]cesta!R831/3.6</f>
        <v>4.0888888888888886</v>
      </c>
      <c r="S831" s="5">
        <f>[1]cesta!S831/3.6</f>
        <v>5.3250000000000002</v>
      </c>
      <c r="T831" s="5">
        <f>[1]cesta!T831/3.6</f>
        <v>5.2888888888888888</v>
      </c>
      <c r="U831" s="5">
        <f>[1]cesta!U831/3.6</f>
        <v>7.1888888888888882</v>
      </c>
      <c r="V831" s="5">
        <f>[1]cesta!V831/3</f>
        <v>3.98</v>
      </c>
      <c r="W831" s="5">
        <f>[1]cesta!W831/3</f>
        <v>7.2766666666666664</v>
      </c>
      <c r="X831" s="5">
        <f>[1]cesta!X831/3</f>
        <v>7.3900000000000006</v>
      </c>
      <c r="Y831" s="5">
        <f>[1]cesta!Y831/3</f>
        <v>9.99</v>
      </c>
      <c r="Z831" s="5">
        <f>[1]cesta!Z831/12</f>
        <v>3.49</v>
      </c>
      <c r="AA831" s="5">
        <f>[1]cesta!AA831/12</f>
        <v>7.4574999999999987</v>
      </c>
      <c r="AB831" s="5">
        <f>[1]cesta!AB831/12</f>
        <v>7.9899999999999993</v>
      </c>
      <c r="AC831" s="5">
        <f>[1]cesta!AC831/12</f>
        <v>9.49</v>
      </c>
      <c r="AD831" s="5">
        <f>[1]cesta!AD831/6</f>
        <v>10.99</v>
      </c>
      <c r="AE831" s="5">
        <f>[1]cesta!AE831/6</f>
        <v>13.791666666666666</v>
      </c>
      <c r="AF831" s="5">
        <f>[1]cesta!AF831/6</f>
        <v>12.989999999999997</v>
      </c>
      <c r="AG831" s="5">
        <f>[1]cesta!AG831/6</f>
        <v>16.900000000000002</v>
      </c>
      <c r="AH831" s="5">
        <f>[1]cesta!AH831/1.2</f>
        <v>4.1916666666666673</v>
      </c>
      <c r="AI831" s="5">
        <f>[1]cesta!AI831/1.2</f>
        <v>8.7416666666666671</v>
      </c>
      <c r="AJ831" s="5">
        <f>[1]cesta!AJ831/1.2</f>
        <v>8.6916666666666664</v>
      </c>
      <c r="AK831" s="5">
        <f>[1]cesta!AK831/1.2</f>
        <v>16.991666666666667</v>
      </c>
      <c r="AL831" s="5">
        <f>[1]cesta!AL831/11.25</f>
        <v>2.9902222222222221</v>
      </c>
      <c r="AM831" s="5">
        <f>[1]cesta!AM831/11.25</f>
        <v>5.2204444444444444</v>
      </c>
      <c r="AN831" s="5">
        <f>[1]cesta!AN831/11.25</f>
        <v>5.4897777777777774</v>
      </c>
      <c r="AO831" s="5">
        <f>[1]cesta!AO831/11.25</f>
        <v>6.9902222222222221</v>
      </c>
      <c r="AP831" s="5">
        <f>[1]cesta!AP831/3</f>
        <v>2.99</v>
      </c>
      <c r="AQ831" s="5">
        <f>[1]cesta!AQ831/3</f>
        <v>4.1733333333333329</v>
      </c>
      <c r="AR831" s="5">
        <f>[1]cesta!AR831/3</f>
        <v>4.29</v>
      </c>
      <c r="AS831" s="5">
        <f>[1]cesta!AS831/3</f>
        <v>5.9899999999999984</v>
      </c>
      <c r="AT831" s="5">
        <f>[1]cesta!AT831*1.2</f>
        <v>2.988</v>
      </c>
      <c r="AU831" s="5">
        <f>[1]cesta!AU831*1.2</f>
        <v>9.7680000000000007</v>
      </c>
      <c r="AV831" s="5">
        <f>[1]cesta!AV831*1.2</f>
        <v>9.4919999999999991</v>
      </c>
      <c r="AW831" s="5">
        <f>[1]cesta!AW831*1.2</f>
        <v>16.872</v>
      </c>
      <c r="AX831" s="5">
        <f>[1]cesta!AX831/3.75</f>
        <v>6.8906666666666663</v>
      </c>
      <c r="AY831" s="5">
        <f>[1]cesta!AY831/3.75</f>
        <v>11.842666666666666</v>
      </c>
      <c r="AZ831" s="5">
        <f>[1]cesta!AZ831/3.75</f>
        <v>11.589333333333334</v>
      </c>
      <c r="BA831" s="5">
        <f>[1]cesta!BA831/3.75</f>
        <v>22.850666666666662</v>
      </c>
    </row>
    <row r="832" spans="1:53" x14ac:dyDescent="0.25">
      <c r="A832" s="1" t="s">
        <v>98</v>
      </c>
      <c r="B832" s="3">
        <v>44974</v>
      </c>
      <c r="C832" s="2" t="s">
        <v>67</v>
      </c>
      <c r="D832" s="4">
        <v>0.70763888888888882</v>
      </c>
      <c r="E832" s="2" t="s">
        <v>61</v>
      </c>
      <c r="F832" s="5">
        <f>[1]cesta!F832/4.5</f>
        <v>31.988888888888887</v>
      </c>
      <c r="G832" s="5">
        <f>[1]cesta!G832/4.5</f>
        <v>39.284444444444446</v>
      </c>
      <c r="H832" s="5">
        <f>[1]cesta!H832/4.5</f>
        <v>39.99111111111111</v>
      </c>
      <c r="I832" s="5">
        <f>[1]cesta!I832/4.5</f>
        <v>44.99111111111111</v>
      </c>
      <c r="J832" s="5">
        <f>[1]cesta!J832/6</f>
        <v>4.46</v>
      </c>
      <c r="K832" s="5">
        <f>[1]cesta!K832/6</f>
        <v>6.9333333333333336</v>
      </c>
      <c r="L832" s="5">
        <f>[1]cesta!L832/6</f>
        <v>6.4950000000000001</v>
      </c>
      <c r="M832" s="5">
        <f>[1]cesta!M832/6</f>
        <v>11.99</v>
      </c>
      <c r="N832" s="5">
        <f>[1]cesta!N832/4.5</f>
        <v>6.8888888888888893</v>
      </c>
      <c r="O832" s="5">
        <f>[1]cesta!O832/4.5</f>
        <v>9.8000000000000007</v>
      </c>
      <c r="P832" s="5">
        <f>[1]cesta!P832/4.5</f>
        <v>9.9244444444444433</v>
      </c>
      <c r="Q832" s="5">
        <f>[1]cesta!Q832/4.5</f>
        <v>13.988888888888889</v>
      </c>
      <c r="R832" s="5">
        <f>[1]cesta!R832/3.6</f>
        <v>4.0888888888888886</v>
      </c>
      <c r="S832" s="5">
        <f>[1]cesta!S832/3.6</f>
        <v>5.322222222222222</v>
      </c>
      <c r="T832" s="5">
        <f>[1]cesta!T832/3.6</f>
        <v>5.2888888888888888</v>
      </c>
      <c r="U832" s="5">
        <f>[1]cesta!U832/3.6</f>
        <v>7.1888888888888882</v>
      </c>
      <c r="V832" s="5">
        <f>[1]cesta!V832/3</f>
        <v>3.98</v>
      </c>
      <c r="W832" s="5">
        <f>[1]cesta!W832/3</f>
        <v>7.2433333333333332</v>
      </c>
      <c r="X832" s="5">
        <f>[1]cesta!X832/3</f>
        <v>7.2399999999999993</v>
      </c>
      <c r="Y832" s="5">
        <f>[1]cesta!Y832/3</f>
        <v>9.99</v>
      </c>
      <c r="Z832" s="5">
        <f>[1]cesta!Z832/12</f>
        <v>3.49</v>
      </c>
      <c r="AA832" s="5">
        <f>[1]cesta!AA832/12</f>
        <v>7.4933333333333332</v>
      </c>
      <c r="AB832" s="5">
        <f>[1]cesta!AB832/12</f>
        <v>7.9899999999999993</v>
      </c>
      <c r="AC832" s="5">
        <f>[1]cesta!AC832/12</f>
        <v>9.49</v>
      </c>
      <c r="AD832" s="5">
        <f>[1]cesta!AD832/6</f>
        <v>10.99</v>
      </c>
      <c r="AE832" s="5">
        <f>[1]cesta!AE832/6</f>
        <v>13.916666666666666</v>
      </c>
      <c r="AF832" s="5">
        <f>[1]cesta!AF832/6</f>
        <v>12.989999999999997</v>
      </c>
      <c r="AG832" s="5">
        <f>[1]cesta!AG832/6</f>
        <v>16.989999999999998</v>
      </c>
      <c r="AH832" s="5">
        <f>[1]cesta!AH832/1.2</f>
        <v>4.1916666666666673</v>
      </c>
      <c r="AI832" s="5">
        <f>[1]cesta!AI832/1.2</f>
        <v>8.75</v>
      </c>
      <c r="AJ832" s="5">
        <f>[1]cesta!AJ832/1.2</f>
        <v>8.8916666666666693</v>
      </c>
      <c r="AK832" s="5">
        <f>[1]cesta!AK832/1.2</f>
        <v>16.991666666666667</v>
      </c>
      <c r="AL832" s="5">
        <f>[1]cesta!AL832/11.25</f>
        <v>2.9902222222222221</v>
      </c>
      <c r="AM832" s="5">
        <f>[1]cesta!AM832/11.25</f>
        <v>5.2568888888888887</v>
      </c>
      <c r="AN832" s="5">
        <f>[1]cesta!AN832/11.25</f>
        <v>5.2897777777777772</v>
      </c>
      <c r="AO832" s="5">
        <f>[1]cesta!AO832/11.25</f>
        <v>6.9902222222222221</v>
      </c>
      <c r="AP832" s="5">
        <f>[1]cesta!AP832/3</f>
        <v>2.99</v>
      </c>
      <c r="AQ832" s="5">
        <f>[1]cesta!AQ832/3</f>
        <v>4.1833333333333336</v>
      </c>
      <c r="AR832" s="5">
        <f>[1]cesta!AR832/3</f>
        <v>4.29</v>
      </c>
      <c r="AS832" s="5">
        <f>[1]cesta!AS832/3</f>
        <v>5.9899999999999984</v>
      </c>
      <c r="AT832" s="5">
        <f>[1]cesta!AT832*1.2</f>
        <v>2.988</v>
      </c>
      <c r="AU832" s="5">
        <f>[1]cesta!AU832*1.2</f>
        <v>9.7560000000000002</v>
      </c>
      <c r="AV832" s="5">
        <f>[1]cesta!AV832*1.2</f>
        <v>9.4919999999999991</v>
      </c>
      <c r="AW832" s="5">
        <f>[1]cesta!AW832*1.2</f>
        <v>16.872</v>
      </c>
      <c r="AX832" s="5">
        <f>[1]cesta!AX832/3.75</f>
        <v>6.9893333333333336</v>
      </c>
      <c r="AY832" s="5">
        <f>[1]cesta!AY832/3.75</f>
        <v>12.114666666666666</v>
      </c>
      <c r="AZ832" s="5">
        <f>[1]cesta!AZ832/3.75</f>
        <v>11.895999999999999</v>
      </c>
      <c r="BA832" s="5">
        <f>[1]cesta!BA832/3.75</f>
        <v>22.850666666666662</v>
      </c>
    </row>
    <row r="833" spans="1:53" x14ac:dyDescent="0.25">
      <c r="A833" s="1" t="s">
        <v>98</v>
      </c>
      <c r="B833" s="3">
        <v>44975</v>
      </c>
      <c r="C833" s="2" t="s">
        <v>68</v>
      </c>
      <c r="D833" s="4">
        <v>0.77777777777777779</v>
      </c>
      <c r="E833" s="2" t="s">
        <v>65</v>
      </c>
      <c r="F833" s="5">
        <f>[1]cesta!F833/4.5</f>
        <v>31.988888888888887</v>
      </c>
      <c r="G833" s="5">
        <f>[1]cesta!G833/4.5</f>
        <v>39.46</v>
      </c>
      <c r="H833" s="5">
        <f>[1]cesta!H833/4.5</f>
        <v>39.99111111111111</v>
      </c>
      <c r="I833" s="5">
        <f>[1]cesta!I833/4.5</f>
        <v>44.99111111111111</v>
      </c>
      <c r="J833" s="5">
        <f>[1]cesta!J833/6</f>
        <v>4.46</v>
      </c>
      <c r="K833" s="5">
        <f>[1]cesta!K833/6</f>
        <v>6.9050000000000002</v>
      </c>
      <c r="L833" s="5">
        <f>[1]cesta!L833/6</f>
        <v>6.4899999999999993</v>
      </c>
      <c r="M833" s="5">
        <f>[1]cesta!M833/6</f>
        <v>11.99</v>
      </c>
      <c r="N833" s="5">
        <f>[1]cesta!N833/4.5</f>
        <v>6.8888888888888893</v>
      </c>
      <c r="O833" s="5">
        <f>[1]cesta!O833/4.5</f>
        <v>9.7955555555555556</v>
      </c>
      <c r="P833" s="5">
        <f>[1]cesta!P833/4.5</f>
        <v>9.9244444444444433</v>
      </c>
      <c r="Q833" s="5">
        <f>[1]cesta!Q833/4.5</f>
        <v>13.988888888888889</v>
      </c>
      <c r="R833" s="5">
        <f>[1]cesta!R833/3.6</f>
        <v>4.25</v>
      </c>
      <c r="S833" s="5">
        <f>[1]cesta!S833/3.6</f>
        <v>5.3972222222222221</v>
      </c>
      <c r="T833" s="5">
        <f>[1]cesta!T833/3.6</f>
        <v>5.3888888888888884</v>
      </c>
      <c r="U833" s="5">
        <f>[1]cesta!U833/3.6</f>
        <v>7.1888888888888882</v>
      </c>
      <c r="V833" s="5">
        <f>[1]cesta!V833/3</f>
        <v>3.98</v>
      </c>
      <c r="W833" s="5">
        <f>[1]cesta!W833/3</f>
        <v>7.3133333333333335</v>
      </c>
      <c r="X833" s="5">
        <f>[1]cesta!X833/3</f>
        <v>7.44</v>
      </c>
      <c r="Y833" s="5">
        <f>[1]cesta!Y833/3</f>
        <v>9.99</v>
      </c>
      <c r="Z833" s="5">
        <f>[1]cesta!Z833/12</f>
        <v>3.49</v>
      </c>
      <c r="AA833" s="5">
        <f>[1]cesta!AA833/12</f>
        <v>7.2783333333333333</v>
      </c>
      <c r="AB833" s="5">
        <f>[1]cesta!AB833/12</f>
        <v>7.9899999999999993</v>
      </c>
      <c r="AC833" s="5">
        <f>[1]cesta!AC833/12</f>
        <v>9.49</v>
      </c>
      <c r="AD833" s="5">
        <f>[1]cesta!AD833/6</f>
        <v>10.99</v>
      </c>
      <c r="AE833" s="5">
        <f>[1]cesta!AE833/6</f>
        <v>14.146666666666663</v>
      </c>
      <c r="AF833" s="5">
        <f>[1]cesta!AF833/6</f>
        <v>12.989999999999997</v>
      </c>
      <c r="AG833" s="5">
        <f>[1]cesta!AG833/6</f>
        <v>16.989999999999998</v>
      </c>
      <c r="AH833" s="5">
        <f>[1]cesta!AH833/1.2</f>
        <v>4.1916666666666673</v>
      </c>
      <c r="AI833" s="5">
        <f>[1]cesta!AI833/1.2</f>
        <v>8.7666666666666675</v>
      </c>
      <c r="AJ833" s="5">
        <f>[1]cesta!AJ833/1.2</f>
        <v>8.7916666666666679</v>
      </c>
      <c r="AK833" s="5">
        <f>[1]cesta!AK833/1.2</f>
        <v>16.991666666666667</v>
      </c>
      <c r="AL833" s="5">
        <f>[1]cesta!AL833/11.25</f>
        <v>2.9902222222222221</v>
      </c>
      <c r="AM833" s="5">
        <f>[1]cesta!AM833/11.25</f>
        <v>5.2151111111111117</v>
      </c>
      <c r="AN833" s="5">
        <f>[1]cesta!AN833/11.25</f>
        <v>5.2897777777777772</v>
      </c>
      <c r="AO833" s="5">
        <f>[1]cesta!AO833/11.25</f>
        <v>6.9902222222222221</v>
      </c>
      <c r="AP833" s="5">
        <f>[1]cesta!AP833/3</f>
        <v>2.99</v>
      </c>
      <c r="AQ833" s="5">
        <f>[1]cesta!AQ833/3</f>
        <v>4.1766666666666667</v>
      </c>
      <c r="AR833" s="5">
        <f>[1]cesta!AR833/3</f>
        <v>4.29</v>
      </c>
      <c r="AS833" s="5">
        <f>[1]cesta!AS833/3</f>
        <v>5.9899999999999984</v>
      </c>
      <c r="AT833" s="5">
        <f>[1]cesta!AT833*1.2</f>
        <v>2.988</v>
      </c>
      <c r="AU833" s="5">
        <f>[1]cesta!AU833*1.2</f>
        <v>9.743999999999998</v>
      </c>
      <c r="AV833" s="5">
        <f>[1]cesta!AV833*1.2</f>
        <v>9.4919999999999991</v>
      </c>
      <c r="AW833" s="5">
        <f>[1]cesta!AW833*1.2</f>
        <v>16.872</v>
      </c>
      <c r="AX833" s="5">
        <f>[1]cesta!AX833/3.75</f>
        <v>6.9893333333333336</v>
      </c>
      <c r="AY833" s="5">
        <f>[1]cesta!AY833/3.75</f>
        <v>12.208</v>
      </c>
      <c r="AZ833" s="5">
        <f>[1]cesta!AZ833/3.75</f>
        <v>11.981333333333334</v>
      </c>
      <c r="BA833" s="5">
        <f>[1]cesta!BA833/3.75</f>
        <v>22.850666666666662</v>
      </c>
    </row>
    <row r="834" spans="1:53" x14ac:dyDescent="0.25">
      <c r="A834" s="1" t="s">
        <v>98</v>
      </c>
      <c r="B834" s="3">
        <v>44976</v>
      </c>
      <c r="C834" s="2" t="s">
        <v>69</v>
      </c>
      <c r="D834" s="4">
        <v>0.5625</v>
      </c>
      <c r="E834" s="2" t="s">
        <v>61</v>
      </c>
      <c r="F834" s="5">
        <f>[1]cesta!F834/4.5</f>
        <v>31.988888888888887</v>
      </c>
      <c r="G834" s="5">
        <f>[1]cesta!G834/4.5</f>
        <v>39.262222222222221</v>
      </c>
      <c r="H834" s="5">
        <f>[1]cesta!H834/4.5</f>
        <v>39.99111111111111</v>
      </c>
      <c r="I834" s="5">
        <f>[1]cesta!I834/4.5</f>
        <v>44.99111111111111</v>
      </c>
      <c r="J834" s="5">
        <f>[1]cesta!J834/6</f>
        <v>4.46</v>
      </c>
      <c r="K834" s="5">
        <f>[1]cesta!K834/6</f>
        <v>6.9616666666666669</v>
      </c>
      <c r="L834" s="5">
        <f>[1]cesta!L834/6</f>
        <v>6.59</v>
      </c>
      <c r="M834" s="5">
        <f>[1]cesta!M834/6</f>
        <v>11.99</v>
      </c>
      <c r="N834" s="5">
        <f>[1]cesta!N834/4.5</f>
        <v>6.8888888888888893</v>
      </c>
      <c r="O834" s="5">
        <f>[1]cesta!O834/4.5</f>
        <v>9.7799999999999994</v>
      </c>
      <c r="P834" s="5">
        <f>[1]cesta!P834/4.5</f>
        <v>9.8955555555555552</v>
      </c>
      <c r="Q834" s="5">
        <f>[1]cesta!Q834/4.5</f>
        <v>13.988888888888889</v>
      </c>
      <c r="R834" s="5">
        <f>[1]cesta!R834/3.6</f>
        <v>4.25</v>
      </c>
      <c r="S834" s="5">
        <f>[1]cesta!S834/3.6</f>
        <v>5.4555555555555557</v>
      </c>
      <c r="T834" s="5">
        <f>[1]cesta!T834/3.6</f>
        <v>5.3888888888888884</v>
      </c>
      <c r="U834" s="5">
        <f>[1]cesta!U834/3.6</f>
        <v>7.1888888888888882</v>
      </c>
      <c r="V834" s="5">
        <f>[1]cesta!V834/3</f>
        <v>3.98</v>
      </c>
      <c r="W834" s="5">
        <f>[1]cesta!W834/3</f>
        <v>7.456666666666667</v>
      </c>
      <c r="X834" s="5">
        <f>[1]cesta!X834/3</f>
        <v>7.4899999999999993</v>
      </c>
      <c r="Y834" s="5">
        <f>[1]cesta!Y834/3</f>
        <v>9.99</v>
      </c>
      <c r="Z834" s="5">
        <f>[1]cesta!Z834/12</f>
        <v>3.49</v>
      </c>
      <c r="AA834" s="5">
        <f>[1]cesta!AA834/12</f>
        <v>7.2783333333333333</v>
      </c>
      <c r="AB834" s="5">
        <f>[1]cesta!AB834/12</f>
        <v>7.9899999999999993</v>
      </c>
      <c r="AC834" s="5">
        <f>[1]cesta!AC834/12</f>
        <v>9.49</v>
      </c>
      <c r="AD834" s="5">
        <f>[1]cesta!AD834/6</f>
        <v>10.99</v>
      </c>
      <c r="AE834" s="5">
        <f>[1]cesta!AE834/6</f>
        <v>13.791666666666666</v>
      </c>
      <c r="AF834" s="5">
        <f>[1]cesta!AF834/6</f>
        <v>12.989999999999997</v>
      </c>
      <c r="AG834" s="5">
        <f>[1]cesta!AG834/6</f>
        <v>16.900000000000002</v>
      </c>
      <c r="AH834" s="5">
        <f>[1]cesta!AH834/1.2</f>
        <v>4.1916666666666673</v>
      </c>
      <c r="AI834" s="5">
        <f>[1]cesta!AI834/1.2</f>
        <v>8.75</v>
      </c>
      <c r="AJ834" s="5">
        <f>[1]cesta!AJ834/1.2</f>
        <v>8.7916666666666679</v>
      </c>
      <c r="AK834" s="5">
        <f>[1]cesta!AK834/1.2</f>
        <v>16.991666666666667</v>
      </c>
      <c r="AL834" s="5">
        <f>[1]cesta!AL834/11.25</f>
        <v>2.9902222222222221</v>
      </c>
      <c r="AM834" s="5">
        <f>[1]cesta!AM834/11.25</f>
        <v>5.2302222222222223</v>
      </c>
      <c r="AN834" s="5">
        <f>[1]cesta!AN834/11.25</f>
        <v>5.2897777777777772</v>
      </c>
      <c r="AO834" s="5">
        <f>[1]cesta!AO834/11.25</f>
        <v>6.9902222222222221</v>
      </c>
      <c r="AP834" s="5">
        <f>[1]cesta!AP834/3</f>
        <v>2.99</v>
      </c>
      <c r="AQ834" s="5">
        <f>[1]cesta!AQ834/3</f>
        <v>4.1100000000000003</v>
      </c>
      <c r="AR834" s="5">
        <f>[1]cesta!AR834/3</f>
        <v>3.99</v>
      </c>
      <c r="AS834" s="5">
        <f>[1]cesta!AS834/3</f>
        <v>5.9899999999999984</v>
      </c>
      <c r="AT834" s="5">
        <f>[1]cesta!AT834*1.2</f>
        <v>2.988</v>
      </c>
      <c r="AU834" s="5">
        <f>[1]cesta!AU834*1.2</f>
        <v>9.8399999999999963</v>
      </c>
      <c r="AV834" s="5">
        <f>[1]cesta!AV834*1.2</f>
        <v>9.4919999999999991</v>
      </c>
      <c r="AW834" s="5">
        <f>[1]cesta!AW834*1.2</f>
        <v>16.872</v>
      </c>
      <c r="AX834" s="5">
        <f>[1]cesta!AX834/3.75</f>
        <v>6.9893333333333336</v>
      </c>
      <c r="AY834" s="5">
        <f>[1]cesta!AY834/3.75</f>
        <v>11.933333333333334</v>
      </c>
      <c r="AZ834" s="5">
        <f>[1]cesta!AZ834/3.75</f>
        <v>11.789333333333333</v>
      </c>
      <c r="BA834" s="5">
        <f>[1]cesta!BA834/3.75</f>
        <v>22.850666666666662</v>
      </c>
    </row>
    <row r="835" spans="1:53" x14ac:dyDescent="0.25">
      <c r="A835" s="1" t="s">
        <v>98</v>
      </c>
      <c r="B835" s="3">
        <v>44977</v>
      </c>
      <c r="C835" s="2" t="s">
        <v>60</v>
      </c>
      <c r="D835" s="4">
        <v>0.54375000000000007</v>
      </c>
      <c r="E835" s="2" t="s">
        <v>61</v>
      </c>
      <c r="F835" s="5">
        <f>[1]cesta!F835/4.5</f>
        <v>31.988888888888887</v>
      </c>
      <c r="G835" s="5">
        <f>[1]cesta!G835/4.5</f>
        <v>38.993333333333332</v>
      </c>
      <c r="H835" s="5">
        <f>[1]cesta!H835/4.5</f>
        <v>39.99111111111111</v>
      </c>
      <c r="I835" s="5">
        <f>[1]cesta!I835/4.5</f>
        <v>44.99111111111111</v>
      </c>
      <c r="J835" s="5">
        <f>[1]cesta!J835/6</f>
        <v>4.46</v>
      </c>
      <c r="K835" s="5">
        <f>[1]cesta!K835/6</f>
        <v>6.9033333333333333</v>
      </c>
      <c r="L835" s="5">
        <f>[1]cesta!L835/6</f>
        <v>6.4899999999999993</v>
      </c>
      <c r="M835" s="5">
        <f>[1]cesta!M835/6</f>
        <v>11.99</v>
      </c>
      <c r="N835" s="5">
        <f>[1]cesta!N835/4.5</f>
        <v>6.8888888888888893</v>
      </c>
      <c r="O835" s="5">
        <f>[1]cesta!O835/4.5</f>
        <v>9.5200000000000014</v>
      </c>
      <c r="P835" s="5">
        <f>[1]cesta!P835/4.5</f>
        <v>9.5511111111111102</v>
      </c>
      <c r="Q835" s="5">
        <f>[1]cesta!Q835/4.5</f>
        <v>13.988888888888889</v>
      </c>
      <c r="R835" s="5">
        <f>[1]cesta!R835/3.6</f>
        <v>4.25</v>
      </c>
      <c r="S835" s="5">
        <f>[1]cesta!S835/3.6</f>
        <v>5.3666666666666663</v>
      </c>
      <c r="T835" s="5">
        <f>[1]cesta!T835/3.6</f>
        <v>5.2888888888888888</v>
      </c>
      <c r="U835" s="5">
        <f>[1]cesta!U835/3.6</f>
        <v>7.1888888888888882</v>
      </c>
      <c r="V835" s="5">
        <f>[1]cesta!V835/3</f>
        <v>3.98</v>
      </c>
      <c r="W835" s="5">
        <f>[1]cesta!W835/3</f>
        <v>7.3533333333333326</v>
      </c>
      <c r="X835" s="5">
        <f>[1]cesta!X835/3</f>
        <v>7.44</v>
      </c>
      <c r="Y835" s="5">
        <f>[1]cesta!Y835/3</f>
        <v>9.99</v>
      </c>
      <c r="Z835" s="5">
        <f>[1]cesta!Z835/12</f>
        <v>3.49</v>
      </c>
      <c r="AA835" s="5">
        <f>[1]cesta!AA835/12</f>
        <v>7.2108333333333334</v>
      </c>
      <c r="AB835" s="5">
        <f>[1]cesta!AB835/12</f>
        <v>7.9899999999999993</v>
      </c>
      <c r="AC835" s="5">
        <f>[1]cesta!AC835/12</f>
        <v>9.49</v>
      </c>
      <c r="AD835" s="5">
        <f>[1]cesta!AD835/6</f>
        <v>10.99</v>
      </c>
      <c r="AE835" s="5">
        <f>[1]cesta!AE835/6</f>
        <v>13.905000000000001</v>
      </c>
      <c r="AF835" s="5">
        <f>[1]cesta!AF835/6</f>
        <v>12.989999999999997</v>
      </c>
      <c r="AG835" s="5">
        <f>[1]cesta!AG835/6</f>
        <v>16.900000000000002</v>
      </c>
      <c r="AH835" s="5">
        <f>[1]cesta!AH835/1.2</f>
        <v>4.1916666666666673</v>
      </c>
      <c r="AI835" s="5">
        <f>[1]cesta!AI835/1.2</f>
        <v>8.75</v>
      </c>
      <c r="AJ835" s="5">
        <f>[1]cesta!AJ835/1.2</f>
        <v>8.7916666666666679</v>
      </c>
      <c r="AK835" s="5">
        <f>[1]cesta!AK835/1.2</f>
        <v>16.991666666666667</v>
      </c>
      <c r="AL835" s="5">
        <f>[1]cesta!AL835/11.25</f>
        <v>2.9902222222222221</v>
      </c>
      <c r="AM835" s="5">
        <f>[1]cesta!AM835/11.25</f>
        <v>5.2284444444444444</v>
      </c>
      <c r="AN835" s="5">
        <f>[1]cesta!AN835/11.25</f>
        <v>5.2897777777777772</v>
      </c>
      <c r="AO835" s="5">
        <f>[1]cesta!AO835/11.25</f>
        <v>6.9902222222222221</v>
      </c>
      <c r="AP835" s="5">
        <f>[1]cesta!AP835/3</f>
        <v>2.99</v>
      </c>
      <c r="AQ835" s="5">
        <f>[1]cesta!AQ835/3</f>
        <v>4.1866666666666665</v>
      </c>
      <c r="AR835" s="5">
        <f>[1]cesta!AR835/3</f>
        <v>4.29</v>
      </c>
      <c r="AS835" s="5">
        <f>[1]cesta!AS835/3</f>
        <v>5.9899999999999984</v>
      </c>
      <c r="AT835" s="5">
        <f>[1]cesta!AT835*1.2</f>
        <v>2.988</v>
      </c>
      <c r="AU835" s="5">
        <f>[1]cesta!AU835*1.2</f>
        <v>9.8159999999999972</v>
      </c>
      <c r="AV835" s="5">
        <f>[1]cesta!AV835*1.2</f>
        <v>9.4919999999999991</v>
      </c>
      <c r="AW835" s="5">
        <f>[1]cesta!AW835*1.2</f>
        <v>16.872</v>
      </c>
      <c r="AX835" s="5">
        <f>[1]cesta!AX835/3.75</f>
        <v>6.9893333333333336</v>
      </c>
      <c r="AY835" s="5">
        <f>[1]cesta!AY835/3.75</f>
        <v>12.189333333333334</v>
      </c>
      <c r="AZ835" s="5">
        <f>[1]cesta!AZ835/3.75</f>
        <v>11.890666666666668</v>
      </c>
      <c r="BA835" s="5">
        <f>[1]cesta!BA835/3.75</f>
        <v>22.850666666666662</v>
      </c>
    </row>
    <row r="836" spans="1:53" x14ac:dyDescent="0.25">
      <c r="A836" s="1" t="s">
        <v>98</v>
      </c>
      <c r="B836" s="3">
        <v>44978</v>
      </c>
      <c r="C836" s="2" t="s">
        <v>62</v>
      </c>
      <c r="D836" s="4">
        <v>0.83611111111111103</v>
      </c>
      <c r="E836" s="2" t="s">
        <v>65</v>
      </c>
      <c r="F836" s="5">
        <f>[1]cesta!F836/4.5</f>
        <v>34.951111111111111</v>
      </c>
      <c r="G836" s="5">
        <f>[1]cesta!G836/4.5</f>
        <v>39.191111111111113</v>
      </c>
      <c r="H836" s="5">
        <f>[1]cesta!H836/4.5</f>
        <v>39.49111111111111</v>
      </c>
      <c r="I836" s="5">
        <f>[1]cesta!I836/4.5</f>
        <v>44.99111111111111</v>
      </c>
      <c r="J836" s="5">
        <f>[1]cesta!J836/6</f>
        <v>4.46</v>
      </c>
      <c r="K836" s="5">
        <f>[1]cesta!K836/6</f>
        <v>6.84</v>
      </c>
      <c r="L836" s="5">
        <f>[1]cesta!L836/6</f>
        <v>6.4899999999999993</v>
      </c>
      <c r="M836" s="5">
        <f>[1]cesta!M836/6</f>
        <v>11.99</v>
      </c>
      <c r="N836" s="5">
        <f>[1]cesta!N836/4.5</f>
        <v>6.8888888888888893</v>
      </c>
      <c r="O836" s="5">
        <f>[1]cesta!O836/4.5</f>
        <v>9.482222222222223</v>
      </c>
      <c r="P836" s="5">
        <f>[1]cesta!P836/4.5</f>
        <v>9.2888888888888879</v>
      </c>
      <c r="Q836" s="5">
        <f>[1]cesta!Q836/4.5</f>
        <v>13.988888888888889</v>
      </c>
      <c r="R836" s="5">
        <f>[1]cesta!R836/3.6</f>
        <v>4.25</v>
      </c>
      <c r="S836" s="5">
        <f>[1]cesta!S836/3.6</f>
        <v>5.3833333333333329</v>
      </c>
      <c r="T836" s="5">
        <f>[1]cesta!T836/3.6</f>
        <v>5.2888888888888888</v>
      </c>
      <c r="U836" s="5">
        <f>[1]cesta!U836/3.6</f>
        <v>7.1888888888888882</v>
      </c>
      <c r="V836" s="5">
        <f>[1]cesta!V836/3</f>
        <v>3.98</v>
      </c>
      <c r="W836" s="5">
        <f>[1]cesta!W836/3</f>
        <v>7.34</v>
      </c>
      <c r="X836" s="5">
        <f>[1]cesta!X836/3</f>
        <v>7.44</v>
      </c>
      <c r="Y836" s="5">
        <f>[1]cesta!Y836/3</f>
        <v>9.99</v>
      </c>
      <c r="Z836" s="5">
        <f>[1]cesta!Z836/12</f>
        <v>3.49</v>
      </c>
      <c r="AA836" s="5">
        <f>[1]cesta!AA836/12</f>
        <v>7.5016666666666652</v>
      </c>
      <c r="AB836" s="5">
        <f>[1]cesta!AB836/12</f>
        <v>7.9899999999999993</v>
      </c>
      <c r="AC836" s="5">
        <f>[1]cesta!AC836/12</f>
        <v>9.99</v>
      </c>
      <c r="AD836" s="5">
        <f>[1]cesta!AD836/6</f>
        <v>10.99</v>
      </c>
      <c r="AE836" s="5">
        <f>[1]cesta!AE836/6</f>
        <v>13.791666666666666</v>
      </c>
      <c r="AF836" s="5">
        <f>[1]cesta!AF836/6</f>
        <v>12.989999999999997</v>
      </c>
      <c r="AG836" s="5">
        <f>[1]cesta!AG836/6</f>
        <v>16.900000000000002</v>
      </c>
      <c r="AH836" s="5">
        <f>[1]cesta!AH836/1.2</f>
        <v>4.0916666666666668</v>
      </c>
      <c r="AI836" s="5">
        <f>[1]cesta!AI836/1.2</f>
        <v>8.7083333333333339</v>
      </c>
      <c r="AJ836" s="5">
        <f>[1]cesta!AJ836/1.2</f>
        <v>8.6916666666666664</v>
      </c>
      <c r="AK836" s="5">
        <f>[1]cesta!AK836/1.2</f>
        <v>12.991666666666667</v>
      </c>
      <c r="AL836" s="5">
        <f>[1]cesta!AL836/11.25</f>
        <v>2.9902222222222221</v>
      </c>
      <c r="AM836" s="5">
        <f>[1]cesta!AM836/11.25</f>
        <v>5.2462222222222223</v>
      </c>
      <c r="AN836" s="5">
        <f>[1]cesta!AN836/11.25</f>
        <v>5.2897777777777772</v>
      </c>
      <c r="AO836" s="5">
        <f>[1]cesta!AO836/11.25</f>
        <v>6.9902222222222221</v>
      </c>
      <c r="AP836" s="5">
        <f>[1]cesta!AP836/3</f>
        <v>2.99</v>
      </c>
      <c r="AQ836" s="5">
        <f>[1]cesta!AQ836/3</f>
        <v>4.1766666666666667</v>
      </c>
      <c r="AR836" s="5">
        <f>[1]cesta!AR836/3</f>
        <v>4.29</v>
      </c>
      <c r="AS836" s="5">
        <f>[1]cesta!AS836/3</f>
        <v>5.9899999999999984</v>
      </c>
      <c r="AT836" s="5">
        <f>[1]cesta!AT836*1.2</f>
        <v>2.988</v>
      </c>
      <c r="AU836" s="5">
        <f>[1]cesta!AU836*1.2</f>
        <v>9.7560000000000002</v>
      </c>
      <c r="AV836" s="5">
        <f>[1]cesta!AV836*1.2</f>
        <v>9.4919999999999991</v>
      </c>
      <c r="AW836" s="5">
        <f>[1]cesta!AW836*1.2</f>
        <v>16.872</v>
      </c>
      <c r="AX836" s="5">
        <f>[1]cesta!AX836/3.75</f>
        <v>6.9893333333333336</v>
      </c>
      <c r="AY836" s="5">
        <f>[1]cesta!AY836/3.75</f>
        <v>12.210666666666667</v>
      </c>
      <c r="AZ836" s="5">
        <f>[1]cesta!AZ836/3.75</f>
        <v>11.890666666666668</v>
      </c>
      <c r="BA836" s="5">
        <f>[1]cesta!BA836/3.75</f>
        <v>22.850666666666662</v>
      </c>
    </row>
    <row r="837" spans="1:53" x14ac:dyDescent="0.25">
      <c r="A837" s="1" t="s">
        <v>98</v>
      </c>
      <c r="B837" s="3">
        <v>44979</v>
      </c>
      <c r="C837" s="2" t="s">
        <v>64</v>
      </c>
      <c r="D837" s="4">
        <v>0.71111111111111114</v>
      </c>
      <c r="E837" s="2" t="s">
        <v>61</v>
      </c>
      <c r="F837" s="5">
        <f>[1]cesta!F837/4.5</f>
        <v>34.99111111111111</v>
      </c>
      <c r="G837" s="5">
        <f>[1]cesta!G837/4.5</f>
        <v>39.691111111111113</v>
      </c>
      <c r="H837" s="5">
        <f>[1]cesta!H837/4.5</f>
        <v>39.99111111111111</v>
      </c>
      <c r="I837" s="5">
        <f>[1]cesta!I837/4.5</f>
        <v>44.99111111111111</v>
      </c>
      <c r="J837" s="5">
        <f>[1]cesta!J837/6</f>
        <v>4.46</v>
      </c>
      <c r="K837" s="5">
        <f>[1]cesta!K837/6</f>
        <v>6.9083333333333341</v>
      </c>
      <c r="L837" s="5">
        <f>[1]cesta!L837/6</f>
        <v>6.4950000000000001</v>
      </c>
      <c r="M837" s="5">
        <f>[1]cesta!M837/6</f>
        <v>11.99</v>
      </c>
      <c r="N837" s="5">
        <f>[1]cesta!N837/4.5</f>
        <v>6.8888888888888893</v>
      </c>
      <c r="O837" s="5">
        <f>[1]cesta!O837/4.5</f>
        <v>9.44</v>
      </c>
      <c r="P837" s="5">
        <f>[1]cesta!P837/4.5</f>
        <v>9.2888888888888879</v>
      </c>
      <c r="Q837" s="5">
        <f>[1]cesta!Q837/4.5</f>
        <v>13.988888888888889</v>
      </c>
      <c r="R837" s="5">
        <f>[1]cesta!R837/3.6</f>
        <v>4.25</v>
      </c>
      <c r="S837" s="5">
        <f>[1]cesta!S837/3.6</f>
        <v>5.4527777777777775</v>
      </c>
      <c r="T837" s="5">
        <f>[1]cesta!T837/3.6</f>
        <v>5.3888888888888884</v>
      </c>
      <c r="U837" s="5">
        <f>[1]cesta!U837/3.6</f>
        <v>7.1888888888888882</v>
      </c>
      <c r="V837" s="5">
        <f>[1]cesta!V837/3</f>
        <v>3.98</v>
      </c>
      <c r="W837" s="5">
        <f>[1]cesta!W837/3</f>
        <v>7.3533333333333326</v>
      </c>
      <c r="X837" s="5">
        <f>[1]cesta!X837/3</f>
        <v>7.3900000000000006</v>
      </c>
      <c r="Y837" s="5">
        <f>[1]cesta!Y837/3</f>
        <v>9.99</v>
      </c>
      <c r="Z837" s="5">
        <f>[1]cesta!Z837/12</f>
        <v>3.49</v>
      </c>
      <c r="AA837" s="5">
        <f>[1]cesta!AA837/12</f>
        <v>7.2958333333333316</v>
      </c>
      <c r="AB837" s="5">
        <f>[1]cesta!AB837/12</f>
        <v>7.9899999999999993</v>
      </c>
      <c r="AC837" s="5">
        <f>[1]cesta!AC837/12</f>
        <v>9.99</v>
      </c>
      <c r="AD837" s="5">
        <f>[1]cesta!AD837/6</f>
        <v>10.99</v>
      </c>
      <c r="AE837" s="5">
        <f>[1]cesta!AE837/6</f>
        <v>14.416666666666666</v>
      </c>
      <c r="AF837" s="5">
        <f>[1]cesta!AF837/6</f>
        <v>14.239999999999997</v>
      </c>
      <c r="AG837" s="5">
        <f>[1]cesta!AG837/6</f>
        <v>16.989999999999998</v>
      </c>
      <c r="AH837" s="5">
        <f>[1]cesta!AH837/1.2</f>
        <v>4.0916666666666668</v>
      </c>
      <c r="AI837" s="5">
        <f>[1]cesta!AI837/1.2</f>
        <v>8.7583333333333329</v>
      </c>
      <c r="AJ837" s="5">
        <f>[1]cesta!AJ837/1.2</f>
        <v>8.7916666666666679</v>
      </c>
      <c r="AK837" s="5">
        <f>[1]cesta!AK837/1.2</f>
        <v>16.991666666666667</v>
      </c>
      <c r="AL837" s="5">
        <f>[1]cesta!AL837/11.25</f>
        <v>2.9902222222222221</v>
      </c>
      <c r="AM837" s="5">
        <f>[1]cesta!AM837/11.25</f>
        <v>5.2897777777777772</v>
      </c>
      <c r="AN837" s="5">
        <f>[1]cesta!AN837/11.25</f>
        <v>5.4897777777777774</v>
      </c>
      <c r="AO837" s="5">
        <f>[1]cesta!AO837/11.25</f>
        <v>6.9902222222222221</v>
      </c>
      <c r="AP837" s="5">
        <f>[1]cesta!AP837/3</f>
        <v>2.99</v>
      </c>
      <c r="AQ837" s="5">
        <f>[1]cesta!AQ837/3</f>
        <v>4.166666666666667</v>
      </c>
      <c r="AR837" s="5">
        <f>[1]cesta!AR837/3</f>
        <v>4.29</v>
      </c>
      <c r="AS837" s="5">
        <f>[1]cesta!AS837/3</f>
        <v>5.9899999999999984</v>
      </c>
      <c r="AT837" s="5">
        <f>[1]cesta!AT837*1.2</f>
        <v>2.988</v>
      </c>
      <c r="AU837" s="5">
        <f>[1]cesta!AU837*1.2</f>
        <v>9.743999999999998</v>
      </c>
      <c r="AV837" s="5">
        <f>[1]cesta!AV837*1.2</f>
        <v>9.4919999999999991</v>
      </c>
      <c r="AW837" s="5">
        <f>[1]cesta!AW837*1.2</f>
        <v>16.872</v>
      </c>
      <c r="AX837" s="5">
        <f>[1]cesta!AX837/3.75</f>
        <v>6.9893333333333336</v>
      </c>
      <c r="AY837" s="5">
        <f>[1]cesta!AY837/3.75</f>
        <v>12.317333333333332</v>
      </c>
      <c r="AZ837" s="5">
        <f>[1]cesta!AZ837/3.75</f>
        <v>11.890666666666668</v>
      </c>
      <c r="BA837" s="5">
        <f>[1]cesta!BA837/3.75</f>
        <v>22.850666666666662</v>
      </c>
    </row>
    <row r="838" spans="1:53" x14ac:dyDescent="0.25">
      <c r="A838" s="1" t="s">
        <v>98</v>
      </c>
      <c r="B838" s="3">
        <v>44980</v>
      </c>
      <c r="C838" s="2" t="s">
        <v>66</v>
      </c>
      <c r="D838" s="4">
        <v>0.35000000000000009</v>
      </c>
      <c r="E838" s="2" t="s">
        <v>63</v>
      </c>
      <c r="F838" s="5">
        <f>[1]cesta!F838/4.5</f>
        <v>34.99111111111111</v>
      </c>
      <c r="G838" s="5">
        <f>[1]cesta!G838/4.5</f>
        <v>39.46</v>
      </c>
      <c r="H838" s="5">
        <f>[1]cesta!H838/4.5</f>
        <v>39.74</v>
      </c>
      <c r="I838" s="5">
        <f>[1]cesta!I838/4.5</f>
        <v>44.99111111111111</v>
      </c>
      <c r="J838" s="5">
        <f>[1]cesta!J838/6</f>
        <v>4.46</v>
      </c>
      <c r="K838" s="5">
        <f>[1]cesta!K838/6</f>
        <v>6.9033333333333333</v>
      </c>
      <c r="L838" s="5">
        <f>[1]cesta!L838/6</f>
        <v>6.4899999999999993</v>
      </c>
      <c r="M838" s="5">
        <f>[1]cesta!M838/6</f>
        <v>11.99</v>
      </c>
      <c r="N838" s="5">
        <f>[1]cesta!N838/4.5</f>
        <v>6.8888888888888893</v>
      </c>
      <c r="O838" s="5">
        <f>[1]cesta!O838/4.5</f>
        <v>9.6844444444444449</v>
      </c>
      <c r="P838" s="5">
        <f>[1]cesta!P838/4.5</f>
        <v>9.5200000000000014</v>
      </c>
      <c r="Q838" s="5">
        <f>[1]cesta!Q838/4.5</f>
        <v>13.988888888888889</v>
      </c>
      <c r="R838" s="5">
        <f>[1]cesta!R838/3.6</f>
        <v>4.25</v>
      </c>
      <c r="S838" s="5">
        <f>[1]cesta!S838/3.6</f>
        <v>5.3666666666666663</v>
      </c>
      <c r="T838" s="5">
        <f>[1]cesta!T838/3.6</f>
        <v>5.2888888888888888</v>
      </c>
      <c r="U838" s="5">
        <f>[1]cesta!U838/3.6</f>
        <v>7.1888888888888882</v>
      </c>
      <c r="V838" s="5">
        <f>[1]cesta!V838/3</f>
        <v>3.98</v>
      </c>
      <c r="W838" s="5">
        <f>[1]cesta!W838/3</f>
        <v>7.2866666666666662</v>
      </c>
      <c r="X838" s="5">
        <f>[1]cesta!X838/3</f>
        <v>7.2399999999999993</v>
      </c>
      <c r="Y838" s="5">
        <f>[1]cesta!Y838/3</f>
        <v>9.99</v>
      </c>
      <c r="Z838" s="5">
        <f>[1]cesta!Z838/12</f>
        <v>3.49</v>
      </c>
      <c r="AA838" s="5">
        <f>[1]cesta!AA838/12</f>
        <v>7.3458333333333341</v>
      </c>
      <c r="AB838" s="5">
        <f>[1]cesta!AB838/12</f>
        <v>7.9899999999999993</v>
      </c>
      <c r="AC838" s="5">
        <f>[1]cesta!AC838/12</f>
        <v>9.99</v>
      </c>
      <c r="AD838" s="5">
        <f>[1]cesta!AD838/6</f>
        <v>10.99</v>
      </c>
      <c r="AE838" s="5">
        <f>[1]cesta!AE838/6</f>
        <v>13.791666666666666</v>
      </c>
      <c r="AF838" s="5">
        <f>[1]cesta!AF838/6</f>
        <v>12.989999999999997</v>
      </c>
      <c r="AG838" s="5">
        <f>[1]cesta!AG838/6</f>
        <v>16.900000000000002</v>
      </c>
      <c r="AH838" s="5">
        <f>[1]cesta!AH838/1.2</f>
        <v>4.0916666666666668</v>
      </c>
      <c r="AI838" s="5">
        <f>[1]cesta!AI838/1.2</f>
        <v>8.75</v>
      </c>
      <c r="AJ838" s="5">
        <f>[1]cesta!AJ838/1.2</f>
        <v>8.7916666666666679</v>
      </c>
      <c r="AK838" s="5">
        <f>[1]cesta!AK838/1.2</f>
        <v>16.991666666666667</v>
      </c>
      <c r="AL838" s="5">
        <f>[1]cesta!AL838/11.25</f>
        <v>2.9902222222222221</v>
      </c>
      <c r="AM838" s="5">
        <f>[1]cesta!AM838/11.25</f>
        <v>5.2897777777777772</v>
      </c>
      <c r="AN838" s="5">
        <f>[1]cesta!AN838/11.25</f>
        <v>5.4897777777777774</v>
      </c>
      <c r="AO838" s="5">
        <f>[1]cesta!AO838/11.25</f>
        <v>6.9902222222222221</v>
      </c>
      <c r="AP838" s="5">
        <f>[1]cesta!AP838/3</f>
        <v>2.99</v>
      </c>
      <c r="AQ838" s="5">
        <f>[1]cesta!AQ838/3</f>
        <v>4.166666666666667</v>
      </c>
      <c r="AR838" s="5">
        <f>[1]cesta!AR838/3</f>
        <v>4.29</v>
      </c>
      <c r="AS838" s="5">
        <f>[1]cesta!AS838/3</f>
        <v>5.9899999999999984</v>
      </c>
      <c r="AT838" s="5">
        <f>[1]cesta!AT838*1.2</f>
        <v>2.988</v>
      </c>
      <c r="AU838" s="5">
        <f>[1]cesta!AU838*1.2</f>
        <v>9.743999999999998</v>
      </c>
      <c r="AV838" s="5">
        <f>[1]cesta!AV838*1.2</f>
        <v>9.4919999999999991</v>
      </c>
      <c r="AW838" s="5">
        <f>[1]cesta!AW838*1.2</f>
        <v>16.872</v>
      </c>
      <c r="AX838" s="5">
        <f>[1]cesta!AX838/3.75</f>
        <v>6.9893333333333336</v>
      </c>
      <c r="AY838" s="5">
        <f>[1]cesta!AY838/3.75</f>
        <v>12.170666666666667</v>
      </c>
      <c r="AZ838" s="5">
        <f>[1]cesta!AZ838/3.75</f>
        <v>11.890666666666668</v>
      </c>
      <c r="BA838" s="5">
        <f>[1]cesta!BA838/3.75</f>
        <v>22.850666666666662</v>
      </c>
    </row>
    <row r="839" spans="1:53" x14ac:dyDescent="0.25">
      <c r="A839" s="1" t="s">
        <v>98</v>
      </c>
      <c r="B839" s="3">
        <v>44981</v>
      </c>
      <c r="C839" s="2" t="s">
        <v>67</v>
      </c>
      <c r="D839" s="4">
        <v>0.52638888888888891</v>
      </c>
      <c r="E839" s="2" t="s">
        <v>61</v>
      </c>
      <c r="F839" s="5">
        <f>[1]cesta!F839/4.5</f>
        <v>34.951111111111111</v>
      </c>
      <c r="G839" s="5">
        <f>[1]cesta!G839/4.5</f>
        <v>39.737777777777779</v>
      </c>
      <c r="H839" s="5">
        <f>[1]cesta!H839/4.5</f>
        <v>39.99111111111111</v>
      </c>
      <c r="I839" s="5">
        <f>[1]cesta!I839/4.5</f>
        <v>44.99111111111111</v>
      </c>
      <c r="J839" s="5">
        <f>[1]cesta!J839/6</f>
        <v>4.46</v>
      </c>
      <c r="K839" s="5">
        <f>[1]cesta!K839/6</f>
        <v>6.793333333333333</v>
      </c>
      <c r="L839" s="5">
        <f>[1]cesta!L839/6</f>
        <v>6.4899999999999993</v>
      </c>
      <c r="M839" s="5">
        <f>[1]cesta!M839/6</f>
        <v>11.99</v>
      </c>
      <c r="N839" s="5">
        <f>[1]cesta!N839/4.5</f>
        <v>6.8888888888888893</v>
      </c>
      <c r="O839" s="5">
        <f>[1]cesta!O839/4.5</f>
        <v>10.015555555555556</v>
      </c>
      <c r="P839" s="5">
        <f>[1]cesta!P839/4.5</f>
        <v>9.4888888888888889</v>
      </c>
      <c r="Q839" s="5">
        <f>[1]cesta!Q839/4.5</f>
        <v>13.988888888888889</v>
      </c>
      <c r="R839" s="5">
        <f>[1]cesta!R839/3.6</f>
        <v>4.1888888888888891</v>
      </c>
      <c r="S839" s="5">
        <f>[1]cesta!S839/3.6</f>
        <v>5.3527777777777779</v>
      </c>
      <c r="T839" s="5">
        <f>[1]cesta!T839/3.6</f>
        <v>5.2888888888888888</v>
      </c>
      <c r="U839" s="5">
        <f>[1]cesta!U839/3.6</f>
        <v>7.1888888888888882</v>
      </c>
      <c r="V839" s="5">
        <f>[1]cesta!V839/3</f>
        <v>3.98</v>
      </c>
      <c r="W839" s="5">
        <f>[1]cesta!W839/3</f>
        <v>7.293333333333333</v>
      </c>
      <c r="X839" s="5">
        <f>[1]cesta!X839/3</f>
        <v>7.2399999999999993</v>
      </c>
      <c r="Y839" s="5">
        <f>[1]cesta!Y839/3</f>
        <v>9.99</v>
      </c>
      <c r="Z839" s="5">
        <f>[1]cesta!Z839/12</f>
        <v>3.49</v>
      </c>
      <c r="AA839" s="5">
        <f>[1]cesta!AA839/12</f>
        <v>7.2908333333333317</v>
      </c>
      <c r="AB839" s="5">
        <f>[1]cesta!AB839/12</f>
        <v>7.9899999999999993</v>
      </c>
      <c r="AC839" s="5">
        <f>[1]cesta!AC839/12</f>
        <v>9.99</v>
      </c>
      <c r="AD839" s="5">
        <f>[1]cesta!AD839/6</f>
        <v>10.99</v>
      </c>
      <c r="AE839" s="5">
        <f>[1]cesta!AE839/6</f>
        <v>13.476666666666667</v>
      </c>
      <c r="AF839" s="5">
        <f>[1]cesta!AF839/6</f>
        <v>12.989999999999997</v>
      </c>
      <c r="AG839" s="5">
        <f>[1]cesta!AG839/6</f>
        <v>16.900000000000002</v>
      </c>
      <c r="AH839" s="5">
        <f>[1]cesta!AH839/1.2</f>
        <v>4.0916666666666668</v>
      </c>
      <c r="AI839" s="5">
        <f>[1]cesta!AI839/1.2</f>
        <v>8.7416666666666671</v>
      </c>
      <c r="AJ839" s="5">
        <f>[1]cesta!AJ839/1.2</f>
        <v>8.7916666666666679</v>
      </c>
      <c r="AK839" s="5">
        <f>[1]cesta!AK839/1.2</f>
        <v>16.991666666666667</v>
      </c>
      <c r="AL839" s="5">
        <f>[1]cesta!AL839/11.25</f>
        <v>2.9902222222222221</v>
      </c>
      <c r="AM839" s="5">
        <f>[1]cesta!AM839/11.25</f>
        <v>5.259555555555556</v>
      </c>
      <c r="AN839" s="5">
        <f>[1]cesta!AN839/11.25</f>
        <v>5.2897777777777772</v>
      </c>
      <c r="AO839" s="5">
        <f>[1]cesta!AO839/11.25</f>
        <v>6.9902222222222221</v>
      </c>
      <c r="AP839" s="5">
        <f>[1]cesta!AP839/3</f>
        <v>2.99</v>
      </c>
      <c r="AQ839" s="5">
        <f>[1]cesta!AQ839/3</f>
        <v>4.16</v>
      </c>
      <c r="AR839" s="5">
        <f>[1]cesta!AR839/3</f>
        <v>4.29</v>
      </c>
      <c r="AS839" s="5">
        <f>[1]cesta!AS839/3</f>
        <v>5.9899999999999984</v>
      </c>
      <c r="AT839" s="5">
        <f>[1]cesta!AT839*1.2</f>
        <v>7.992</v>
      </c>
      <c r="AU839" s="5">
        <f>[1]cesta!AU839*1.2</f>
        <v>9.8879999999999999</v>
      </c>
      <c r="AV839" s="5">
        <f>[1]cesta!AV839*1.2</f>
        <v>9.7919999999999998</v>
      </c>
      <c r="AW839" s="5">
        <f>[1]cesta!AW839*1.2</f>
        <v>16.872</v>
      </c>
      <c r="AX839" s="5">
        <f>[1]cesta!AX839/3.75</f>
        <v>6.8906666666666663</v>
      </c>
      <c r="AY839" s="5">
        <f>[1]cesta!AY839/3.75</f>
        <v>12.005333333333335</v>
      </c>
      <c r="AZ839" s="5">
        <f>[1]cesta!AZ839/3.75</f>
        <v>11.794666666666666</v>
      </c>
      <c r="BA839" s="5">
        <f>[1]cesta!BA839/3.75</f>
        <v>22.850666666666662</v>
      </c>
    </row>
    <row r="840" spans="1:53" x14ac:dyDescent="0.25">
      <c r="A840" s="1" t="s">
        <v>98</v>
      </c>
      <c r="B840" s="3">
        <v>44982</v>
      </c>
      <c r="C840" s="2" t="s">
        <v>68</v>
      </c>
      <c r="D840" s="4">
        <v>0.97777777777777763</v>
      </c>
      <c r="E840" s="2" t="s">
        <v>65</v>
      </c>
      <c r="F840" s="5">
        <f>[1]cesta!F840/4.5</f>
        <v>34.951111111111111</v>
      </c>
      <c r="G840" s="5">
        <f>[1]cesta!G840/4.5</f>
        <v>39.408888888888889</v>
      </c>
      <c r="H840" s="5">
        <f>[1]cesta!H840/4.5</f>
        <v>39.99111111111111</v>
      </c>
      <c r="I840" s="5">
        <f>[1]cesta!I840/4.5</f>
        <v>44.99111111111111</v>
      </c>
      <c r="J840" s="5">
        <f>[1]cesta!J840/6</f>
        <v>4.46</v>
      </c>
      <c r="K840" s="5">
        <f>[1]cesta!K840/6</f>
        <v>6.8150000000000004</v>
      </c>
      <c r="L840" s="5">
        <f>[1]cesta!L840/6</f>
        <v>6.4899999999999993</v>
      </c>
      <c r="M840" s="5">
        <f>[1]cesta!M840/6</f>
        <v>11.99</v>
      </c>
      <c r="N840" s="5">
        <f>[1]cesta!N840/4.5</f>
        <v>6.8888888888888893</v>
      </c>
      <c r="O840" s="5">
        <f>[1]cesta!O840/4.5</f>
        <v>9.5822222222222209</v>
      </c>
      <c r="P840" s="5">
        <f>[1]cesta!P840/4.5</f>
        <v>9.4888888888888889</v>
      </c>
      <c r="Q840" s="5">
        <f>[1]cesta!Q840/4.5</f>
        <v>13.988888888888889</v>
      </c>
      <c r="R840" s="5">
        <f>[1]cesta!R840/3.6</f>
        <v>4.1888888888888891</v>
      </c>
      <c r="S840" s="5">
        <f>[1]cesta!S840/3.6</f>
        <v>5.3611111111111116</v>
      </c>
      <c r="T840" s="5">
        <f>[1]cesta!T840/3.6</f>
        <v>5.2888888888888888</v>
      </c>
      <c r="U840" s="5">
        <f>[1]cesta!U840/3.6</f>
        <v>7.1888888888888882</v>
      </c>
      <c r="V840" s="5">
        <f>[1]cesta!V840/3</f>
        <v>3.98</v>
      </c>
      <c r="W840" s="5">
        <f>[1]cesta!W840/3</f>
        <v>7.43</v>
      </c>
      <c r="X840" s="5">
        <f>[1]cesta!X840/3</f>
        <v>7.4899999999999993</v>
      </c>
      <c r="Y840" s="5">
        <f>[1]cesta!Y840/3</f>
        <v>9.99</v>
      </c>
      <c r="Z840" s="5">
        <f>[1]cesta!Z840/12</f>
        <v>3.49</v>
      </c>
      <c r="AA840" s="5">
        <f>[1]cesta!AA840/12</f>
        <v>7.373333333333334</v>
      </c>
      <c r="AB840" s="5">
        <f>[1]cesta!AB840/12</f>
        <v>7.9899999999999993</v>
      </c>
      <c r="AC840" s="5">
        <f>[1]cesta!AC840/12</f>
        <v>8.99</v>
      </c>
      <c r="AD840" s="5">
        <f>[1]cesta!AD840/6</f>
        <v>10.99</v>
      </c>
      <c r="AE840" s="5">
        <f>[1]cesta!AE840/6</f>
        <v>13.916666666666666</v>
      </c>
      <c r="AF840" s="5">
        <f>[1]cesta!AF840/6</f>
        <v>12.989999999999997</v>
      </c>
      <c r="AG840" s="5">
        <f>[1]cesta!AG840/6</f>
        <v>16.989999999999998</v>
      </c>
      <c r="AH840" s="5">
        <f>[1]cesta!AH840/1.2</f>
        <v>4.0916666666666668</v>
      </c>
      <c r="AI840" s="5">
        <f>[1]cesta!AI840/1.2</f>
        <v>8.7666666666666675</v>
      </c>
      <c r="AJ840" s="5">
        <f>[1]cesta!AJ840/1.2</f>
        <v>8.8916666666666693</v>
      </c>
      <c r="AK840" s="5">
        <f>[1]cesta!AK840/1.2</f>
        <v>16.991666666666667</v>
      </c>
      <c r="AL840" s="5">
        <f>[1]cesta!AL840/11.25</f>
        <v>2.9902222222222221</v>
      </c>
      <c r="AM840" s="5">
        <f>[1]cesta!AM840/11.25</f>
        <v>5.3217777777777773</v>
      </c>
      <c r="AN840" s="5">
        <f>[1]cesta!AN840/11.25</f>
        <v>5.2897777777777772</v>
      </c>
      <c r="AO840" s="5">
        <f>[1]cesta!AO840/11.25</f>
        <v>6.9902222222222221</v>
      </c>
      <c r="AP840" s="5">
        <f>[1]cesta!AP840/3</f>
        <v>2.99</v>
      </c>
      <c r="AQ840" s="5">
        <f>[1]cesta!AQ840/3</f>
        <v>4.16</v>
      </c>
      <c r="AR840" s="5">
        <f>[1]cesta!AR840/3</f>
        <v>4.29</v>
      </c>
      <c r="AS840" s="5">
        <f>[1]cesta!AS840/3</f>
        <v>5.9899999999999984</v>
      </c>
      <c r="AT840" s="5">
        <f>[1]cesta!AT840*1.2</f>
        <v>7.992</v>
      </c>
      <c r="AU840" s="5">
        <f>[1]cesta!AU840*1.2</f>
        <v>9.8879999999999999</v>
      </c>
      <c r="AV840" s="5">
        <f>[1]cesta!AV840*1.2</f>
        <v>9.7919999999999998</v>
      </c>
      <c r="AW840" s="5">
        <f>[1]cesta!AW840*1.2</f>
        <v>16.872</v>
      </c>
      <c r="AX840" s="5">
        <f>[1]cesta!AX840/3.75</f>
        <v>6.8906666666666663</v>
      </c>
      <c r="AY840" s="5">
        <f>[1]cesta!AY840/3.75</f>
        <v>12.216000000000001</v>
      </c>
      <c r="AZ840" s="5">
        <f>[1]cesta!AZ840/3.75</f>
        <v>11.989333333333333</v>
      </c>
      <c r="BA840" s="5">
        <f>[1]cesta!BA840/3.75</f>
        <v>22.850666666666662</v>
      </c>
    </row>
    <row r="841" spans="1:53" x14ac:dyDescent="0.25">
      <c r="A841" s="1" t="s">
        <v>98</v>
      </c>
      <c r="B841" s="3">
        <v>44983</v>
      </c>
      <c r="C841" s="2" t="s">
        <v>69</v>
      </c>
      <c r="D841" s="4">
        <v>0.86666666666666692</v>
      </c>
      <c r="E841" s="2" t="s">
        <v>65</v>
      </c>
      <c r="F841" s="5">
        <f>[1]cesta!F841/4.5</f>
        <v>34.951111111111111</v>
      </c>
      <c r="G841" s="5">
        <f>[1]cesta!G841/4.5</f>
        <v>38.973333333333329</v>
      </c>
      <c r="H841" s="5">
        <f>[1]cesta!H841/4.5</f>
        <v>37.900000000000006</v>
      </c>
      <c r="I841" s="5">
        <f>[1]cesta!I841/4.5</f>
        <v>44.99111111111111</v>
      </c>
      <c r="J841" s="5">
        <f>[1]cesta!J841/6</f>
        <v>4.46</v>
      </c>
      <c r="K841" s="5">
        <f>[1]cesta!K841/6</f>
        <v>6.8116666666666665</v>
      </c>
      <c r="L841" s="5">
        <f>[1]cesta!L841/6</f>
        <v>6.4899999999999993</v>
      </c>
      <c r="M841" s="5">
        <f>[1]cesta!M841/6</f>
        <v>11.99</v>
      </c>
      <c r="N841" s="5">
        <f>[1]cesta!N841/4.5</f>
        <v>6.8888888888888893</v>
      </c>
      <c r="O841" s="5">
        <f>[1]cesta!O841/4.5</f>
        <v>9.5822222222222209</v>
      </c>
      <c r="P841" s="5">
        <f>[1]cesta!P841/4.5</f>
        <v>9.4888888888888889</v>
      </c>
      <c r="Q841" s="5">
        <f>[1]cesta!Q841/4.5</f>
        <v>13.988888888888889</v>
      </c>
      <c r="R841" s="5">
        <f>[1]cesta!R841/3.6</f>
        <v>4.1888888888888891</v>
      </c>
      <c r="S841" s="5">
        <f>[1]cesta!S841/3.6</f>
        <v>5.3722222222222218</v>
      </c>
      <c r="T841" s="5">
        <f>[1]cesta!T841/3.6</f>
        <v>5.2888888888888888</v>
      </c>
      <c r="U841" s="5">
        <f>[1]cesta!U841/3.6</f>
        <v>7.1888888888888882</v>
      </c>
      <c r="V841" s="5">
        <f>[1]cesta!V841/3</f>
        <v>3.98</v>
      </c>
      <c r="W841" s="5">
        <f>[1]cesta!W841/3</f>
        <v>7.46</v>
      </c>
      <c r="X841" s="5">
        <f>[1]cesta!X841/3</f>
        <v>7.54</v>
      </c>
      <c r="Y841" s="5">
        <f>[1]cesta!Y841/3</f>
        <v>9.99</v>
      </c>
      <c r="Z841" s="5">
        <f>[1]cesta!Z841/12</f>
        <v>3.49</v>
      </c>
      <c r="AA841" s="5">
        <f>[1]cesta!AA841/12</f>
        <v>7.3241666666666667</v>
      </c>
      <c r="AB841" s="5">
        <f>[1]cesta!AB841/12</f>
        <v>7.9899999999999993</v>
      </c>
      <c r="AC841" s="5">
        <f>[1]cesta!AC841/12</f>
        <v>8.99</v>
      </c>
      <c r="AD841" s="5">
        <f>[1]cesta!AD841/6</f>
        <v>10.99</v>
      </c>
      <c r="AE841" s="5">
        <f>[1]cesta!AE841/6</f>
        <v>13.191666666666668</v>
      </c>
      <c r="AF841" s="5">
        <f>[1]cesta!AF841/6</f>
        <v>12.989999999999997</v>
      </c>
      <c r="AG841" s="5">
        <f>[1]cesta!AG841/6</f>
        <v>16.900000000000002</v>
      </c>
      <c r="AH841" s="5">
        <f>[1]cesta!AH841/1.2</f>
        <v>4.0916666666666668</v>
      </c>
      <c r="AI841" s="5">
        <f>[1]cesta!AI841/1.2</f>
        <v>8.75</v>
      </c>
      <c r="AJ841" s="5">
        <f>[1]cesta!AJ841/1.2</f>
        <v>8.7916666666666679</v>
      </c>
      <c r="AK841" s="5">
        <f>[1]cesta!AK841/1.2</f>
        <v>16.991666666666667</v>
      </c>
      <c r="AL841" s="5">
        <f>[1]cesta!AL841/11.25</f>
        <v>2.9902222222222221</v>
      </c>
      <c r="AM841" s="5">
        <f>[1]cesta!AM841/11.25</f>
        <v>5.32</v>
      </c>
      <c r="AN841" s="5">
        <f>[1]cesta!AN841/11.25</f>
        <v>5.2897777777777772</v>
      </c>
      <c r="AO841" s="5">
        <f>[1]cesta!AO841/11.25</f>
        <v>6.9902222222222221</v>
      </c>
      <c r="AP841" s="5">
        <f>[1]cesta!AP841/3</f>
        <v>2.99</v>
      </c>
      <c r="AQ841" s="5">
        <f>[1]cesta!AQ841/3</f>
        <v>4.1499999999999995</v>
      </c>
      <c r="AR841" s="5">
        <f>[1]cesta!AR841/3</f>
        <v>4.29</v>
      </c>
      <c r="AS841" s="5">
        <f>[1]cesta!AS841/3</f>
        <v>5.9899999999999984</v>
      </c>
      <c r="AT841" s="5">
        <f>[1]cesta!AT841*1.2</f>
        <v>7.992</v>
      </c>
      <c r="AU841" s="5">
        <f>[1]cesta!AU841*1.2</f>
        <v>9.8879999999999999</v>
      </c>
      <c r="AV841" s="5">
        <f>[1]cesta!AV841*1.2</f>
        <v>9.7919999999999998</v>
      </c>
      <c r="AW841" s="5">
        <f>[1]cesta!AW841*1.2</f>
        <v>16.872</v>
      </c>
      <c r="AX841" s="5">
        <f>[1]cesta!AX841/3.75</f>
        <v>6.8906666666666663</v>
      </c>
      <c r="AY841" s="5">
        <f>[1]cesta!AY841/3.75</f>
        <v>12.194666666666667</v>
      </c>
      <c r="AZ841" s="5">
        <f>[1]cesta!AZ841/3.75</f>
        <v>11.989333333333333</v>
      </c>
      <c r="BA841" s="5">
        <f>[1]cesta!BA841/3.75</f>
        <v>22.850666666666662</v>
      </c>
    </row>
    <row r="842" spans="1:53" x14ac:dyDescent="0.25">
      <c r="A842" s="1" t="s">
        <v>98</v>
      </c>
      <c r="B842" s="3">
        <v>44984</v>
      </c>
      <c r="C842" s="2" t="s">
        <v>60</v>
      </c>
      <c r="D842" s="4">
        <v>0.86666666666666692</v>
      </c>
      <c r="E842" s="2" t="s">
        <v>65</v>
      </c>
      <c r="F842" s="5">
        <f>[1]cesta!F842/4.5</f>
        <v>34.99111111111111</v>
      </c>
      <c r="G842" s="5">
        <f>[1]cesta!G842/4.5</f>
        <v>38.840000000000003</v>
      </c>
      <c r="H842" s="5">
        <f>[1]cesta!H842/4.5</f>
        <v>37.900000000000006</v>
      </c>
      <c r="I842" s="5">
        <f>[1]cesta!I842/4.5</f>
        <v>44.99111111111111</v>
      </c>
      <c r="J842" s="5">
        <f>[1]cesta!J842/6</f>
        <v>4.46</v>
      </c>
      <c r="K842" s="5">
        <f>[1]cesta!K842/6</f>
        <v>6.7583333333333329</v>
      </c>
      <c r="L842" s="5">
        <f>[1]cesta!L842/6</f>
        <v>6.32</v>
      </c>
      <c r="M842" s="5">
        <f>[1]cesta!M842/6</f>
        <v>11.99</v>
      </c>
      <c r="N842" s="5">
        <f>[1]cesta!N842/4.5</f>
        <v>6.8888888888888893</v>
      </c>
      <c r="O842" s="5">
        <f>[1]cesta!O842/4.5</f>
        <v>9.6022222222222222</v>
      </c>
      <c r="P842" s="5">
        <f>[1]cesta!P842/4.5</f>
        <v>9.4888888888888889</v>
      </c>
      <c r="Q842" s="5">
        <f>[1]cesta!Q842/4.5</f>
        <v>13.988888888888889</v>
      </c>
      <c r="R842" s="5">
        <f>[1]cesta!R842/3.6</f>
        <v>4.1888888888888891</v>
      </c>
      <c r="S842" s="5">
        <f>[1]cesta!S842/3.6</f>
        <v>5.375</v>
      </c>
      <c r="T842" s="5">
        <f>[1]cesta!T842/3.6</f>
        <v>5.2888888888888888</v>
      </c>
      <c r="U842" s="5">
        <f>[1]cesta!U842/3.6</f>
        <v>7.1888888888888882</v>
      </c>
      <c r="V842" s="5">
        <f>[1]cesta!V842/3</f>
        <v>3.98</v>
      </c>
      <c r="W842" s="5">
        <f>[1]cesta!W842/3</f>
        <v>7.37</v>
      </c>
      <c r="X842" s="5">
        <f>[1]cesta!X842/3</f>
        <v>7.4899999999999993</v>
      </c>
      <c r="Y842" s="5">
        <f>[1]cesta!Y842/3</f>
        <v>9.99</v>
      </c>
      <c r="Z842" s="5">
        <f>[1]cesta!Z842/12</f>
        <v>2.1566666666666667</v>
      </c>
      <c r="AA842" s="5">
        <f>[1]cesta!AA842/12</f>
        <v>6.9958333333333336</v>
      </c>
      <c r="AB842" s="5">
        <f>[1]cesta!AB842/12</f>
        <v>7.9899999999999993</v>
      </c>
      <c r="AC842" s="5">
        <f>[1]cesta!AC842/12</f>
        <v>8.9</v>
      </c>
      <c r="AD842" s="5">
        <f>[1]cesta!AD842/6</f>
        <v>9.99</v>
      </c>
      <c r="AE842" s="5">
        <f>[1]cesta!AE842/6</f>
        <v>13.763333333333334</v>
      </c>
      <c r="AF842" s="5">
        <f>[1]cesta!AF842/6</f>
        <v>12.989999999999997</v>
      </c>
      <c r="AG842" s="5">
        <f>[1]cesta!AG842/6</f>
        <v>16.900000000000002</v>
      </c>
      <c r="AH842" s="5">
        <f>[1]cesta!AH842/1.2</f>
        <v>4.1916666666666673</v>
      </c>
      <c r="AI842" s="5">
        <f>[1]cesta!AI842/1.2</f>
        <v>8.7583333333333329</v>
      </c>
      <c r="AJ842" s="5">
        <f>[1]cesta!AJ842/1.2</f>
        <v>8.7916666666666679</v>
      </c>
      <c r="AK842" s="5">
        <f>[1]cesta!AK842/1.2</f>
        <v>16.991666666666667</v>
      </c>
      <c r="AL842" s="5">
        <f>[1]cesta!AL842/11.25</f>
        <v>2.9902222222222221</v>
      </c>
      <c r="AM842" s="5">
        <f>[1]cesta!AM842/11.25</f>
        <v>5.2968888888888888</v>
      </c>
      <c r="AN842" s="5">
        <f>[1]cesta!AN842/11.25</f>
        <v>5.2897777777777772</v>
      </c>
      <c r="AO842" s="5">
        <f>[1]cesta!AO842/11.25</f>
        <v>6.9902222222222221</v>
      </c>
      <c r="AP842" s="5">
        <f>[1]cesta!AP842/3</f>
        <v>2.99</v>
      </c>
      <c r="AQ842" s="5">
        <f>[1]cesta!AQ842/3</f>
        <v>4.1733333333333329</v>
      </c>
      <c r="AR842" s="5">
        <f>[1]cesta!AR842/3</f>
        <v>4.29</v>
      </c>
      <c r="AS842" s="5">
        <f>[1]cesta!AS842/3</f>
        <v>5.9899999999999984</v>
      </c>
      <c r="AT842" s="5">
        <f>[1]cesta!AT842*1.2</f>
        <v>7.8479999999999999</v>
      </c>
      <c r="AU842" s="5">
        <f>[1]cesta!AU842*1.2</f>
        <v>9.8879999999999999</v>
      </c>
      <c r="AV842" s="5">
        <f>[1]cesta!AV842*1.2</f>
        <v>9.7919999999999998</v>
      </c>
      <c r="AW842" s="5">
        <f>[1]cesta!AW842*1.2</f>
        <v>16.872</v>
      </c>
      <c r="AX842" s="5">
        <f>[1]cesta!AX842/3.75</f>
        <v>6.690666666666667</v>
      </c>
      <c r="AY842" s="5">
        <f>[1]cesta!AY842/3.75</f>
        <v>12.141333333333334</v>
      </c>
      <c r="AZ842" s="5">
        <f>[1]cesta!AZ842/3.75</f>
        <v>11.989333333333333</v>
      </c>
      <c r="BA842" s="5">
        <f>[1]cesta!BA842/3.75</f>
        <v>22.850666666666662</v>
      </c>
    </row>
    <row r="843" spans="1:53" x14ac:dyDescent="0.25">
      <c r="A843" s="1" t="s">
        <v>98</v>
      </c>
      <c r="B843" s="3">
        <v>44985</v>
      </c>
      <c r="C843" s="2" t="s">
        <v>62</v>
      </c>
      <c r="D843" s="4">
        <v>0.54027777777777775</v>
      </c>
      <c r="E843" s="2" t="s">
        <v>61</v>
      </c>
      <c r="F843" s="5">
        <f>[1]cesta!F843/4.5</f>
        <v>34.99111111111111</v>
      </c>
      <c r="G843" s="5">
        <f>[1]cesta!G843/4.5</f>
        <v>38.955555555555556</v>
      </c>
      <c r="H843" s="5">
        <f>[1]cesta!H843/4.5</f>
        <v>37.900000000000006</v>
      </c>
      <c r="I843" s="5">
        <f>[1]cesta!I843/4.5</f>
        <v>44.99111111111111</v>
      </c>
      <c r="J843" s="5">
        <f>[1]cesta!J843/6</f>
        <v>4.46</v>
      </c>
      <c r="K843" s="5">
        <f>[1]cesta!K843/6</f>
        <v>6.8116666666666665</v>
      </c>
      <c r="L843" s="5">
        <f>[1]cesta!L843/6</f>
        <v>6.4899999999999993</v>
      </c>
      <c r="M843" s="5">
        <f>[1]cesta!M843/6</f>
        <v>11.99</v>
      </c>
      <c r="N843" s="5">
        <f>[1]cesta!N843/4.5</f>
        <v>6.8888888888888893</v>
      </c>
      <c r="O843" s="5">
        <f>[1]cesta!O843/4.5</f>
        <v>9.6244444444444444</v>
      </c>
      <c r="P843" s="5">
        <f>[1]cesta!P843/4.5</f>
        <v>9.4888888888888889</v>
      </c>
      <c r="Q843" s="5">
        <f>[1]cesta!Q843/4.5</f>
        <v>13.988888888888889</v>
      </c>
      <c r="R843" s="5">
        <f>[1]cesta!R843/3.6</f>
        <v>4.1888888888888891</v>
      </c>
      <c r="S843" s="5">
        <f>[1]cesta!S843/3.6</f>
        <v>5.3805555555555555</v>
      </c>
      <c r="T843" s="5">
        <f>[1]cesta!T843/3.6</f>
        <v>5.2888888888888888</v>
      </c>
      <c r="U843" s="5">
        <f>[1]cesta!U843/3.6</f>
        <v>7.1888888888888882</v>
      </c>
      <c r="V843" s="5">
        <f>[1]cesta!V843/3</f>
        <v>3.98</v>
      </c>
      <c r="W843" s="5">
        <f>[1]cesta!W843/3</f>
        <v>7.2433333333333332</v>
      </c>
      <c r="X843" s="5">
        <f>[1]cesta!X843/3</f>
        <v>6.9899999999999993</v>
      </c>
      <c r="Y843" s="5">
        <f>[1]cesta!Y843/3</f>
        <v>9.99</v>
      </c>
      <c r="Z843" s="5">
        <f>[1]cesta!Z843/12</f>
        <v>2.34</v>
      </c>
      <c r="AA843" s="5">
        <f>[1]cesta!AA843/12</f>
        <v>6.8999999999999986</v>
      </c>
      <c r="AB843" s="5">
        <f>[1]cesta!AB843/12</f>
        <v>7.9899999999999993</v>
      </c>
      <c r="AC843" s="5">
        <f>[1]cesta!AC843/12</f>
        <v>8.9</v>
      </c>
      <c r="AD843" s="5">
        <f>[1]cesta!AD843/6</f>
        <v>10.99</v>
      </c>
      <c r="AE843" s="5">
        <f>[1]cesta!AE843/6</f>
        <v>14.146666666666663</v>
      </c>
      <c r="AF843" s="5">
        <f>[1]cesta!AF843/6</f>
        <v>12.989999999999997</v>
      </c>
      <c r="AG843" s="5">
        <f>[1]cesta!AG843/6</f>
        <v>16.989999999999998</v>
      </c>
      <c r="AH843" s="5">
        <f>[1]cesta!AH843/1.2</f>
        <v>4.1916666666666673</v>
      </c>
      <c r="AI843" s="5">
        <f>[1]cesta!AI843/1.2</f>
        <v>8.7416666666666671</v>
      </c>
      <c r="AJ843" s="5">
        <f>[1]cesta!AJ843/1.2</f>
        <v>8.7916666666666679</v>
      </c>
      <c r="AK843" s="5">
        <f>[1]cesta!AK843/1.2</f>
        <v>16.991666666666667</v>
      </c>
      <c r="AL843" s="5">
        <f>[1]cesta!AL843/11.25</f>
        <v>2.9902222222222221</v>
      </c>
      <c r="AM843" s="5">
        <f>[1]cesta!AM843/11.25</f>
        <v>5.2551111111111108</v>
      </c>
      <c r="AN843" s="5">
        <f>[1]cesta!AN843/11.25</f>
        <v>5.2897777777777772</v>
      </c>
      <c r="AO843" s="5">
        <f>[1]cesta!AO843/11.25</f>
        <v>6.9902222222222221</v>
      </c>
      <c r="AP843" s="5">
        <f>[1]cesta!AP843/3</f>
        <v>2.99</v>
      </c>
      <c r="AQ843" s="5">
        <f>[1]cesta!AQ843/3</f>
        <v>4.1933333333333334</v>
      </c>
      <c r="AR843" s="5">
        <f>[1]cesta!AR843/3</f>
        <v>4.29</v>
      </c>
      <c r="AS843" s="5">
        <f>[1]cesta!AS843/3</f>
        <v>5.9899999999999984</v>
      </c>
      <c r="AT843" s="5">
        <f>[1]cesta!AT843*1.2</f>
        <v>7.992</v>
      </c>
      <c r="AU843" s="5">
        <f>[1]cesta!AU843*1.2</f>
        <v>9.8879999999999999</v>
      </c>
      <c r="AV843" s="5">
        <f>[1]cesta!AV843*1.2</f>
        <v>9.7919999999999998</v>
      </c>
      <c r="AW843" s="5">
        <f>[1]cesta!AW843*1.2</f>
        <v>16.872</v>
      </c>
      <c r="AX843" s="5">
        <f>[1]cesta!AX843/3.75</f>
        <v>6.8906666666666663</v>
      </c>
      <c r="AY843" s="5">
        <f>[1]cesta!AY843/3.75</f>
        <v>12.197333333333335</v>
      </c>
      <c r="AZ843" s="5">
        <f>[1]cesta!AZ843/3.75</f>
        <v>11.989333333333333</v>
      </c>
      <c r="BA843" s="5">
        <f>[1]cesta!BA843/3.75</f>
        <v>22.850666666666662</v>
      </c>
    </row>
    <row r="844" spans="1:53" x14ac:dyDescent="0.25">
      <c r="A844" s="1" t="s">
        <v>99</v>
      </c>
      <c r="B844" s="3">
        <v>44986</v>
      </c>
      <c r="C844" s="2" t="s">
        <v>64</v>
      </c>
      <c r="D844" s="4">
        <v>0.85972222222222217</v>
      </c>
      <c r="E844" s="2" t="s">
        <v>65</v>
      </c>
      <c r="F844" s="5">
        <f>[1]cesta!F844/4.5</f>
        <v>34.99111111111111</v>
      </c>
      <c r="G844" s="5">
        <f>[1]cesta!G844/4.5</f>
        <v>39.864444444444437</v>
      </c>
      <c r="H844" s="5">
        <f>[1]cesta!H844/4.5</f>
        <v>39.99111111111111</v>
      </c>
      <c r="I844" s="5">
        <f>[1]cesta!I844/4.5</f>
        <v>44.99111111111111</v>
      </c>
      <c r="J844" s="5">
        <f>[1]cesta!J844/6</f>
        <v>4.46</v>
      </c>
      <c r="K844" s="5">
        <f>[1]cesta!K844/6</f>
        <v>6.9249999999999998</v>
      </c>
      <c r="L844" s="5">
        <f>[1]cesta!L844/6</f>
        <v>6.59</v>
      </c>
      <c r="M844" s="5">
        <f>[1]cesta!M844/6</f>
        <v>11.99</v>
      </c>
      <c r="N844" s="5">
        <f>[1]cesta!N844/4.5</f>
        <v>6.8888888888888893</v>
      </c>
      <c r="O844" s="5">
        <f>[1]cesta!O844/4.5</f>
        <v>9.9266666666666676</v>
      </c>
      <c r="P844" s="5">
        <f>[1]cesta!P844/4.5</f>
        <v>9.68888888888889</v>
      </c>
      <c r="Q844" s="5">
        <f>[1]cesta!Q844/4.5</f>
        <v>13.988888888888889</v>
      </c>
      <c r="R844" s="5">
        <f>[1]cesta!R844/3.6</f>
        <v>4.1888888888888891</v>
      </c>
      <c r="S844" s="5">
        <f>[1]cesta!S844/3.6</f>
        <v>5.5</v>
      </c>
      <c r="T844" s="5">
        <f>[1]cesta!T844/3.6</f>
        <v>5.45</v>
      </c>
      <c r="U844" s="5">
        <f>[1]cesta!U844/3.6</f>
        <v>7.1888888888888882</v>
      </c>
      <c r="V844" s="5">
        <f>[1]cesta!V844/3</f>
        <v>3.98</v>
      </c>
      <c r="W844" s="5">
        <f>[1]cesta!W844/3</f>
        <v>7.2866666666666662</v>
      </c>
      <c r="X844" s="5">
        <f>[1]cesta!X844/3</f>
        <v>6.9899999999999993</v>
      </c>
      <c r="Y844" s="5">
        <f>[1]cesta!Y844/3</f>
        <v>9.99</v>
      </c>
      <c r="Z844" s="5">
        <f>[1]cesta!Z844/12</f>
        <v>2.09</v>
      </c>
      <c r="AA844" s="5">
        <f>[1]cesta!AA844/12</f>
        <v>6.6824999999999983</v>
      </c>
      <c r="AB844" s="5">
        <f>[1]cesta!AB844/12</f>
        <v>7.84</v>
      </c>
      <c r="AC844" s="5">
        <f>[1]cesta!AC844/12</f>
        <v>8.9</v>
      </c>
      <c r="AD844" s="5">
        <f>[1]cesta!AD844/6</f>
        <v>10.99</v>
      </c>
      <c r="AE844" s="5">
        <f>[1]cesta!AE844/6</f>
        <v>13.791666666666666</v>
      </c>
      <c r="AF844" s="5">
        <f>[1]cesta!AF844/6</f>
        <v>12.989999999999997</v>
      </c>
      <c r="AG844" s="5">
        <f>[1]cesta!AG844/6</f>
        <v>16.900000000000002</v>
      </c>
      <c r="AH844" s="5">
        <f>[1]cesta!AH844/1.2</f>
        <v>4.1916666666666673</v>
      </c>
      <c r="AI844" s="5">
        <f>[1]cesta!AI844/1.2</f>
        <v>8.7583333333333329</v>
      </c>
      <c r="AJ844" s="5">
        <f>[1]cesta!AJ844/1.2</f>
        <v>8.7916666666666679</v>
      </c>
      <c r="AK844" s="5">
        <f>[1]cesta!AK844/1.2</f>
        <v>16.991666666666667</v>
      </c>
      <c r="AL844" s="5">
        <f>[1]cesta!AL844/11.25</f>
        <v>2.9902222222222221</v>
      </c>
      <c r="AM844" s="5">
        <f>[1]cesta!AM844/11.25</f>
        <v>4.7493333333333334</v>
      </c>
      <c r="AN844" s="5">
        <f>[1]cesta!AN844/11.25</f>
        <v>4.2897777777777772</v>
      </c>
      <c r="AO844" s="5">
        <f>[1]cesta!AO844/11.25</f>
        <v>6.9902222222222221</v>
      </c>
      <c r="AP844" s="5">
        <f>[1]cesta!AP844/3</f>
        <v>2.99</v>
      </c>
      <c r="AQ844" s="5">
        <f>[1]cesta!AQ844/3</f>
        <v>4.1766666666666667</v>
      </c>
      <c r="AR844" s="5">
        <f>[1]cesta!AR844/3</f>
        <v>4.29</v>
      </c>
      <c r="AS844" s="5">
        <f>[1]cesta!AS844/3</f>
        <v>5.9899999999999984</v>
      </c>
      <c r="AT844" s="5">
        <f>[1]cesta!AT844*1.2</f>
        <v>7.992</v>
      </c>
      <c r="AU844" s="5">
        <f>[1]cesta!AU844*1.2</f>
        <v>9.6239999999999988</v>
      </c>
      <c r="AV844" s="5">
        <f>[1]cesta!AV844*1.2</f>
        <v>9.7919999999999998</v>
      </c>
      <c r="AW844" s="5">
        <f>[1]cesta!AW844*1.2</f>
        <v>16.872</v>
      </c>
      <c r="AX844" s="5">
        <f>[1]cesta!AX844/3.75</f>
        <v>6.8906666666666663</v>
      </c>
      <c r="AY844" s="5">
        <f>[1]cesta!AY844/3.75</f>
        <v>12.122666666666667</v>
      </c>
      <c r="AZ844" s="5">
        <f>[1]cesta!AZ844/3.75</f>
        <v>11.941333333333334</v>
      </c>
      <c r="BA844" s="5">
        <f>[1]cesta!BA844/3.75</f>
        <v>22.850666666666662</v>
      </c>
    </row>
    <row r="845" spans="1:53" x14ac:dyDescent="0.25">
      <c r="A845" s="1" t="s">
        <v>99</v>
      </c>
      <c r="B845" s="3">
        <v>44987</v>
      </c>
      <c r="C845" s="2" t="s">
        <v>66</v>
      </c>
      <c r="D845" s="4">
        <v>0.93541666666666645</v>
      </c>
      <c r="E845" s="2" t="s">
        <v>65</v>
      </c>
      <c r="F845" s="5">
        <f>[1]cesta!F845/4.5</f>
        <v>35.900000000000006</v>
      </c>
      <c r="G845" s="5">
        <f>[1]cesta!G845/4.5</f>
        <v>40.044444444444444</v>
      </c>
      <c r="H845" s="5">
        <f>[1]cesta!H845/4.5</f>
        <v>39.99111111111111</v>
      </c>
      <c r="I845" s="5">
        <f>[1]cesta!I845/4.5</f>
        <v>44.99111111111111</v>
      </c>
      <c r="J845" s="5">
        <f>[1]cesta!J845/6</f>
        <v>4.46</v>
      </c>
      <c r="K845" s="5">
        <f>[1]cesta!K845/6</f>
        <v>6.9349999999999996</v>
      </c>
      <c r="L845" s="5">
        <f>[1]cesta!L845/6</f>
        <v>6.59</v>
      </c>
      <c r="M845" s="5">
        <f>[1]cesta!M845/6</f>
        <v>11.99</v>
      </c>
      <c r="N845" s="5">
        <f>[1]cesta!N845/4.5</f>
        <v>6.8888888888888893</v>
      </c>
      <c r="O845" s="5">
        <f>[1]cesta!O845/4.5</f>
        <v>9.81111111111111</v>
      </c>
      <c r="P845" s="5">
        <f>[1]cesta!P845/4.5</f>
        <v>9.5911111111111111</v>
      </c>
      <c r="Q845" s="5">
        <f>[1]cesta!Q845/4.5</f>
        <v>13.988888888888889</v>
      </c>
      <c r="R845" s="5">
        <f>[1]cesta!R845/3.6</f>
        <v>4.1888888888888891</v>
      </c>
      <c r="S845" s="5">
        <f>[1]cesta!S845/3.6</f>
        <v>5.4944444444444445</v>
      </c>
      <c r="T845" s="5">
        <f>[1]cesta!T845/3.6</f>
        <v>5.469444444444445</v>
      </c>
      <c r="U845" s="5">
        <f>[1]cesta!U845/3.6</f>
        <v>7.1888888888888882</v>
      </c>
      <c r="V845" s="5">
        <f>[1]cesta!V845/3</f>
        <v>3.98</v>
      </c>
      <c r="W845" s="5">
        <f>[1]cesta!W845/3</f>
        <v>7.3633333333333333</v>
      </c>
      <c r="X845" s="5">
        <f>[1]cesta!X845/3</f>
        <v>6.9899999999999993</v>
      </c>
      <c r="Y845" s="5">
        <f>[1]cesta!Y845/3</f>
        <v>9.99</v>
      </c>
      <c r="Z845" s="5">
        <f>[1]cesta!Z845/12</f>
        <v>2.09</v>
      </c>
      <c r="AA845" s="5">
        <f>[1]cesta!AA845/12</f>
        <v>6.1849999999999996</v>
      </c>
      <c r="AB845" s="5">
        <f>[1]cesta!AB845/12</f>
        <v>5.84</v>
      </c>
      <c r="AC845" s="5">
        <f>[1]cesta!AC845/12</f>
        <v>8.9</v>
      </c>
      <c r="AD845" s="5">
        <f>[1]cesta!AD845/6</f>
        <v>10.99</v>
      </c>
      <c r="AE845" s="5">
        <f>[1]cesta!AE845/6</f>
        <v>13.791666666666666</v>
      </c>
      <c r="AF845" s="5">
        <f>[1]cesta!AF845/6</f>
        <v>12.989999999999997</v>
      </c>
      <c r="AG845" s="5">
        <f>[1]cesta!AG845/6</f>
        <v>16.900000000000002</v>
      </c>
      <c r="AH845" s="5">
        <f>[1]cesta!AH845/1.2</f>
        <v>4.0916666666666668</v>
      </c>
      <c r="AI845" s="5">
        <f>[1]cesta!AI845/1.2</f>
        <v>8.6999999999999993</v>
      </c>
      <c r="AJ845" s="5">
        <f>[1]cesta!AJ845/1.2</f>
        <v>8.6916666666666664</v>
      </c>
      <c r="AK845" s="5">
        <f>[1]cesta!AK845/1.2</f>
        <v>16.991666666666667</v>
      </c>
      <c r="AL845" s="5">
        <f>[1]cesta!AL845/11.25</f>
        <v>2.9902222222222221</v>
      </c>
      <c r="AM845" s="5">
        <f>[1]cesta!AM845/11.25</f>
        <v>4.8195555555555556</v>
      </c>
      <c r="AN845" s="5">
        <f>[1]cesta!AN845/11.25</f>
        <v>4.2897777777777772</v>
      </c>
      <c r="AO845" s="5">
        <f>[1]cesta!AO845/11.25</f>
        <v>6.9902222222222221</v>
      </c>
      <c r="AP845" s="5">
        <f>[1]cesta!AP845/3</f>
        <v>2.99</v>
      </c>
      <c r="AQ845" s="5">
        <f>[1]cesta!AQ845/3</f>
        <v>4.1900000000000004</v>
      </c>
      <c r="AR845" s="5">
        <f>[1]cesta!AR845/3</f>
        <v>4.29</v>
      </c>
      <c r="AS845" s="5">
        <f>[1]cesta!AS845/3</f>
        <v>5.9899999999999984</v>
      </c>
      <c r="AT845" s="5">
        <f>[1]cesta!AT845*1.2</f>
        <v>7.992</v>
      </c>
      <c r="AU845" s="5">
        <f>[1]cesta!AU845*1.2</f>
        <v>9.5879999999999992</v>
      </c>
      <c r="AV845" s="5">
        <f>[1]cesta!AV845*1.2</f>
        <v>9.7919999999999998</v>
      </c>
      <c r="AW845" s="5">
        <f>[1]cesta!AW845*1.2</f>
        <v>16.872</v>
      </c>
      <c r="AX845" s="5">
        <f>[1]cesta!AX845/3.75</f>
        <v>6.9893333333333336</v>
      </c>
      <c r="AY845" s="5">
        <f>[1]cesta!AY845/3.75</f>
        <v>12.247999999999999</v>
      </c>
      <c r="AZ845" s="5">
        <f>[1]cesta!AZ845/3.75</f>
        <v>11.898666666666665</v>
      </c>
      <c r="BA845" s="5">
        <f>[1]cesta!BA845/3.75</f>
        <v>22.850666666666662</v>
      </c>
    </row>
    <row r="846" spans="1:53" x14ac:dyDescent="0.25">
      <c r="A846" s="1" t="s">
        <v>99</v>
      </c>
      <c r="B846" s="3">
        <v>44988</v>
      </c>
      <c r="C846" s="2" t="s">
        <v>67</v>
      </c>
      <c r="D846" s="4">
        <v>0.68958333333333321</v>
      </c>
      <c r="E846" s="2" t="s">
        <v>61</v>
      </c>
      <c r="F846" s="5">
        <f>[1]cesta!F846/4.5</f>
        <v>34.751111111111108</v>
      </c>
      <c r="G846" s="5">
        <f>[1]cesta!G846/4.5</f>
        <v>39.724444444444444</v>
      </c>
      <c r="H846" s="5">
        <f>[1]cesta!H846/4.5</f>
        <v>39.99111111111111</v>
      </c>
      <c r="I846" s="5">
        <f>[1]cesta!I846/4.5</f>
        <v>44.99111111111111</v>
      </c>
      <c r="J846" s="5">
        <f>[1]cesta!J846/6</f>
        <v>4.46</v>
      </c>
      <c r="K846" s="5">
        <f>[1]cesta!K846/6</f>
        <v>6.9666666666666659</v>
      </c>
      <c r="L846" s="5">
        <f>[1]cesta!L846/6</f>
        <v>6.59</v>
      </c>
      <c r="M846" s="5">
        <f>[1]cesta!M846/6</f>
        <v>11.99</v>
      </c>
      <c r="N846" s="5">
        <f>[1]cesta!N846/4.5</f>
        <v>6.8888888888888893</v>
      </c>
      <c r="O846" s="5">
        <f>[1]cesta!O846/4.5</f>
        <v>9.7911111111111122</v>
      </c>
      <c r="P846" s="5">
        <f>[1]cesta!P846/4.5</f>
        <v>9.5911111111111111</v>
      </c>
      <c r="Q846" s="5">
        <f>[1]cesta!Q846/4.5</f>
        <v>13.988888888888889</v>
      </c>
      <c r="R846" s="5">
        <f>[1]cesta!R846/3.6</f>
        <v>4.1888888888888891</v>
      </c>
      <c r="S846" s="5">
        <f>[1]cesta!S846/3.6</f>
        <v>5.5111111111111111</v>
      </c>
      <c r="T846" s="5">
        <f>[1]cesta!T846/3.6</f>
        <v>5.4888888888888889</v>
      </c>
      <c r="U846" s="5">
        <f>[1]cesta!U846/3.6</f>
        <v>7.1888888888888882</v>
      </c>
      <c r="V846" s="5">
        <f>[1]cesta!V846/3</f>
        <v>3.98</v>
      </c>
      <c r="W846" s="5">
        <f>[1]cesta!W846/3</f>
        <v>7.3366666666666669</v>
      </c>
      <c r="X846" s="5">
        <f>[1]cesta!X846/3</f>
        <v>7.3900000000000006</v>
      </c>
      <c r="Y846" s="5">
        <f>[1]cesta!Y846/3</f>
        <v>9.99</v>
      </c>
      <c r="Z846" s="5">
        <f>[1]cesta!Z846/12</f>
        <v>2.09</v>
      </c>
      <c r="AA846" s="5">
        <f>[1]cesta!AA846/12</f>
        <v>6.4074999999999998</v>
      </c>
      <c r="AB846" s="5">
        <f>[1]cesta!AB846/12</f>
        <v>6.4899999999999984</v>
      </c>
      <c r="AC846" s="5">
        <f>[1]cesta!AC846/12</f>
        <v>8.9</v>
      </c>
      <c r="AD846" s="5">
        <f>[1]cesta!AD846/6</f>
        <v>10.99</v>
      </c>
      <c r="AE846" s="5">
        <f>[1]cesta!AE846/6</f>
        <v>13.905000000000001</v>
      </c>
      <c r="AF846" s="5">
        <f>[1]cesta!AF846/6</f>
        <v>12.989999999999997</v>
      </c>
      <c r="AG846" s="5">
        <f>[1]cesta!AG846/6</f>
        <v>16.900000000000002</v>
      </c>
      <c r="AH846" s="5">
        <f>[1]cesta!AH846/1.2</f>
        <v>4.1916666666666673</v>
      </c>
      <c r="AI846" s="5">
        <f>[1]cesta!AI846/1.2</f>
        <v>8.7250000000000014</v>
      </c>
      <c r="AJ846" s="5">
        <f>[1]cesta!AJ846/1.2</f>
        <v>8.7916666666666679</v>
      </c>
      <c r="AK846" s="5">
        <f>[1]cesta!AK846/1.2</f>
        <v>16.991666666666667</v>
      </c>
      <c r="AL846" s="5">
        <f>[1]cesta!AL846/11.25</f>
        <v>2.9902222222222221</v>
      </c>
      <c r="AM846" s="5">
        <f>[1]cesta!AM846/11.25</f>
        <v>5.277333333333333</v>
      </c>
      <c r="AN846" s="5">
        <f>[1]cesta!AN846/11.25</f>
        <v>5.2897777777777772</v>
      </c>
      <c r="AO846" s="5">
        <f>[1]cesta!AO846/11.25</f>
        <v>6.9902222222222221</v>
      </c>
      <c r="AP846" s="5">
        <f>[1]cesta!AP846/3</f>
        <v>2.99</v>
      </c>
      <c r="AQ846" s="5">
        <f>[1]cesta!AQ846/3</f>
        <v>4.1933333333333334</v>
      </c>
      <c r="AR846" s="5">
        <f>[1]cesta!AR846/3</f>
        <v>4.29</v>
      </c>
      <c r="AS846" s="5">
        <f>[1]cesta!AS846/3</f>
        <v>5.9899999999999984</v>
      </c>
      <c r="AT846" s="5">
        <f>[1]cesta!AT846*1.2</f>
        <v>7.992</v>
      </c>
      <c r="AU846" s="5">
        <f>[1]cesta!AU846*1.2</f>
        <v>9.5760000000000005</v>
      </c>
      <c r="AV846" s="5">
        <f>[1]cesta!AV846*1.2</f>
        <v>9.7919999999999998</v>
      </c>
      <c r="AW846" s="5">
        <f>[1]cesta!AW846*1.2</f>
        <v>16.872</v>
      </c>
      <c r="AX846" s="5">
        <f>[1]cesta!AX846/3.75</f>
        <v>6.8906666666666663</v>
      </c>
      <c r="AY846" s="5">
        <f>[1]cesta!AY846/3.75</f>
        <v>12.056000000000001</v>
      </c>
      <c r="AZ846" s="5">
        <f>[1]cesta!AZ846/3.75</f>
        <v>11.981333333333334</v>
      </c>
      <c r="BA846" s="5">
        <f>[1]cesta!BA846/3.75</f>
        <v>22.850666666666662</v>
      </c>
    </row>
    <row r="847" spans="1:53" x14ac:dyDescent="0.25">
      <c r="A847" s="1" t="s">
        <v>99</v>
      </c>
      <c r="B847" s="3">
        <v>44989</v>
      </c>
      <c r="C847" s="2" t="s">
        <v>68</v>
      </c>
      <c r="D847" s="4">
        <v>0.86736111111111103</v>
      </c>
      <c r="E847" s="2" t="s">
        <v>65</v>
      </c>
      <c r="F847" s="5">
        <f>[1]cesta!F847/4.5</f>
        <v>34.751111111111108</v>
      </c>
      <c r="G847" s="5">
        <f>[1]cesta!G847/4.5</f>
        <v>39.648888888888877</v>
      </c>
      <c r="H847" s="5">
        <f>[1]cesta!H847/4.5</f>
        <v>39.99111111111111</v>
      </c>
      <c r="I847" s="5">
        <f>[1]cesta!I847/4.5</f>
        <v>44.99111111111111</v>
      </c>
      <c r="J847" s="5">
        <f>[1]cesta!J847/6</f>
        <v>4.46</v>
      </c>
      <c r="K847" s="5">
        <f>[1]cesta!K847/6</f>
        <v>6.9816666666666665</v>
      </c>
      <c r="L847" s="5">
        <f>[1]cesta!L847/6</f>
        <v>6.59</v>
      </c>
      <c r="M847" s="5">
        <f>[1]cesta!M847/6</f>
        <v>11.99</v>
      </c>
      <c r="N847" s="5">
        <f>[1]cesta!N847/4.5</f>
        <v>6.8888888888888893</v>
      </c>
      <c r="O847" s="5">
        <f>[1]cesta!O847/4.5</f>
        <v>9.7911111111111122</v>
      </c>
      <c r="P847" s="5">
        <f>[1]cesta!P847/4.5</f>
        <v>9.5911111111111111</v>
      </c>
      <c r="Q847" s="5">
        <f>[1]cesta!Q847/4.5</f>
        <v>13.988888888888889</v>
      </c>
      <c r="R847" s="5">
        <f>[1]cesta!R847/3.6</f>
        <v>4.1888888888888891</v>
      </c>
      <c r="S847" s="5">
        <f>[1]cesta!S847/3.6</f>
        <v>5.5111111111111111</v>
      </c>
      <c r="T847" s="5">
        <f>[1]cesta!T847/3.6</f>
        <v>5.4888888888888889</v>
      </c>
      <c r="U847" s="5">
        <f>[1]cesta!U847/3.6</f>
        <v>7.1888888888888882</v>
      </c>
      <c r="V847" s="5">
        <f>[1]cesta!V847/3</f>
        <v>3.98</v>
      </c>
      <c r="W847" s="5">
        <f>[1]cesta!W847/3</f>
        <v>7.456666666666667</v>
      </c>
      <c r="X847" s="5">
        <f>[1]cesta!X847/3</f>
        <v>7.69</v>
      </c>
      <c r="Y847" s="5">
        <f>[1]cesta!Y847/3</f>
        <v>9.99</v>
      </c>
      <c r="Z847" s="5">
        <f>[1]cesta!Z847/12</f>
        <v>2.09</v>
      </c>
      <c r="AA847" s="5">
        <f>[1]cesta!AA847/12</f>
        <v>6.3275000000000006</v>
      </c>
      <c r="AB847" s="5">
        <f>[1]cesta!AB847/12</f>
        <v>5.9899999999999993</v>
      </c>
      <c r="AC847" s="5">
        <f>[1]cesta!AC847/12</f>
        <v>8.9</v>
      </c>
      <c r="AD847" s="5">
        <f>[1]cesta!AD847/6</f>
        <v>10.99</v>
      </c>
      <c r="AE847" s="5">
        <f>[1]cesta!AE847/6</f>
        <v>13.791666666666666</v>
      </c>
      <c r="AF847" s="5">
        <f>[1]cesta!AF847/6</f>
        <v>12.989999999999997</v>
      </c>
      <c r="AG847" s="5">
        <f>[1]cesta!AG847/6</f>
        <v>16.900000000000002</v>
      </c>
      <c r="AH847" s="5">
        <f>[1]cesta!AH847/1.2</f>
        <v>4.1916666666666673</v>
      </c>
      <c r="AI847" s="5">
        <f>[1]cesta!AI847/1.2</f>
        <v>8.7083333333333339</v>
      </c>
      <c r="AJ847" s="5">
        <f>[1]cesta!AJ847/1.2</f>
        <v>8.6916666666666664</v>
      </c>
      <c r="AK847" s="5">
        <f>[1]cesta!AK847/1.2</f>
        <v>16.991666666666667</v>
      </c>
      <c r="AL847" s="5">
        <f>[1]cesta!AL847/11.25</f>
        <v>2.9902222222222221</v>
      </c>
      <c r="AM847" s="5">
        <f>[1]cesta!AM847/11.25</f>
        <v>5.277333333333333</v>
      </c>
      <c r="AN847" s="5">
        <f>[1]cesta!AN847/11.25</f>
        <v>5.2897777777777772</v>
      </c>
      <c r="AO847" s="5">
        <f>[1]cesta!AO847/11.25</f>
        <v>6.9902222222222221</v>
      </c>
      <c r="AP847" s="5">
        <f>[1]cesta!AP847/3</f>
        <v>2.99</v>
      </c>
      <c r="AQ847" s="5">
        <f>[1]cesta!AQ847/3</f>
        <v>4.1933333333333334</v>
      </c>
      <c r="AR847" s="5">
        <f>[1]cesta!AR847/3</f>
        <v>4.29</v>
      </c>
      <c r="AS847" s="5">
        <f>[1]cesta!AS847/3</f>
        <v>5.9899999999999984</v>
      </c>
      <c r="AT847" s="5">
        <f>[1]cesta!AT847*1.2</f>
        <v>7.992</v>
      </c>
      <c r="AU847" s="5">
        <f>[1]cesta!AU847*1.2</f>
        <v>9.5760000000000005</v>
      </c>
      <c r="AV847" s="5">
        <f>[1]cesta!AV847*1.2</f>
        <v>9.7919999999999998</v>
      </c>
      <c r="AW847" s="5">
        <f>[1]cesta!AW847*1.2</f>
        <v>16.872</v>
      </c>
      <c r="AX847" s="5">
        <f>[1]cesta!AX847/3.75</f>
        <v>6.9893333333333336</v>
      </c>
      <c r="AY847" s="5">
        <f>[1]cesta!AY847/3.75</f>
        <v>12.133333333333333</v>
      </c>
      <c r="AZ847" s="5">
        <f>[1]cesta!AZ847/3.75</f>
        <v>11.898666666666665</v>
      </c>
      <c r="BA847" s="5">
        <f>[1]cesta!BA847/3.75</f>
        <v>22.850666666666662</v>
      </c>
    </row>
    <row r="848" spans="1:53" x14ac:dyDescent="0.25">
      <c r="A848" s="1" t="s">
        <v>99</v>
      </c>
      <c r="B848" s="3">
        <v>44990</v>
      </c>
      <c r="C848" s="2" t="s">
        <v>69</v>
      </c>
      <c r="D848" s="4">
        <v>0.81388888888888888</v>
      </c>
      <c r="E848" s="2" t="s">
        <v>65</v>
      </c>
      <c r="F848" s="5">
        <f>[1]cesta!F848/4.5</f>
        <v>35.900000000000006</v>
      </c>
      <c r="G848" s="5">
        <f>[1]cesta!G848/4.5</f>
        <v>40.062222222222225</v>
      </c>
      <c r="H848" s="5">
        <f>[1]cesta!H848/4.5</f>
        <v>39.99111111111111</v>
      </c>
      <c r="I848" s="5">
        <f>[1]cesta!I848/4.5</f>
        <v>44.99111111111111</v>
      </c>
      <c r="J848" s="5">
        <f>[1]cesta!J848/6</f>
        <v>4.49</v>
      </c>
      <c r="K848" s="5">
        <f>[1]cesta!K848/6</f>
        <v>7.0066666666666668</v>
      </c>
      <c r="L848" s="5">
        <f>[1]cesta!L848/6</f>
        <v>6.4233333333333329</v>
      </c>
      <c r="M848" s="5">
        <f>[1]cesta!M848/6</f>
        <v>11.99</v>
      </c>
      <c r="N848" s="5">
        <f>[1]cesta!N848/4.5</f>
        <v>6.8888888888888893</v>
      </c>
      <c r="O848" s="5">
        <f>[1]cesta!O848/4.5</f>
        <v>9.9066666666666663</v>
      </c>
      <c r="P848" s="5">
        <f>[1]cesta!P848/4.5</f>
        <v>9.74</v>
      </c>
      <c r="Q848" s="5">
        <f>[1]cesta!Q848/4.5</f>
        <v>12.988888888888889</v>
      </c>
      <c r="R848" s="5">
        <f>[1]cesta!R848/3.6</f>
        <v>4.3888888888888893</v>
      </c>
      <c r="S848" s="5">
        <f>[1]cesta!S848/3.6</f>
        <v>5.5472222222222216</v>
      </c>
      <c r="T848" s="5">
        <f>[1]cesta!T848/3.6</f>
        <v>5.4888888888888889</v>
      </c>
      <c r="U848" s="5">
        <f>[1]cesta!U848/3.6</f>
        <v>7.1888888888888882</v>
      </c>
      <c r="V848" s="5">
        <f>[1]cesta!V848/3</f>
        <v>3.98</v>
      </c>
      <c r="W848" s="5">
        <f>[1]cesta!W848/3</f>
        <v>7.34</v>
      </c>
      <c r="X848" s="5">
        <f>[1]cesta!X848/3</f>
        <v>7.19</v>
      </c>
      <c r="Y848" s="5">
        <f>[1]cesta!Y848/3</f>
        <v>9.99</v>
      </c>
      <c r="Z848" s="5">
        <f>[1]cesta!Z848/12</f>
        <v>2.09</v>
      </c>
      <c r="AA848" s="5">
        <f>[1]cesta!AA848/12</f>
        <v>6.7124999999999986</v>
      </c>
      <c r="AB848" s="5">
        <f>[1]cesta!AB848/12</f>
        <v>7.84</v>
      </c>
      <c r="AC848" s="5">
        <f>[1]cesta!AC848/12</f>
        <v>8.9</v>
      </c>
      <c r="AD848" s="5">
        <f>[1]cesta!AD848/6</f>
        <v>10.99</v>
      </c>
      <c r="AE848" s="5">
        <f>[1]cesta!AE848/6</f>
        <v>13.474999999999996</v>
      </c>
      <c r="AF848" s="5">
        <f>[1]cesta!AF848/6</f>
        <v>12.989999999999997</v>
      </c>
      <c r="AG848" s="5">
        <f>[1]cesta!AG848/6</f>
        <v>16.900000000000002</v>
      </c>
      <c r="AH848" s="5">
        <f>[1]cesta!AH848/1.2</f>
        <v>4.1916666666666673</v>
      </c>
      <c r="AI848" s="5">
        <f>[1]cesta!AI848/1.2</f>
        <v>8.7250000000000014</v>
      </c>
      <c r="AJ848" s="5">
        <f>[1]cesta!AJ848/1.2</f>
        <v>8.7916666666666679</v>
      </c>
      <c r="AK848" s="5">
        <f>[1]cesta!AK848/1.2</f>
        <v>12.991666666666667</v>
      </c>
      <c r="AL848" s="5">
        <f>[1]cesta!AL848/11.25</f>
        <v>2.9902222222222221</v>
      </c>
      <c r="AM848" s="5">
        <f>[1]cesta!AM848/11.25</f>
        <v>5.2817777777777781</v>
      </c>
      <c r="AN848" s="5">
        <f>[1]cesta!AN848/11.25</f>
        <v>5.2897777777777772</v>
      </c>
      <c r="AO848" s="5">
        <f>[1]cesta!AO848/11.25</f>
        <v>6.9902222222222221</v>
      </c>
      <c r="AP848" s="5">
        <f>[1]cesta!AP848/3</f>
        <v>2.99</v>
      </c>
      <c r="AQ848" s="5">
        <f>[1]cesta!AQ848/3</f>
        <v>4.2</v>
      </c>
      <c r="AR848" s="5">
        <f>[1]cesta!AR848/3</f>
        <v>4.29</v>
      </c>
      <c r="AS848" s="5">
        <f>[1]cesta!AS848/3</f>
        <v>5.9899999999999984</v>
      </c>
      <c r="AT848" s="5">
        <f>[1]cesta!AT848*1.2</f>
        <v>7.992</v>
      </c>
      <c r="AU848" s="5">
        <f>[1]cesta!AU848*1.2</f>
        <v>9.4919999999999991</v>
      </c>
      <c r="AV848" s="5">
        <f>[1]cesta!AV848*1.2</f>
        <v>9.7919999999999998</v>
      </c>
      <c r="AW848" s="5">
        <f>[1]cesta!AW848*1.2</f>
        <v>16.872</v>
      </c>
      <c r="AX848" s="5">
        <f>[1]cesta!AX848/3.75</f>
        <v>7.4506666666666668</v>
      </c>
      <c r="AY848" s="5">
        <f>[1]cesta!AY848/3.75</f>
        <v>12.029333333333334</v>
      </c>
      <c r="AZ848" s="5">
        <f>[1]cesta!AZ848/3.75</f>
        <v>11.989333333333333</v>
      </c>
      <c r="BA848" s="5">
        <f>[1]cesta!BA848/3.75</f>
        <v>20.989333333333331</v>
      </c>
    </row>
    <row r="849" spans="1:53" x14ac:dyDescent="0.25">
      <c r="A849" s="1" t="s">
        <v>99</v>
      </c>
      <c r="B849" s="3">
        <v>44991</v>
      </c>
      <c r="C849" s="2" t="s">
        <v>60</v>
      </c>
      <c r="D849" s="4">
        <v>0.63194444444444442</v>
      </c>
      <c r="E849" s="2" t="s">
        <v>61</v>
      </c>
      <c r="F849" s="5">
        <f>[1]cesta!F849/4.5</f>
        <v>35.979999999999997</v>
      </c>
      <c r="G849" s="5">
        <f>[1]cesta!G849/4.5</f>
        <v>40.028888888888886</v>
      </c>
      <c r="H849" s="5">
        <f>[1]cesta!H849/4.5</f>
        <v>39.99111111111111</v>
      </c>
      <c r="I849" s="5">
        <f>[1]cesta!I849/4.5</f>
        <v>44.99111111111111</v>
      </c>
      <c r="J849" s="5">
        <f>[1]cesta!J849/6</f>
        <v>4.46</v>
      </c>
      <c r="K849" s="5">
        <f>[1]cesta!K849/6</f>
        <v>7.0583333333333336</v>
      </c>
      <c r="L849" s="5">
        <f>[1]cesta!L849/6</f>
        <v>6.84</v>
      </c>
      <c r="M849" s="5">
        <f>[1]cesta!M849/6</f>
        <v>11.99</v>
      </c>
      <c r="N849" s="5">
        <f>[1]cesta!N849/4.5</f>
        <v>6.8888888888888893</v>
      </c>
      <c r="O849" s="5">
        <f>[1]cesta!O849/4.5</f>
        <v>9.9888888888888889</v>
      </c>
      <c r="P849" s="5">
        <f>[1]cesta!P849/4.5</f>
        <v>9.8444444444444432</v>
      </c>
      <c r="Q849" s="5">
        <f>[1]cesta!Q849/4.5</f>
        <v>13.988888888888889</v>
      </c>
      <c r="R849" s="5">
        <f>[1]cesta!R849/3.6</f>
        <v>4.1888888888888891</v>
      </c>
      <c r="S849" s="5">
        <f>[1]cesta!S849/3.6</f>
        <v>5.5638888888888891</v>
      </c>
      <c r="T849" s="5">
        <f>[1]cesta!T849/3.6</f>
        <v>5.4888888888888889</v>
      </c>
      <c r="U849" s="5">
        <f>[1]cesta!U849/3.6</f>
        <v>7.1888888888888882</v>
      </c>
      <c r="V849" s="5">
        <f>[1]cesta!V849/3</f>
        <v>3.98</v>
      </c>
      <c r="W849" s="5">
        <f>[1]cesta!W849/3</f>
        <v>7.2600000000000007</v>
      </c>
      <c r="X849" s="5">
        <f>[1]cesta!X849/3</f>
        <v>6.9899999999999993</v>
      </c>
      <c r="Y849" s="5">
        <f>[1]cesta!Y849/3</f>
        <v>9.99</v>
      </c>
      <c r="Z849" s="5">
        <f>[1]cesta!Z849/12</f>
        <v>2.09</v>
      </c>
      <c r="AA849" s="5">
        <f>[1]cesta!AA849/12</f>
        <v>6.2025000000000006</v>
      </c>
      <c r="AB849" s="5">
        <f>[1]cesta!AB849/12</f>
        <v>5.9899999999999993</v>
      </c>
      <c r="AC849" s="5">
        <f>[1]cesta!AC849/12</f>
        <v>8.9</v>
      </c>
      <c r="AD849" s="5">
        <f>[1]cesta!AD849/6</f>
        <v>9.99</v>
      </c>
      <c r="AE849" s="5">
        <f>[1]cesta!AE849/6</f>
        <v>14.591666666666663</v>
      </c>
      <c r="AF849" s="5">
        <f>[1]cesta!AF849/6</f>
        <v>15.74</v>
      </c>
      <c r="AG849" s="5">
        <f>[1]cesta!AG849/6</f>
        <v>16.900000000000002</v>
      </c>
      <c r="AH849" s="5">
        <f>[1]cesta!AH849/1.2</f>
        <v>4.1916666666666673</v>
      </c>
      <c r="AI849" s="5">
        <f>[1]cesta!AI849/1.2</f>
        <v>8.658333333333335</v>
      </c>
      <c r="AJ849" s="5">
        <f>[1]cesta!AJ849/1.2</f>
        <v>8.6916666666666664</v>
      </c>
      <c r="AK849" s="5">
        <f>[1]cesta!AK849/1.2</f>
        <v>12.991666666666667</v>
      </c>
      <c r="AL849" s="5">
        <f>[1]cesta!AL849/11.25</f>
        <v>2.9902222222222221</v>
      </c>
      <c r="AM849" s="5">
        <f>[1]cesta!AM849/11.25</f>
        <v>5.3119999999999994</v>
      </c>
      <c r="AN849" s="5">
        <f>[1]cesta!AN849/11.25</f>
        <v>5.2897777777777772</v>
      </c>
      <c r="AO849" s="5">
        <f>[1]cesta!AO849/11.25</f>
        <v>6.9902222222222221</v>
      </c>
      <c r="AP849" s="5">
        <f>[1]cesta!AP849/3</f>
        <v>2.99</v>
      </c>
      <c r="AQ849" s="5">
        <f>[1]cesta!AQ849/3</f>
        <v>4.2133333333333338</v>
      </c>
      <c r="AR849" s="5">
        <f>[1]cesta!AR849/3</f>
        <v>4.29</v>
      </c>
      <c r="AS849" s="5">
        <f>[1]cesta!AS849/3</f>
        <v>5.9899999999999984</v>
      </c>
      <c r="AT849" s="5">
        <f>[1]cesta!AT849*1.2</f>
        <v>7.992</v>
      </c>
      <c r="AU849" s="5">
        <f>[1]cesta!AU849*1.2</f>
        <v>9.8879999999999999</v>
      </c>
      <c r="AV849" s="5">
        <f>[1]cesta!AV849*1.2</f>
        <v>9.7919999999999998</v>
      </c>
      <c r="AW849" s="5">
        <f>[1]cesta!AW849*1.2</f>
        <v>16.872</v>
      </c>
      <c r="AX849" s="5">
        <f>[1]cesta!AX849/3.75</f>
        <v>6.8906666666666663</v>
      </c>
      <c r="AY849" s="5">
        <f>[1]cesta!AY849/3.75</f>
        <v>12.042666666666666</v>
      </c>
      <c r="AZ849" s="5">
        <f>[1]cesta!AZ849/3.75</f>
        <v>11.941333333333334</v>
      </c>
      <c r="BA849" s="5">
        <f>[1]cesta!BA849/3.75</f>
        <v>22.850666666666662</v>
      </c>
    </row>
    <row r="850" spans="1:53" x14ac:dyDescent="0.25">
      <c r="A850" s="1" t="s">
        <v>99</v>
      </c>
      <c r="B850" s="3">
        <v>44992</v>
      </c>
      <c r="C850" s="2" t="s">
        <v>62</v>
      </c>
      <c r="D850" s="4">
        <v>0.61666666666666636</v>
      </c>
      <c r="E850" s="2" t="s">
        <v>61</v>
      </c>
      <c r="F850" s="5">
        <f>[1]cesta!F850/4.5</f>
        <v>35.979999999999997</v>
      </c>
      <c r="G850" s="5">
        <f>[1]cesta!G850/4.5</f>
        <v>40.099999999999994</v>
      </c>
      <c r="H850" s="5">
        <f>[1]cesta!H850/4.5</f>
        <v>39.99111111111111</v>
      </c>
      <c r="I850" s="5">
        <f>[1]cesta!I850/4.5</f>
        <v>42.99111111111111</v>
      </c>
      <c r="J850" s="5">
        <f>[1]cesta!J850/6</f>
        <v>4.99</v>
      </c>
      <c r="K850" s="5">
        <f>[1]cesta!K850/6</f>
        <v>7.1149999999999993</v>
      </c>
      <c r="L850" s="5">
        <f>[1]cesta!L850/6</f>
        <v>6.8900000000000006</v>
      </c>
      <c r="M850" s="5">
        <f>[1]cesta!M850/6</f>
        <v>11.99</v>
      </c>
      <c r="N850" s="5">
        <f>[1]cesta!N850/4.5</f>
        <v>6.9911111111111115</v>
      </c>
      <c r="O850" s="5">
        <f>[1]cesta!O850/4.5</f>
        <v>10.055555555555555</v>
      </c>
      <c r="P850" s="5">
        <f>[1]cesta!P850/4.5</f>
        <v>9.8999999999999986</v>
      </c>
      <c r="Q850" s="5">
        <f>[1]cesta!Q850/4.5</f>
        <v>13.988888888888889</v>
      </c>
      <c r="R850" s="5">
        <f>[1]cesta!R850/3.6</f>
        <v>4.25</v>
      </c>
      <c r="S850" s="5">
        <f>[1]cesta!S850/3.6</f>
        <v>5.55</v>
      </c>
      <c r="T850" s="5">
        <f>[1]cesta!T850/3.6</f>
        <v>5.4944444444444445</v>
      </c>
      <c r="U850" s="5">
        <f>[1]cesta!U850/3.6</f>
        <v>6.6000000000000005</v>
      </c>
      <c r="V850" s="5">
        <f>[1]cesta!V850/3</f>
        <v>3.98</v>
      </c>
      <c r="W850" s="5">
        <f>[1]cesta!W850/3</f>
        <v>7.5</v>
      </c>
      <c r="X850" s="5">
        <f>[1]cesta!X850/3</f>
        <v>7.79</v>
      </c>
      <c r="Y850" s="5">
        <f>[1]cesta!Y850/3</f>
        <v>9.99</v>
      </c>
      <c r="Z850" s="5">
        <f>[1]cesta!Z850/12</f>
        <v>3.99</v>
      </c>
      <c r="AA850" s="5">
        <f>[1]cesta!AA850/12</f>
        <v>5.679166666666668</v>
      </c>
      <c r="AB850" s="5">
        <f>[1]cesta!AB850/12</f>
        <v>5.69</v>
      </c>
      <c r="AC850" s="5">
        <f>[1]cesta!AC850/12</f>
        <v>7.29</v>
      </c>
      <c r="AD850" s="5">
        <f>[1]cesta!AD850/6</f>
        <v>11.99</v>
      </c>
      <c r="AE850" s="5">
        <f>[1]cesta!AE850/6</f>
        <v>13.489999999999997</v>
      </c>
      <c r="AF850" s="5">
        <f>[1]cesta!AF850/6</f>
        <v>12.989999999999997</v>
      </c>
      <c r="AG850" s="5">
        <f>[1]cesta!AG850/6</f>
        <v>13.823333333333331</v>
      </c>
      <c r="AH850" s="5">
        <f>[1]cesta!AH850/1.2</f>
        <v>4.4916666666666663</v>
      </c>
      <c r="AI850" s="5">
        <f>[1]cesta!AI850/1.2</f>
        <v>8.8166666666666664</v>
      </c>
      <c r="AJ850" s="5">
        <f>[1]cesta!AJ850/1.2</f>
        <v>8.6416666666666657</v>
      </c>
      <c r="AK850" s="5">
        <f>[1]cesta!AK850/1.2</f>
        <v>16.991666666666667</v>
      </c>
      <c r="AL850" s="5">
        <f>[1]cesta!AL850/11.25</f>
        <v>4.9902222222222221</v>
      </c>
      <c r="AM850" s="5">
        <f>[1]cesta!AM850/11.25</f>
        <v>5.4897777777777774</v>
      </c>
      <c r="AN850" s="5">
        <f>[1]cesta!AN850/11.25</f>
        <v>5.2897777777777772</v>
      </c>
      <c r="AO850" s="5">
        <f>[1]cesta!AO850/11.25</f>
        <v>6.9902222222222221</v>
      </c>
      <c r="AP850" s="5">
        <f>[1]cesta!AP850/3</f>
        <v>3.59</v>
      </c>
      <c r="AQ850" s="5">
        <f>[1]cesta!AQ850/3</f>
        <v>4.3533333333333335</v>
      </c>
      <c r="AR850" s="5">
        <f>[1]cesta!AR850/3</f>
        <v>4.29</v>
      </c>
      <c r="AS850" s="5">
        <f>[1]cesta!AS850/3</f>
        <v>5.9899999999999984</v>
      </c>
      <c r="AT850" s="5">
        <f>[1]cesta!AT850*1.2</f>
        <v>8.484</v>
      </c>
      <c r="AU850" s="5">
        <f>[1]cesta!AU850*1.2</f>
        <v>9.8399999999999981</v>
      </c>
      <c r="AV850" s="5">
        <f>[1]cesta!AV850*1.2</f>
        <v>9.7919999999999998</v>
      </c>
      <c r="AW850" s="5">
        <f>[1]cesta!AW850*1.2</f>
        <v>11.988</v>
      </c>
      <c r="AX850" s="5">
        <f>[1]cesta!AX850/3.75</f>
        <v>6.8906666666666663</v>
      </c>
      <c r="AY850" s="5">
        <f>[1]cesta!AY850/3.75</f>
        <v>12.002666666666666</v>
      </c>
      <c r="AZ850" s="5">
        <f>[1]cesta!AZ850/3.75</f>
        <v>11.730666666666668</v>
      </c>
      <c r="BA850" s="5">
        <f>[1]cesta!BA850/3.75</f>
        <v>22.850666666666662</v>
      </c>
    </row>
    <row r="851" spans="1:53" x14ac:dyDescent="0.25">
      <c r="A851" s="1" t="s">
        <v>99</v>
      </c>
      <c r="B851" s="3">
        <v>44993</v>
      </c>
      <c r="C851" s="2" t="s">
        <v>64</v>
      </c>
      <c r="D851" s="4">
        <v>0.89097222222222217</v>
      </c>
      <c r="E851" s="2" t="s">
        <v>65</v>
      </c>
      <c r="F851" s="5">
        <f>[1]cesta!F851/4.5</f>
        <v>35.900000000000006</v>
      </c>
      <c r="G851" s="5">
        <f>[1]cesta!G851/4.5</f>
        <v>39.611111111111114</v>
      </c>
      <c r="H851" s="5">
        <f>[1]cesta!H851/4.5</f>
        <v>39.99111111111111</v>
      </c>
      <c r="I851" s="5">
        <f>[1]cesta!I851/4.5</f>
        <v>43.99111111111111</v>
      </c>
      <c r="J851" s="5">
        <f>[1]cesta!J851/6</f>
        <v>4.46</v>
      </c>
      <c r="K851" s="5">
        <f>[1]cesta!K851/6</f>
        <v>7.041666666666667</v>
      </c>
      <c r="L851" s="5">
        <f>[1]cesta!L851/6</f>
        <v>6.77</v>
      </c>
      <c r="M851" s="5">
        <f>[1]cesta!M851/6</f>
        <v>11.99</v>
      </c>
      <c r="N851" s="5">
        <f>[1]cesta!N851/4.5</f>
        <v>6.8888888888888893</v>
      </c>
      <c r="O851" s="5">
        <f>[1]cesta!O851/4.5</f>
        <v>9.7733333333333334</v>
      </c>
      <c r="P851" s="5">
        <f>[1]cesta!P851/4.5</f>
        <v>9.5911111111111111</v>
      </c>
      <c r="Q851" s="5">
        <f>[1]cesta!Q851/4.5</f>
        <v>13.988888888888889</v>
      </c>
      <c r="R851" s="5">
        <f>[1]cesta!R851/3.6</f>
        <v>4.1888888888888891</v>
      </c>
      <c r="S851" s="5">
        <f>[1]cesta!S851/3.6</f>
        <v>5.3472222222222223</v>
      </c>
      <c r="T851" s="5">
        <f>[1]cesta!T851/3.6</f>
        <v>5.3888888888888884</v>
      </c>
      <c r="U851" s="5">
        <f>[1]cesta!U851/3.6</f>
        <v>7.1888888888888882</v>
      </c>
      <c r="V851" s="5">
        <f>[1]cesta!V851/3</f>
        <v>3.98</v>
      </c>
      <c r="W851" s="5">
        <f>[1]cesta!W851/3</f>
        <v>7.5966666666666667</v>
      </c>
      <c r="X851" s="5">
        <f>[1]cesta!X851/3</f>
        <v>7.79</v>
      </c>
      <c r="Y851" s="5">
        <f>[1]cesta!Y851/3</f>
        <v>9.99</v>
      </c>
      <c r="Z851" s="5">
        <f>[1]cesta!Z851/12</f>
        <v>2.09</v>
      </c>
      <c r="AA851" s="5">
        <f>[1]cesta!AA851/12</f>
        <v>5.3475000000000001</v>
      </c>
      <c r="AB851" s="5">
        <f>[1]cesta!AB851/12</f>
        <v>5.7399999999999993</v>
      </c>
      <c r="AC851" s="5">
        <f>[1]cesta!AC851/12</f>
        <v>7.29</v>
      </c>
      <c r="AD851" s="5">
        <f>[1]cesta!AD851/6</f>
        <v>10.99</v>
      </c>
      <c r="AE851" s="5">
        <f>[1]cesta!AE851/6</f>
        <v>13.489999999999997</v>
      </c>
      <c r="AF851" s="5">
        <f>[1]cesta!AF851/6</f>
        <v>12.989999999999997</v>
      </c>
      <c r="AG851" s="5">
        <f>[1]cesta!AG851/6</f>
        <v>15.99</v>
      </c>
      <c r="AH851" s="5">
        <f>[1]cesta!AH851/1.2</f>
        <v>4.1916666666666673</v>
      </c>
      <c r="AI851" s="5">
        <f>[1]cesta!AI851/1.2</f>
        <v>8.6750000000000007</v>
      </c>
      <c r="AJ851" s="5">
        <f>[1]cesta!AJ851/1.2</f>
        <v>8.5916666666666668</v>
      </c>
      <c r="AK851" s="5">
        <f>[1]cesta!AK851/1.2</f>
        <v>16.991666666666667</v>
      </c>
      <c r="AL851" s="5">
        <f>[1]cesta!AL851/11.25</f>
        <v>2.9902222222222221</v>
      </c>
      <c r="AM851" s="5">
        <f>[1]cesta!AM851/11.25</f>
        <v>5.1404444444444444</v>
      </c>
      <c r="AN851" s="5">
        <f>[1]cesta!AN851/11.25</f>
        <v>5.1404444444444444</v>
      </c>
      <c r="AO851" s="5">
        <f>[1]cesta!AO851/11.25</f>
        <v>6.9902222222222221</v>
      </c>
      <c r="AP851" s="5">
        <f>[1]cesta!AP851/3</f>
        <v>2.99</v>
      </c>
      <c r="AQ851" s="5">
        <f>[1]cesta!AQ851/3</f>
        <v>4.1333333333333337</v>
      </c>
      <c r="AR851" s="5">
        <f>[1]cesta!AR851/3</f>
        <v>4.29</v>
      </c>
      <c r="AS851" s="5">
        <f>[1]cesta!AS851/3</f>
        <v>5.79</v>
      </c>
      <c r="AT851" s="5">
        <f>[1]cesta!AT851*1.2</f>
        <v>7.992</v>
      </c>
      <c r="AU851" s="5">
        <f>[1]cesta!AU851*1.2</f>
        <v>9.6119999999999965</v>
      </c>
      <c r="AV851" s="5">
        <f>[1]cesta!AV851*1.2</f>
        <v>9.7919999999999998</v>
      </c>
      <c r="AW851" s="5">
        <f>[1]cesta!AW851*1.2</f>
        <v>16.872</v>
      </c>
      <c r="AX851" s="5">
        <f>[1]cesta!AX851/3.75</f>
        <v>6.9893333333333336</v>
      </c>
      <c r="AY851" s="5">
        <f>[1]cesta!AY851/3.75</f>
        <v>11.536</v>
      </c>
      <c r="AZ851" s="5">
        <f>[1]cesta!AZ851/3.75</f>
        <v>11.490666666666668</v>
      </c>
      <c r="BA851" s="5">
        <f>[1]cesta!BA851/3.75</f>
        <v>22.850666666666662</v>
      </c>
    </row>
    <row r="852" spans="1:53" x14ac:dyDescent="0.25">
      <c r="A852" s="1" t="s">
        <v>99</v>
      </c>
      <c r="B852" s="3">
        <v>44994</v>
      </c>
      <c r="C852" s="2" t="s">
        <v>66</v>
      </c>
      <c r="D852" s="4">
        <v>0.69930555555555562</v>
      </c>
      <c r="E852" s="2" t="s">
        <v>61</v>
      </c>
      <c r="F852" s="5">
        <f>[1]cesta!F852/4.5</f>
        <v>34.751111111111108</v>
      </c>
      <c r="G852" s="5">
        <f>[1]cesta!G852/4.5</f>
        <v>39.544444444444437</v>
      </c>
      <c r="H852" s="5">
        <f>[1]cesta!H852/4.5</f>
        <v>39.99111111111111</v>
      </c>
      <c r="I852" s="5">
        <f>[1]cesta!I852/4.5</f>
        <v>43.99111111111111</v>
      </c>
      <c r="J852" s="5">
        <f>[1]cesta!J852/6</f>
        <v>4.46</v>
      </c>
      <c r="K852" s="5">
        <f>[1]cesta!K852/6</f>
        <v>7.043333333333333</v>
      </c>
      <c r="L852" s="5">
        <f>[1]cesta!L852/6</f>
        <v>6.79</v>
      </c>
      <c r="M852" s="5">
        <f>[1]cesta!M852/6</f>
        <v>11.99</v>
      </c>
      <c r="N852" s="5">
        <f>[1]cesta!N852/4.5</f>
        <v>6.8888888888888893</v>
      </c>
      <c r="O852" s="5">
        <f>[1]cesta!O852/4.5</f>
        <v>9.82</v>
      </c>
      <c r="P852" s="5">
        <f>[1]cesta!P852/4.5</f>
        <v>9.5911111111111111</v>
      </c>
      <c r="Q852" s="5">
        <f>[1]cesta!Q852/4.5</f>
        <v>13.988888888888889</v>
      </c>
      <c r="R852" s="5">
        <f>[1]cesta!R852/3.6</f>
        <v>4.1888888888888891</v>
      </c>
      <c r="S852" s="5">
        <f>[1]cesta!S852/3.6</f>
        <v>5.3805555555555555</v>
      </c>
      <c r="T852" s="5">
        <f>[1]cesta!T852/3.6</f>
        <v>5.3888888888888884</v>
      </c>
      <c r="U852" s="5">
        <f>[1]cesta!U852/3.6</f>
        <v>7.1888888888888882</v>
      </c>
      <c r="V852" s="5">
        <f>[1]cesta!V852/3</f>
        <v>3.98</v>
      </c>
      <c r="W852" s="5">
        <f>[1]cesta!W852/3</f>
        <v>7.47</v>
      </c>
      <c r="X852" s="5">
        <f>[1]cesta!X852/3</f>
        <v>7.79</v>
      </c>
      <c r="Y852" s="5">
        <f>[1]cesta!Y852/3</f>
        <v>9.99</v>
      </c>
      <c r="Z852" s="5">
        <f>[1]cesta!Z852/12</f>
        <v>2.09</v>
      </c>
      <c r="AA852" s="5">
        <f>[1]cesta!AA852/12</f>
        <v>5.5291666666666659</v>
      </c>
      <c r="AB852" s="5">
        <f>[1]cesta!AB852/12</f>
        <v>5.9066666666666663</v>
      </c>
      <c r="AC852" s="5">
        <f>[1]cesta!AC852/12</f>
        <v>7.9899999999999993</v>
      </c>
      <c r="AD852" s="5">
        <f>[1]cesta!AD852/6</f>
        <v>10.99</v>
      </c>
      <c r="AE852" s="5">
        <f>[1]cesta!AE852/6</f>
        <v>13.406666666666665</v>
      </c>
      <c r="AF852" s="5">
        <f>[1]cesta!AF852/6</f>
        <v>12.989999999999997</v>
      </c>
      <c r="AG852" s="5">
        <f>[1]cesta!AG852/6</f>
        <v>15.99</v>
      </c>
      <c r="AH852" s="5">
        <f>[1]cesta!AH852/1.2</f>
        <v>4.0916666666666668</v>
      </c>
      <c r="AI852" s="5">
        <f>[1]cesta!AI852/1.2</f>
        <v>8.65</v>
      </c>
      <c r="AJ852" s="5">
        <f>[1]cesta!AJ852/1.2</f>
        <v>8.5916666666666668</v>
      </c>
      <c r="AK852" s="5">
        <f>[1]cesta!AK852/1.2</f>
        <v>16.991666666666667</v>
      </c>
      <c r="AL852" s="5">
        <f>[1]cesta!AL852/11.25</f>
        <v>2.9902222222222221</v>
      </c>
      <c r="AM852" s="5">
        <f>[1]cesta!AM852/11.25</f>
        <v>4.7902222222222219</v>
      </c>
      <c r="AN852" s="5">
        <f>[1]cesta!AN852/11.25</f>
        <v>4.9902222222222221</v>
      </c>
      <c r="AO852" s="5">
        <f>[1]cesta!AO852/11.25</f>
        <v>6.9902222222222221</v>
      </c>
      <c r="AP852" s="5">
        <f>[1]cesta!AP852/3</f>
        <v>2.99</v>
      </c>
      <c r="AQ852" s="5">
        <f>[1]cesta!AQ852/3</f>
        <v>4.1100000000000003</v>
      </c>
      <c r="AR852" s="5">
        <f>[1]cesta!AR852/3</f>
        <v>4.29</v>
      </c>
      <c r="AS852" s="5">
        <f>[1]cesta!AS852/3</f>
        <v>5.79</v>
      </c>
      <c r="AT852" s="5">
        <f>[1]cesta!AT852*1.2</f>
        <v>7.992</v>
      </c>
      <c r="AU852" s="5">
        <f>[1]cesta!AU852*1.2</f>
        <v>9.6839999999999993</v>
      </c>
      <c r="AV852" s="5">
        <f>[1]cesta!AV852*1.2</f>
        <v>9.7919999999999998</v>
      </c>
      <c r="AW852" s="5">
        <f>[1]cesta!AW852*1.2</f>
        <v>16.872</v>
      </c>
      <c r="AX852" s="5">
        <f>[1]cesta!AX852/3.75</f>
        <v>6.9893333333333336</v>
      </c>
      <c r="AY852" s="5">
        <f>[1]cesta!AY852/3.75</f>
        <v>11.850666666666665</v>
      </c>
      <c r="AZ852" s="5">
        <f>[1]cesta!AZ852/3.75</f>
        <v>11.76</v>
      </c>
      <c r="BA852" s="5">
        <f>[1]cesta!BA852/3.75</f>
        <v>22.850666666666662</v>
      </c>
    </row>
    <row r="853" spans="1:53" x14ac:dyDescent="0.25">
      <c r="A853" s="1" t="s">
        <v>99</v>
      </c>
      <c r="B853" s="3">
        <v>44995</v>
      </c>
      <c r="C853" s="2" t="s">
        <v>67</v>
      </c>
      <c r="D853" s="4">
        <v>0.80763888888888891</v>
      </c>
      <c r="E853" s="2" t="s">
        <v>61</v>
      </c>
      <c r="F853" s="5">
        <f>[1]cesta!F853/4.5</f>
        <v>34.751111111111108</v>
      </c>
      <c r="G853" s="5">
        <f>[1]cesta!G853/4.5</f>
        <v>39.117777777777775</v>
      </c>
      <c r="H853" s="5">
        <f>[1]cesta!H853/4.5</f>
        <v>38.99111111111111</v>
      </c>
      <c r="I853" s="5">
        <f>[1]cesta!I853/4.5</f>
        <v>43.99111111111111</v>
      </c>
      <c r="J853" s="5">
        <f>[1]cesta!J853/6</f>
        <v>4.99</v>
      </c>
      <c r="K853" s="5">
        <f>[1]cesta!K853/6</f>
        <v>6.9249999999999998</v>
      </c>
      <c r="L853" s="5">
        <f>[1]cesta!L853/6</f>
        <v>6.6700000000000008</v>
      </c>
      <c r="M853" s="5">
        <f>[1]cesta!M853/6</f>
        <v>11.99</v>
      </c>
      <c r="N853" s="5">
        <f>[1]cesta!N853/4.5</f>
        <v>6.8888888888888893</v>
      </c>
      <c r="O853" s="5">
        <f>[1]cesta!O853/4.5</f>
        <v>10.053333333333335</v>
      </c>
      <c r="P853" s="5">
        <f>[1]cesta!P853/4.5</f>
        <v>9.7888888888888879</v>
      </c>
      <c r="Q853" s="5">
        <f>[1]cesta!Q853/4.5</f>
        <v>13.988888888888889</v>
      </c>
      <c r="R853" s="5">
        <f>[1]cesta!R853/3.6</f>
        <v>4.1888888888888891</v>
      </c>
      <c r="S853" s="5">
        <f>[1]cesta!S853/3.6</f>
        <v>5.3416666666666668</v>
      </c>
      <c r="T853" s="5">
        <f>[1]cesta!T853/3.6</f>
        <v>5.3888888888888884</v>
      </c>
      <c r="U853" s="5">
        <f>[1]cesta!U853/3.6</f>
        <v>7.1888888888888882</v>
      </c>
      <c r="V853" s="5">
        <f>[1]cesta!V853/3</f>
        <v>4.3899999999999997</v>
      </c>
      <c r="W853" s="5">
        <f>[1]cesta!W853/3</f>
        <v>7.9266666666666667</v>
      </c>
      <c r="X853" s="5">
        <f>[1]cesta!X853/3</f>
        <v>7.8900000000000006</v>
      </c>
      <c r="Y853" s="5">
        <f>[1]cesta!Y853/3</f>
        <v>9.99</v>
      </c>
      <c r="Z853" s="5">
        <f>[1]cesta!Z853/12</f>
        <v>2.09</v>
      </c>
      <c r="AA853" s="5">
        <f>[1]cesta!AA853/12</f>
        <v>5.5291666666666659</v>
      </c>
      <c r="AB853" s="5">
        <f>[1]cesta!AB853/12</f>
        <v>5.84</v>
      </c>
      <c r="AC853" s="5">
        <f>[1]cesta!AC853/12</f>
        <v>7.9899999999999993</v>
      </c>
      <c r="AD853" s="5">
        <f>[1]cesta!AD853/6</f>
        <v>10.99</v>
      </c>
      <c r="AE853" s="5">
        <f>[1]cesta!AE853/6</f>
        <v>13.69</v>
      </c>
      <c r="AF853" s="5">
        <f>[1]cesta!AF853/6</f>
        <v>12.989999999999997</v>
      </c>
      <c r="AG853" s="5">
        <f>[1]cesta!AG853/6</f>
        <v>15.99</v>
      </c>
      <c r="AH853" s="5">
        <f>[1]cesta!AH853/1.2</f>
        <v>4.1916666666666673</v>
      </c>
      <c r="AI853" s="5">
        <f>[1]cesta!AI853/1.2</f>
        <v>8.4833333333333343</v>
      </c>
      <c r="AJ853" s="5">
        <f>[1]cesta!AJ853/1.2</f>
        <v>8.5916666666666668</v>
      </c>
      <c r="AK853" s="5">
        <f>[1]cesta!AK853/1.2</f>
        <v>12.991666666666667</v>
      </c>
      <c r="AL853" s="5">
        <f>[1]cesta!AL853/11.25</f>
        <v>2.9902222222222221</v>
      </c>
      <c r="AM853" s="5">
        <f>[1]cesta!AM853/11.25</f>
        <v>5.1768888888888887</v>
      </c>
      <c r="AN853" s="5">
        <f>[1]cesta!AN853/11.25</f>
        <v>5.1902222222222223</v>
      </c>
      <c r="AO853" s="5">
        <f>[1]cesta!AO853/11.25</f>
        <v>6.9902222222222221</v>
      </c>
      <c r="AP853" s="5">
        <f>[1]cesta!AP853/3</f>
        <v>2.99</v>
      </c>
      <c r="AQ853" s="5">
        <f>[1]cesta!AQ853/3</f>
        <v>4.0166666666666666</v>
      </c>
      <c r="AR853" s="5">
        <f>[1]cesta!AR853/3</f>
        <v>3.99</v>
      </c>
      <c r="AS853" s="5">
        <f>[1]cesta!AS853/3</f>
        <v>5.79</v>
      </c>
      <c r="AT853" s="5">
        <f>[1]cesta!AT853*1.2</f>
        <v>7.992</v>
      </c>
      <c r="AU853" s="5">
        <f>[1]cesta!AU853*1.2</f>
        <v>10.127999999999997</v>
      </c>
      <c r="AV853" s="5">
        <f>[1]cesta!AV853*1.2</f>
        <v>9.984</v>
      </c>
      <c r="AW853" s="5">
        <f>[1]cesta!AW853*1.2</f>
        <v>16.872</v>
      </c>
      <c r="AX853" s="5">
        <f>[1]cesta!AX853/3.75</f>
        <v>7.9893333333333336</v>
      </c>
      <c r="AY853" s="5">
        <f>[1]cesta!AY853/3.75</f>
        <v>12.077333333333334</v>
      </c>
      <c r="AZ853" s="5">
        <f>[1]cesta!AZ853/3.75</f>
        <v>11.885333333333334</v>
      </c>
      <c r="BA853" s="5">
        <f>[1]cesta!BA853/3.75</f>
        <v>22.850666666666662</v>
      </c>
    </row>
    <row r="854" spans="1:53" x14ac:dyDescent="0.25">
      <c r="A854" s="1" t="s">
        <v>99</v>
      </c>
      <c r="B854" s="3">
        <v>44996</v>
      </c>
      <c r="C854" s="2" t="s">
        <v>68</v>
      </c>
      <c r="D854" s="4">
        <v>0.72708333333333297</v>
      </c>
      <c r="E854" s="2" t="s">
        <v>61</v>
      </c>
      <c r="F854" s="5">
        <f>[1]cesta!F854/4.5</f>
        <v>35.900000000000006</v>
      </c>
      <c r="G854" s="5">
        <f>[1]cesta!G854/4.5</f>
        <v>39.902222222222221</v>
      </c>
      <c r="H854" s="5">
        <f>[1]cesta!H854/4.5</f>
        <v>39.99111111111111</v>
      </c>
      <c r="I854" s="5">
        <f>[1]cesta!I854/4.5</f>
        <v>44.99111111111111</v>
      </c>
      <c r="J854" s="5">
        <f>[1]cesta!J854/6</f>
        <v>4.46</v>
      </c>
      <c r="K854" s="5">
        <f>[1]cesta!K854/6</f>
        <v>7.0450000000000008</v>
      </c>
      <c r="L854" s="5">
        <f>[1]cesta!L854/6</f>
        <v>6.77</v>
      </c>
      <c r="M854" s="5">
        <f>[1]cesta!M854/6</f>
        <v>11.99</v>
      </c>
      <c r="N854" s="5">
        <f>[1]cesta!N854/4.5</f>
        <v>6.8888888888888893</v>
      </c>
      <c r="O854" s="5">
        <f>[1]cesta!O854/4.5</f>
        <v>9.862222222222222</v>
      </c>
      <c r="P854" s="5">
        <f>[1]cesta!P854/4.5</f>
        <v>9.5911111111111111</v>
      </c>
      <c r="Q854" s="5">
        <f>[1]cesta!Q854/4.5</f>
        <v>13.988888888888889</v>
      </c>
      <c r="R854" s="5">
        <f>[1]cesta!R854/3.6</f>
        <v>4.1888888888888891</v>
      </c>
      <c r="S854" s="5">
        <f>[1]cesta!S854/3.6</f>
        <v>5.3805555555555555</v>
      </c>
      <c r="T854" s="5">
        <f>[1]cesta!T854/3.6</f>
        <v>5.3888888888888884</v>
      </c>
      <c r="U854" s="5">
        <f>[1]cesta!U854/3.6</f>
        <v>7.1888888888888882</v>
      </c>
      <c r="V854" s="5">
        <f>[1]cesta!V854/3</f>
        <v>3.98</v>
      </c>
      <c r="W854" s="5">
        <f>[1]cesta!W854/3</f>
        <v>7.5033333333333339</v>
      </c>
      <c r="X854" s="5">
        <f>[1]cesta!X854/3</f>
        <v>7.79</v>
      </c>
      <c r="Y854" s="5">
        <f>[1]cesta!Y854/3</f>
        <v>9.99</v>
      </c>
      <c r="Z854" s="5">
        <f>[1]cesta!Z854/12</f>
        <v>2.0883333333333334</v>
      </c>
      <c r="AA854" s="5">
        <f>[1]cesta!AA854/12</f>
        <v>5.4458333333333329</v>
      </c>
      <c r="AB854" s="5">
        <f>[1]cesta!AB854/12</f>
        <v>5.84</v>
      </c>
      <c r="AC854" s="5">
        <f>[1]cesta!AC854/12</f>
        <v>7.29</v>
      </c>
      <c r="AD854" s="5">
        <f>[1]cesta!AD854/6</f>
        <v>10.99</v>
      </c>
      <c r="AE854" s="5">
        <f>[1]cesta!AE854/6</f>
        <v>13.406666666666665</v>
      </c>
      <c r="AF854" s="5">
        <f>[1]cesta!AF854/6</f>
        <v>12.989999999999997</v>
      </c>
      <c r="AG854" s="5">
        <f>[1]cesta!AG854/6</f>
        <v>15.99</v>
      </c>
      <c r="AH854" s="5">
        <f>[1]cesta!AH854/1.2</f>
        <v>4.0916666666666668</v>
      </c>
      <c r="AI854" s="5">
        <f>[1]cesta!AI854/1.2</f>
        <v>8.658333333333335</v>
      </c>
      <c r="AJ854" s="5">
        <f>[1]cesta!AJ854/1.2</f>
        <v>8.5916666666666668</v>
      </c>
      <c r="AK854" s="5">
        <f>[1]cesta!AK854/1.2</f>
        <v>16.991666666666667</v>
      </c>
      <c r="AL854" s="5">
        <f>[1]cesta!AL854/11.25</f>
        <v>2.9902222222222221</v>
      </c>
      <c r="AM854" s="5">
        <f>[1]cesta!AM854/11.25</f>
        <v>5.3102222222222224</v>
      </c>
      <c r="AN854" s="5">
        <f>[1]cesta!AN854/11.25</f>
        <v>5.3902222222222225</v>
      </c>
      <c r="AO854" s="5">
        <f>[1]cesta!AO854/11.25</f>
        <v>6.9902222222222221</v>
      </c>
      <c r="AP854" s="5">
        <f>[1]cesta!AP854/3</f>
        <v>2.99</v>
      </c>
      <c r="AQ854" s="5">
        <f>[1]cesta!AQ854/3</f>
        <v>4.1100000000000003</v>
      </c>
      <c r="AR854" s="5">
        <f>[1]cesta!AR854/3</f>
        <v>4.29</v>
      </c>
      <c r="AS854" s="5">
        <f>[1]cesta!AS854/3</f>
        <v>5.79</v>
      </c>
      <c r="AT854" s="5">
        <f>[1]cesta!AT854*1.2</f>
        <v>7.992</v>
      </c>
      <c r="AU854" s="5">
        <f>[1]cesta!AU854*1.2</f>
        <v>9.6479999999999979</v>
      </c>
      <c r="AV854" s="5">
        <f>[1]cesta!AV854*1.2</f>
        <v>9.7919999999999998</v>
      </c>
      <c r="AW854" s="5">
        <f>[1]cesta!AW854*1.2</f>
        <v>16.872</v>
      </c>
      <c r="AX854" s="5">
        <f>[1]cesta!AX854/3.75</f>
        <v>6.9893333333333336</v>
      </c>
      <c r="AY854" s="5">
        <f>[1]cesta!AY854/3.75</f>
        <v>12.010666666666667</v>
      </c>
      <c r="AZ854" s="5">
        <f>[1]cesta!AZ854/3.75</f>
        <v>11.898666666666665</v>
      </c>
      <c r="BA854" s="5">
        <f>[1]cesta!BA854/3.75</f>
        <v>22.850666666666662</v>
      </c>
    </row>
    <row r="855" spans="1:53" x14ac:dyDescent="0.25">
      <c r="A855" s="1" t="s">
        <v>99</v>
      </c>
      <c r="B855" s="3">
        <v>44997</v>
      </c>
      <c r="C855" s="2" t="s">
        <v>69</v>
      </c>
      <c r="D855" s="4">
        <v>0.82083333333333308</v>
      </c>
      <c r="E855" s="2" t="s">
        <v>65</v>
      </c>
      <c r="F855" s="5">
        <f>[1]cesta!F855/4.5</f>
        <v>34.751111111111108</v>
      </c>
      <c r="G855" s="5">
        <f>[1]cesta!G855/4.5</f>
        <v>39.406666666666666</v>
      </c>
      <c r="H855" s="5">
        <f>[1]cesta!H855/4.5</f>
        <v>39.99111111111111</v>
      </c>
      <c r="I855" s="5">
        <f>[1]cesta!I855/4.5</f>
        <v>44.99111111111111</v>
      </c>
      <c r="J855" s="5">
        <f>[1]cesta!J855/6</f>
        <v>4.46</v>
      </c>
      <c r="K855" s="5">
        <f>[1]cesta!K855/6</f>
        <v>7.0133333333333328</v>
      </c>
      <c r="L855" s="5">
        <f>[1]cesta!L855/6</f>
        <v>6.72</v>
      </c>
      <c r="M855" s="5">
        <f>[1]cesta!M855/6</f>
        <v>11.99</v>
      </c>
      <c r="N855" s="5">
        <f>[1]cesta!N855/4.5</f>
        <v>6.8888888888888893</v>
      </c>
      <c r="O855" s="5">
        <f>[1]cesta!O855/4.5</f>
        <v>9.862222222222222</v>
      </c>
      <c r="P855" s="5">
        <f>[1]cesta!P855/4.5</f>
        <v>9.5911111111111111</v>
      </c>
      <c r="Q855" s="5">
        <f>[1]cesta!Q855/4.5</f>
        <v>13.988888888888889</v>
      </c>
      <c r="R855" s="5">
        <f>[1]cesta!R855/3.6</f>
        <v>4.1888888888888891</v>
      </c>
      <c r="S855" s="5">
        <f>[1]cesta!S855/3.6</f>
        <v>5.3500000000000005</v>
      </c>
      <c r="T855" s="5">
        <f>[1]cesta!T855/3.6</f>
        <v>5.3888888888888884</v>
      </c>
      <c r="U855" s="5">
        <f>[1]cesta!U855/3.6</f>
        <v>7.1888888888888882</v>
      </c>
      <c r="V855" s="5">
        <f>[1]cesta!V855/3</f>
        <v>3.98</v>
      </c>
      <c r="W855" s="5">
        <f>[1]cesta!W855/3</f>
        <v>7.5033333333333339</v>
      </c>
      <c r="X855" s="5">
        <f>[1]cesta!X855/3</f>
        <v>7.79</v>
      </c>
      <c r="Y855" s="5">
        <f>[1]cesta!Y855/3</f>
        <v>9.99</v>
      </c>
      <c r="Z855" s="5">
        <f>[1]cesta!Z855/12</f>
        <v>2.09</v>
      </c>
      <c r="AA855" s="5">
        <f>[1]cesta!AA855/12</f>
        <v>5.4458333333333329</v>
      </c>
      <c r="AB855" s="5">
        <f>[1]cesta!AB855/12</f>
        <v>5.84</v>
      </c>
      <c r="AC855" s="5">
        <f>[1]cesta!AC855/12</f>
        <v>7.29</v>
      </c>
      <c r="AD855" s="5">
        <f>[1]cesta!AD855/6</f>
        <v>10.99</v>
      </c>
      <c r="AE855" s="5">
        <f>[1]cesta!AE855/6</f>
        <v>13.073333333333331</v>
      </c>
      <c r="AF855" s="5">
        <f>[1]cesta!AF855/6</f>
        <v>12.489999999999997</v>
      </c>
      <c r="AG855" s="5">
        <f>[1]cesta!AG855/6</f>
        <v>15.99</v>
      </c>
      <c r="AH855" s="5">
        <f>[1]cesta!AH855/1.2</f>
        <v>4.0916666666666668</v>
      </c>
      <c r="AI855" s="5">
        <f>[1]cesta!AI855/1.2</f>
        <v>8.6416666666666657</v>
      </c>
      <c r="AJ855" s="5">
        <f>[1]cesta!AJ855/1.2</f>
        <v>8.5916666666666668</v>
      </c>
      <c r="AK855" s="5">
        <f>[1]cesta!AK855/1.2</f>
        <v>12.991666666666667</v>
      </c>
      <c r="AL855" s="5">
        <f>[1]cesta!AL855/11.25</f>
        <v>2.9902222222222221</v>
      </c>
      <c r="AM855" s="5">
        <f>[1]cesta!AM855/11.25</f>
        <v>5.2942222222222224</v>
      </c>
      <c r="AN855" s="5">
        <f>[1]cesta!AN855/11.25</f>
        <v>5.3902222222222225</v>
      </c>
      <c r="AO855" s="5">
        <f>[1]cesta!AO855/11.25</f>
        <v>6.9902222222222221</v>
      </c>
      <c r="AP855" s="5">
        <f>[1]cesta!AP855/3</f>
        <v>2.99</v>
      </c>
      <c r="AQ855" s="5">
        <f>[1]cesta!AQ855/3</f>
        <v>4.09</v>
      </c>
      <c r="AR855" s="5">
        <f>[1]cesta!AR855/3</f>
        <v>3.99</v>
      </c>
      <c r="AS855" s="5">
        <f>[1]cesta!AS855/3</f>
        <v>5.79</v>
      </c>
      <c r="AT855" s="5">
        <f>[1]cesta!AT855*1.2</f>
        <v>7.992</v>
      </c>
      <c r="AU855" s="5">
        <f>[1]cesta!AU855*1.2</f>
        <v>9.7319999999999993</v>
      </c>
      <c r="AV855" s="5">
        <f>[1]cesta!AV855*1.2</f>
        <v>9.7919999999999998</v>
      </c>
      <c r="AW855" s="5">
        <f>[1]cesta!AW855*1.2</f>
        <v>16.872</v>
      </c>
      <c r="AX855" s="5">
        <f>[1]cesta!AX855/3.75</f>
        <v>6.9893333333333336</v>
      </c>
      <c r="AY855" s="5">
        <f>[1]cesta!AY855/3.75</f>
        <v>11.773333333333333</v>
      </c>
      <c r="AZ855" s="5">
        <f>[1]cesta!AZ855/3.75</f>
        <v>11.709333333333332</v>
      </c>
      <c r="BA855" s="5">
        <f>[1]cesta!BA855/3.75</f>
        <v>22.850666666666662</v>
      </c>
    </row>
    <row r="856" spans="1:53" x14ac:dyDescent="0.25">
      <c r="A856" s="1" t="s">
        <v>99</v>
      </c>
      <c r="B856" s="3">
        <v>44998</v>
      </c>
      <c r="C856" s="2" t="s">
        <v>60</v>
      </c>
      <c r="D856" s="4">
        <v>0.91597222222222219</v>
      </c>
      <c r="E856" s="2" t="s">
        <v>65</v>
      </c>
      <c r="F856" s="5">
        <f>[1]cesta!F856/4.5</f>
        <v>35.979999999999997</v>
      </c>
      <c r="G856" s="5">
        <f>[1]cesta!G856/4.5</f>
        <v>39.922222222222224</v>
      </c>
      <c r="H856" s="5">
        <f>[1]cesta!H856/4.5</f>
        <v>39.99111111111111</v>
      </c>
      <c r="I856" s="5">
        <f>[1]cesta!I856/4.5</f>
        <v>44.99111111111111</v>
      </c>
      <c r="J856" s="5">
        <f>[1]cesta!J856/6</f>
        <v>4.46</v>
      </c>
      <c r="K856" s="5">
        <f>[1]cesta!K856/6</f>
        <v>6.9950000000000001</v>
      </c>
      <c r="L856" s="5">
        <f>[1]cesta!L856/6</f>
        <v>6.6499999999999995</v>
      </c>
      <c r="M856" s="5">
        <f>[1]cesta!M856/6</f>
        <v>11.99</v>
      </c>
      <c r="N856" s="5">
        <f>[1]cesta!N856/4.5</f>
        <v>6.8888888888888893</v>
      </c>
      <c r="O856" s="5">
        <f>[1]cesta!O856/4.5</f>
        <v>10.031111111111111</v>
      </c>
      <c r="P856" s="5">
        <f>[1]cesta!P856/4.5</f>
        <v>9.9244444444444433</v>
      </c>
      <c r="Q856" s="5">
        <f>[1]cesta!Q856/4.5</f>
        <v>13.988888888888889</v>
      </c>
      <c r="R856" s="5">
        <f>[1]cesta!R856/3.6</f>
        <v>3.9888888888888885</v>
      </c>
      <c r="S856" s="5">
        <f>[1]cesta!S856/3.6</f>
        <v>5.3861111111111111</v>
      </c>
      <c r="T856" s="5">
        <f>[1]cesta!T856/3.6</f>
        <v>5.3888888888888884</v>
      </c>
      <c r="U856" s="5">
        <f>[1]cesta!U856/3.6</f>
        <v>7.1888888888888882</v>
      </c>
      <c r="V856" s="5">
        <f>[1]cesta!V856/3</f>
        <v>3.98</v>
      </c>
      <c r="W856" s="5">
        <f>[1]cesta!W856/3</f>
        <v>7.4633333333333338</v>
      </c>
      <c r="X856" s="5">
        <f>[1]cesta!X856/3</f>
        <v>7.69</v>
      </c>
      <c r="Y856" s="5">
        <f>[1]cesta!Y856/3</f>
        <v>9.99</v>
      </c>
      <c r="Z856" s="5">
        <f>[1]cesta!Z856/12</f>
        <v>2.09</v>
      </c>
      <c r="AA856" s="5">
        <f>[1]cesta!AA856/12</f>
        <v>5.1791666666666663</v>
      </c>
      <c r="AB856" s="5">
        <f>[1]cesta!AB856/12</f>
        <v>5.24</v>
      </c>
      <c r="AC856" s="5">
        <f>[1]cesta!AC856/12</f>
        <v>7.29</v>
      </c>
      <c r="AD856" s="5">
        <f>[1]cesta!AD856/6</f>
        <v>9.99</v>
      </c>
      <c r="AE856" s="5">
        <f>[1]cesta!AE856/6</f>
        <v>13.489999999999997</v>
      </c>
      <c r="AF856" s="5">
        <f>[1]cesta!AF856/6</f>
        <v>12.989999999999997</v>
      </c>
      <c r="AG856" s="5">
        <f>[1]cesta!AG856/6</f>
        <v>15.99</v>
      </c>
      <c r="AH856" s="5">
        <f>[1]cesta!AH856/1.2</f>
        <v>4.1916666666666673</v>
      </c>
      <c r="AI856" s="5">
        <f>[1]cesta!AI856/1.2</f>
        <v>8.6833333333333336</v>
      </c>
      <c r="AJ856" s="5">
        <f>[1]cesta!AJ856/1.2</f>
        <v>8.5916666666666668</v>
      </c>
      <c r="AK856" s="5">
        <f>[1]cesta!AK856/1.2</f>
        <v>16.991666666666667</v>
      </c>
      <c r="AL856" s="5">
        <f>[1]cesta!AL856/11.25</f>
        <v>2.9902222222222221</v>
      </c>
      <c r="AM856" s="5">
        <f>[1]cesta!AM856/11.25</f>
        <v>5.3288888888888888</v>
      </c>
      <c r="AN856" s="5">
        <f>[1]cesta!AN856/11.25</f>
        <v>5.3902222222222225</v>
      </c>
      <c r="AO856" s="5">
        <f>[1]cesta!AO856/11.25</f>
        <v>6.9902222222222221</v>
      </c>
      <c r="AP856" s="5">
        <f>[1]cesta!AP856/3</f>
        <v>2.99</v>
      </c>
      <c r="AQ856" s="5">
        <f>[1]cesta!AQ856/3</f>
        <v>4.1133333333333333</v>
      </c>
      <c r="AR856" s="5">
        <f>[1]cesta!AR856/3</f>
        <v>4.1399999999999997</v>
      </c>
      <c r="AS856" s="5">
        <f>[1]cesta!AS856/3</f>
        <v>5.79</v>
      </c>
      <c r="AT856" s="5">
        <f>[1]cesta!AT856*1.2</f>
        <v>8.484</v>
      </c>
      <c r="AU856" s="5">
        <f>[1]cesta!AU856*1.2</f>
        <v>9.9239999999999995</v>
      </c>
      <c r="AV856" s="5">
        <f>[1]cesta!AV856*1.2</f>
        <v>9.7919999999999998</v>
      </c>
      <c r="AW856" s="5">
        <f>[1]cesta!AW856*1.2</f>
        <v>16.872</v>
      </c>
      <c r="AX856" s="5">
        <f>[1]cesta!AX856/3.75</f>
        <v>6.9893333333333336</v>
      </c>
      <c r="AY856" s="5">
        <f>[1]cesta!AY856/3.75</f>
        <v>11.962666666666667</v>
      </c>
      <c r="AZ856" s="5">
        <f>[1]cesta!AZ856/3.75</f>
        <v>11.845333333333334</v>
      </c>
      <c r="BA856" s="5">
        <f>[1]cesta!BA856/3.75</f>
        <v>22.850666666666662</v>
      </c>
    </row>
    <row r="857" spans="1:53" x14ac:dyDescent="0.25">
      <c r="A857" s="1" t="s">
        <v>99</v>
      </c>
      <c r="B857" s="3">
        <v>44999</v>
      </c>
      <c r="C857" s="2" t="s">
        <v>62</v>
      </c>
      <c r="D857" s="4">
        <v>0.91180555555555554</v>
      </c>
      <c r="E857" s="2" t="s">
        <v>65</v>
      </c>
      <c r="F857" s="5">
        <f>[1]cesta!F857/4.5</f>
        <v>35.900000000000006</v>
      </c>
      <c r="G857" s="5">
        <f>[1]cesta!G857/4.5</f>
        <v>39.666666666666664</v>
      </c>
      <c r="H857" s="5">
        <f>[1]cesta!H857/4.5</f>
        <v>39.74444444444444</v>
      </c>
      <c r="I857" s="5">
        <f>[1]cesta!I857/4.5</f>
        <v>44.99111111111111</v>
      </c>
      <c r="J857" s="5">
        <f>[1]cesta!J857/6</f>
        <v>4.46</v>
      </c>
      <c r="K857" s="5">
        <f>[1]cesta!K857/6</f>
        <v>7.0650000000000004</v>
      </c>
      <c r="L857" s="5">
        <f>[1]cesta!L857/6</f>
        <v>6.72</v>
      </c>
      <c r="M857" s="5">
        <f>[1]cesta!M857/6</f>
        <v>11.99</v>
      </c>
      <c r="N857" s="5">
        <f>[1]cesta!N857/4.5</f>
        <v>6.8888888888888893</v>
      </c>
      <c r="O857" s="5">
        <f>[1]cesta!O857/4.5</f>
        <v>10.039999999999999</v>
      </c>
      <c r="P857" s="5">
        <f>[1]cesta!P857/4.5</f>
        <v>9.9888888888888889</v>
      </c>
      <c r="Q857" s="5">
        <f>[1]cesta!Q857/4.5</f>
        <v>13.988888888888889</v>
      </c>
      <c r="R857" s="5">
        <f>[1]cesta!R857/3.6</f>
        <v>3.9888888888888885</v>
      </c>
      <c r="S857" s="5">
        <f>[1]cesta!S857/3.6</f>
        <v>5.3972222222222221</v>
      </c>
      <c r="T857" s="5">
        <f>[1]cesta!T857/3.6</f>
        <v>5.3888888888888884</v>
      </c>
      <c r="U857" s="5">
        <f>[1]cesta!U857/3.6</f>
        <v>7.1888888888888882</v>
      </c>
      <c r="V857" s="5">
        <f>[1]cesta!V857/3</f>
        <v>3.98</v>
      </c>
      <c r="W857" s="5">
        <f>[1]cesta!W857/3</f>
        <v>7.4333333333333336</v>
      </c>
      <c r="X857" s="5">
        <f>[1]cesta!X857/3</f>
        <v>7.59</v>
      </c>
      <c r="Y857" s="5">
        <f>[1]cesta!Y857/3</f>
        <v>9.99</v>
      </c>
      <c r="Z857" s="5">
        <f>[1]cesta!Z857/12</f>
        <v>2.09</v>
      </c>
      <c r="AA857" s="5">
        <f>[1]cesta!AA857/12</f>
        <v>4.9841666666666669</v>
      </c>
      <c r="AB857" s="5">
        <f>[1]cesta!AB857/12</f>
        <v>4.99</v>
      </c>
      <c r="AC857" s="5">
        <f>[1]cesta!AC857/12</f>
        <v>7.29</v>
      </c>
      <c r="AD857" s="5">
        <f>[1]cesta!AD857/6</f>
        <v>10.99</v>
      </c>
      <c r="AE857" s="5">
        <f>[1]cesta!AE857/6</f>
        <v>13.406666666666665</v>
      </c>
      <c r="AF857" s="5">
        <f>[1]cesta!AF857/6</f>
        <v>12.989999999999997</v>
      </c>
      <c r="AG857" s="5">
        <f>[1]cesta!AG857/6</f>
        <v>15.99</v>
      </c>
      <c r="AH857" s="5">
        <f>[1]cesta!AH857/1.2</f>
        <v>4.1916666666666673</v>
      </c>
      <c r="AI857" s="5">
        <f>[1]cesta!AI857/1.2</f>
        <v>8.6833333333333336</v>
      </c>
      <c r="AJ857" s="5">
        <f>[1]cesta!AJ857/1.2</f>
        <v>8.5916666666666668</v>
      </c>
      <c r="AK857" s="5">
        <f>[1]cesta!AK857/1.2</f>
        <v>16.991666666666667</v>
      </c>
      <c r="AL857" s="5">
        <f>[1]cesta!AL857/11.25</f>
        <v>2.9902222222222221</v>
      </c>
      <c r="AM857" s="5">
        <f>[1]cesta!AM857/11.25</f>
        <v>5.2977777777777781</v>
      </c>
      <c r="AN857" s="5">
        <f>[1]cesta!AN857/11.25</f>
        <v>5.3902222222222225</v>
      </c>
      <c r="AO857" s="5">
        <f>[1]cesta!AO857/11.25</f>
        <v>6.9902222222222221</v>
      </c>
      <c r="AP857" s="5">
        <f>[1]cesta!AP857/3</f>
        <v>2.99</v>
      </c>
      <c r="AQ857" s="5">
        <f>[1]cesta!AQ857/3</f>
        <v>4.1233333333333331</v>
      </c>
      <c r="AR857" s="5">
        <f>[1]cesta!AR857/3</f>
        <v>4.29</v>
      </c>
      <c r="AS857" s="5">
        <f>[1]cesta!AS857/3</f>
        <v>5.79</v>
      </c>
      <c r="AT857" s="5">
        <f>[1]cesta!AT857*1.2</f>
        <v>8.3879999999999999</v>
      </c>
      <c r="AU857" s="5">
        <f>[1]cesta!AU857*1.2</f>
        <v>9.7560000000000002</v>
      </c>
      <c r="AV857" s="5">
        <f>[1]cesta!AV857*1.2</f>
        <v>9.7919999999999998</v>
      </c>
      <c r="AW857" s="5">
        <f>[1]cesta!AW857*1.2</f>
        <v>16.872</v>
      </c>
      <c r="AX857" s="5">
        <f>[1]cesta!AX857/3.75</f>
        <v>7.0986666666666673</v>
      </c>
      <c r="AY857" s="5">
        <f>[1]cesta!AY857/3.75</f>
        <v>12.407999999999999</v>
      </c>
      <c r="AZ857" s="5">
        <f>[1]cesta!AZ857/3.75</f>
        <v>11.989333333333333</v>
      </c>
      <c r="BA857" s="5">
        <f>[1]cesta!BA857/3.75</f>
        <v>22.850666666666662</v>
      </c>
    </row>
    <row r="858" spans="1:53" x14ac:dyDescent="0.25">
      <c r="A858" s="1" t="s">
        <v>99</v>
      </c>
      <c r="B858" s="3">
        <v>45000</v>
      </c>
      <c r="C858" s="2" t="s">
        <v>64</v>
      </c>
      <c r="D858" s="4">
        <v>0.4958333333333334</v>
      </c>
      <c r="E858" s="2" t="s">
        <v>63</v>
      </c>
      <c r="F858" s="5">
        <f>[1]cesta!F858/4.5</f>
        <v>35.900000000000006</v>
      </c>
      <c r="G858" s="5">
        <f>[1]cesta!G858/4.5</f>
        <v>39.704444444444434</v>
      </c>
      <c r="H858" s="5">
        <f>[1]cesta!H858/4.5</f>
        <v>39.74444444444444</v>
      </c>
      <c r="I858" s="5">
        <f>[1]cesta!I858/4.5</f>
        <v>44.99111111111111</v>
      </c>
      <c r="J858" s="5">
        <f>[1]cesta!J858/6</f>
        <v>4.46</v>
      </c>
      <c r="K858" s="5">
        <f>[1]cesta!K858/6</f>
        <v>7.0366666666666662</v>
      </c>
      <c r="L858" s="5">
        <f>[1]cesta!L858/6</f>
        <v>6.62</v>
      </c>
      <c r="M858" s="5">
        <f>[1]cesta!M858/6</f>
        <v>11.99</v>
      </c>
      <c r="N858" s="5">
        <f>[1]cesta!N858/4.5</f>
        <v>6.8888888888888893</v>
      </c>
      <c r="O858" s="5">
        <f>[1]cesta!O858/4.5</f>
        <v>10.106666666666666</v>
      </c>
      <c r="P858" s="5">
        <f>[1]cesta!P858/4.5</f>
        <v>9.9888888888888889</v>
      </c>
      <c r="Q858" s="5">
        <f>[1]cesta!Q858/4.5</f>
        <v>13.988888888888889</v>
      </c>
      <c r="R858" s="5">
        <f>[1]cesta!R858/3.6</f>
        <v>3.9888888888888885</v>
      </c>
      <c r="S858" s="5">
        <f>[1]cesta!S858/3.6</f>
        <v>5.3972222222222221</v>
      </c>
      <c r="T858" s="5">
        <f>[1]cesta!T858/3.6</f>
        <v>5.3888888888888884</v>
      </c>
      <c r="U858" s="5">
        <f>[1]cesta!U858/3.6</f>
        <v>7.1888888888888882</v>
      </c>
      <c r="V858" s="5">
        <f>[1]cesta!V858/3</f>
        <v>3.98</v>
      </c>
      <c r="W858" s="5">
        <f>[1]cesta!W858/3</f>
        <v>7.4133333333333331</v>
      </c>
      <c r="X858" s="5">
        <f>[1]cesta!X858/3</f>
        <v>7.59</v>
      </c>
      <c r="Y858" s="5">
        <f>[1]cesta!Y858/3</f>
        <v>9.99</v>
      </c>
      <c r="Z858" s="5">
        <f>[1]cesta!Z858/12</f>
        <v>2.09</v>
      </c>
      <c r="AA858" s="5">
        <f>[1]cesta!AA858/12</f>
        <v>4.9050000000000002</v>
      </c>
      <c r="AB858" s="5">
        <f>[1]cesta!AB858/12</f>
        <v>4.49</v>
      </c>
      <c r="AC858" s="5">
        <f>[1]cesta!AC858/12</f>
        <v>7.29</v>
      </c>
      <c r="AD858" s="5">
        <f>[1]cesta!AD858/6</f>
        <v>10.99</v>
      </c>
      <c r="AE858" s="5">
        <f>[1]cesta!AE858/6</f>
        <v>13.406666666666665</v>
      </c>
      <c r="AF858" s="5">
        <f>[1]cesta!AF858/6</f>
        <v>12.989999999999997</v>
      </c>
      <c r="AG858" s="5">
        <f>[1]cesta!AG858/6</f>
        <v>15.99</v>
      </c>
      <c r="AH858" s="5">
        <f>[1]cesta!AH858/1.2</f>
        <v>4.1916666666666673</v>
      </c>
      <c r="AI858" s="5">
        <f>[1]cesta!AI858/1.2</f>
        <v>8.6750000000000007</v>
      </c>
      <c r="AJ858" s="5">
        <f>[1]cesta!AJ858/1.2</f>
        <v>8.5916666666666668</v>
      </c>
      <c r="AK858" s="5">
        <f>[1]cesta!AK858/1.2</f>
        <v>16.991666666666667</v>
      </c>
      <c r="AL858" s="5">
        <f>[1]cesta!AL858/11.25</f>
        <v>2.9902222222222221</v>
      </c>
      <c r="AM858" s="5">
        <f>[1]cesta!AM858/11.25</f>
        <v>5.2897777777777772</v>
      </c>
      <c r="AN858" s="5">
        <f>[1]cesta!AN858/11.25</f>
        <v>5.3902222222222225</v>
      </c>
      <c r="AO858" s="5">
        <f>[1]cesta!AO858/11.25</f>
        <v>6.9902222222222221</v>
      </c>
      <c r="AP858" s="5">
        <f>[1]cesta!AP858/3</f>
        <v>2.99</v>
      </c>
      <c r="AQ858" s="5">
        <f>[1]cesta!AQ858/3</f>
        <v>4.1333333333333337</v>
      </c>
      <c r="AR858" s="5">
        <f>[1]cesta!AR858/3</f>
        <v>4.29</v>
      </c>
      <c r="AS858" s="5">
        <f>[1]cesta!AS858/3</f>
        <v>5.79</v>
      </c>
      <c r="AT858" s="5">
        <f>[1]cesta!AT858*1.2</f>
        <v>8.3879999999999999</v>
      </c>
      <c r="AU858" s="5">
        <f>[1]cesta!AU858*1.2</f>
        <v>9.7680000000000007</v>
      </c>
      <c r="AV858" s="5">
        <f>[1]cesta!AV858*1.2</f>
        <v>9.7919999999999998</v>
      </c>
      <c r="AW858" s="5">
        <f>[1]cesta!AW858*1.2</f>
        <v>16.872</v>
      </c>
      <c r="AX858" s="5">
        <f>[1]cesta!AX858/3.75</f>
        <v>6.8906666666666663</v>
      </c>
      <c r="AY858" s="5">
        <f>[1]cesta!AY858/3.75</f>
        <v>11.946666666666665</v>
      </c>
      <c r="AZ858" s="5">
        <f>[1]cesta!AZ858/3.75</f>
        <v>11.890666666666668</v>
      </c>
      <c r="BA858" s="5">
        <f>[1]cesta!BA858/3.75</f>
        <v>22.850666666666662</v>
      </c>
    </row>
    <row r="859" spans="1:53" x14ac:dyDescent="0.25">
      <c r="A859" s="1" t="s">
        <v>99</v>
      </c>
      <c r="B859" s="3">
        <v>45001</v>
      </c>
      <c r="C859" s="2" t="s">
        <v>66</v>
      </c>
      <c r="D859" s="4">
        <v>0.71875</v>
      </c>
      <c r="E859" s="2" t="s">
        <v>61</v>
      </c>
      <c r="F859" s="5">
        <f>[1]cesta!F859/4.5</f>
        <v>35.979999999999997</v>
      </c>
      <c r="G859" s="5">
        <f>[1]cesta!G859/4.5</f>
        <v>39.900000000000006</v>
      </c>
      <c r="H859" s="5">
        <f>[1]cesta!H859/4.5</f>
        <v>39.99111111111111</v>
      </c>
      <c r="I859" s="5">
        <f>[1]cesta!I859/4.5</f>
        <v>44.99111111111111</v>
      </c>
      <c r="J859" s="5">
        <f>[1]cesta!J859/6</f>
        <v>4.46</v>
      </c>
      <c r="K859" s="5">
        <f>[1]cesta!K859/6</f>
        <v>7.0483333333333329</v>
      </c>
      <c r="L859" s="5">
        <f>[1]cesta!L859/6</f>
        <v>6.6499999999999995</v>
      </c>
      <c r="M859" s="5">
        <f>[1]cesta!M859/6</f>
        <v>11.99</v>
      </c>
      <c r="N859" s="5">
        <f>[1]cesta!N859/4.5</f>
        <v>6.8888888888888893</v>
      </c>
      <c r="O859" s="5">
        <f>[1]cesta!O859/4.5</f>
        <v>10.264444444444443</v>
      </c>
      <c r="P859" s="5">
        <f>[1]cesta!P859/4.5</f>
        <v>10.288888888888888</v>
      </c>
      <c r="Q859" s="5">
        <f>[1]cesta!Q859/4.5</f>
        <v>13.988888888888889</v>
      </c>
      <c r="R859" s="5">
        <f>[1]cesta!R859/3.6</f>
        <v>3.9888888888888885</v>
      </c>
      <c r="S859" s="5">
        <f>[1]cesta!S859/3.6</f>
        <v>5.3888888888888884</v>
      </c>
      <c r="T859" s="5">
        <f>[1]cesta!T859/3.6</f>
        <v>5.3888888888888884</v>
      </c>
      <c r="U859" s="5">
        <f>[1]cesta!U859/3.6</f>
        <v>7.1888888888888882</v>
      </c>
      <c r="V859" s="5">
        <f>[1]cesta!V859/3</f>
        <v>3.98</v>
      </c>
      <c r="W859" s="5">
        <f>[1]cesta!W859/3</f>
        <v>7.376666666666666</v>
      </c>
      <c r="X859" s="5">
        <f>[1]cesta!X859/3</f>
        <v>7.59</v>
      </c>
      <c r="Y859" s="5">
        <f>[1]cesta!Y859/3</f>
        <v>9.99</v>
      </c>
      <c r="Z859" s="5">
        <f>[1]cesta!Z859/12</f>
        <v>2.09</v>
      </c>
      <c r="AA859" s="5">
        <f>[1]cesta!AA859/12</f>
        <v>4.5233333333333334</v>
      </c>
      <c r="AB859" s="5">
        <f>[1]cesta!AB859/12</f>
        <v>4.24</v>
      </c>
      <c r="AC859" s="5">
        <f>[1]cesta!AC859/12</f>
        <v>7.29</v>
      </c>
      <c r="AD859" s="5">
        <f>[1]cesta!AD859/6</f>
        <v>10.99</v>
      </c>
      <c r="AE859" s="5">
        <f>[1]cesta!AE859/6</f>
        <v>13.406666666666665</v>
      </c>
      <c r="AF859" s="5">
        <f>[1]cesta!AF859/6</f>
        <v>12.989999999999997</v>
      </c>
      <c r="AG859" s="5">
        <f>[1]cesta!AG859/6</f>
        <v>15.99</v>
      </c>
      <c r="AH859" s="5">
        <f>[1]cesta!AH859/1.2</f>
        <v>4.1916666666666673</v>
      </c>
      <c r="AI859" s="5">
        <f>[1]cesta!AI859/1.2</f>
        <v>8.6999999999999993</v>
      </c>
      <c r="AJ859" s="5">
        <f>[1]cesta!AJ859/1.2</f>
        <v>8.5916666666666668</v>
      </c>
      <c r="AK859" s="5">
        <f>[1]cesta!AK859/1.2</f>
        <v>16.991666666666667</v>
      </c>
      <c r="AL859" s="5">
        <f>[1]cesta!AL859/11.25</f>
        <v>2.9902222222222221</v>
      </c>
      <c r="AM859" s="5">
        <f>[1]cesta!AM859/11.25</f>
        <v>5.2897777777777772</v>
      </c>
      <c r="AN859" s="5">
        <f>[1]cesta!AN859/11.25</f>
        <v>5.3902222222222225</v>
      </c>
      <c r="AO859" s="5">
        <f>[1]cesta!AO859/11.25</f>
        <v>6.9902222222222221</v>
      </c>
      <c r="AP859" s="5">
        <f>[1]cesta!AP859/3</f>
        <v>2.99</v>
      </c>
      <c r="AQ859" s="5">
        <f>[1]cesta!AQ859/3</f>
        <v>4.1266666666666669</v>
      </c>
      <c r="AR859" s="5">
        <f>[1]cesta!AR859/3</f>
        <v>4.29</v>
      </c>
      <c r="AS859" s="5">
        <f>[1]cesta!AS859/3</f>
        <v>5.79</v>
      </c>
      <c r="AT859" s="5">
        <f>[1]cesta!AT859*1.2</f>
        <v>8.3879999999999999</v>
      </c>
      <c r="AU859" s="5">
        <f>[1]cesta!AU859*1.2</f>
        <v>9.7560000000000002</v>
      </c>
      <c r="AV859" s="5">
        <f>[1]cesta!AV859*1.2</f>
        <v>9.7919999999999998</v>
      </c>
      <c r="AW859" s="5">
        <f>[1]cesta!AW859*1.2</f>
        <v>16.872</v>
      </c>
      <c r="AX859" s="5">
        <f>[1]cesta!AX859/3.75</f>
        <v>6.8906666666666663</v>
      </c>
      <c r="AY859" s="5">
        <f>[1]cesta!AY859/3.75</f>
        <v>11.898666666666665</v>
      </c>
      <c r="AZ859" s="5">
        <f>[1]cesta!AZ859/3.75</f>
        <v>11.789333333333333</v>
      </c>
      <c r="BA859" s="5">
        <f>[1]cesta!BA859/3.75</f>
        <v>22.850666666666662</v>
      </c>
    </row>
    <row r="860" spans="1:53" x14ac:dyDescent="0.25">
      <c r="A860" s="1" t="s">
        <v>99</v>
      </c>
      <c r="B860" s="3">
        <v>45002</v>
      </c>
      <c r="C860" s="2" t="s">
        <v>67</v>
      </c>
      <c r="D860" s="4">
        <v>0.55486111111111125</v>
      </c>
      <c r="E860" s="2" t="s">
        <v>61</v>
      </c>
      <c r="F860" s="5">
        <f>[1]cesta!F860/4.5</f>
        <v>36.49111111111111</v>
      </c>
      <c r="G860" s="5">
        <f>[1]cesta!G860/4.5</f>
        <v>39.56666666666667</v>
      </c>
      <c r="H860" s="5">
        <f>[1]cesta!H860/4.5</f>
        <v>38.99111111111111</v>
      </c>
      <c r="I860" s="5">
        <f>[1]cesta!I860/4.5</f>
        <v>44.99111111111111</v>
      </c>
      <c r="J860" s="5">
        <f>[1]cesta!J860/6</f>
        <v>4.79</v>
      </c>
      <c r="K860" s="5">
        <f>[1]cesta!K860/6</f>
        <v>6.9349999999999996</v>
      </c>
      <c r="L860" s="5">
        <f>[1]cesta!L860/6</f>
        <v>6.4899999999999993</v>
      </c>
      <c r="M860" s="5">
        <f>[1]cesta!M860/6</f>
        <v>10.99</v>
      </c>
      <c r="N860" s="5">
        <f>[1]cesta!N860/4.5</f>
        <v>6.8888888888888893</v>
      </c>
      <c r="O860" s="5">
        <f>[1]cesta!O860/4.5</f>
        <v>9.9688888888888894</v>
      </c>
      <c r="P860" s="5">
        <f>[1]cesta!P860/4.5</f>
        <v>9.9888888888888889</v>
      </c>
      <c r="Q860" s="5">
        <f>[1]cesta!Q860/4.5</f>
        <v>12.988888888888889</v>
      </c>
      <c r="R860" s="5">
        <f>[1]cesta!R860/3.6</f>
        <v>3.9888888888888885</v>
      </c>
      <c r="S860" s="5">
        <f>[1]cesta!S860/3.6</f>
        <v>5.3972222222222221</v>
      </c>
      <c r="T860" s="5">
        <f>[1]cesta!T860/3.6</f>
        <v>5.3888888888888884</v>
      </c>
      <c r="U860" s="5">
        <f>[1]cesta!U860/3.6</f>
        <v>7.1888888888888882</v>
      </c>
      <c r="V860" s="5">
        <f>[1]cesta!V860/3</f>
        <v>4.3900000000000006</v>
      </c>
      <c r="W860" s="5">
        <f>[1]cesta!W860/3</f>
        <v>7.8233333333333333</v>
      </c>
      <c r="X860" s="5">
        <f>[1]cesta!X860/3</f>
        <v>7.9899999999999993</v>
      </c>
      <c r="Y860" s="5">
        <f>[1]cesta!Y860/3</f>
        <v>9.99</v>
      </c>
      <c r="Z860" s="5">
        <f>[1]cesta!Z860/12</f>
        <v>3.49</v>
      </c>
      <c r="AA860" s="5">
        <f>[1]cesta!AA860/12</f>
        <v>5.29</v>
      </c>
      <c r="AB860" s="5">
        <f>[1]cesta!AB860/12</f>
        <v>4.99</v>
      </c>
      <c r="AC860" s="5">
        <f>[1]cesta!AC860/12</f>
        <v>7.29</v>
      </c>
      <c r="AD860" s="5">
        <f>[1]cesta!AD860/6</f>
        <v>12.989999999999997</v>
      </c>
      <c r="AE860" s="5">
        <f>[1]cesta!AE860/6</f>
        <v>12.989999999999997</v>
      </c>
      <c r="AF860" s="5">
        <f>[1]cesta!AF860/6</f>
        <v>12.989999999999997</v>
      </c>
      <c r="AG860" s="5">
        <f>[1]cesta!AG860/6</f>
        <v>12.989999999999997</v>
      </c>
      <c r="AH860" s="5">
        <f>[1]cesta!AH860/1.2</f>
        <v>3.3499999999999996</v>
      </c>
      <c r="AI860" s="5">
        <f>[1]cesta!AI860/1.2</f>
        <v>8.5666666666666664</v>
      </c>
      <c r="AJ860" s="5">
        <f>[1]cesta!AJ860/1.2</f>
        <v>8.6916666666666664</v>
      </c>
      <c r="AK860" s="5">
        <f>[1]cesta!AK860/1.2</f>
        <v>12.991666666666667</v>
      </c>
      <c r="AL860" s="5">
        <f>[1]cesta!AL860/11.25</f>
        <v>2.9902222222222221</v>
      </c>
      <c r="AM860" s="5">
        <f>[1]cesta!AM860/11.25</f>
        <v>5.2444444444444445</v>
      </c>
      <c r="AN860" s="5">
        <f>[1]cesta!AN860/11.25</f>
        <v>5.4897777777777774</v>
      </c>
      <c r="AO860" s="5">
        <f>[1]cesta!AO860/11.25</f>
        <v>6.9902222222222221</v>
      </c>
      <c r="AP860" s="5">
        <f>[1]cesta!AP860/3</f>
        <v>2.99</v>
      </c>
      <c r="AQ860" s="5">
        <f>[1]cesta!AQ860/3</f>
        <v>4.0599999999999996</v>
      </c>
      <c r="AR860" s="5">
        <f>[1]cesta!AR860/3</f>
        <v>3.99</v>
      </c>
      <c r="AS860" s="5">
        <f>[1]cesta!AS860/3</f>
        <v>5.79</v>
      </c>
      <c r="AT860" s="5">
        <f>[1]cesta!AT860*1.2</f>
        <v>7.992</v>
      </c>
      <c r="AU860" s="5">
        <f>[1]cesta!AU860*1.2</f>
        <v>10.223999999999998</v>
      </c>
      <c r="AV860" s="5">
        <f>[1]cesta!AV860*1.2</f>
        <v>9.984</v>
      </c>
      <c r="AW860" s="5">
        <f>[1]cesta!AW860*1.2</f>
        <v>16.872</v>
      </c>
      <c r="AX860" s="5">
        <f>[1]cesta!AX860/3.75</f>
        <v>6.8906666666666663</v>
      </c>
      <c r="AY860" s="5">
        <f>[1]cesta!AY860/3.75</f>
        <v>11.749333333333334</v>
      </c>
      <c r="AZ860" s="5">
        <f>[1]cesta!AZ860/3.75</f>
        <v>11.989333333333333</v>
      </c>
      <c r="BA860" s="5">
        <f>[1]cesta!BA860/3.75</f>
        <v>19.898666666666667</v>
      </c>
    </row>
    <row r="861" spans="1:53" x14ac:dyDescent="0.25">
      <c r="A861" s="1" t="s">
        <v>99</v>
      </c>
      <c r="B861" s="3">
        <v>45003</v>
      </c>
      <c r="C861" s="2" t="s">
        <v>68</v>
      </c>
      <c r="D861" s="4">
        <v>0.98263888888888895</v>
      </c>
      <c r="E861" s="2" t="s">
        <v>65</v>
      </c>
      <c r="F861" s="5">
        <f>[1]cesta!F861/4.5</f>
        <v>34.791111111111114</v>
      </c>
      <c r="G861" s="5">
        <f>[1]cesta!G861/4.5</f>
        <v>39.675555555555555</v>
      </c>
      <c r="H861" s="5">
        <f>[1]cesta!H861/4.5</f>
        <v>39.99111111111111</v>
      </c>
      <c r="I861" s="5">
        <f>[1]cesta!I861/4.5</f>
        <v>44.99111111111111</v>
      </c>
      <c r="J861" s="5">
        <f>[1]cesta!J861/6</f>
        <v>4.46</v>
      </c>
      <c r="K861" s="5">
        <f>[1]cesta!K861/6</f>
        <v>7.02</v>
      </c>
      <c r="L861" s="5">
        <f>[1]cesta!L861/6</f>
        <v>6.5</v>
      </c>
      <c r="M861" s="5">
        <f>[1]cesta!M861/6</f>
        <v>11.99</v>
      </c>
      <c r="N861" s="5">
        <f>[1]cesta!N861/4.5</f>
        <v>6.8888888888888893</v>
      </c>
      <c r="O861" s="5">
        <f>[1]cesta!O861/4.5</f>
        <v>10.257777777777777</v>
      </c>
      <c r="P861" s="5">
        <f>[1]cesta!P861/4.5</f>
        <v>10.288888888888888</v>
      </c>
      <c r="Q861" s="5">
        <f>[1]cesta!Q861/4.5</f>
        <v>13.988888888888889</v>
      </c>
      <c r="R861" s="5">
        <f>[1]cesta!R861/3.6</f>
        <v>4.25</v>
      </c>
      <c r="S861" s="5">
        <f>[1]cesta!S861/3.6</f>
        <v>5.4277777777777771</v>
      </c>
      <c r="T861" s="5">
        <f>[1]cesta!T861/3.6</f>
        <v>5.3888888888888884</v>
      </c>
      <c r="U861" s="5">
        <f>[1]cesta!U861/3.6</f>
        <v>7.1888888888888882</v>
      </c>
      <c r="V861" s="5">
        <f>[1]cesta!V861/3</f>
        <v>3.98</v>
      </c>
      <c r="W861" s="5">
        <f>[1]cesta!W861/3</f>
        <v>7.5100000000000007</v>
      </c>
      <c r="X861" s="5">
        <f>[1]cesta!X861/3</f>
        <v>7.79</v>
      </c>
      <c r="Y861" s="5">
        <f>[1]cesta!Y861/3</f>
        <v>9.99</v>
      </c>
      <c r="Z861" s="5">
        <f>[1]cesta!Z861/12</f>
        <v>2.99</v>
      </c>
      <c r="AA861" s="5">
        <f>[1]cesta!AA861/12</f>
        <v>4.915</v>
      </c>
      <c r="AB861" s="5">
        <f>[1]cesta!AB861/12</f>
        <v>4.49</v>
      </c>
      <c r="AC861" s="5">
        <f>[1]cesta!AC861/12</f>
        <v>7.29</v>
      </c>
      <c r="AD861" s="5">
        <f>[1]cesta!AD861/6</f>
        <v>10.99</v>
      </c>
      <c r="AE861" s="5">
        <f>[1]cesta!AE861/6</f>
        <v>12.989999999999997</v>
      </c>
      <c r="AF861" s="5">
        <f>[1]cesta!AF861/6</f>
        <v>12.989999999999997</v>
      </c>
      <c r="AG861" s="5">
        <f>[1]cesta!AG861/6</f>
        <v>15.99</v>
      </c>
      <c r="AH861" s="5">
        <f>[1]cesta!AH861/1.2</f>
        <v>3.3499999999999996</v>
      </c>
      <c r="AI861" s="5">
        <f>[1]cesta!AI861/1.2</f>
        <v>8.6416666666666657</v>
      </c>
      <c r="AJ861" s="5">
        <f>[1]cesta!AJ861/1.2</f>
        <v>8.6916666666666664</v>
      </c>
      <c r="AK861" s="5">
        <f>[1]cesta!AK861/1.2</f>
        <v>12.991666666666667</v>
      </c>
      <c r="AL861" s="5">
        <f>[1]cesta!AL861/11.25</f>
        <v>2.9902222222222221</v>
      </c>
      <c r="AM861" s="5">
        <f>[1]cesta!AM861/11.25</f>
        <v>5.2764444444444445</v>
      </c>
      <c r="AN861" s="5">
        <f>[1]cesta!AN861/11.25</f>
        <v>5.2897777777777772</v>
      </c>
      <c r="AO861" s="5">
        <f>[1]cesta!AO861/11.25</f>
        <v>6.9902222222222221</v>
      </c>
      <c r="AP861" s="5">
        <f>[1]cesta!AP861/3</f>
        <v>2.99</v>
      </c>
      <c r="AQ861" s="5">
        <f>[1]cesta!AQ861/3</f>
        <v>4.1100000000000003</v>
      </c>
      <c r="AR861" s="5">
        <f>[1]cesta!AR861/3</f>
        <v>4.29</v>
      </c>
      <c r="AS861" s="5">
        <f>[1]cesta!AS861/3</f>
        <v>5.79</v>
      </c>
      <c r="AT861" s="5">
        <f>[1]cesta!AT861*1.2</f>
        <v>7.992</v>
      </c>
      <c r="AU861" s="5">
        <f>[1]cesta!AU861*1.2</f>
        <v>9.743999999999998</v>
      </c>
      <c r="AV861" s="5">
        <f>[1]cesta!AV861*1.2</f>
        <v>9.7919999999999998</v>
      </c>
      <c r="AW861" s="5">
        <f>[1]cesta!AW861*1.2</f>
        <v>16.872</v>
      </c>
      <c r="AX861" s="5">
        <f>[1]cesta!AX861/3.75</f>
        <v>6.8906666666666663</v>
      </c>
      <c r="AY861" s="5">
        <f>[1]cesta!AY861/3.75</f>
        <v>11.864000000000001</v>
      </c>
      <c r="AZ861" s="5">
        <f>[1]cesta!AZ861/3.75</f>
        <v>11.8</v>
      </c>
      <c r="BA861" s="5">
        <f>[1]cesta!BA861/3.75</f>
        <v>22.850666666666662</v>
      </c>
    </row>
    <row r="862" spans="1:53" x14ac:dyDescent="0.25">
      <c r="A862" s="1" t="s">
        <v>99</v>
      </c>
      <c r="B862" s="3">
        <v>45004</v>
      </c>
      <c r="C862" s="2" t="s">
        <v>69</v>
      </c>
      <c r="D862" s="4">
        <v>0.83055555555555549</v>
      </c>
      <c r="E862" s="2" t="s">
        <v>65</v>
      </c>
      <c r="F862" s="5">
        <f>[1]cesta!F862/4.5</f>
        <v>34.791111111111114</v>
      </c>
      <c r="G862" s="5">
        <f>[1]cesta!G862/4.5</f>
        <v>38.884444444444441</v>
      </c>
      <c r="H862" s="5">
        <f>[1]cesta!H862/4.5</f>
        <v>38.99111111111111</v>
      </c>
      <c r="I862" s="5">
        <f>[1]cesta!I862/4.5</f>
        <v>42.900000000000006</v>
      </c>
      <c r="J862" s="5">
        <f>[1]cesta!J862/6</f>
        <v>4.55</v>
      </c>
      <c r="K862" s="5">
        <f>[1]cesta!K862/6</f>
        <v>6.8916666666666666</v>
      </c>
      <c r="L862" s="5">
        <f>[1]cesta!L862/6</f>
        <v>6.54</v>
      </c>
      <c r="M862" s="5">
        <f>[1]cesta!M862/6</f>
        <v>11.99</v>
      </c>
      <c r="N862" s="5">
        <f>[1]cesta!N862/4.5</f>
        <v>6.8888888888888893</v>
      </c>
      <c r="O862" s="5">
        <f>[1]cesta!O862/4.5</f>
        <v>10.202222222222222</v>
      </c>
      <c r="P862" s="5">
        <f>[1]cesta!P862/4.5</f>
        <v>10.288888888888888</v>
      </c>
      <c r="Q862" s="5">
        <f>[1]cesta!Q862/4.5</f>
        <v>13.988888888888889</v>
      </c>
      <c r="R862" s="5">
        <f>[1]cesta!R862/3.6</f>
        <v>4.25</v>
      </c>
      <c r="S862" s="5">
        <f>[1]cesta!S862/3.6</f>
        <v>5.416666666666667</v>
      </c>
      <c r="T862" s="5">
        <f>[1]cesta!T862/3.6</f>
        <v>5.3888888888888884</v>
      </c>
      <c r="U862" s="5">
        <f>[1]cesta!U862/3.6</f>
        <v>7.1888888888888882</v>
      </c>
      <c r="V862" s="5">
        <f>[1]cesta!V862/3</f>
        <v>4.3899999999999997</v>
      </c>
      <c r="W862" s="5">
        <f>[1]cesta!W862/3</f>
        <v>8.3566666666666674</v>
      </c>
      <c r="X862" s="5">
        <f>[1]cesta!X862/3</f>
        <v>8.7900000000000009</v>
      </c>
      <c r="Y862" s="5">
        <f>[1]cesta!Y862/3</f>
        <v>9.99</v>
      </c>
      <c r="Z862" s="5">
        <f>[1]cesta!Z862/12</f>
        <v>2.99</v>
      </c>
      <c r="AA862" s="5">
        <f>[1]cesta!AA862/12</f>
        <v>4.915</v>
      </c>
      <c r="AB862" s="5">
        <f>[1]cesta!AB862/12</f>
        <v>4.49</v>
      </c>
      <c r="AC862" s="5">
        <f>[1]cesta!AC862/12</f>
        <v>7.29</v>
      </c>
      <c r="AD862" s="5">
        <f>[1]cesta!AD862/6</f>
        <v>10.99</v>
      </c>
      <c r="AE862" s="5">
        <f>[1]cesta!AE862/6</f>
        <v>13.239999999999997</v>
      </c>
      <c r="AF862" s="5">
        <f>[1]cesta!AF862/6</f>
        <v>12.989999999999997</v>
      </c>
      <c r="AG862" s="5">
        <f>[1]cesta!AG862/6</f>
        <v>15.99</v>
      </c>
      <c r="AH862" s="5">
        <f>[1]cesta!AH862/1.2</f>
        <v>3.3499999999999996</v>
      </c>
      <c r="AI862" s="5">
        <f>[1]cesta!AI862/1.2</f>
        <v>8.4</v>
      </c>
      <c r="AJ862" s="5">
        <f>[1]cesta!AJ862/1.2</f>
        <v>8.4916666666666671</v>
      </c>
      <c r="AK862" s="5">
        <f>[1]cesta!AK862/1.2</f>
        <v>12.991666666666667</v>
      </c>
      <c r="AL862" s="5">
        <f>[1]cesta!AL862/11.25</f>
        <v>2.9902222222222221</v>
      </c>
      <c r="AM862" s="5">
        <f>[1]cesta!AM862/11.25</f>
        <v>5.2586666666666666</v>
      </c>
      <c r="AN862" s="5">
        <f>[1]cesta!AN862/11.25</f>
        <v>5.24</v>
      </c>
      <c r="AO862" s="5">
        <f>[1]cesta!AO862/11.25</f>
        <v>6.9902222222222221</v>
      </c>
      <c r="AP862" s="5">
        <f>[1]cesta!AP862/3</f>
        <v>2.99</v>
      </c>
      <c r="AQ862" s="5">
        <f>[1]cesta!AQ862/3</f>
        <v>4.0766666666666671</v>
      </c>
      <c r="AR862" s="5">
        <f>[1]cesta!AR862/3</f>
        <v>3.99</v>
      </c>
      <c r="AS862" s="5">
        <f>[1]cesta!AS862/3</f>
        <v>5.79</v>
      </c>
      <c r="AT862" s="5">
        <f>[1]cesta!AT862*1.2</f>
        <v>7.992</v>
      </c>
      <c r="AU862" s="5">
        <f>[1]cesta!AU862*1.2</f>
        <v>9.8279999999999976</v>
      </c>
      <c r="AV862" s="5">
        <f>[1]cesta!AV862*1.2</f>
        <v>9.7919999999999998</v>
      </c>
      <c r="AW862" s="5">
        <f>[1]cesta!AW862*1.2</f>
        <v>16.872</v>
      </c>
      <c r="AX862" s="5">
        <f>[1]cesta!AX862/3.75</f>
        <v>7.4906666666666668</v>
      </c>
      <c r="AY862" s="5">
        <f>[1]cesta!AY862/3.75</f>
        <v>11.978666666666667</v>
      </c>
      <c r="AZ862" s="5">
        <f>[1]cesta!AZ862/3.75</f>
        <v>11.389333333333333</v>
      </c>
      <c r="BA862" s="5">
        <f>[1]cesta!BA862/3.75</f>
        <v>22.850666666666662</v>
      </c>
    </row>
    <row r="863" spans="1:53" x14ac:dyDescent="0.25">
      <c r="A863" s="1" t="s">
        <v>99</v>
      </c>
      <c r="B863" s="3">
        <v>45005</v>
      </c>
      <c r="C863" s="2" t="s">
        <v>60</v>
      </c>
      <c r="D863" s="4">
        <v>0.75347222222222221</v>
      </c>
      <c r="E863" s="2" t="s">
        <v>65</v>
      </c>
      <c r="F863" s="5">
        <f>[1]cesta!F863/4.5</f>
        <v>36.99111111111111</v>
      </c>
      <c r="G863" s="5">
        <f>[1]cesta!G863/4.5</f>
        <v>40.26</v>
      </c>
      <c r="H863" s="5">
        <f>[1]cesta!H863/4.5</f>
        <v>39.99111111111111</v>
      </c>
      <c r="I863" s="5">
        <f>[1]cesta!I863/4.5</f>
        <v>44.99111111111111</v>
      </c>
      <c r="J863" s="5">
        <f>[1]cesta!J863/6</f>
        <v>4.79</v>
      </c>
      <c r="K863" s="5">
        <f>[1]cesta!K863/6</f>
        <v>6.9216666666666669</v>
      </c>
      <c r="L863" s="5">
        <f>[1]cesta!L863/6</f>
        <v>6.4899999999999993</v>
      </c>
      <c r="M863" s="5">
        <f>[1]cesta!M863/6</f>
        <v>10.99</v>
      </c>
      <c r="N863" s="5">
        <f>[1]cesta!N863/4.5</f>
        <v>6.9911111111111115</v>
      </c>
      <c r="O863" s="5">
        <f>[1]cesta!O863/4.5</f>
        <v>10.575555555555557</v>
      </c>
      <c r="P863" s="5">
        <f>[1]cesta!P863/4.5</f>
        <v>10.8</v>
      </c>
      <c r="Q863" s="5">
        <f>[1]cesta!Q863/4.5</f>
        <v>12.988888888888889</v>
      </c>
      <c r="R863" s="5">
        <f>[1]cesta!R863/3.6</f>
        <v>4.2888888888888888</v>
      </c>
      <c r="S863" s="5">
        <f>[1]cesta!S863/3.6</f>
        <v>5.166666666666667</v>
      </c>
      <c r="T863" s="5">
        <f>[1]cesta!T863/3.6</f>
        <v>5.4944444444444445</v>
      </c>
      <c r="U863" s="5">
        <f>[1]cesta!U863/3.6</f>
        <v>6.4999999999999991</v>
      </c>
      <c r="V863" s="5">
        <f>[1]cesta!V863/3</f>
        <v>5.6499999999999995</v>
      </c>
      <c r="W863" s="5">
        <f>[1]cesta!W863/3</f>
        <v>8.01</v>
      </c>
      <c r="X863" s="5">
        <f>[1]cesta!X863/3</f>
        <v>7.9899999999999993</v>
      </c>
      <c r="Y863" s="5">
        <f>[1]cesta!Y863/3</f>
        <v>9.99</v>
      </c>
      <c r="Z863" s="5">
        <f>[1]cesta!Z863/12</f>
        <v>3.99</v>
      </c>
      <c r="AA863" s="5">
        <f>[1]cesta!AA863/12</f>
        <v>5.4616666666666669</v>
      </c>
      <c r="AB863" s="5">
        <f>[1]cesta!AB863/12</f>
        <v>4.99</v>
      </c>
      <c r="AC863" s="5">
        <f>[1]cesta!AC863/12</f>
        <v>7.29</v>
      </c>
      <c r="AD863" s="5">
        <f>[1]cesta!AD863/6</f>
        <v>12.989999999999997</v>
      </c>
      <c r="AE863" s="5">
        <f>[1]cesta!AE863/6</f>
        <v>12.989999999999997</v>
      </c>
      <c r="AF863" s="5">
        <f>[1]cesta!AF863/6</f>
        <v>12.989999999999997</v>
      </c>
      <c r="AG863" s="5">
        <f>[1]cesta!AG863/6</f>
        <v>12.989999999999997</v>
      </c>
      <c r="AH863" s="5">
        <f>[1]cesta!AH863/1.2</f>
        <v>3.3499999999999996</v>
      </c>
      <c r="AI863" s="5">
        <f>[1]cesta!AI863/1.2</f>
        <v>8.7666666666666675</v>
      </c>
      <c r="AJ863" s="5">
        <f>[1]cesta!AJ863/1.2</f>
        <v>8.7916666666666679</v>
      </c>
      <c r="AK863" s="5">
        <f>[1]cesta!AK863/1.2</f>
        <v>10.991666666666667</v>
      </c>
      <c r="AL863" s="5">
        <f>[1]cesta!AL863/11.25</f>
        <v>4.9902222222222221</v>
      </c>
      <c r="AM863" s="5">
        <f>[1]cesta!AM863/11.25</f>
        <v>5.4897777777777774</v>
      </c>
      <c r="AN863" s="5">
        <f>[1]cesta!AN863/11.25</f>
        <v>5.4897777777777774</v>
      </c>
      <c r="AO863" s="5">
        <f>[1]cesta!AO863/11.25</f>
        <v>5.9902222222222221</v>
      </c>
      <c r="AP863" s="5">
        <f>[1]cesta!AP863/3</f>
        <v>3.49</v>
      </c>
      <c r="AQ863" s="5">
        <f>[1]cesta!AQ863/3</f>
        <v>4.0666666666666664</v>
      </c>
      <c r="AR863" s="5">
        <f>[1]cesta!AR863/3</f>
        <v>3.99</v>
      </c>
      <c r="AS863" s="5">
        <f>[1]cesta!AS863/3</f>
        <v>4.59</v>
      </c>
      <c r="AT863" s="5">
        <f>[1]cesta!AT863*1.2</f>
        <v>8.7840000000000007</v>
      </c>
      <c r="AU863" s="5">
        <f>[1]cesta!AU863*1.2</f>
        <v>10.043999999999999</v>
      </c>
      <c r="AV863" s="5">
        <f>[1]cesta!AV863*1.2</f>
        <v>9.984</v>
      </c>
      <c r="AW863" s="5">
        <f>[1]cesta!AW863*1.2</f>
        <v>11.891999999999999</v>
      </c>
      <c r="AX863" s="5">
        <f>[1]cesta!AX863/3.75</f>
        <v>6.8906666666666663</v>
      </c>
      <c r="AY863" s="5">
        <f>[1]cesta!AY863/3.75</f>
        <v>11.581333333333333</v>
      </c>
      <c r="AZ863" s="5">
        <f>[1]cesta!AZ863/3.75</f>
        <v>11.824000000000002</v>
      </c>
      <c r="BA863" s="5">
        <f>[1]cesta!BA863/3.75</f>
        <v>19.898666666666667</v>
      </c>
    </row>
    <row r="864" spans="1:53" x14ac:dyDescent="0.25">
      <c r="A864" s="1" t="s">
        <v>99</v>
      </c>
      <c r="B864" s="3">
        <v>45006</v>
      </c>
      <c r="C864" s="2" t="s">
        <v>62</v>
      </c>
      <c r="D864" s="4">
        <v>0.85833333333333317</v>
      </c>
      <c r="E864" s="2" t="s">
        <v>65</v>
      </c>
      <c r="F864" s="5">
        <f>[1]cesta!F864/4.5</f>
        <v>34.99111111111111</v>
      </c>
      <c r="G864" s="5">
        <f>[1]cesta!G864/4.5</f>
        <v>39.415555555555557</v>
      </c>
      <c r="H864" s="5">
        <f>[1]cesta!H864/4.5</f>
        <v>38.99111111111111</v>
      </c>
      <c r="I864" s="5">
        <f>[1]cesta!I864/4.5</f>
        <v>43.99111111111111</v>
      </c>
      <c r="J864" s="5">
        <f>[1]cesta!J864/6</f>
        <v>4.55</v>
      </c>
      <c r="K864" s="5">
        <f>[1]cesta!K864/6</f>
        <v>6.7266666666666666</v>
      </c>
      <c r="L864" s="5">
        <f>[1]cesta!L864/6</f>
        <v>6.4899999999999993</v>
      </c>
      <c r="M864" s="5">
        <f>[1]cesta!M864/6</f>
        <v>11.99</v>
      </c>
      <c r="N864" s="5">
        <f>[1]cesta!N864/4.5</f>
        <v>6.8888888888888893</v>
      </c>
      <c r="O864" s="5">
        <f>[1]cesta!O864/4.5</f>
        <v>10.31111111111111</v>
      </c>
      <c r="P864" s="5">
        <f>[1]cesta!P864/4.5</f>
        <v>9.9888888888888889</v>
      </c>
      <c r="Q864" s="5">
        <f>[1]cesta!Q864/4.5</f>
        <v>13.988888888888889</v>
      </c>
      <c r="R864" s="5">
        <f>[1]cesta!R864/3.6</f>
        <v>4.25</v>
      </c>
      <c r="S864" s="5">
        <f>[1]cesta!S864/3.6</f>
        <v>5.363888888888888</v>
      </c>
      <c r="T864" s="5">
        <f>[1]cesta!T864/3.6</f>
        <v>5.3888888888888884</v>
      </c>
      <c r="U864" s="5">
        <f>[1]cesta!U864/3.6</f>
        <v>7.1888888888888882</v>
      </c>
      <c r="V864" s="5">
        <f>[1]cesta!V864/3</f>
        <v>4.3899999999999997</v>
      </c>
      <c r="W864" s="5">
        <f>[1]cesta!W864/3</f>
        <v>8.3733333333333331</v>
      </c>
      <c r="X864" s="5">
        <f>[1]cesta!X864/3</f>
        <v>8.99</v>
      </c>
      <c r="Y864" s="5">
        <f>[1]cesta!Y864/3</f>
        <v>9.99</v>
      </c>
      <c r="Z864" s="5">
        <f>[1]cesta!Z864/12</f>
        <v>2.99</v>
      </c>
      <c r="AA864" s="5">
        <f>[1]cesta!AA864/12</f>
        <v>4.8841666666666663</v>
      </c>
      <c r="AB864" s="5">
        <f>[1]cesta!AB864/12</f>
        <v>4.74</v>
      </c>
      <c r="AC864" s="5">
        <f>[1]cesta!AC864/12</f>
        <v>7.29</v>
      </c>
      <c r="AD864" s="5">
        <f>[1]cesta!AD864/6</f>
        <v>10.99</v>
      </c>
      <c r="AE864" s="5">
        <f>[1]cesta!AE864/6</f>
        <v>12.323333333333331</v>
      </c>
      <c r="AF864" s="5">
        <f>[1]cesta!AF864/6</f>
        <v>12.989999999999997</v>
      </c>
      <c r="AG864" s="5">
        <f>[1]cesta!AG864/6</f>
        <v>12.989999999999997</v>
      </c>
      <c r="AH864" s="5">
        <f>[1]cesta!AH864/1.2</f>
        <v>4.1916666666666673</v>
      </c>
      <c r="AI864" s="5">
        <f>[1]cesta!AI864/1.2</f>
        <v>8.3583333333333325</v>
      </c>
      <c r="AJ864" s="5">
        <f>[1]cesta!AJ864/1.2</f>
        <v>8.4916666666666671</v>
      </c>
      <c r="AK864" s="5">
        <f>[1]cesta!AK864/1.2</f>
        <v>12.991666666666667</v>
      </c>
      <c r="AL864" s="5">
        <f>[1]cesta!AL864/11.25</f>
        <v>4.1902222222222223</v>
      </c>
      <c r="AM864" s="5">
        <f>[1]cesta!AM864/11.25</f>
        <v>5.3511111111111109</v>
      </c>
      <c r="AN864" s="5">
        <f>[1]cesta!AN864/11.25</f>
        <v>5.1902222222222223</v>
      </c>
      <c r="AO864" s="5">
        <f>[1]cesta!AO864/11.25</f>
        <v>6.9902222222222221</v>
      </c>
      <c r="AP864" s="5">
        <f>[1]cesta!AP864/3</f>
        <v>2.99</v>
      </c>
      <c r="AQ864" s="5">
        <f>[1]cesta!AQ864/3</f>
        <v>4.04</v>
      </c>
      <c r="AR864" s="5">
        <f>[1]cesta!AR864/3</f>
        <v>3.99</v>
      </c>
      <c r="AS864" s="5">
        <f>[1]cesta!AS864/3</f>
        <v>5.79</v>
      </c>
      <c r="AT864" s="5">
        <f>[1]cesta!AT864*1.2</f>
        <v>7.992</v>
      </c>
      <c r="AU864" s="5">
        <f>[1]cesta!AU864*1.2</f>
        <v>9.984</v>
      </c>
      <c r="AV864" s="5">
        <f>[1]cesta!AV864*1.2</f>
        <v>9.8640000000000008</v>
      </c>
      <c r="AW864" s="5">
        <f>[1]cesta!AW864*1.2</f>
        <v>16.872</v>
      </c>
      <c r="AX864" s="5">
        <f>[1]cesta!AX864/3.75</f>
        <v>8.9893333333333327</v>
      </c>
      <c r="AY864" s="5">
        <f>[1]cesta!AY864/3.75</f>
        <v>11.722666666666667</v>
      </c>
      <c r="AZ864" s="5">
        <f>[1]cesta!AZ864/3.75</f>
        <v>10.989333333333333</v>
      </c>
      <c r="BA864" s="5">
        <f>[1]cesta!BA864/3.75</f>
        <v>22.850666666666662</v>
      </c>
    </row>
    <row r="865" spans="1:53" x14ac:dyDescent="0.25">
      <c r="A865" s="1" t="s">
        <v>99</v>
      </c>
      <c r="B865" s="3">
        <v>45007</v>
      </c>
      <c r="C865" s="2" t="s">
        <v>64</v>
      </c>
      <c r="D865" s="4">
        <v>0.74513888888888891</v>
      </c>
      <c r="E865" s="2" t="s">
        <v>61</v>
      </c>
      <c r="F865" s="5">
        <f>[1]cesta!F865/4.5</f>
        <v>34.900000000000006</v>
      </c>
      <c r="G865" s="5">
        <f>[1]cesta!G865/4.5</f>
        <v>39.502222222222223</v>
      </c>
      <c r="H865" s="5">
        <f>[1]cesta!H865/4.5</f>
        <v>39.99111111111111</v>
      </c>
      <c r="I865" s="5">
        <f>[1]cesta!I865/4.5</f>
        <v>43.99111111111111</v>
      </c>
      <c r="J865" s="5">
        <f>[1]cesta!J865/6</f>
        <v>4.46</v>
      </c>
      <c r="K865" s="5">
        <f>[1]cesta!K865/6</f>
        <v>6.7133333333333338</v>
      </c>
      <c r="L865" s="5">
        <f>[1]cesta!L865/6</f>
        <v>6.4899999999999993</v>
      </c>
      <c r="M865" s="5">
        <f>[1]cesta!M865/6</f>
        <v>11.99</v>
      </c>
      <c r="N865" s="5">
        <f>[1]cesta!N865/4.5</f>
        <v>6.8888888888888893</v>
      </c>
      <c r="O865" s="5">
        <f>[1]cesta!O865/4.5</f>
        <v>10.388888888888889</v>
      </c>
      <c r="P865" s="5">
        <f>[1]cesta!P865/4.5</f>
        <v>10.14</v>
      </c>
      <c r="Q865" s="5">
        <f>[1]cesta!Q865/4.5</f>
        <v>13.988888888888889</v>
      </c>
      <c r="R865" s="5">
        <f>[1]cesta!R865/3.6</f>
        <v>4.25</v>
      </c>
      <c r="S865" s="5">
        <f>[1]cesta!S865/3.6</f>
        <v>5.363888888888888</v>
      </c>
      <c r="T865" s="5">
        <f>[1]cesta!T865/3.6</f>
        <v>5.3888888888888884</v>
      </c>
      <c r="U865" s="5">
        <f>[1]cesta!U865/3.6</f>
        <v>7.1888888888888882</v>
      </c>
      <c r="V865" s="5">
        <f>[1]cesta!V865/3</f>
        <v>4.3899999999999997</v>
      </c>
      <c r="W865" s="5">
        <f>[1]cesta!W865/3</f>
        <v>8.3733333333333331</v>
      </c>
      <c r="X865" s="5">
        <f>[1]cesta!X865/3</f>
        <v>8.99</v>
      </c>
      <c r="Y865" s="5">
        <f>[1]cesta!Y865/3</f>
        <v>9.99</v>
      </c>
      <c r="Z865" s="5">
        <f>[1]cesta!Z865/12</f>
        <v>2.99</v>
      </c>
      <c r="AA865" s="5">
        <f>[1]cesta!AA865/12</f>
        <v>4.9266666666666667</v>
      </c>
      <c r="AB865" s="5">
        <f>[1]cesta!AB865/12</f>
        <v>4.49</v>
      </c>
      <c r="AC865" s="5">
        <f>[1]cesta!AC865/12</f>
        <v>7.29</v>
      </c>
      <c r="AD865" s="5">
        <f>[1]cesta!AD865/6</f>
        <v>10.99</v>
      </c>
      <c r="AE865" s="5">
        <f>[1]cesta!AE865/6</f>
        <v>12.323333333333331</v>
      </c>
      <c r="AF865" s="5">
        <f>[1]cesta!AF865/6</f>
        <v>12.989999999999997</v>
      </c>
      <c r="AG865" s="5">
        <f>[1]cesta!AG865/6</f>
        <v>12.989999999999997</v>
      </c>
      <c r="AH865" s="5">
        <f>[1]cesta!AH865/1.2</f>
        <v>4.1916666666666673</v>
      </c>
      <c r="AI865" s="5">
        <f>[1]cesta!AI865/1.2</f>
        <v>8.3583333333333325</v>
      </c>
      <c r="AJ865" s="5">
        <f>[1]cesta!AJ865/1.2</f>
        <v>8.4916666666666671</v>
      </c>
      <c r="AK865" s="5">
        <f>[1]cesta!AK865/1.2</f>
        <v>12.991666666666667</v>
      </c>
      <c r="AL865" s="5">
        <f>[1]cesta!AL865/11.25</f>
        <v>2.9902222222222221</v>
      </c>
      <c r="AM865" s="5">
        <f>[1]cesta!AM865/11.25</f>
        <v>5.2257777777777781</v>
      </c>
      <c r="AN865" s="5">
        <f>[1]cesta!AN865/11.25</f>
        <v>5.24</v>
      </c>
      <c r="AO865" s="5">
        <f>[1]cesta!AO865/11.25</f>
        <v>6.9902222222222221</v>
      </c>
      <c r="AP865" s="5">
        <f>[1]cesta!AP865/3</f>
        <v>2.99</v>
      </c>
      <c r="AQ865" s="5">
        <f>[1]cesta!AQ865/3</f>
        <v>4.0533333333333337</v>
      </c>
      <c r="AR865" s="5">
        <f>[1]cesta!AR865/3</f>
        <v>3.99</v>
      </c>
      <c r="AS865" s="5">
        <f>[1]cesta!AS865/3</f>
        <v>5.79</v>
      </c>
      <c r="AT865" s="5">
        <f>[1]cesta!AT865*1.2</f>
        <v>7.992</v>
      </c>
      <c r="AU865" s="5">
        <f>[1]cesta!AU865*1.2</f>
        <v>9.9239999999999995</v>
      </c>
      <c r="AV865" s="5">
        <f>[1]cesta!AV865*1.2</f>
        <v>9.7919999999999998</v>
      </c>
      <c r="AW865" s="5">
        <f>[1]cesta!AW865*1.2</f>
        <v>16.872</v>
      </c>
      <c r="AX865" s="5">
        <f>[1]cesta!AX865/3.75</f>
        <v>5.7893333333333334</v>
      </c>
      <c r="AY865" s="5">
        <f>[1]cesta!AY865/3.75</f>
        <v>11.618666666666666</v>
      </c>
      <c r="AZ865" s="5">
        <f>[1]cesta!AZ865/3.75</f>
        <v>10.989333333333333</v>
      </c>
      <c r="BA865" s="5">
        <f>[1]cesta!BA865/3.75</f>
        <v>22.850666666666662</v>
      </c>
    </row>
    <row r="866" spans="1:53" x14ac:dyDescent="0.25">
      <c r="A866" s="1" t="s">
        <v>99</v>
      </c>
      <c r="B866" s="3">
        <v>45008</v>
      </c>
      <c r="C866" s="2" t="s">
        <v>66</v>
      </c>
      <c r="D866" s="4">
        <v>0.70486111111111116</v>
      </c>
      <c r="E866" s="2" t="s">
        <v>61</v>
      </c>
      <c r="F866" s="5">
        <f>[1]cesta!F866/4.5</f>
        <v>34.900000000000006</v>
      </c>
      <c r="G866" s="5">
        <f>[1]cesta!G866/4.5</f>
        <v>39.095555555555556</v>
      </c>
      <c r="H866" s="5">
        <f>[1]cesta!H866/4.5</f>
        <v>38.99111111111111</v>
      </c>
      <c r="I866" s="5">
        <f>[1]cesta!I866/4.5</f>
        <v>43.99111111111111</v>
      </c>
      <c r="J866" s="5">
        <f>[1]cesta!J866/6</f>
        <v>4.46</v>
      </c>
      <c r="K866" s="5">
        <f>[1]cesta!K866/6</f>
        <v>6.6499999999999995</v>
      </c>
      <c r="L866" s="5">
        <f>[1]cesta!L866/6</f>
        <v>6.4899999999999993</v>
      </c>
      <c r="M866" s="5">
        <f>[1]cesta!M866/6</f>
        <v>11.99</v>
      </c>
      <c r="N866" s="5">
        <f>[1]cesta!N866/4.5</f>
        <v>6.8888888888888893</v>
      </c>
      <c r="O866" s="5">
        <f>[1]cesta!O866/4.5</f>
        <v>10.446666666666665</v>
      </c>
      <c r="P866" s="5">
        <f>[1]cesta!P866/4.5</f>
        <v>10.488888888888889</v>
      </c>
      <c r="Q866" s="5">
        <f>[1]cesta!Q866/4.5</f>
        <v>13.988888888888889</v>
      </c>
      <c r="R866" s="5">
        <f>[1]cesta!R866/3.6</f>
        <v>4.25</v>
      </c>
      <c r="S866" s="5">
        <f>[1]cesta!S866/3.6</f>
        <v>5.3527777777777779</v>
      </c>
      <c r="T866" s="5">
        <f>[1]cesta!T866/3.6</f>
        <v>5.2888888888888888</v>
      </c>
      <c r="U866" s="5">
        <f>[1]cesta!U866/3.6</f>
        <v>7.1888888888888882</v>
      </c>
      <c r="V866" s="5">
        <f>[1]cesta!V866/3</f>
        <v>4.3899999999999997</v>
      </c>
      <c r="W866" s="5">
        <f>[1]cesta!W866/3</f>
        <v>8.2233333333333345</v>
      </c>
      <c r="X866" s="5">
        <f>[1]cesta!X866/3</f>
        <v>8.49</v>
      </c>
      <c r="Y866" s="5">
        <f>[1]cesta!Y866/3</f>
        <v>9.99</v>
      </c>
      <c r="Z866" s="5">
        <f>[1]cesta!Z866/12</f>
        <v>2.99</v>
      </c>
      <c r="AA866" s="5">
        <f>[1]cesta!AA866/12</f>
        <v>4.4675000000000002</v>
      </c>
      <c r="AB866" s="5">
        <f>[1]cesta!AB866/12</f>
        <v>3.99</v>
      </c>
      <c r="AC866" s="5">
        <f>[1]cesta!AC866/12</f>
        <v>7.29</v>
      </c>
      <c r="AD866" s="5">
        <f>[1]cesta!AD866/6</f>
        <v>10.99</v>
      </c>
      <c r="AE866" s="5">
        <f>[1]cesta!AE866/6</f>
        <v>12.323333333333331</v>
      </c>
      <c r="AF866" s="5">
        <f>[1]cesta!AF866/6</f>
        <v>12.989999999999997</v>
      </c>
      <c r="AG866" s="5">
        <f>[1]cesta!AG866/6</f>
        <v>12.989999999999997</v>
      </c>
      <c r="AH866" s="5">
        <f>[1]cesta!AH866/1.2</f>
        <v>4.1916666666666673</v>
      </c>
      <c r="AI866" s="5">
        <f>[1]cesta!AI866/1.2</f>
        <v>8.4</v>
      </c>
      <c r="AJ866" s="5">
        <f>[1]cesta!AJ866/1.2</f>
        <v>8.4916666666666671</v>
      </c>
      <c r="AK866" s="5">
        <f>[1]cesta!AK866/1.2</f>
        <v>12.991666666666667</v>
      </c>
      <c r="AL866" s="5">
        <f>[1]cesta!AL866/11.25</f>
        <v>2.9902222222222221</v>
      </c>
      <c r="AM866" s="5">
        <f>[1]cesta!AM866/11.25</f>
        <v>5.2737777777777772</v>
      </c>
      <c r="AN866" s="5">
        <f>[1]cesta!AN866/11.25</f>
        <v>5.24</v>
      </c>
      <c r="AO866" s="5">
        <f>[1]cesta!AO866/11.25</f>
        <v>6.9902222222222221</v>
      </c>
      <c r="AP866" s="5">
        <f>[1]cesta!AP866/3</f>
        <v>2.99</v>
      </c>
      <c r="AQ866" s="5">
        <f>[1]cesta!AQ866/3</f>
        <v>4.0599999999999996</v>
      </c>
      <c r="AR866" s="5">
        <f>[1]cesta!AR866/3</f>
        <v>3.99</v>
      </c>
      <c r="AS866" s="5">
        <f>[1]cesta!AS866/3</f>
        <v>5.79</v>
      </c>
      <c r="AT866" s="5">
        <f>[1]cesta!AT866*1.2</f>
        <v>7.992</v>
      </c>
      <c r="AU866" s="5">
        <f>[1]cesta!AU866*1.2</f>
        <v>10.056000000000001</v>
      </c>
      <c r="AV866" s="5">
        <f>[1]cesta!AV866*1.2</f>
        <v>9.9479999999999986</v>
      </c>
      <c r="AW866" s="5">
        <f>[1]cesta!AW866*1.2</f>
        <v>16.872</v>
      </c>
      <c r="AX866" s="5">
        <f>[1]cesta!AX866/3.75</f>
        <v>7.9893333333333336</v>
      </c>
      <c r="AY866" s="5">
        <f>[1]cesta!AY866/3.75</f>
        <v>11.768000000000001</v>
      </c>
      <c r="AZ866" s="5">
        <f>[1]cesta!AZ866/3.75</f>
        <v>10.989333333333333</v>
      </c>
      <c r="BA866" s="5">
        <f>[1]cesta!BA866/3.75</f>
        <v>22.850666666666662</v>
      </c>
    </row>
    <row r="867" spans="1:53" x14ac:dyDescent="0.25">
      <c r="A867" s="1" t="s">
        <v>99</v>
      </c>
      <c r="B867" s="2" t="s">
        <v>100</v>
      </c>
      <c r="C867" s="2" t="s">
        <v>67</v>
      </c>
      <c r="D867" s="4">
        <v>0.56805555555555554</v>
      </c>
      <c r="E867" s="2" t="s">
        <v>61</v>
      </c>
      <c r="F867" s="5">
        <f>[1]cesta!F867/4.5</f>
        <v>34.900000000000006</v>
      </c>
      <c r="G867" s="5">
        <f>[1]cesta!G867/4.5</f>
        <v>38.68888888888889</v>
      </c>
      <c r="H867" s="5">
        <f>[1]cesta!H867/4.5</f>
        <v>38.99111111111111</v>
      </c>
      <c r="I867" s="5">
        <f>[1]cesta!I867/4.5</f>
        <v>43.99111111111111</v>
      </c>
      <c r="J867" s="5">
        <f>[1]cesta!J867/6</f>
        <v>4.49</v>
      </c>
      <c r="K867" s="5">
        <f>[1]cesta!K867/6</f>
        <v>6.8183333333333325</v>
      </c>
      <c r="L867" s="5">
        <f>[1]cesta!L867/6</f>
        <v>6.5450000000000008</v>
      </c>
      <c r="M867" s="5">
        <f>[1]cesta!M867/6</f>
        <v>11.99</v>
      </c>
      <c r="N867" s="5">
        <f>[1]cesta!N867/4.5</f>
        <v>6.8888888888888893</v>
      </c>
      <c r="O867" s="5">
        <f>[1]cesta!O867/4.5</f>
        <v>10.524444444444445</v>
      </c>
      <c r="P867" s="5">
        <f>[1]cesta!P867/4.5</f>
        <v>10.591111111111111</v>
      </c>
      <c r="Q867" s="5">
        <f>[1]cesta!Q867/4.5</f>
        <v>13.988888888888889</v>
      </c>
      <c r="R867" s="5">
        <f>[1]cesta!R867/3.6</f>
        <v>3.9888888888888885</v>
      </c>
      <c r="S867" s="5">
        <f>[1]cesta!S867/3.6</f>
        <v>5.4083333333333332</v>
      </c>
      <c r="T867" s="5">
        <f>[1]cesta!T867/3.6</f>
        <v>5.3388888888888886</v>
      </c>
      <c r="U867" s="5">
        <f>[1]cesta!U867/3.6</f>
        <v>8.5500000000000007</v>
      </c>
      <c r="V867" s="5">
        <f>[1]cesta!V867/3</f>
        <v>3.98</v>
      </c>
      <c r="W867" s="5">
        <f>[1]cesta!W867/3</f>
        <v>7.7966666666666669</v>
      </c>
      <c r="X867" s="5">
        <f>[1]cesta!X867/3</f>
        <v>8.19</v>
      </c>
      <c r="Y867" s="5">
        <f>[1]cesta!Y867/3</f>
        <v>9.99</v>
      </c>
      <c r="Z867" s="5">
        <f>[1]cesta!Z867/12</f>
        <v>2.99</v>
      </c>
      <c r="AA867" s="5">
        <f>[1]cesta!AA867/12</f>
        <v>4.5433333333333339</v>
      </c>
      <c r="AB867" s="5">
        <f>[1]cesta!AB867/12</f>
        <v>3.99</v>
      </c>
      <c r="AC867" s="5">
        <f>[1]cesta!AC867/12</f>
        <v>7.29</v>
      </c>
      <c r="AD867" s="5">
        <f>[1]cesta!AD867/6</f>
        <v>10.99</v>
      </c>
      <c r="AE867" s="5">
        <f>[1]cesta!AE867/6</f>
        <v>12.323333333333331</v>
      </c>
      <c r="AF867" s="5">
        <f>[1]cesta!AF867/6</f>
        <v>12.989999999999997</v>
      </c>
      <c r="AG867" s="5">
        <f>[1]cesta!AG867/6</f>
        <v>12.989999999999997</v>
      </c>
      <c r="AH867" s="5">
        <f>[1]cesta!AH867/1.2</f>
        <v>4.1916666666666673</v>
      </c>
      <c r="AI867" s="5">
        <f>[1]cesta!AI867/1.2</f>
        <v>8.5500000000000007</v>
      </c>
      <c r="AJ867" s="5">
        <f>[1]cesta!AJ867/1.2</f>
        <v>8.4916666666666671</v>
      </c>
      <c r="AK867" s="5">
        <f>[1]cesta!AK867/1.2</f>
        <v>12.991666666666667</v>
      </c>
      <c r="AL867" s="5">
        <f>[1]cesta!AL867/11.25</f>
        <v>2.9902222222222221</v>
      </c>
      <c r="AM867" s="5">
        <f>[1]cesta!AM867/11.25</f>
        <v>5.2337777777777781</v>
      </c>
      <c r="AN867" s="5">
        <f>[1]cesta!AN867/11.25</f>
        <v>5.24</v>
      </c>
      <c r="AO867" s="5">
        <f>[1]cesta!AO867/11.25</f>
        <v>6.9902222222222221</v>
      </c>
      <c r="AP867" s="5">
        <f>[1]cesta!AP867/3</f>
        <v>2.99</v>
      </c>
      <c r="AQ867" s="5">
        <f>[1]cesta!AQ867/3</f>
        <v>4.0666666666666664</v>
      </c>
      <c r="AR867" s="5">
        <f>[1]cesta!AR867/3</f>
        <v>3.99</v>
      </c>
      <c r="AS867" s="5">
        <f>[1]cesta!AS867/3</f>
        <v>5.79</v>
      </c>
      <c r="AT867" s="5">
        <f>[1]cesta!AT867*1.2</f>
        <v>7.992</v>
      </c>
      <c r="AU867" s="5">
        <f>[1]cesta!AU867*1.2</f>
        <v>10.019999999999998</v>
      </c>
      <c r="AV867" s="5">
        <f>[1]cesta!AV867*1.2</f>
        <v>9.9479999999999986</v>
      </c>
      <c r="AW867" s="5">
        <f>[1]cesta!AW867*1.2</f>
        <v>16.872</v>
      </c>
      <c r="AX867" s="5">
        <f>[1]cesta!AX867/3.75</f>
        <v>7.0986666666666673</v>
      </c>
      <c r="AY867" s="5">
        <f>[1]cesta!AY867/3.75</f>
        <v>11.448</v>
      </c>
      <c r="AZ867" s="5">
        <f>[1]cesta!AZ867/3.75</f>
        <v>10.989333333333333</v>
      </c>
      <c r="BA867" s="5">
        <f>[1]cesta!BA867/3.75</f>
        <v>22.850666666666662</v>
      </c>
    </row>
    <row r="868" spans="1:53" x14ac:dyDescent="0.25">
      <c r="A868" s="1" t="s">
        <v>99</v>
      </c>
      <c r="B868" s="2" t="s">
        <v>101</v>
      </c>
      <c r="C868" s="2" t="s">
        <v>68</v>
      </c>
      <c r="D868" s="4">
        <v>0.92847222222222237</v>
      </c>
      <c r="E868" s="2" t="s">
        <v>65</v>
      </c>
      <c r="F868" s="5">
        <f>[1]cesta!F868/4.5</f>
        <v>34.900000000000006</v>
      </c>
      <c r="G868" s="5">
        <f>[1]cesta!G868/4.5</f>
        <v>39.073333333333338</v>
      </c>
      <c r="H868" s="5">
        <f>[1]cesta!H868/4.5</f>
        <v>39.74</v>
      </c>
      <c r="I868" s="5">
        <f>[1]cesta!I868/4.5</f>
        <v>43.99111111111111</v>
      </c>
      <c r="J868" s="5">
        <f>[1]cesta!J868/6</f>
        <v>4.46</v>
      </c>
      <c r="K868" s="5">
        <f>[1]cesta!K868/6</f>
        <v>6.9366666666666665</v>
      </c>
      <c r="L868" s="5">
        <f>[1]cesta!L868/6</f>
        <v>6.59</v>
      </c>
      <c r="M868" s="5">
        <f>[1]cesta!M868/6</f>
        <v>11.99</v>
      </c>
      <c r="N868" s="5">
        <f>[1]cesta!N868/4.5</f>
        <v>6.8888888888888893</v>
      </c>
      <c r="O868" s="5">
        <f>[1]cesta!O868/4.5</f>
        <v>10.711111111111112</v>
      </c>
      <c r="P868" s="5">
        <f>[1]cesta!P868/4.5</f>
        <v>10.94888888888889</v>
      </c>
      <c r="Q868" s="5">
        <f>[1]cesta!Q868/4.5</f>
        <v>13.988888888888889</v>
      </c>
      <c r="R868" s="5">
        <f>[1]cesta!R868/3.6</f>
        <v>3.9888888888888885</v>
      </c>
      <c r="S868" s="5">
        <f>[1]cesta!S868/3.6</f>
        <v>5.3805555555555555</v>
      </c>
      <c r="T868" s="5">
        <f>[1]cesta!T868/3.6</f>
        <v>5.2888888888888888</v>
      </c>
      <c r="U868" s="5">
        <f>[1]cesta!U868/3.6</f>
        <v>8.5500000000000007</v>
      </c>
      <c r="V868" s="5">
        <f>[1]cesta!V868/3</f>
        <v>3.98</v>
      </c>
      <c r="W868" s="5">
        <f>[1]cesta!W868/3</f>
        <v>7.5533333333333337</v>
      </c>
      <c r="X868" s="5">
        <f>[1]cesta!X868/3</f>
        <v>7.69</v>
      </c>
      <c r="Y868" s="5">
        <f>[1]cesta!Y868/3</f>
        <v>9.99</v>
      </c>
      <c r="Z868" s="5">
        <f>[1]cesta!Z868/12</f>
        <v>2.99</v>
      </c>
      <c r="AA868" s="5">
        <f>[1]cesta!AA868/12</f>
        <v>4.2091666666666665</v>
      </c>
      <c r="AB868" s="5">
        <f>[1]cesta!AB868/12</f>
        <v>3.99</v>
      </c>
      <c r="AC868" s="5">
        <f>[1]cesta!AC868/12</f>
        <v>5.9899999999999993</v>
      </c>
      <c r="AD868" s="5">
        <f>[1]cesta!AD868/6</f>
        <v>10.99</v>
      </c>
      <c r="AE868" s="5">
        <f>[1]cesta!AE868/6</f>
        <v>13.156666666666665</v>
      </c>
      <c r="AF868" s="5">
        <f>[1]cesta!AF868/6</f>
        <v>12.989999999999997</v>
      </c>
      <c r="AG868" s="5">
        <f>[1]cesta!AG868/6</f>
        <v>16.989999999999998</v>
      </c>
      <c r="AH868" s="5">
        <f>[1]cesta!AH868/1.2</f>
        <v>4.1916666666666673</v>
      </c>
      <c r="AI868" s="5">
        <f>[1]cesta!AI868/1.2</f>
        <v>8.7166666666666686</v>
      </c>
      <c r="AJ868" s="5">
        <f>[1]cesta!AJ868/1.2</f>
        <v>8.5916666666666668</v>
      </c>
      <c r="AK868" s="5">
        <f>[1]cesta!AK868/1.2</f>
        <v>16.991666666666667</v>
      </c>
      <c r="AL868" s="5">
        <f>[1]cesta!AL868/11.25</f>
        <v>2.9902222222222221</v>
      </c>
      <c r="AM868" s="5">
        <f>[1]cesta!AM868/11.25</f>
        <v>5.2337777777777781</v>
      </c>
      <c r="AN868" s="5">
        <f>[1]cesta!AN868/11.25</f>
        <v>5.24</v>
      </c>
      <c r="AO868" s="5">
        <f>[1]cesta!AO868/11.25</f>
        <v>6.9902222222222221</v>
      </c>
      <c r="AP868" s="5">
        <f>[1]cesta!AP868/3</f>
        <v>2.99</v>
      </c>
      <c r="AQ868" s="5">
        <f>[1]cesta!AQ868/3</f>
        <v>4.1400000000000006</v>
      </c>
      <c r="AR868" s="5">
        <f>[1]cesta!AR868/3</f>
        <v>4.29</v>
      </c>
      <c r="AS868" s="5">
        <f>[1]cesta!AS868/3</f>
        <v>5.79</v>
      </c>
      <c r="AT868" s="5">
        <f>[1]cesta!AT868*1.2</f>
        <v>7.992</v>
      </c>
      <c r="AU868" s="5">
        <f>[1]cesta!AU868*1.2</f>
        <v>9.6479999999999979</v>
      </c>
      <c r="AV868" s="5">
        <f>[1]cesta!AV868*1.2</f>
        <v>9.7919999999999998</v>
      </c>
      <c r="AW868" s="5">
        <f>[1]cesta!AW868*1.2</f>
        <v>16.872</v>
      </c>
      <c r="AX868" s="5">
        <f>[1]cesta!AX868/3.75</f>
        <v>6.8906666666666663</v>
      </c>
      <c r="AY868" s="5">
        <f>[1]cesta!AY868/3.75</f>
        <v>11.861333333333333</v>
      </c>
      <c r="AZ868" s="5">
        <f>[1]cesta!AZ868/3.75</f>
        <v>11.789333333333333</v>
      </c>
      <c r="BA868" s="5">
        <f>[1]cesta!BA868/3.75</f>
        <v>22.850666666666662</v>
      </c>
    </row>
    <row r="869" spans="1:53" x14ac:dyDescent="0.25">
      <c r="A869" s="1" t="s">
        <v>99</v>
      </c>
      <c r="B869" s="2" t="s">
        <v>102</v>
      </c>
      <c r="C869" s="2" t="s">
        <v>69</v>
      </c>
      <c r="D869" s="4">
        <v>0.84166666666666645</v>
      </c>
      <c r="E869" s="2" t="s">
        <v>65</v>
      </c>
      <c r="F869" s="5">
        <f>[1]cesta!F869/4.5</f>
        <v>34.900000000000006</v>
      </c>
      <c r="G869" s="5">
        <f>[1]cesta!G869/4.5</f>
        <v>38.975555555555545</v>
      </c>
      <c r="H869" s="5">
        <f>[1]cesta!H869/4.5</f>
        <v>39.49111111111111</v>
      </c>
      <c r="I869" s="5">
        <f>[1]cesta!I869/4.5</f>
        <v>43.99111111111111</v>
      </c>
      <c r="J869" s="5">
        <f>[1]cesta!J869/6</f>
        <v>4.49</v>
      </c>
      <c r="K869" s="5">
        <f>[1]cesta!K869/6</f>
        <v>6.6583333333333341</v>
      </c>
      <c r="L869" s="5">
        <f>[1]cesta!L869/6</f>
        <v>6.4899999999999993</v>
      </c>
      <c r="M869" s="5">
        <f>[1]cesta!M869/6</f>
        <v>11.99</v>
      </c>
      <c r="N869" s="5">
        <f>[1]cesta!N869/4.5</f>
        <v>6.9911111111111115</v>
      </c>
      <c r="O869" s="5">
        <f>[1]cesta!O869/4.5</f>
        <v>10.802222222222222</v>
      </c>
      <c r="P869" s="5">
        <f>[1]cesta!P869/4.5</f>
        <v>10.988888888888889</v>
      </c>
      <c r="Q869" s="5">
        <f>[1]cesta!Q869/4.5</f>
        <v>13.988888888888889</v>
      </c>
      <c r="R869" s="5">
        <f>[1]cesta!R869/3.6</f>
        <v>3.9888888888888885</v>
      </c>
      <c r="S869" s="5">
        <f>[1]cesta!S869/3.6</f>
        <v>5.3305555555555557</v>
      </c>
      <c r="T869" s="5">
        <f>[1]cesta!T869/3.6</f>
        <v>5.2888888888888888</v>
      </c>
      <c r="U869" s="5">
        <f>[1]cesta!U869/3.6</f>
        <v>7.1888888888888882</v>
      </c>
      <c r="V869" s="5">
        <f>[1]cesta!V869/3</f>
        <v>4.083333333333333</v>
      </c>
      <c r="W869" s="5">
        <f>[1]cesta!W869/3</f>
        <v>8.1</v>
      </c>
      <c r="X869" s="5">
        <f>[1]cesta!X869/3</f>
        <v>8.49</v>
      </c>
      <c r="Y869" s="5">
        <f>[1]cesta!Y869/3</f>
        <v>9.99</v>
      </c>
      <c r="Z869" s="5">
        <f>[1]cesta!Z869/12</f>
        <v>2.99</v>
      </c>
      <c r="AA869" s="5">
        <f>[1]cesta!AA869/12</f>
        <v>4.2233333333333336</v>
      </c>
      <c r="AB869" s="5">
        <f>[1]cesta!AB869/12</f>
        <v>3.99</v>
      </c>
      <c r="AC869" s="5">
        <f>[1]cesta!AC869/12</f>
        <v>5.9899999999999993</v>
      </c>
      <c r="AD869" s="5">
        <f>[1]cesta!AD869/6</f>
        <v>10.99</v>
      </c>
      <c r="AE869" s="5">
        <f>[1]cesta!AE869/6</f>
        <v>11.99</v>
      </c>
      <c r="AF869" s="5">
        <f>[1]cesta!AF869/6</f>
        <v>11.99</v>
      </c>
      <c r="AG869" s="5">
        <f>[1]cesta!AG869/6</f>
        <v>12.989999999999997</v>
      </c>
      <c r="AH869" s="5">
        <f>[1]cesta!AH869/1.2</f>
        <v>4.1916666666666673</v>
      </c>
      <c r="AI869" s="5">
        <f>[1]cesta!AI869/1.2</f>
        <v>8.3250000000000011</v>
      </c>
      <c r="AJ869" s="5">
        <f>[1]cesta!AJ869/1.2</f>
        <v>8.4916666666666671</v>
      </c>
      <c r="AK869" s="5">
        <f>[1]cesta!AK869/1.2</f>
        <v>12.991666666666667</v>
      </c>
      <c r="AL869" s="5">
        <f>[1]cesta!AL869/11.25</f>
        <v>2.9902222222222221</v>
      </c>
      <c r="AM869" s="5">
        <f>[1]cesta!AM869/11.25</f>
        <v>5.2168888888888887</v>
      </c>
      <c r="AN869" s="5">
        <f>[1]cesta!AN869/11.25</f>
        <v>5.1902222222222223</v>
      </c>
      <c r="AO869" s="5">
        <f>[1]cesta!AO869/11.25</f>
        <v>6.9902222222222221</v>
      </c>
      <c r="AP869" s="5">
        <f>[1]cesta!AP869/3</f>
        <v>2.99</v>
      </c>
      <c r="AQ869" s="5">
        <f>[1]cesta!AQ869/3</f>
        <v>4.0566666666666666</v>
      </c>
      <c r="AR869" s="5">
        <f>[1]cesta!AR869/3</f>
        <v>3.99</v>
      </c>
      <c r="AS869" s="5">
        <f>[1]cesta!AS869/3</f>
        <v>5.79</v>
      </c>
      <c r="AT869" s="5">
        <f>[1]cesta!AT869*1.2</f>
        <v>7.992</v>
      </c>
      <c r="AU869" s="5">
        <f>[1]cesta!AU869*1.2</f>
        <v>9.8279999999999976</v>
      </c>
      <c r="AV869" s="5">
        <f>[1]cesta!AV869*1.2</f>
        <v>9.9479999999999986</v>
      </c>
      <c r="AW869" s="5">
        <f>[1]cesta!AW869*1.2</f>
        <v>11.988</v>
      </c>
      <c r="AX869" s="5">
        <f>[1]cesta!AX869/3.75</f>
        <v>6.9893333333333336</v>
      </c>
      <c r="AY869" s="5">
        <f>[1]cesta!AY869/3.75</f>
        <v>11.738666666666667</v>
      </c>
      <c r="AZ869" s="5">
        <f>[1]cesta!AZ869/3.75</f>
        <v>11.490666666666668</v>
      </c>
      <c r="BA869" s="5">
        <f>[1]cesta!BA869/3.75</f>
        <v>22.850666666666662</v>
      </c>
    </row>
    <row r="870" spans="1:53" x14ac:dyDescent="0.25">
      <c r="A870" s="1" t="s">
        <v>99</v>
      </c>
      <c r="B870" s="2" t="s">
        <v>103</v>
      </c>
      <c r="C870" s="2" t="s">
        <v>60</v>
      </c>
      <c r="D870" s="4">
        <v>0.54027777777777775</v>
      </c>
      <c r="E870" s="2" t="s">
        <v>61</v>
      </c>
      <c r="F870" s="5">
        <f>[1]cesta!F870/4.5</f>
        <v>34.99111111111111</v>
      </c>
      <c r="G870" s="5">
        <f>[1]cesta!G870/4.5</f>
        <v>39.015555555555551</v>
      </c>
      <c r="H870" s="5">
        <f>[1]cesta!H870/4.5</f>
        <v>39.451111111111111</v>
      </c>
      <c r="I870" s="5">
        <f>[1]cesta!I870/4.5</f>
        <v>42.99111111111111</v>
      </c>
      <c r="J870" s="5">
        <f>[1]cesta!J870/6</f>
        <v>4.55</v>
      </c>
      <c r="K870" s="5">
        <f>[1]cesta!K870/6</f>
        <v>6.6516666666666664</v>
      </c>
      <c r="L870" s="5">
        <f>[1]cesta!L870/6</f>
        <v>6.4899999999999993</v>
      </c>
      <c r="M870" s="5">
        <f>[1]cesta!M870/6</f>
        <v>11.99</v>
      </c>
      <c r="N870" s="5">
        <f>[1]cesta!N870/4.5</f>
        <v>6.8888888888888893</v>
      </c>
      <c r="O870" s="5">
        <f>[1]cesta!O870/4.5</f>
        <v>10.54</v>
      </c>
      <c r="P870" s="5">
        <f>[1]cesta!P870/4.5</f>
        <v>10.788888888888888</v>
      </c>
      <c r="Q870" s="5">
        <f>[1]cesta!Q870/4.5</f>
        <v>13.988888888888889</v>
      </c>
      <c r="R870" s="5">
        <f>[1]cesta!R870/3.6</f>
        <v>3.9888888888888885</v>
      </c>
      <c r="S870" s="5">
        <f>[1]cesta!S870/3.6</f>
        <v>5.3444444444444441</v>
      </c>
      <c r="T870" s="5">
        <f>[1]cesta!T870/3.6</f>
        <v>5.3888888888888884</v>
      </c>
      <c r="U870" s="5">
        <f>[1]cesta!U870/3.6</f>
        <v>7.1888888888888882</v>
      </c>
      <c r="V870" s="5">
        <f>[1]cesta!V870/3</f>
        <v>4.3899999999999997</v>
      </c>
      <c r="W870" s="5">
        <f>[1]cesta!W870/3</f>
        <v>8.36</v>
      </c>
      <c r="X870" s="5">
        <f>[1]cesta!X870/3</f>
        <v>8.89</v>
      </c>
      <c r="Y870" s="5">
        <f>[1]cesta!Y870/3</f>
        <v>9.99</v>
      </c>
      <c r="Z870" s="5">
        <f>[1]cesta!Z870/12</f>
        <v>2.1566666666666667</v>
      </c>
      <c r="AA870" s="5">
        <f>[1]cesta!AA870/12</f>
        <v>4.1591666666666667</v>
      </c>
      <c r="AB870" s="5">
        <f>[1]cesta!AB870/12</f>
        <v>3.99</v>
      </c>
      <c r="AC870" s="5">
        <f>[1]cesta!AC870/12</f>
        <v>5.9899999999999993</v>
      </c>
      <c r="AD870" s="5">
        <f>[1]cesta!AD870/6</f>
        <v>10.99</v>
      </c>
      <c r="AE870" s="5">
        <f>[1]cesta!AE870/6</f>
        <v>12.323333333333331</v>
      </c>
      <c r="AF870" s="5">
        <f>[1]cesta!AF870/6</f>
        <v>12.989999999999997</v>
      </c>
      <c r="AG870" s="5">
        <f>[1]cesta!AG870/6</f>
        <v>12.989999999999997</v>
      </c>
      <c r="AH870" s="5">
        <f>[1]cesta!AH870/1.2</f>
        <v>4.1916666666666673</v>
      </c>
      <c r="AI870" s="5">
        <f>[1]cesta!AI870/1.2</f>
        <v>8.2750000000000004</v>
      </c>
      <c r="AJ870" s="5">
        <f>[1]cesta!AJ870/1.2</f>
        <v>8.4916666666666671</v>
      </c>
      <c r="AK870" s="5">
        <f>[1]cesta!AK870/1.2</f>
        <v>12.991666666666667</v>
      </c>
      <c r="AL870" s="5">
        <f>[1]cesta!AL870/11.25</f>
        <v>2.9902222222222221</v>
      </c>
      <c r="AM870" s="5">
        <f>[1]cesta!AM870/11.25</f>
        <v>5.0844444444444443</v>
      </c>
      <c r="AN870" s="5">
        <f>[1]cesta!AN870/11.25</f>
        <v>5.1902222222222223</v>
      </c>
      <c r="AO870" s="5">
        <f>[1]cesta!AO870/11.25</f>
        <v>6.9902222222222221</v>
      </c>
      <c r="AP870" s="5">
        <f>[1]cesta!AP870/3</f>
        <v>2.99</v>
      </c>
      <c r="AQ870" s="5">
        <f>[1]cesta!AQ870/3</f>
        <v>4.0599999999999996</v>
      </c>
      <c r="AR870" s="5">
        <f>[1]cesta!AR870/3</f>
        <v>3.99</v>
      </c>
      <c r="AS870" s="5">
        <f>[1]cesta!AS870/3</f>
        <v>5.79</v>
      </c>
      <c r="AT870" s="5">
        <f>[1]cesta!AT870*1.2</f>
        <v>8.3879999999999999</v>
      </c>
      <c r="AU870" s="5">
        <f>[1]cesta!AU870*1.2</f>
        <v>10.043999999999999</v>
      </c>
      <c r="AV870" s="5">
        <f>[1]cesta!AV870*1.2</f>
        <v>9.9479999999999986</v>
      </c>
      <c r="AW870" s="5">
        <f>[1]cesta!AW870*1.2</f>
        <v>16.872</v>
      </c>
      <c r="AX870" s="5">
        <f>[1]cesta!AX870/3.75</f>
        <v>8.9893333333333327</v>
      </c>
      <c r="AY870" s="5">
        <f>[1]cesta!AY870/3.75</f>
        <v>12.053333333333335</v>
      </c>
      <c r="AZ870" s="5">
        <f>[1]cesta!AZ870/3.75</f>
        <v>10.989333333333333</v>
      </c>
      <c r="BA870" s="5">
        <f>[1]cesta!BA870/3.75</f>
        <v>22.850666666666662</v>
      </c>
    </row>
    <row r="871" spans="1:53" x14ac:dyDescent="0.25">
      <c r="A871" s="1" t="s">
        <v>99</v>
      </c>
      <c r="B871" s="2" t="s">
        <v>104</v>
      </c>
      <c r="C871" s="2" t="s">
        <v>62</v>
      </c>
      <c r="D871" s="4">
        <v>0.87916666666666665</v>
      </c>
      <c r="E871" s="2" t="s">
        <v>65</v>
      </c>
      <c r="F871" s="5">
        <f>[1]cesta!F871/4.5</f>
        <v>34.99111111111111</v>
      </c>
      <c r="G871" s="5">
        <f>[1]cesta!G871/4.5</f>
        <v>39.124444444444443</v>
      </c>
      <c r="H871" s="5">
        <f>[1]cesta!H871/4.5</f>
        <v>39.451111111111111</v>
      </c>
      <c r="I871" s="5">
        <f>[1]cesta!I871/4.5</f>
        <v>42.99111111111111</v>
      </c>
      <c r="J871" s="5">
        <f>[1]cesta!J871/6</f>
        <v>4.55</v>
      </c>
      <c r="K871" s="5">
        <f>[1]cesta!K871/6</f>
        <v>6.7</v>
      </c>
      <c r="L871" s="5">
        <f>[1]cesta!L871/6</f>
        <v>6.4899999999999993</v>
      </c>
      <c r="M871" s="5">
        <f>[1]cesta!M871/6</f>
        <v>11.99</v>
      </c>
      <c r="N871" s="5">
        <f>[1]cesta!N871/4.5</f>
        <v>6.8888888888888893</v>
      </c>
      <c r="O871" s="5">
        <f>[1]cesta!O871/4.5</f>
        <v>10.54</v>
      </c>
      <c r="P871" s="5">
        <f>[1]cesta!P871/4.5</f>
        <v>10.788888888888888</v>
      </c>
      <c r="Q871" s="5">
        <f>[1]cesta!Q871/4.5</f>
        <v>13.988888888888889</v>
      </c>
      <c r="R871" s="5">
        <f>[1]cesta!R871/3.6</f>
        <v>3.9888888888888885</v>
      </c>
      <c r="S871" s="5">
        <f>[1]cesta!S871/3.6</f>
        <v>5.3277777777777775</v>
      </c>
      <c r="T871" s="5">
        <f>[1]cesta!T871/3.6</f>
        <v>5.2888888888888888</v>
      </c>
      <c r="U871" s="5">
        <f>[1]cesta!U871/3.6</f>
        <v>7.1888888888888882</v>
      </c>
      <c r="V871" s="5">
        <f>[1]cesta!V871/3</f>
        <v>4.3899999999999997</v>
      </c>
      <c r="W871" s="5">
        <f>[1]cesta!W871/3</f>
        <v>8.31</v>
      </c>
      <c r="X871" s="5">
        <f>[1]cesta!X871/3</f>
        <v>8.7900000000000009</v>
      </c>
      <c r="Y871" s="5">
        <f>[1]cesta!Y871/3</f>
        <v>9.99</v>
      </c>
      <c r="Z871" s="5">
        <f>[1]cesta!Z871/12</f>
        <v>2.99</v>
      </c>
      <c r="AA871" s="5">
        <f>[1]cesta!AA871/12</f>
        <v>4.17</v>
      </c>
      <c r="AB871" s="5">
        <f>[1]cesta!AB871/12</f>
        <v>3.99</v>
      </c>
      <c r="AC871" s="5">
        <f>[1]cesta!AC871/12</f>
        <v>5.9899999999999993</v>
      </c>
      <c r="AD871" s="5">
        <f>[1]cesta!AD871/6</f>
        <v>10.99</v>
      </c>
      <c r="AE871" s="5">
        <f>[1]cesta!AE871/6</f>
        <v>12.323333333333331</v>
      </c>
      <c r="AF871" s="5">
        <f>[1]cesta!AF871/6</f>
        <v>12.989999999999997</v>
      </c>
      <c r="AG871" s="5">
        <f>[1]cesta!AG871/6</f>
        <v>12.989999999999997</v>
      </c>
      <c r="AH871" s="5">
        <f>[1]cesta!AH871/1.2</f>
        <v>4.1916666666666673</v>
      </c>
      <c r="AI871" s="5">
        <f>[1]cesta!AI871/1.2</f>
        <v>8.4083333333333332</v>
      </c>
      <c r="AJ871" s="5">
        <f>[1]cesta!AJ871/1.2</f>
        <v>8.4916666666666671</v>
      </c>
      <c r="AK871" s="5">
        <f>[1]cesta!AK871/1.2</f>
        <v>12.991666666666667</v>
      </c>
      <c r="AL871" s="5">
        <f>[1]cesta!AL871/11.25</f>
        <v>2.9902222222222221</v>
      </c>
      <c r="AM871" s="5">
        <f>[1]cesta!AM871/11.25</f>
        <v>5.1066666666666674</v>
      </c>
      <c r="AN871" s="5">
        <f>[1]cesta!AN871/11.25</f>
        <v>5.089777777777778</v>
      </c>
      <c r="AO871" s="5">
        <f>[1]cesta!AO871/11.25</f>
        <v>6.9902222222222221</v>
      </c>
      <c r="AP871" s="5">
        <f>[1]cesta!AP871/3</f>
        <v>2.99</v>
      </c>
      <c r="AQ871" s="5">
        <f>[1]cesta!AQ871/3</f>
        <v>4.0633333333333335</v>
      </c>
      <c r="AR871" s="5">
        <f>[1]cesta!AR871/3</f>
        <v>3.99</v>
      </c>
      <c r="AS871" s="5">
        <f>[1]cesta!AS871/3</f>
        <v>5.79</v>
      </c>
      <c r="AT871" s="5">
        <f>[1]cesta!AT871*1.2</f>
        <v>8.3879999999999999</v>
      </c>
      <c r="AU871" s="5">
        <f>[1]cesta!AU871*1.2</f>
        <v>9.984</v>
      </c>
      <c r="AV871" s="5">
        <f>[1]cesta!AV871*1.2</f>
        <v>9.9479999999999986</v>
      </c>
      <c r="AW871" s="5">
        <f>[1]cesta!AW871*1.2</f>
        <v>16.872</v>
      </c>
      <c r="AX871" s="5">
        <f>[1]cesta!AX871/3.75</f>
        <v>7.9893333333333336</v>
      </c>
      <c r="AY871" s="5">
        <f>[1]cesta!AY871/3.75</f>
        <v>11.901333333333334</v>
      </c>
      <c r="AZ871" s="5">
        <f>[1]cesta!AZ871/3.75</f>
        <v>10.989333333333333</v>
      </c>
      <c r="BA871" s="5">
        <f>[1]cesta!BA871/3.75</f>
        <v>22.850666666666662</v>
      </c>
    </row>
    <row r="872" spans="1:53" x14ac:dyDescent="0.25">
      <c r="A872" s="1" t="s">
        <v>99</v>
      </c>
      <c r="B872" s="2" t="s">
        <v>105</v>
      </c>
      <c r="C872" s="2" t="s">
        <v>64</v>
      </c>
      <c r="D872" s="4">
        <v>0.70625000000000004</v>
      </c>
      <c r="E872" s="2" t="s">
        <v>61</v>
      </c>
      <c r="F872" s="5">
        <f>[1]cesta!F872/4.5</f>
        <v>34.900000000000006</v>
      </c>
      <c r="G872" s="5">
        <f>[1]cesta!G872/4.5</f>
        <v>39.344444444444449</v>
      </c>
      <c r="H872" s="5">
        <f>[1]cesta!H872/4.5</f>
        <v>39.74</v>
      </c>
      <c r="I872" s="5">
        <f>[1]cesta!I872/4.5</f>
        <v>43.99111111111111</v>
      </c>
      <c r="J872" s="5">
        <f>[1]cesta!J872/6</f>
        <v>4.55</v>
      </c>
      <c r="K872" s="5">
        <f>[1]cesta!K872/6</f>
        <v>6.68</v>
      </c>
      <c r="L872" s="5">
        <f>[1]cesta!L872/6</f>
        <v>6.4899999999999993</v>
      </c>
      <c r="M872" s="5">
        <f>[1]cesta!M872/6</f>
        <v>11.99</v>
      </c>
      <c r="N872" s="5">
        <f>[1]cesta!N872/4.5</f>
        <v>6.8888888888888893</v>
      </c>
      <c r="O872" s="5">
        <f>[1]cesta!O872/4.5</f>
        <v>10.573333333333332</v>
      </c>
      <c r="P872" s="5">
        <f>[1]cesta!P872/4.5</f>
        <v>10.89111111111111</v>
      </c>
      <c r="Q872" s="5">
        <f>[1]cesta!Q872/4.5</f>
        <v>13.988888888888889</v>
      </c>
      <c r="R872" s="5">
        <f>[1]cesta!R872/3.6</f>
        <v>3.9888888888888885</v>
      </c>
      <c r="S872" s="5">
        <f>[1]cesta!S872/3.6</f>
        <v>5.3472222222222223</v>
      </c>
      <c r="T872" s="5">
        <f>[1]cesta!T872/3.6</f>
        <v>5.3888888888888884</v>
      </c>
      <c r="U872" s="5">
        <f>[1]cesta!U872/3.6</f>
        <v>7.1888888888888882</v>
      </c>
      <c r="V872" s="5">
        <f>[1]cesta!V872/3</f>
        <v>4.3899999999999997</v>
      </c>
      <c r="W872" s="5">
        <f>[1]cesta!W872/3</f>
        <v>8.36</v>
      </c>
      <c r="X872" s="5">
        <f>[1]cesta!X872/3</f>
        <v>8.89</v>
      </c>
      <c r="Y872" s="5">
        <f>[1]cesta!Y872/3</f>
        <v>9.99</v>
      </c>
      <c r="Z872" s="5">
        <f>[1]cesta!Z872/12</f>
        <v>2.99</v>
      </c>
      <c r="AA872" s="5">
        <f>[1]cesta!AA872/12</f>
        <v>4.2808333333333328</v>
      </c>
      <c r="AB872" s="5">
        <f>[1]cesta!AB872/12</f>
        <v>3.99</v>
      </c>
      <c r="AC872" s="5">
        <f>[1]cesta!AC872/12</f>
        <v>5.9899999999999993</v>
      </c>
      <c r="AD872" s="5">
        <f>[1]cesta!AD872/6</f>
        <v>10.99</v>
      </c>
      <c r="AE872" s="5">
        <f>[1]cesta!AE872/6</f>
        <v>12.489999999999997</v>
      </c>
      <c r="AF872" s="5">
        <f>[1]cesta!AF872/6</f>
        <v>12.989999999999997</v>
      </c>
      <c r="AG872" s="5">
        <f>[1]cesta!AG872/6</f>
        <v>12.989999999999997</v>
      </c>
      <c r="AH872" s="5">
        <f>[1]cesta!AH872/1.2</f>
        <v>4.1916666666666673</v>
      </c>
      <c r="AI872" s="5">
        <f>[1]cesta!AI872/1.2</f>
        <v>8.2750000000000004</v>
      </c>
      <c r="AJ872" s="5">
        <f>[1]cesta!AJ872/1.2</f>
        <v>8.4916666666666671</v>
      </c>
      <c r="AK872" s="5">
        <f>[1]cesta!AK872/1.2</f>
        <v>12.991666666666667</v>
      </c>
      <c r="AL872" s="5">
        <f>[1]cesta!AL872/11.25</f>
        <v>2.9902222222222221</v>
      </c>
      <c r="AM872" s="5">
        <f>[1]cesta!AM872/11.25</f>
        <v>5.2986666666666666</v>
      </c>
      <c r="AN872" s="5">
        <f>[1]cesta!AN872/11.25</f>
        <v>5.2897777777777772</v>
      </c>
      <c r="AO872" s="5">
        <f>[1]cesta!AO872/11.25</f>
        <v>6.9902222222222221</v>
      </c>
      <c r="AP872" s="5">
        <f>[1]cesta!AP872/3</f>
        <v>2.99</v>
      </c>
      <c r="AQ872" s="5">
        <f>[1]cesta!AQ872/3</f>
        <v>4.0333333333333332</v>
      </c>
      <c r="AR872" s="5">
        <f>[1]cesta!AR872/3</f>
        <v>3.99</v>
      </c>
      <c r="AS872" s="5">
        <f>[1]cesta!AS872/3</f>
        <v>5.79</v>
      </c>
      <c r="AT872" s="5">
        <f>[1]cesta!AT872*1.2</f>
        <v>7.992</v>
      </c>
      <c r="AU872" s="5">
        <f>[1]cesta!AU872*1.2</f>
        <v>9.9719999999999995</v>
      </c>
      <c r="AV872" s="5">
        <f>[1]cesta!AV872*1.2</f>
        <v>9.9479999999999986</v>
      </c>
      <c r="AW872" s="5">
        <f>[1]cesta!AW872*1.2</f>
        <v>16.872</v>
      </c>
      <c r="AX872" s="5">
        <f>[1]cesta!AX872/3.75</f>
        <v>8.9893333333333327</v>
      </c>
      <c r="AY872" s="5">
        <f>[1]cesta!AY872/3.75</f>
        <v>11.922666666666666</v>
      </c>
      <c r="AZ872" s="5">
        <f>[1]cesta!AZ872/3.75</f>
        <v>10.989333333333333</v>
      </c>
      <c r="BA872" s="5">
        <f>[1]cesta!BA872/3.75</f>
        <v>22.850666666666662</v>
      </c>
    </row>
    <row r="873" spans="1:53" x14ac:dyDescent="0.25">
      <c r="A873" s="1" t="s">
        <v>99</v>
      </c>
      <c r="B873" s="2" t="s">
        <v>106</v>
      </c>
      <c r="C873" s="2" t="s">
        <v>66</v>
      </c>
      <c r="D873" s="4">
        <v>0.68680555555555556</v>
      </c>
      <c r="E873" s="2" t="s">
        <v>61</v>
      </c>
      <c r="F873" s="5">
        <f>[1]cesta!F873/4.5</f>
        <v>34.900000000000006</v>
      </c>
      <c r="G873" s="5">
        <f>[1]cesta!G873/4.5</f>
        <v>39.264444444444443</v>
      </c>
      <c r="H873" s="5">
        <f>[1]cesta!H873/4.5</f>
        <v>39.471111111111114</v>
      </c>
      <c r="I873" s="5">
        <f>[1]cesta!I873/4.5</f>
        <v>43.99111111111111</v>
      </c>
      <c r="J873" s="5">
        <f>[1]cesta!J873/6</f>
        <v>4.55</v>
      </c>
      <c r="K873" s="5">
        <f>[1]cesta!K873/6</f>
        <v>6.6849999999999996</v>
      </c>
      <c r="L873" s="5">
        <f>[1]cesta!L873/6</f>
        <v>6.4899999999999993</v>
      </c>
      <c r="M873" s="5">
        <f>[1]cesta!M873/6</f>
        <v>11.99</v>
      </c>
      <c r="N873" s="5">
        <f>[1]cesta!N873/4.5</f>
        <v>6.8888888888888893</v>
      </c>
      <c r="O873" s="5">
        <f>[1]cesta!O873/4.5</f>
        <v>10.602222222222222</v>
      </c>
      <c r="P873" s="5">
        <f>[1]cesta!P873/4.5</f>
        <v>10.89111111111111</v>
      </c>
      <c r="Q873" s="5">
        <f>[1]cesta!Q873/4.5</f>
        <v>13.988888888888889</v>
      </c>
      <c r="R873" s="5">
        <f>[1]cesta!R873/3.6</f>
        <v>3.9888888888888885</v>
      </c>
      <c r="S873" s="5">
        <f>[1]cesta!S873/3.6</f>
        <v>5.3416666666666668</v>
      </c>
      <c r="T873" s="5">
        <f>[1]cesta!T873/3.6</f>
        <v>5.3888888888888884</v>
      </c>
      <c r="U873" s="5">
        <f>[1]cesta!U873/3.6</f>
        <v>7.1888888888888882</v>
      </c>
      <c r="V873" s="5">
        <f>[1]cesta!V873/3</f>
        <v>4.3899999999999997</v>
      </c>
      <c r="W873" s="5">
        <f>[1]cesta!W873/3</f>
        <v>8.3466666666666658</v>
      </c>
      <c r="X873" s="5">
        <f>[1]cesta!X873/3</f>
        <v>8.89</v>
      </c>
      <c r="Y873" s="5">
        <f>[1]cesta!Y873/3</f>
        <v>9.99</v>
      </c>
      <c r="Z873" s="5">
        <f>[1]cesta!Z873/12</f>
        <v>2.99</v>
      </c>
      <c r="AA873" s="5">
        <f>[1]cesta!AA873/12</f>
        <v>4.0674999999999999</v>
      </c>
      <c r="AB873" s="5">
        <f>[1]cesta!AB873/12</f>
        <v>3.99</v>
      </c>
      <c r="AC873" s="5">
        <f>[1]cesta!AC873/12</f>
        <v>5.9899999999999993</v>
      </c>
      <c r="AD873" s="5">
        <f>[1]cesta!AD873/6</f>
        <v>10.99</v>
      </c>
      <c r="AE873" s="5">
        <f>[1]cesta!AE873/6</f>
        <v>12.489999999999997</v>
      </c>
      <c r="AF873" s="5">
        <f>[1]cesta!AF873/6</f>
        <v>12.989999999999997</v>
      </c>
      <c r="AG873" s="5">
        <f>[1]cesta!AG873/6</f>
        <v>12.989999999999997</v>
      </c>
      <c r="AH873" s="5">
        <f>[1]cesta!AH873/1.2</f>
        <v>4.1916666666666673</v>
      </c>
      <c r="AI873" s="5">
        <f>[1]cesta!AI873/1.2</f>
        <v>8.25</v>
      </c>
      <c r="AJ873" s="5">
        <f>[1]cesta!AJ873/1.2</f>
        <v>8.4916666666666671</v>
      </c>
      <c r="AK873" s="5">
        <f>[1]cesta!AK873/1.2</f>
        <v>12.991666666666667</v>
      </c>
      <c r="AL873" s="5">
        <f>[1]cesta!AL873/11.25</f>
        <v>2.9902222222222221</v>
      </c>
      <c r="AM873" s="5">
        <f>[1]cesta!AM873/11.25</f>
        <v>5.2986666666666666</v>
      </c>
      <c r="AN873" s="5">
        <f>[1]cesta!AN873/11.25</f>
        <v>5.2897777777777772</v>
      </c>
      <c r="AO873" s="5">
        <f>[1]cesta!AO873/11.25</f>
        <v>6.9902222222222221</v>
      </c>
      <c r="AP873" s="5">
        <f>[1]cesta!AP873/3</f>
        <v>2.99</v>
      </c>
      <c r="AQ873" s="5">
        <f>[1]cesta!AQ873/3</f>
        <v>4.0433333333333339</v>
      </c>
      <c r="AR873" s="5">
        <f>[1]cesta!AR873/3</f>
        <v>3.99</v>
      </c>
      <c r="AS873" s="5">
        <f>[1]cesta!AS873/3</f>
        <v>5.79</v>
      </c>
      <c r="AT873" s="5">
        <f>[1]cesta!AT873*1.2</f>
        <v>7.992</v>
      </c>
      <c r="AU873" s="5">
        <f>[1]cesta!AU873*1.2</f>
        <v>9.9600000000000009</v>
      </c>
      <c r="AV873" s="5">
        <f>[1]cesta!AV873*1.2</f>
        <v>9.9479999999999986</v>
      </c>
      <c r="AW873" s="5">
        <f>[1]cesta!AW873*1.2</f>
        <v>16.872</v>
      </c>
      <c r="AX873" s="5">
        <f>[1]cesta!AX873/3.75</f>
        <v>8.9893333333333327</v>
      </c>
      <c r="AY873" s="5">
        <f>[1]cesta!AY873/3.75</f>
        <v>11.746666666666666</v>
      </c>
      <c r="AZ873" s="5">
        <f>[1]cesta!AZ873/3.75</f>
        <v>10.989333333333333</v>
      </c>
      <c r="BA873" s="5">
        <f>[1]cesta!BA873/3.75</f>
        <v>22.850666666666662</v>
      </c>
    </row>
    <row r="874" spans="1:53" x14ac:dyDescent="0.25">
      <c r="A874" s="1" t="s">
        <v>99</v>
      </c>
      <c r="B874" s="2" t="s">
        <v>107</v>
      </c>
      <c r="C874" s="2" t="s">
        <v>67</v>
      </c>
      <c r="D874" s="4">
        <v>0.7833333333333331</v>
      </c>
      <c r="E874" s="2" t="s">
        <v>65</v>
      </c>
      <c r="F874" s="5">
        <f>[1]cesta!F874/4.5</f>
        <v>34.99111111111111</v>
      </c>
      <c r="G874" s="5">
        <f>[1]cesta!G874/4.5</f>
        <v>39.197777777777766</v>
      </c>
      <c r="H874" s="5">
        <f>[1]cesta!H874/4.5</f>
        <v>39.49111111111111</v>
      </c>
      <c r="I874" s="5">
        <f>[1]cesta!I874/4.5</f>
        <v>42.99111111111111</v>
      </c>
      <c r="J874" s="5">
        <f>[1]cesta!J874/6</f>
        <v>4.55</v>
      </c>
      <c r="K874" s="5">
        <f>[1]cesta!K874/6</f>
        <v>6.6449999999999996</v>
      </c>
      <c r="L874" s="5">
        <f>[1]cesta!L874/6</f>
        <v>6.4899999999999993</v>
      </c>
      <c r="M874" s="5">
        <f>[1]cesta!M874/6</f>
        <v>11.99</v>
      </c>
      <c r="N874" s="5">
        <f>[1]cesta!N874/4.5</f>
        <v>6.8888888888888893</v>
      </c>
      <c r="O874" s="5">
        <f>[1]cesta!O874/4.5</f>
        <v>10.644444444444444</v>
      </c>
      <c r="P874" s="5">
        <f>[1]cesta!P874/4.5</f>
        <v>10.92</v>
      </c>
      <c r="Q874" s="5">
        <f>[1]cesta!Q874/4.5</f>
        <v>13.988888888888889</v>
      </c>
      <c r="R874" s="5">
        <f>[1]cesta!R874/3.6</f>
        <v>4.1888888888888891</v>
      </c>
      <c r="S874" s="5">
        <f>[1]cesta!S874/3.6</f>
        <v>5.3388888888888886</v>
      </c>
      <c r="T874" s="5">
        <f>[1]cesta!T874/3.6</f>
        <v>5.2888888888888888</v>
      </c>
      <c r="U874" s="5">
        <f>[1]cesta!U874/3.6</f>
        <v>7.1888888888888882</v>
      </c>
      <c r="V874" s="5">
        <f>[1]cesta!V874/3</f>
        <v>4.3899999999999997</v>
      </c>
      <c r="W874" s="5">
        <f>[1]cesta!W874/3</f>
        <v>8.0366666666666671</v>
      </c>
      <c r="X874" s="5">
        <f>[1]cesta!X874/3</f>
        <v>8.64</v>
      </c>
      <c r="Y874" s="5">
        <f>[1]cesta!Y874/3</f>
        <v>9.99</v>
      </c>
      <c r="Z874" s="5">
        <f>[1]cesta!Z874/12</f>
        <v>2.99</v>
      </c>
      <c r="AA874" s="5">
        <f>[1]cesta!AA874/12</f>
        <v>5.0575000000000001</v>
      </c>
      <c r="AB874" s="5">
        <f>[1]cesta!AB874/12</f>
        <v>4.99</v>
      </c>
      <c r="AC874" s="5">
        <f>[1]cesta!AC874/12</f>
        <v>7.29</v>
      </c>
      <c r="AD874" s="5">
        <f>[1]cesta!AD874/6</f>
        <v>9.99</v>
      </c>
      <c r="AE874" s="5">
        <f>[1]cesta!AE874/6</f>
        <v>12.989999999999997</v>
      </c>
      <c r="AF874" s="5">
        <f>[1]cesta!AF874/6</f>
        <v>12.989999999999997</v>
      </c>
      <c r="AG874" s="5">
        <f>[1]cesta!AG874/6</f>
        <v>15.99</v>
      </c>
      <c r="AH874" s="5">
        <f>[1]cesta!AH874/1.2</f>
        <v>4.1916666666666673</v>
      </c>
      <c r="AI874" s="5">
        <f>[1]cesta!AI874/1.2</f>
        <v>8.2583333333333346</v>
      </c>
      <c r="AJ874" s="5">
        <f>[1]cesta!AJ874/1.2</f>
        <v>8.4916666666666671</v>
      </c>
      <c r="AK874" s="5">
        <f>[1]cesta!AK874/1.2</f>
        <v>12.991666666666667</v>
      </c>
      <c r="AL874" s="5">
        <f>[1]cesta!AL874/11.25</f>
        <v>2.9902222222222221</v>
      </c>
      <c r="AM874" s="5">
        <f>[1]cesta!AM874/11.25</f>
        <v>5.2897777777777772</v>
      </c>
      <c r="AN874" s="5">
        <f>[1]cesta!AN874/11.25</f>
        <v>5.2897777777777772</v>
      </c>
      <c r="AO874" s="5">
        <f>[1]cesta!AO874/11.25</f>
        <v>6.9902222222222221</v>
      </c>
      <c r="AP874" s="5">
        <f>[1]cesta!AP874/3</f>
        <v>2.99</v>
      </c>
      <c r="AQ874" s="5">
        <f>[1]cesta!AQ874/3</f>
        <v>4.0666666666666664</v>
      </c>
      <c r="AR874" s="5">
        <f>[1]cesta!AR874/3</f>
        <v>3.99</v>
      </c>
      <c r="AS874" s="5">
        <f>[1]cesta!AS874/3</f>
        <v>5.79</v>
      </c>
      <c r="AT874" s="5">
        <f>[1]cesta!AT874*1.2</f>
        <v>8.3879999999999999</v>
      </c>
      <c r="AU874" s="5">
        <f>[1]cesta!AU874*1.2</f>
        <v>10.007999999999999</v>
      </c>
      <c r="AV874" s="5">
        <f>[1]cesta!AV874*1.2</f>
        <v>9.984</v>
      </c>
      <c r="AW874" s="5">
        <f>[1]cesta!AW874*1.2</f>
        <v>16.872</v>
      </c>
      <c r="AX874" s="5">
        <f>[1]cesta!AX874/3.75</f>
        <v>7.389333333333334</v>
      </c>
      <c r="AY874" s="5">
        <f>[1]cesta!AY874/3.75</f>
        <v>11.656000000000001</v>
      </c>
      <c r="AZ874" s="5">
        <f>[1]cesta!AZ874/3.75</f>
        <v>10.989333333333333</v>
      </c>
      <c r="BA874" s="5">
        <f>[1]cesta!BA874/3.75</f>
        <v>22.850666666666662</v>
      </c>
    </row>
    <row r="875" spans="1:53" x14ac:dyDescent="0.25">
      <c r="A875" s="1" t="s">
        <v>108</v>
      </c>
      <c r="B875" s="7">
        <v>44930</v>
      </c>
      <c r="C875" s="2" t="s">
        <v>68</v>
      </c>
      <c r="D875" s="4">
        <v>0.82638888888888895</v>
      </c>
      <c r="E875" s="2" t="s">
        <v>65</v>
      </c>
      <c r="F875" s="5">
        <f>[1]cesta!F875/4.5</f>
        <v>34.751111111111108</v>
      </c>
      <c r="G875" s="5">
        <f>[1]cesta!G875/4.5</f>
        <v>39.142222222222216</v>
      </c>
      <c r="H875" s="5">
        <f>[1]cesta!H875/4.5</f>
        <v>39.49111111111111</v>
      </c>
      <c r="I875" s="5">
        <f>[1]cesta!I875/4.5</f>
        <v>43.99111111111111</v>
      </c>
      <c r="J875" s="5">
        <f>[1]cesta!J875/6</f>
        <v>4.46</v>
      </c>
      <c r="K875" s="5">
        <f>[1]cesta!K875/6</f>
        <v>6.9283333333333337</v>
      </c>
      <c r="L875" s="5">
        <f>[1]cesta!L875/6</f>
        <v>6.4899999999999993</v>
      </c>
      <c r="M875" s="5">
        <f>[1]cesta!M875/6</f>
        <v>11.99</v>
      </c>
      <c r="N875" s="5">
        <f>[1]cesta!N875/4.5</f>
        <v>6.8888888888888893</v>
      </c>
      <c r="O875" s="5">
        <f>[1]cesta!O875/4.5</f>
        <v>10.524444444444445</v>
      </c>
      <c r="P875" s="5">
        <f>[1]cesta!P875/4.5</f>
        <v>10.488888888888889</v>
      </c>
      <c r="Q875" s="5">
        <f>[1]cesta!Q875/4.5</f>
        <v>13.988888888888889</v>
      </c>
      <c r="R875" s="5">
        <f>[1]cesta!R875/3.6</f>
        <v>4.0888888888888886</v>
      </c>
      <c r="S875" s="5">
        <f>[1]cesta!S875/3.6</f>
        <v>5.4</v>
      </c>
      <c r="T875" s="5">
        <f>[1]cesta!T875/3.6</f>
        <v>5.2888888888888888</v>
      </c>
      <c r="U875" s="5">
        <f>[1]cesta!U875/3.6</f>
        <v>8.5500000000000007</v>
      </c>
      <c r="V875" s="5">
        <f>[1]cesta!V875/3</f>
        <v>3.98</v>
      </c>
      <c r="W875" s="5">
        <f>[1]cesta!W875/3</f>
        <v>7.7399999999999993</v>
      </c>
      <c r="X875" s="5">
        <f>[1]cesta!X875/3</f>
        <v>7.9899999999999993</v>
      </c>
      <c r="Y875" s="5">
        <f>[1]cesta!Y875/3</f>
        <v>9.99</v>
      </c>
      <c r="Z875" s="5">
        <f>[1]cesta!Z875/12</f>
        <v>2.99</v>
      </c>
      <c r="AA875" s="5">
        <f>[1]cesta!AA875/12</f>
        <v>4.6100000000000003</v>
      </c>
      <c r="AB875" s="5">
        <f>[1]cesta!AB875/12</f>
        <v>4.59</v>
      </c>
      <c r="AC875" s="5">
        <f>[1]cesta!AC875/12</f>
        <v>5.9899999999999993</v>
      </c>
      <c r="AD875" s="5">
        <f>[1]cesta!AD875/6</f>
        <v>10.99</v>
      </c>
      <c r="AE875" s="5">
        <f>[1]cesta!AE875/6</f>
        <v>13.489999999999997</v>
      </c>
      <c r="AF875" s="5">
        <f>[1]cesta!AF875/6</f>
        <v>12.989999999999997</v>
      </c>
      <c r="AG875" s="5">
        <f>[1]cesta!AG875/6</f>
        <v>18.989999999999998</v>
      </c>
      <c r="AH875" s="5">
        <f>[1]cesta!AH875/1.2</f>
        <v>4.1916666666666673</v>
      </c>
      <c r="AI875" s="5">
        <f>[1]cesta!AI875/1.2</f>
        <v>8.6916666666666664</v>
      </c>
      <c r="AJ875" s="5">
        <f>[1]cesta!AJ875/1.2</f>
        <v>8.5916666666666668</v>
      </c>
      <c r="AK875" s="5">
        <f>[1]cesta!AK875/1.2</f>
        <v>16.991666666666667</v>
      </c>
      <c r="AL875" s="5">
        <f>[1]cesta!AL875/11.25</f>
        <v>2.9902222222222221</v>
      </c>
      <c r="AM875" s="5">
        <f>[1]cesta!AM875/11.25</f>
        <v>5.2897777777777772</v>
      </c>
      <c r="AN875" s="5">
        <f>[1]cesta!AN875/11.25</f>
        <v>5.2897777777777772</v>
      </c>
      <c r="AO875" s="5">
        <f>[1]cesta!AO875/11.25</f>
        <v>6.9902222222222221</v>
      </c>
      <c r="AP875" s="5">
        <f>[1]cesta!AP875/3</f>
        <v>2.99</v>
      </c>
      <c r="AQ875" s="5">
        <f>[1]cesta!AQ875/3</f>
        <v>4.1333333333333337</v>
      </c>
      <c r="AR875" s="5">
        <f>[1]cesta!AR875/3</f>
        <v>4.29</v>
      </c>
      <c r="AS875" s="5">
        <f>[1]cesta!AS875/3</f>
        <v>5.79</v>
      </c>
      <c r="AT875" s="5">
        <f>[1]cesta!AT875*1.2</f>
        <v>7.992</v>
      </c>
      <c r="AU875" s="5">
        <f>[1]cesta!AU875*1.2</f>
        <v>9.6119999999999965</v>
      </c>
      <c r="AV875" s="5">
        <f>[1]cesta!AV875*1.2</f>
        <v>9.7919999999999998</v>
      </c>
      <c r="AW875" s="5">
        <f>[1]cesta!AW875*1.2</f>
        <v>16.872</v>
      </c>
      <c r="AX875" s="5">
        <f>[1]cesta!AX875/3.75</f>
        <v>5.9893333333333336</v>
      </c>
      <c r="AY875" s="5">
        <f>[1]cesta!AY875/3.75</f>
        <v>11.869333333333334</v>
      </c>
      <c r="AZ875" s="5">
        <f>[1]cesta!AZ875/3.75</f>
        <v>11.789333333333333</v>
      </c>
      <c r="BA875" s="5">
        <f>[1]cesta!BA875/3.75</f>
        <v>22.850666666666662</v>
      </c>
    </row>
    <row r="876" spans="1:53" x14ac:dyDescent="0.25">
      <c r="A876" s="1" t="s">
        <v>108</v>
      </c>
      <c r="B876" s="7">
        <v>44961</v>
      </c>
      <c r="C876" s="2" t="s">
        <v>69</v>
      </c>
      <c r="D876" s="4">
        <v>0.82222222222222219</v>
      </c>
      <c r="E876" s="2" t="s">
        <v>65</v>
      </c>
      <c r="F876" s="5">
        <f>[1]cesta!F876/4.5</f>
        <v>34.751111111111108</v>
      </c>
      <c r="G876" s="5">
        <f>[1]cesta!G876/4.5</f>
        <v>38.74444444444444</v>
      </c>
      <c r="H876" s="5">
        <f>[1]cesta!H876/4.5</f>
        <v>38.99111111111111</v>
      </c>
      <c r="I876" s="5">
        <f>[1]cesta!I876/4.5</f>
        <v>43.99111111111111</v>
      </c>
      <c r="J876" s="5">
        <f>[1]cesta!J876/6</f>
        <v>4.46</v>
      </c>
      <c r="K876" s="5">
        <f>[1]cesta!K876/6</f>
        <v>6.9533333333333331</v>
      </c>
      <c r="L876" s="5">
        <f>[1]cesta!L876/6</f>
        <v>6.4950000000000001</v>
      </c>
      <c r="M876" s="5">
        <f>[1]cesta!M876/6</f>
        <v>11.99</v>
      </c>
      <c r="N876" s="5">
        <f>[1]cesta!N876/4.5</f>
        <v>6.8888888888888893</v>
      </c>
      <c r="O876" s="5">
        <f>[1]cesta!O876/4.5</f>
        <v>10.555555555555555</v>
      </c>
      <c r="P876" s="5">
        <f>[1]cesta!P876/4.5</f>
        <v>10.488888888888889</v>
      </c>
      <c r="Q876" s="5">
        <f>[1]cesta!Q876/4.5</f>
        <v>13.988888888888889</v>
      </c>
      <c r="R876" s="5">
        <f>[1]cesta!R876/3.6</f>
        <v>4.0888888888888886</v>
      </c>
      <c r="S876" s="5">
        <f>[1]cesta!S876/3.6</f>
        <v>5.3972222222222221</v>
      </c>
      <c r="T876" s="5">
        <f>[1]cesta!T876/3.6</f>
        <v>5.2888888888888888</v>
      </c>
      <c r="U876" s="5">
        <f>[1]cesta!U876/3.6</f>
        <v>8.5500000000000007</v>
      </c>
      <c r="V876" s="5">
        <f>[1]cesta!V876/3</f>
        <v>3.98</v>
      </c>
      <c r="W876" s="5">
        <f>[1]cesta!W876/3</f>
        <v>7.5566666666666675</v>
      </c>
      <c r="X876" s="5">
        <f>[1]cesta!X876/3</f>
        <v>7.8500000000000005</v>
      </c>
      <c r="Y876" s="5">
        <f>[1]cesta!Y876/3</f>
        <v>9.99</v>
      </c>
      <c r="Z876" s="5">
        <f>[1]cesta!Z876/12</f>
        <v>2.99</v>
      </c>
      <c r="AA876" s="5">
        <f>[1]cesta!AA876/12</f>
        <v>4.5825000000000005</v>
      </c>
      <c r="AB876" s="5">
        <f>[1]cesta!AB876/12</f>
        <v>4.54</v>
      </c>
      <c r="AC876" s="5">
        <f>[1]cesta!AC876/12</f>
        <v>5.9899999999999993</v>
      </c>
      <c r="AD876" s="5">
        <f>[1]cesta!AD876/6</f>
        <v>10.99</v>
      </c>
      <c r="AE876" s="5">
        <f>[1]cesta!AE876/6</f>
        <v>13.489999999999997</v>
      </c>
      <c r="AF876" s="5">
        <f>[1]cesta!AF876/6</f>
        <v>12.989999999999997</v>
      </c>
      <c r="AG876" s="5">
        <f>[1]cesta!AG876/6</f>
        <v>18.989999999999998</v>
      </c>
      <c r="AH876" s="5">
        <f>[1]cesta!AH876/1.2</f>
        <v>4.1916666666666673</v>
      </c>
      <c r="AI876" s="5">
        <f>[1]cesta!AI876/1.2</f>
        <v>8.658333333333335</v>
      </c>
      <c r="AJ876" s="5">
        <f>[1]cesta!AJ876/1.2</f>
        <v>8.5916666666666668</v>
      </c>
      <c r="AK876" s="5">
        <f>[1]cesta!AK876/1.2</f>
        <v>16.991666666666667</v>
      </c>
      <c r="AL876" s="5">
        <f>[1]cesta!AL876/11.25</f>
        <v>2.9902222222222221</v>
      </c>
      <c r="AM876" s="5">
        <f>[1]cesta!AM876/11.25</f>
        <v>5.3146666666666667</v>
      </c>
      <c r="AN876" s="5">
        <f>[1]cesta!AN876/11.25</f>
        <v>5.3902222222222225</v>
      </c>
      <c r="AO876" s="5">
        <f>[1]cesta!AO876/11.25</f>
        <v>6.9902222222222221</v>
      </c>
      <c r="AP876" s="5">
        <f>[1]cesta!AP876/3</f>
        <v>2.99</v>
      </c>
      <c r="AQ876" s="5">
        <f>[1]cesta!AQ876/3</f>
        <v>4.1399999999999997</v>
      </c>
      <c r="AR876" s="5">
        <f>[1]cesta!AR876/3</f>
        <v>4.29</v>
      </c>
      <c r="AS876" s="5">
        <f>[1]cesta!AS876/3</f>
        <v>5.79</v>
      </c>
      <c r="AT876" s="5">
        <f>[1]cesta!AT876*1.2</f>
        <v>7.992</v>
      </c>
      <c r="AU876" s="5">
        <f>[1]cesta!AU876*1.2</f>
        <v>9.4559999999999995</v>
      </c>
      <c r="AV876" s="5">
        <f>[1]cesta!AV876*1.2</f>
        <v>9.7919999999999998</v>
      </c>
      <c r="AW876" s="5">
        <f>[1]cesta!AW876*1.2</f>
        <v>11.988</v>
      </c>
      <c r="AX876" s="5">
        <f>[1]cesta!AX876/3.75</f>
        <v>5.9893333333333336</v>
      </c>
      <c r="AY876" s="5">
        <f>[1]cesta!AY876/3.75</f>
        <v>11.856</v>
      </c>
      <c r="AZ876" s="5">
        <f>[1]cesta!AZ876/3.75</f>
        <v>11.789333333333333</v>
      </c>
      <c r="BA876" s="5">
        <f>[1]cesta!BA876/3.75</f>
        <v>22.850666666666662</v>
      </c>
    </row>
    <row r="877" spans="1:53" x14ac:dyDescent="0.25">
      <c r="A877" s="1" t="s">
        <v>108</v>
      </c>
      <c r="B877" s="7">
        <v>44989</v>
      </c>
      <c r="C877" s="2" t="s">
        <v>60</v>
      </c>
      <c r="D877" s="4">
        <v>0.61527777777777781</v>
      </c>
      <c r="E877" s="2" t="s">
        <v>61</v>
      </c>
      <c r="F877" s="5">
        <f>[1]cesta!F877/4.5</f>
        <v>34.99111111111111</v>
      </c>
      <c r="G877" s="5">
        <f>[1]cesta!G877/4.5</f>
        <v>38.771111111111111</v>
      </c>
      <c r="H877" s="5">
        <f>[1]cesta!H877/4.5</f>
        <v>39.24</v>
      </c>
      <c r="I877" s="5">
        <f>[1]cesta!I877/4.5</f>
        <v>42.99111111111111</v>
      </c>
      <c r="J877" s="5">
        <f>[1]cesta!J877/6</f>
        <v>4.55</v>
      </c>
      <c r="K877" s="5">
        <f>[1]cesta!K877/6</f>
        <v>6.6449999999999996</v>
      </c>
      <c r="L877" s="5">
        <f>[1]cesta!L877/6</f>
        <v>6.4899999999999993</v>
      </c>
      <c r="M877" s="5">
        <f>[1]cesta!M877/6</f>
        <v>11.99</v>
      </c>
      <c r="N877" s="5">
        <f>[1]cesta!N877/4.5</f>
        <v>6.8888888888888893</v>
      </c>
      <c r="O877" s="5">
        <f>[1]cesta!O877/4.5</f>
        <v>10.691111111111111</v>
      </c>
      <c r="P877" s="5">
        <f>[1]cesta!P877/4.5</f>
        <v>10.988888888888889</v>
      </c>
      <c r="Q877" s="5">
        <f>[1]cesta!Q877/4.5</f>
        <v>13.988888888888889</v>
      </c>
      <c r="R877" s="5">
        <f>[1]cesta!R877/3.6</f>
        <v>4.25</v>
      </c>
      <c r="S877" s="5">
        <f>[1]cesta!S877/3.6</f>
        <v>5.3694444444444436</v>
      </c>
      <c r="T877" s="5">
        <f>[1]cesta!T877/3.6</f>
        <v>5.3888888888888884</v>
      </c>
      <c r="U877" s="5">
        <f>[1]cesta!U877/3.6</f>
        <v>7.1888888888888882</v>
      </c>
      <c r="V877" s="5">
        <f>[1]cesta!V877/3</f>
        <v>4.3899999999999997</v>
      </c>
      <c r="W877" s="5">
        <f>[1]cesta!W877/3</f>
        <v>8.0366666666666671</v>
      </c>
      <c r="X877" s="5">
        <f>[1]cesta!X877/3</f>
        <v>8.64</v>
      </c>
      <c r="Y877" s="5">
        <f>[1]cesta!Y877/3</f>
        <v>9.99</v>
      </c>
      <c r="Z877" s="5">
        <f>[1]cesta!Z877/12</f>
        <v>2.99</v>
      </c>
      <c r="AA877" s="5">
        <f>[1]cesta!AA877/12</f>
        <v>5.0575000000000001</v>
      </c>
      <c r="AB877" s="5">
        <f>[1]cesta!AB877/12</f>
        <v>4.99</v>
      </c>
      <c r="AC877" s="5">
        <f>[1]cesta!AC877/12</f>
        <v>7.29</v>
      </c>
      <c r="AD877" s="5">
        <f>[1]cesta!AD877/6</f>
        <v>9.99</v>
      </c>
      <c r="AE877" s="5">
        <f>[1]cesta!AE877/6</f>
        <v>11.99</v>
      </c>
      <c r="AF877" s="5">
        <f>[1]cesta!AF877/6</f>
        <v>12.989999999999997</v>
      </c>
      <c r="AG877" s="5">
        <f>[1]cesta!AG877/6</f>
        <v>12.989999999999997</v>
      </c>
      <c r="AH877" s="5">
        <f>[1]cesta!AH877/1.2</f>
        <v>4.1916666666666673</v>
      </c>
      <c r="AI877" s="5">
        <f>[1]cesta!AI877/1.2</f>
        <v>8.2583333333333346</v>
      </c>
      <c r="AJ877" s="5">
        <f>[1]cesta!AJ877/1.2</f>
        <v>8.4916666666666671</v>
      </c>
      <c r="AK877" s="5">
        <f>[1]cesta!AK877/1.2</f>
        <v>12.991666666666667</v>
      </c>
      <c r="AL877" s="5">
        <f>[1]cesta!AL877/11.25</f>
        <v>2.9902222222222221</v>
      </c>
      <c r="AM877" s="5">
        <f>[1]cesta!AM877/11.25</f>
        <v>5.2897777777777772</v>
      </c>
      <c r="AN877" s="5">
        <f>[1]cesta!AN877/11.25</f>
        <v>5.2897777777777772</v>
      </c>
      <c r="AO877" s="5">
        <f>[1]cesta!AO877/11.25</f>
        <v>6.9902222222222221</v>
      </c>
      <c r="AP877" s="5">
        <f>[1]cesta!AP877/3</f>
        <v>2.99</v>
      </c>
      <c r="AQ877" s="5">
        <f>[1]cesta!AQ877/3</f>
        <v>4.0633333333333335</v>
      </c>
      <c r="AR877" s="5">
        <f>[1]cesta!AR877/3</f>
        <v>3.99</v>
      </c>
      <c r="AS877" s="5">
        <f>[1]cesta!AS877/3</f>
        <v>5.79</v>
      </c>
      <c r="AT877" s="5">
        <f>[1]cesta!AT877*1.2</f>
        <v>8.3879999999999999</v>
      </c>
      <c r="AU877" s="5">
        <f>[1]cesta!AU877*1.2</f>
        <v>10.007999999999999</v>
      </c>
      <c r="AV877" s="5">
        <f>[1]cesta!AV877*1.2</f>
        <v>9.984</v>
      </c>
      <c r="AW877" s="5">
        <f>[1]cesta!AW877*1.2</f>
        <v>16.872</v>
      </c>
      <c r="AX877" s="5">
        <f>[1]cesta!AX877/3.75</f>
        <v>7.389333333333334</v>
      </c>
      <c r="AY877" s="5">
        <f>[1]cesta!AY877/3.75</f>
        <v>11.656000000000001</v>
      </c>
      <c r="AZ877" s="5">
        <f>[1]cesta!AZ877/3.75</f>
        <v>10.989333333333333</v>
      </c>
      <c r="BA877" s="5">
        <f>[1]cesta!BA877/3.75</f>
        <v>22.850666666666662</v>
      </c>
    </row>
    <row r="878" spans="1:53" x14ac:dyDescent="0.25">
      <c r="A878" s="1" t="s">
        <v>108</v>
      </c>
      <c r="B878" s="7">
        <v>45020</v>
      </c>
      <c r="C878" s="2" t="s">
        <v>62</v>
      </c>
      <c r="D878" s="4">
        <v>0.53472222222222221</v>
      </c>
      <c r="E878" s="2" t="s">
        <v>61</v>
      </c>
      <c r="F878" s="5">
        <f>[1]cesta!F878/4.5</f>
        <v>34.900000000000006</v>
      </c>
      <c r="G878" s="5">
        <f>[1]cesta!G878/4.5</f>
        <v>39.017777777777781</v>
      </c>
      <c r="H878" s="5">
        <f>[1]cesta!H878/4.5</f>
        <v>39.49111111111111</v>
      </c>
      <c r="I878" s="5">
        <f>[1]cesta!I878/4.5</f>
        <v>42.99111111111111</v>
      </c>
      <c r="J878" s="5">
        <f>[1]cesta!J878/6</f>
        <v>4.55</v>
      </c>
      <c r="K878" s="5">
        <f>[1]cesta!K878/6</f>
        <v>6.5716666666666663</v>
      </c>
      <c r="L878" s="5">
        <f>[1]cesta!L878/6</f>
        <v>6.44</v>
      </c>
      <c r="M878" s="5">
        <f>[1]cesta!M878/6</f>
        <v>11.99</v>
      </c>
      <c r="N878" s="5">
        <f>[1]cesta!N878/4.5</f>
        <v>6.8888888888888893</v>
      </c>
      <c r="O878" s="5">
        <f>[1]cesta!O878/4.5</f>
        <v>10.582222222222221</v>
      </c>
      <c r="P878" s="5">
        <f>[1]cesta!P878/4.5</f>
        <v>10.488888888888889</v>
      </c>
      <c r="Q878" s="5">
        <f>[1]cesta!Q878/4.5</f>
        <v>13.988888888888889</v>
      </c>
      <c r="R878" s="5">
        <f>[1]cesta!R878/3.6</f>
        <v>4.1888888888888891</v>
      </c>
      <c r="S878" s="5">
        <f>[1]cesta!S878/3.6</f>
        <v>5.3305555555555557</v>
      </c>
      <c r="T878" s="5">
        <f>[1]cesta!T878/3.6</f>
        <v>5.2888888888888888</v>
      </c>
      <c r="U878" s="5">
        <f>[1]cesta!U878/3.6</f>
        <v>6.9888888888888889</v>
      </c>
      <c r="V878" s="5">
        <f>[1]cesta!V878/3</f>
        <v>4.1499999999999995</v>
      </c>
      <c r="W878" s="5">
        <f>[1]cesta!W878/3</f>
        <v>7.9533333333333331</v>
      </c>
      <c r="X878" s="5">
        <f>[1]cesta!X878/3</f>
        <v>8.64</v>
      </c>
      <c r="Y878" s="5">
        <f>[1]cesta!Y878/3</f>
        <v>9.99</v>
      </c>
      <c r="Z878" s="5">
        <f>[1]cesta!Z878/12</f>
        <v>3.49</v>
      </c>
      <c r="AA878" s="5">
        <f>[1]cesta!AA878/12</f>
        <v>5.4241666666666672</v>
      </c>
      <c r="AB878" s="5">
        <f>[1]cesta!AB878/12</f>
        <v>4.99</v>
      </c>
      <c r="AC878" s="5">
        <f>[1]cesta!AC878/12</f>
        <v>7.29</v>
      </c>
      <c r="AD878" s="5">
        <f>[1]cesta!AD878/6</f>
        <v>10.99</v>
      </c>
      <c r="AE878" s="5">
        <f>[1]cesta!AE878/6</f>
        <v>12.39</v>
      </c>
      <c r="AF878" s="5">
        <f>[1]cesta!AF878/6</f>
        <v>12.989999999999997</v>
      </c>
      <c r="AG878" s="5">
        <f>[1]cesta!AG878/6</f>
        <v>12.989999999999997</v>
      </c>
      <c r="AH878" s="5">
        <f>[1]cesta!AH878/1.2</f>
        <v>4.1916666666666673</v>
      </c>
      <c r="AI878" s="5">
        <f>[1]cesta!AI878/1.2</f>
        <v>8.1416666666666675</v>
      </c>
      <c r="AJ878" s="5">
        <f>[1]cesta!AJ878/1.2</f>
        <v>8.1916666666666664</v>
      </c>
      <c r="AK878" s="5">
        <f>[1]cesta!AK878/1.2</f>
        <v>12.008333333333335</v>
      </c>
      <c r="AL878" s="5">
        <f>[1]cesta!AL878/11.25</f>
        <v>2.9902222222222221</v>
      </c>
      <c r="AM878" s="5">
        <f>[1]cesta!AM878/11.25</f>
        <v>5.0835555555555549</v>
      </c>
      <c r="AN878" s="5">
        <f>[1]cesta!AN878/11.25</f>
        <v>5.24</v>
      </c>
      <c r="AO878" s="5">
        <f>[1]cesta!AO878/11.25</f>
        <v>5.9902222222222221</v>
      </c>
      <c r="AP878" s="5">
        <f>[1]cesta!AP878/3</f>
        <v>2.99</v>
      </c>
      <c r="AQ878" s="5">
        <f>[1]cesta!AQ878/3</f>
        <v>4.0666666666666664</v>
      </c>
      <c r="AR878" s="5">
        <f>[1]cesta!AR878/3</f>
        <v>3.99</v>
      </c>
      <c r="AS878" s="5">
        <f>[1]cesta!AS878/3</f>
        <v>5.79</v>
      </c>
      <c r="AT878" s="5">
        <f>[1]cesta!AT878*1.2</f>
        <v>8.7840000000000007</v>
      </c>
      <c r="AU878" s="5">
        <f>[1]cesta!AU878*1.2</f>
        <v>10.068</v>
      </c>
      <c r="AV878" s="5">
        <f>[1]cesta!AV878*1.2</f>
        <v>9.984</v>
      </c>
      <c r="AW878" s="5">
        <f>[1]cesta!AW878*1.2</f>
        <v>16.872</v>
      </c>
      <c r="AX878" s="5">
        <f>[1]cesta!AX878/3.75</f>
        <v>6.9893333333333336</v>
      </c>
      <c r="AY878" s="5">
        <f>[1]cesta!AY878/3.75</f>
        <v>11.653333333333334</v>
      </c>
      <c r="AZ878" s="5">
        <f>[1]cesta!AZ878/3.75</f>
        <v>10.989333333333333</v>
      </c>
      <c r="BA878" s="5">
        <f>[1]cesta!BA878/3.75</f>
        <v>22.850666666666662</v>
      </c>
    </row>
    <row r="879" spans="1:53" x14ac:dyDescent="0.25">
      <c r="A879" s="1" t="s">
        <v>108</v>
      </c>
      <c r="B879" s="7">
        <v>45050</v>
      </c>
      <c r="C879" s="2" t="s">
        <v>64</v>
      </c>
      <c r="D879" s="4">
        <v>0.79236111111111107</v>
      </c>
      <c r="E879" s="2" t="s">
        <v>65</v>
      </c>
      <c r="F879" s="5">
        <f>[1]cesta!F879/4.5</f>
        <v>34.900000000000006</v>
      </c>
      <c r="G879" s="5">
        <f>[1]cesta!G879/4.5</f>
        <v>39.102222222222224</v>
      </c>
      <c r="H879" s="5">
        <f>[1]cesta!H879/4.5</f>
        <v>39.49111111111111</v>
      </c>
      <c r="I879" s="5">
        <f>[1]cesta!I879/4.5</f>
        <v>43.99111111111111</v>
      </c>
      <c r="J879" s="5">
        <f>[1]cesta!J879/6</f>
        <v>4.55</v>
      </c>
      <c r="K879" s="5">
        <f>[1]cesta!K879/6</f>
        <v>6.6449999999999996</v>
      </c>
      <c r="L879" s="5">
        <f>[1]cesta!L879/6</f>
        <v>6.4899999999999993</v>
      </c>
      <c r="M879" s="5">
        <f>[1]cesta!M879/6</f>
        <v>11.99</v>
      </c>
      <c r="N879" s="5">
        <f>[1]cesta!N879/4.5</f>
        <v>6.8888888888888893</v>
      </c>
      <c r="O879" s="5">
        <f>[1]cesta!O879/4.5</f>
        <v>10.673333333333334</v>
      </c>
      <c r="P879" s="5">
        <f>[1]cesta!P879/4.5</f>
        <v>10.968888888888889</v>
      </c>
      <c r="Q879" s="5">
        <f>[1]cesta!Q879/4.5</f>
        <v>13.988888888888889</v>
      </c>
      <c r="R879" s="5">
        <f>[1]cesta!R879/3.6</f>
        <v>3.8888888888888888</v>
      </c>
      <c r="S879" s="5">
        <f>[1]cesta!S879/3.6</f>
        <v>5.322222222222222</v>
      </c>
      <c r="T879" s="5">
        <f>[1]cesta!T879/3.6</f>
        <v>5.2888888888888888</v>
      </c>
      <c r="U879" s="5">
        <f>[1]cesta!U879/3.6</f>
        <v>7.1888888888888882</v>
      </c>
      <c r="V879" s="5">
        <f>[1]cesta!V879/3</f>
        <v>4.3899999999999997</v>
      </c>
      <c r="W879" s="5">
        <f>[1]cesta!W879/3</f>
        <v>8.3266666666666662</v>
      </c>
      <c r="X879" s="5">
        <f>[1]cesta!X879/3</f>
        <v>8.99</v>
      </c>
      <c r="Y879" s="5">
        <f>[1]cesta!Y879/3</f>
        <v>9.99</v>
      </c>
      <c r="Z879" s="5">
        <f>[1]cesta!Z879/12</f>
        <v>3.49</v>
      </c>
      <c r="AA879" s="5">
        <f>[1]cesta!AA879/12</f>
        <v>5.3266666666666671</v>
      </c>
      <c r="AB879" s="5">
        <f>[1]cesta!AB879/12</f>
        <v>4.99</v>
      </c>
      <c r="AC879" s="5">
        <f>[1]cesta!AC879/12</f>
        <v>7.29</v>
      </c>
      <c r="AD879" s="5">
        <f>[1]cesta!AD879/6</f>
        <v>10.99</v>
      </c>
      <c r="AE879" s="5">
        <f>[1]cesta!AE879/6</f>
        <v>12.49</v>
      </c>
      <c r="AF879" s="5">
        <f>[1]cesta!AF879/6</f>
        <v>12.99</v>
      </c>
      <c r="AG879" s="5">
        <f>[1]cesta!AG879/6</f>
        <v>12.99</v>
      </c>
      <c r="AH879" s="5">
        <f>[1]cesta!AH879/1.2</f>
        <v>4.1916666666666673</v>
      </c>
      <c r="AI879" s="5">
        <f>[1]cesta!AI879/1.2</f>
        <v>8.1416666666666675</v>
      </c>
      <c r="AJ879" s="5">
        <f>[1]cesta!AJ879/1.2</f>
        <v>8.2916666666666661</v>
      </c>
      <c r="AK879" s="5">
        <f>[1]cesta!AK879/1.2</f>
        <v>12.991666666666667</v>
      </c>
      <c r="AL879" s="5">
        <f>[1]cesta!AL879/11.25</f>
        <v>2.9902222222222221</v>
      </c>
      <c r="AM879" s="5">
        <f>[1]cesta!AM879/11.25</f>
        <v>5.2071111111111108</v>
      </c>
      <c r="AN879" s="5">
        <f>[1]cesta!AN879/11.25</f>
        <v>5.24</v>
      </c>
      <c r="AO879" s="5">
        <f>[1]cesta!AO879/11.25</f>
        <v>6.9902222222222221</v>
      </c>
      <c r="AP879" s="5">
        <f>[1]cesta!AP879/3</f>
        <v>2.99</v>
      </c>
      <c r="AQ879" s="5">
        <f>[1]cesta!AQ879/3</f>
        <v>4.0633333333333335</v>
      </c>
      <c r="AR879" s="5">
        <f>[1]cesta!AR879/3</f>
        <v>3.99</v>
      </c>
      <c r="AS879" s="5">
        <f>[1]cesta!AS879/3</f>
        <v>5.79</v>
      </c>
      <c r="AT879" s="5">
        <f>[1]cesta!AT879*1.2</f>
        <v>7.992</v>
      </c>
      <c r="AU879" s="5">
        <f>[1]cesta!AU879*1.2</f>
        <v>9.9719999999999995</v>
      </c>
      <c r="AV879" s="5">
        <f>[1]cesta!AV879*1.2</f>
        <v>9.984</v>
      </c>
      <c r="AW879" s="5">
        <f>[1]cesta!AW879*1.2</f>
        <v>16.872</v>
      </c>
      <c r="AX879" s="5">
        <f>[1]cesta!AX879/3.75</f>
        <v>7.389333333333334</v>
      </c>
      <c r="AY879" s="5">
        <f>[1]cesta!AY879/3.75</f>
        <v>11.642666666666665</v>
      </c>
      <c r="AZ879" s="5">
        <f>[1]cesta!AZ879/3.75</f>
        <v>10.989333333333333</v>
      </c>
      <c r="BA879" s="5">
        <f>[1]cesta!BA879/3.75</f>
        <v>22.850666666666665</v>
      </c>
    </row>
    <row r="880" spans="1:53" x14ac:dyDescent="0.25">
      <c r="A880" s="1" t="s">
        <v>108</v>
      </c>
      <c r="B880" s="7">
        <v>45081</v>
      </c>
      <c r="C880" s="2" t="s">
        <v>66</v>
      </c>
      <c r="D880" s="4">
        <v>0.75138888888888888</v>
      </c>
      <c r="E880" s="2" t="s">
        <v>65</v>
      </c>
      <c r="F880" s="5">
        <f>[1]cesta!F880/4.5</f>
        <v>34.900000000000006</v>
      </c>
      <c r="G880" s="5">
        <f>[1]cesta!G880/4.5</f>
        <v>38.846666666666664</v>
      </c>
      <c r="H880" s="5">
        <f>[1]cesta!H880/4.5</f>
        <v>39.24</v>
      </c>
      <c r="I880" s="5">
        <f>[1]cesta!I880/4.5</f>
        <v>43.99111111111111</v>
      </c>
      <c r="J880" s="5">
        <f>[1]cesta!J880/6</f>
        <v>4.55</v>
      </c>
      <c r="K880" s="5">
        <f>[1]cesta!K880/6</f>
        <v>6.5516666666666667</v>
      </c>
      <c r="L880" s="5">
        <f>[1]cesta!L880/6</f>
        <v>6.3900000000000006</v>
      </c>
      <c r="M880" s="5">
        <f>[1]cesta!M880/6</f>
        <v>11.99</v>
      </c>
      <c r="N880" s="5">
        <f>[1]cesta!N880/4.5</f>
        <v>6.8888888888888893</v>
      </c>
      <c r="O880" s="5">
        <f>[1]cesta!O880/4.5</f>
        <v>10.671111111111111</v>
      </c>
      <c r="P880" s="5">
        <f>[1]cesta!P880/4.5</f>
        <v>10.92</v>
      </c>
      <c r="Q880" s="5">
        <f>[1]cesta!Q880/4.5</f>
        <v>13.988888888888889</v>
      </c>
      <c r="R880" s="5">
        <f>[1]cesta!R880/3.6</f>
        <v>3.8888888888888888</v>
      </c>
      <c r="S880" s="5">
        <f>[1]cesta!S880/3.6</f>
        <v>5.3138888888888882</v>
      </c>
      <c r="T880" s="5">
        <f>[1]cesta!T880/3.6</f>
        <v>5.2888888888888888</v>
      </c>
      <c r="U880" s="5">
        <f>[1]cesta!U880/3.6</f>
        <v>7.1888888888888882</v>
      </c>
      <c r="V880" s="5">
        <f>[1]cesta!V880/3</f>
        <v>4.3899999999999997</v>
      </c>
      <c r="W880" s="5">
        <f>[1]cesta!W880/3</f>
        <v>8.5499999999999989</v>
      </c>
      <c r="X880" s="5">
        <f>[1]cesta!X880/3</f>
        <v>8.99</v>
      </c>
      <c r="Y880" s="5">
        <f>[1]cesta!Y880/3</f>
        <v>9.99</v>
      </c>
      <c r="Z880" s="5">
        <f>[1]cesta!Z880/12</f>
        <v>3.49</v>
      </c>
      <c r="AA880" s="5">
        <f>[1]cesta!AA880/12</f>
        <v>5.3374999999999995</v>
      </c>
      <c r="AB880" s="5">
        <f>[1]cesta!AB880/12</f>
        <v>4.99</v>
      </c>
      <c r="AC880" s="5">
        <f>[1]cesta!AC880/12</f>
        <v>6.79</v>
      </c>
      <c r="AD880" s="5">
        <f>[1]cesta!AD880/6</f>
        <v>10.99</v>
      </c>
      <c r="AE880" s="5">
        <f>[1]cesta!AE880/6</f>
        <v>12.49</v>
      </c>
      <c r="AF880" s="5">
        <f>[1]cesta!AF880/6</f>
        <v>12.99</v>
      </c>
      <c r="AG880" s="5">
        <f>[1]cesta!AG880/6</f>
        <v>12.99</v>
      </c>
      <c r="AH880" s="5">
        <f>[1]cesta!AH880/1.2</f>
        <v>4.1916666666666673</v>
      </c>
      <c r="AI880" s="5">
        <f>[1]cesta!AI880/1.2</f>
        <v>8.1166666666666671</v>
      </c>
      <c r="AJ880" s="5">
        <f>[1]cesta!AJ880/1.2</f>
        <v>8.1916666666666664</v>
      </c>
      <c r="AK880" s="5">
        <f>[1]cesta!AK880/1.2</f>
        <v>12.991666666666667</v>
      </c>
      <c r="AL880" s="5">
        <f>[1]cesta!AL880/11.25</f>
        <v>2.9902222222222221</v>
      </c>
      <c r="AM880" s="5">
        <f>[1]cesta!AM880/11.25</f>
        <v>5.2071111111111108</v>
      </c>
      <c r="AN880" s="5">
        <f>[1]cesta!AN880/11.25</f>
        <v>5.24</v>
      </c>
      <c r="AO880" s="5">
        <f>[1]cesta!AO880/11.25</f>
        <v>6.9902222222222221</v>
      </c>
      <c r="AP880" s="5">
        <f>[1]cesta!AP880/3</f>
        <v>2.99</v>
      </c>
      <c r="AQ880" s="5">
        <f>[1]cesta!AQ880/3</f>
        <v>4.0666666666666664</v>
      </c>
      <c r="AR880" s="5">
        <f>[1]cesta!AR880/3</f>
        <v>3.99</v>
      </c>
      <c r="AS880" s="5">
        <f>[1]cesta!AS880/3</f>
        <v>5.79</v>
      </c>
      <c r="AT880" s="5">
        <f>[1]cesta!AT880*1.2</f>
        <v>7.992</v>
      </c>
      <c r="AU880" s="5">
        <f>[1]cesta!AU880*1.2</f>
        <v>9.9600000000000009</v>
      </c>
      <c r="AV880" s="5">
        <f>[1]cesta!AV880*1.2</f>
        <v>9.9479999999999986</v>
      </c>
      <c r="AW880" s="5">
        <f>[1]cesta!AW880*1.2</f>
        <v>16.872</v>
      </c>
      <c r="AX880" s="5">
        <f>[1]cesta!AX880/3.75</f>
        <v>7.389333333333334</v>
      </c>
      <c r="AY880" s="5">
        <f>[1]cesta!AY880/3.75</f>
        <v>11.479999999999999</v>
      </c>
      <c r="AZ880" s="5">
        <f>[1]cesta!AZ880/3.75</f>
        <v>10.989333333333333</v>
      </c>
      <c r="BA880" s="5">
        <f>[1]cesta!BA880/3.75</f>
        <v>22.850666666666665</v>
      </c>
    </row>
    <row r="881" spans="1:53" x14ac:dyDescent="0.25">
      <c r="A881" s="1" t="s">
        <v>108</v>
      </c>
      <c r="B881" s="7">
        <v>45111</v>
      </c>
      <c r="C881" s="2" t="s">
        <v>67</v>
      </c>
      <c r="D881" s="4">
        <v>0.49097222222222225</v>
      </c>
      <c r="E881" s="2" t="s">
        <v>63</v>
      </c>
      <c r="F881" s="5">
        <f>[1]cesta!F881/4.5</f>
        <v>34.900000000000006</v>
      </c>
      <c r="G881" s="5">
        <f>[1]cesta!G881/4.5</f>
        <v>39.391111111111108</v>
      </c>
      <c r="H881" s="5">
        <f>[1]cesta!H881/4.5</f>
        <v>39.74</v>
      </c>
      <c r="I881" s="5">
        <f>[1]cesta!I881/4.5</f>
        <v>43.99111111111111</v>
      </c>
      <c r="J881" s="5">
        <f>[1]cesta!J881/6</f>
        <v>4.55</v>
      </c>
      <c r="K881" s="5">
        <f>[1]cesta!K881/6</f>
        <v>6.5766666666666671</v>
      </c>
      <c r="L881" s="5">
        <f>[1]cesta!L881/6</f>
        <v>6.44</v>
      </c>
      <c r="M881" s="5">
        <f>[1]cesta!M881/6</f>
        <v>11.99</v>
      </c>
      <c r="N881" s="5">
        <f>[1]cesta!N881/4.5</f>
        <v>6.8888888888888893</v>
      </c>
      <c r="O881" s="5">
        <f>[1]cesta!O881/4.5</f>
        <v>10.653333333333332</v>
      </c>
      <c r="P881" s="5">
        <f>[1]cesta!P881/4.5</f>
        <v>10.92</v>
      </c>
      <c r="Q881" s="5">
        <f>[1]cesta!Q881/4.5</f>
        <v>13.988888888888889</v>
      </c>
      <c r="R881" s="5">
        <f>[1]cesta!R881/3.6</f>
        <v>3.8888888888888888</v>
      </c>
      <c r="S881" s="5">
        <f>[1]cesta!S881/3.6</f>
        <v>5.3388888888888886</v>
      </c>
      <c r="T881" s="5">
        <f>[1]cesta!T881/3.6</f>
        <v>5.2888888888888888</v>
      </c>
      <c r="U881" s="5">
        <f>[1]cesta!U881/3.6</f>
        <v>7.1888888888888882</v>
      </c>
      <c r="V881" s="5">
        <f>[1]cesta!V881/3</f>
        <v>4.3899999999999997</v>
      </c>
      <c r="W881" s="5">
        <f>[1]cesta!W881/3</f>
        <v>8.4533333333333331</v>
      </c>
      <c r="X881" s="5">
        <f>[1]cesta!X881/3</f>
        <v>8.99</v>
      </c>
      <c r="Y881" s="5">
        <f>[1]cesta!Y881/3</f>
        <v>9.99</v>
      </c>
      <c r="Z881" s="5">
        <f>[1]cesta!Z881/12</f>
        <v>3.49</v>
      </c>
      <c r="AA881" s="5">
        <f>[1]cesta!AA881/12</f>
        <v>5.5241666666666669</v>
      </c>
      <c r="AB881" s="5">
        <f>[1]cesta!AB881/12</f>
        <v>5.9899999999999993</v>
      </c>
      <c r="AC881" s="5">
        <f>[1]cesta!AC881/12</f>
        <v>7.29</v>
      </c>
      <c r="AD881" s="5">
        <f>[1]cesta!AD881/6</f>
        <v>10.99</v>
      </c>
      <c r="AE881" s="5">
        <f>[1]cesta!AE881/6</f>
        <v>12.49</v>
      </c>
      <c r="AF881" s="5">
        <f>[1]cesta!AF881/6</f>
        <v>12.99</v>
      </c>
      <c r="AG881" s="5">
        <f>[1]cesta!AG881/6</f>
        <v>12.99</v>
      </c>
      <c r="AH881" s="5">
        <f>[1]cesta!AH881/1.2</f>
        <v>4.1916666666666673</v>
      </c>
      <c r="AI881" s="5">
        <f>[1]cesta!AI881/1.2</f>
        <v>8.15</v>
      </c>
      <c r="AJ881" s="5">
        <f>[1]cesta!AJ881/1.2</f>
        <v>8.3916666666666675</v>
      </c>
      <c r="AK881" s="5">
        <f>[1]cesta!AK881/1.2</f>
        <v>12.991666666666667</v>
      </c>
      <c r="AL881" s="5">
        <f>[1]cesta!AL881/11.25</f>
        <v>2.9902222222222221</v>
      </c>
      <c r="AM881" s="5">
        <f>[1]cesta!AM881/11.25</f>
        <v>5.1964444444444444</v>
      </c>
      <c r="AN881" s="5">
        <f>[1]cesta!AN881/11.25</f>
        <v>5.1902222222222223</v>
      </c>
      <c r="AO881" s="5">
        <f>[1]cesta!AO881/11.25</f>
        <v>6.9902222222222221</v>
      </c>
      <c r="AP881" s="5">
        <f>[1]cesta!AP881/3</f>
        <v>2.99</v>
      </c>
      <c r="AQ881" s="5">
        <f>[1]cesta!AQ881/3</f>
        <v>4.0666666666666664</v>
      </c>
      <c r="AR881" s="5">
        <f>[1]cesta!AR881/3</f>
        <v>3.99</v>
      </c>
      <c r="AS881" s="5">
        <f>[1]cesta!AS881/3</f>
        <v>5.79</v>
      </c>
      <c r="AT881" s="5">
        <f>[1]cesta!AT881*1.2</f>
        <v>7.992</v>
      </c>
      <c r="AU881" s="5">
        <f>[1]cesta!AU881*1.2</f>
        <v>9.9600000000000009</v>
      </c>
      <c r="AV881" s="5">
        <f>[1]cesta!AV881*1.2</f>
        <v>9.9479999999999986</v>
      </c>
      <c r="AW881" s="5">
        <f>[1]cesta!AW881*1.2</f>
        <v>16.872</v>
      </c>
      <c r="AX881" s="5">
        <f>[1]cesta!AX881/3.75</f>
        <v>7.389333333333334</v>
      </c>
      <c r="AY881" s="5">
        <f>[1]cesta!AY881/3.75</f>
        <v>11.383999999999999</v>
      </c>
      <c r="AZ881" s="5">
        <f>[1]cesta!AZ881/3.75</f>
        <v>10.989333333333333</v>
      </c>
      <c r="BA881" s="5">
        <f>[1]cesta!BA881/3.75</f>
        <v>22.850666666666665</v>
      </c>
    </row>
    <row r="882" spans="1:53" x14ac:dyDescent="0.25">
      <c r="A882" s="1" t="s">
        <v>108</v>
      </c>
      <c r="B882" s="7">
        <v>45142</v>
      </c>
      <c r="C882" s="2" t="s">
        <v>68</v>
      </c>
      <c r="D882" s="4">
        <v>0.80486111111111103</v>
      </c>
      <c r="E882" s="2" t="s">
        <v>65</v>
      </c>
      <c r="F882" s="5">
        <f>[1]cesta!F882/4.5</f>
        <v>34.900000000000006</v>
      </c>
      <c r="G882" s="5">
        <f>[1]cesta!G882/4.5</f>
        <v>39.457777777777778</v>
      </c>
      <c r="H882" s="5">
        <f>[1]cesta!H882/4.5</f>
        <v>39.99111111111111</v>
      </c>
      <c r="I882" s="5">
        <f>[1]cesta!I882/4.5</f>
        <v>43.99111111111111</v>
      </c>
      <c r="J882" s="5">
        <f>[1]cesta!J882/6</f>
        <v>4.46</v>
      </c>
      <c r="K882" s="5">
        <f>[1]cesta!K882/6</f>
        <v>6.5483333333333329</v>
      </c>
      <c r="L882" s="5">
        <f>[1]cesta!L882/6</f>
        <v>6.3900000000000006</v>
      </c>
      <c r="M882" s="5">
        <f>[1]cesta!M882/6</f>
        <v>11.99</v>
      </c>
      <c r="N882" s="5">
        <f>[1]cesta!N882/4.5</f>
        <v>6.8888888888888893</v>
      </c>
      <c r="O882" s="5">
        <f>[1]cesta!O882/4.5</f>
        <v>10.773333333333333</v>
      </c>
      <c r="P882" s="5">
        <f>[1]cesta!P882/4.5</f>
        <v>10.988888888888889</v>
      </c>
      <c r="Q882" s="5">
        <f>[1]cesta!Q882/4.5</f>
        <v>13.988888888888889</v>
      </c>
      <c r="R882" s="5">
        <f>[1]cesta!R882/3.6</f>
        <v>3.6583333333333332</v>
      </c>
      <c r="S882" s="5">
        <f>[1]cesta!S882/3.6</f>
        <v>6.9027777777777777</v>
      </c>
      <c r="T882" s="5">
        <f>[1]cesta!T882/3.6</f>
        <v>7.4083333333333332</v>
      </c>
      <c r="U882" s="5">
        <f>[1]cesta!U882/3.6</f>
        <v>8.3249999999999993</v>
      </c>
      <c r="V882" s="5">
        <f>[1]cesta!V882/3</f>
        <v>4.3899999999999997</v>
      </c>
      <c r="W882" s="5">
        <f>[1]cesta!W882/3</f>
        <v>8.2833333333333332</v>
      </c>
      <c r="X882" s="5">
        <f>[1]cesta!X882/3</f>
        <v>8.89</v>
      </c>
      <c r="Y882" s="5">
        <f>[1]cesta!Y882/3</f>
        <v>9.99</v>
      </c>
      <c r="Z882" s="5">
        <f>[1]cesta!Z882/12</f>
        <v>3.49</v>
      </c>
      <c r="AA882" s="5">
        <f>[1]cesta!AA882/12</f>
        <v>5.6108333333333329</v>
      </c>
      <c r="AB882" s="5">
        <f>[1]cesta!AB882/12</f>
        <v>5.9899999999999993</v>
      </c>
      <c r="AC882" s="5">
        <f>[1]cesta!AC882/12</f>
        <v>7.29</v>
      </c>
      <c r="AD882" s="5">
        <f>[1]cesta!AD882/6</f>
        <v>10.99</v>
      </c>
      <c r="AE882" s="5">
        <f>[1]cesta!AE882/6</f>
        <v>12.49</v>
      </c>
      <c r="AF882" s="5">
        <f>[1]cesta!AF882/6</f>
        <v>12.99</v>
      </c>
      <c r="AG882" s="5">
        <f>[1]cesta!AG882/6</f>
        <v>12.99</v>
      </c>
      <c r="AH882" s="5">
        <f>[1]cesta!AH882/1.2</f>
        <v>4.1916666666666673</v>
      </c>
      <c r="AI882" s="5">
        <f>[1]cesta!AI882/1.2</f>
        <v>8.1166666666666671</v>
      </c>
      <c r="AJ882" s="5">
        <f>[1]cesta!AJ882/1.2</f>
        <v>8.4500000000000011</v>
      </c>
      <c r="AK882" s="5">
        <f>[1]cesta!AK882/1.2</f>
        <v>12.991666666666667</v>
      </c>
      <c r="AL882" s="5">
        <f>[1]cesta!AL882/11.25</f>
        <v>2.9902222222222221</v>
      </c>
      <c r="AM882" s="5">
        <f>[1]cesta!AM882/11.25</f>
        <v>5.2551111111111108</v>
      </c>
      <c r="AN882" s="5">
        <f>[1]cesta!AN882/11.25</f>
        <v>5.2897777777777772</v>
      </c>
      <c r="AO882" s="5">
        <f>[1]cesta!AO882/11.25</f>
        <v>6.9902222222222221</v>
      </c>
      <c r="AP882" s="5">
        <f>[1]cesta!AP882/3</f>
        <v>2.99</v>
      </c>
      <c r="AQ882" s="5">
        <f>[1]cesta!AQ882/3</f>
        <v>4.0633333333333335</v>
      </c>
      <c r="AR882" s="5">
        <f>[1]cesta!AR882/3</f>
        <v>3.99</v>
      </c>
      <c r="AS882" s="5">
        <f>[1]cesta!AS882/3</f>
        <v>5.79</v>
      </c>
      <c r="AT882" s="5">
        <f>[1]cesta!AT882*1.2</f>
        <v>7.992</v>
      </c>
      <c r="AU882" s="5">
        <f>[1]cesta!AU882*1.2</f>
        <v>9.9600000000000009</v>
      </c>
      <c r="AV882" s="5">
        <f>[1]cesta!AV882*1.2</f>
        <v>9.7199999999999989</v>
      </c>
      <c r="AW882" s="5">
        <f>[1]cesta!AW882*1.2</f>
        <v>16.872</v>
      </c>
      <c r="AX882" s="5">
        <f>[1]cesta!AX882/3.75</f>
        <v>8.9893333333333327</v>
      </c>
      <c r="AY882" s="5">
        <f>[1]cesta!AY882/3.75</f>
        <v>11.544</v>
      </c>
      <c r="AZ882" s="5">
        <f>[1]cesta!AZ882/3.75</f>
        <v>10.989333333333333</v>
      </c>
      <c r="BA882" s="5">
        <f>[1]cesta!BA882/3.75</f>
        <v>22.850666666666665</v>
      </c>
    </row>
    <row r="883" spans="1:53" x14ac:dyDescent="0.25">
      <c r="A883" s="1" t="s">
        <v>108</v>
      </c>
      <c r="B883" s="7">
        <v>45173</v>
      </c>
      <c r="C883" s="2" t="s">
        <v>69</v>
      </c>
      <c r="D883" s="4">
        <v>0.83055555555555549</v>
      </c>
      <c r="E883" s="2" t="s">
        <v>65</v>
      </c>
      <c r="F883" s="5">
        <f>[1]cesta!F883/4.5</f>
        <v>34.900000000000006</v>
      </c>
      <c r="G883" s="5">
        <f>[1]cesta!G883/4.5</f>
        <v>39.457777777777778</v>
      </c>
      <c r="H883" s="5">
        <f>[1]cesta!H883/4.5</f>
        <v>39.99111111111111</v>
      </c>
      <c r="I883" s="5">
        <f>[1]cesta!I883/4.5</f>
        <v>43.99111111111111</v>
      </c>
      <c r="J883" s="5">
        <f>[1]cesta!J883/6</f>
        <v>4.46</v>
      </c>
      <c r="K883" s="5">
        <f>[1]cesta!K883/6</f>
        <v>6.53</v>
      </c>
      <c r="L883" s="5">
        <f>[1]cesta!L883/6</f>
        <v>6.29</v>
      </c>
      <c r="M883" s="5">
        <f>[1]cesta!M883/6</f>
        <v>11.99</v>
      </c>
      <c r="N883" s="5">
        <f>[1]cesta!N883/4.5</f>
        <v>6.8888888888888893</v>
      </c>
      <c r="O883" s="5">
        <f>[1]cesta!O883/4.5</f>
        <v>10.773333333333333</v>
      </c>
      <c r="P883" s="5">
        <f>[1]cesta!P883/4.5</f>
        <v>10.988888888888889</v>
      </c>
      <c r="Q883" s="5">
        <f>[1]cesta!Q883/4.5</f>
        <v>13.988888888888889</v>
      </c>
      <c r="R883" s="5">
        <f>[1]cesta!R883/3.6</f>
        <v>3.8888888888888888</v>
      </c>
      <c r="S883" s="5">
        <f>[1]cesta!S883/3.6</f>
        <v>5.3305555555555557</v>
      </c>
      <c r="T883" s="5">
        <f>[1]cesta!T883/3.6</f>
        <v>5.2888888888888888</v>
      </c>
      <c r="U883" s="5">
        <f>[1]cesta!U883/3.6</f>
        <v>7.1888888888888882</v>
      </c>
      <c r="V883" s="5">
        <f>[1]cesta!V883/3</f>
        <v>4.3899999999999997</v>
      </c>
      <c r="W883" s="5">
        <f>[1]cesta!W883/3</f>
        <v>8.3866666666666667</v>
      </c>
      <c r="X883" s="5">
        <f>[1]cesta!X883/3</f>
        <v>8.99</v>
      </c>
      <c r="Y883" s="5">
        <f>[1]cesta!Y883/3</f>
        <v>9.99</v>
      </c>
      <c r="Z883" s="5">
        <f>[1]cesta!Z883/12</f>
        <v>3.49</v>
      </c>
      <c r="AA883" s="5">
        <f>[1]cesta!AA883/12</f>
        <v>5.6108333333333329</v>
      </c>
      <c r="AB883" s="5">
        <f>[1]cesta!AB883/12</f>
        <v>5.9899999999999993</v>
      </c>
      <c r="AC883" s="5">
        <f>[1]cesta!AC883/12</f>
        <v>7.29</v>
      </c>
      <c r="AD883" s="5">
        <f>[1]cesta!AD883/6</f>
        <v>10.99</v>
      </c>
      <c r="AE883" s="5">
        <f>[1]cesta!AE883/6</f>
        <v>12.323333333333332</v>
      </c>
      <c r="AF883" s="5">
        <f>[1]cesta!AF883/6</f>
        <v>12.99</v>
      </c>
      <c r="AG883" s="5">
        <f>[1]cesta!AG883/6</f>
        <v>12.99</v>
      </c>
      <c r="AH883" s="5">
        <f>[1]cesta!AH883/1.2</f>
        <v>4.1916666666666673</v>
      </c>
      <c r="AI883" s="5">
        <f>[1]cesta!AI883/1.2</f>
        <v>8.1666666666666679</v>
      </c>
      <c r="AJ883" s="5">
        <f>[1]cesta!AJ883/1.2</f>
        <v>8.4666666666666668</v>
      </c>
      <c r="AK883" s="5">
        <f>[1]cesta!AK883/1.2</f>
        <v>12.991666666666667</v>
      </c>
      <c r="AL883" s="5">
        <f>[1]cesta!AL883/11.25</f>
        <v>2.9902222222222221</v>
      </c>
      <c r="AM883" s="5">
        <f>[1]cesta!AM883/11.25</f>
        <v>5.2551111111111108</v>
      </c>
      <c r="AN883" s="5">
        <f>[1]cesta!AN883/11.25</f>
        <v>5.2897777777777772</v>
      </c>
      <c r="AO883" s="5">
        <f>[1]cesta!AO883/11.25</f>
        <v>6.9902222222222221</v>
      </c>
      <c r="AP883" s="5">
        <f>[1]cesta!AP883/3</f>
        <v>2.99</v>
      </c>
      <c r="AQ883" s="5">
        <f>[1]cesta!AQ883/3</f>
        <v>4.0666666666666664</v>
      </c>
      <c r="AR883" s="5">
        <f>[1]cesta!AR883/3</f>
        <v>3.99</v>
      </c>
      <c r="AS883" s="5">
        <f>[1]cesta!AS883/3</f>
        <v>5.79</v>
      </c>
      <c r="AT883" s="5">
        <f>[1]cesta!AT883*1.2</f>
        <v>7.992</v>
      </c>
      <c r="AU883" s="5">
        <f>[1]cesta!AU883*1.2</f>
        <v>9.9600000000000009</v>
      </c>
      <c r="AV883" s="5">
        <f>[1]cesta!AV883*1.2</f>
        <v>9.9479999999999986</v>
      </c>
      <c r="AW883" s="5">
        <f>[1]cesta!AW883*1.2</f>
        <v>16.872</v>
      </c>
      <c r="AX883" s="5">
        <f>[1]cesta!AX883/3.75</f>
        <v>8.9893333333333327</v>
      </c>
      <c r="AY883" s="5">
        <f>[1]cesta!AY883/3.75</f>
        <v>11.544</v>
      </c>
      <c r="AZ883" s="5">
        <f>[1]cesta!AZ883/3.75</f>
        <v>10.989333333333333</v>
      </c>
      <c r="BA883" s="5">
        <f>[1]cesta!BA883/3.75</f>
        <v>22.850666666666665</v>
      </c>
    </row>
    <row r="884" spans="1:53" x14ac:dyDescent="0.25">
      <c r="A884" s="1" t="s">
        <v>108</v>
      </c>
      <c r="B884" s="7">
        <v>45203</v>
      </c>
      <c r="C884" s="2" t="s">
        <v>60</v>
      </c>
      <c r="D884" s="4">
        <v>0.77500000000000002</v>
      </c>
      <c r="E884" s="2" t="s">
        <v>65</v>
      </c>
      <c r="F884" s="5">
        <f>[1]cesta!F884/4.5</f>
        <v>34.99111111111111</v>
      </c>
      <c r="G884" s="5">
        <f>[1]cesta!G884/4.5</f>
        <v>39.635555555555555</v>
      </c>
      <c r="H884" s="5">
        <f>[1]cesta!H884/4.5</f>
        <v>39.99111111111111</v>
      </c>
      <c r="I884" s="5">
        <f>[1]cesta!I884/4.5</f>
        <v>43.99111111111111</v>
      </c>
      <c r="J884" s="5">
        <f>[1]cesta!J884/6</f>
        <v>4.46</v>
      </c>
      <c r="K884" s="5">
        <f>[1]cesta!K884/6</f>
        <v>6.54</v>
      </c>
      <c r="L884" s="5">
        <f>[1]cesta!L884/6</f>
        <v>6.34</v>
      </c>
      <c r="M884" s="5">
        <f>[1]cesta!M884/6</f>
        <v>11.99</v>
      </c>
      <c r="N884" s="5">
        <f>[1]cesta!N884/4.5</f>
        <v>6.8888888888888893</v>
      </c>
      <c r="O884" s="5">
        <f>[1]cesta!O884/4.5</f>
        <v>10.782222222222224</v>
      </c>
      <c r="P884" s="5">
        <f>[1]cesta!P884/4.5</f>
        <v>10.988888888888889</v>
      </c>
      <c r="Q884" s="5">
        <f>[1]cesta!Q884/4.5</f>
        <v>13.988888888888889</v>
      </c>
      <c r="R884" s="5">
        <f>[1]cesta!R884/3.6</f>
        <v>3.8888888888888888</v>
      </c>
      <c r="S884" s="5">
        <f>[1]cesta!S884/3.6</f>
        <v>5.3388888888888886</v>
      </c>
      <c r="T884" s="5">
        <f>[1]cesta!T884/3.6</f>
        <v>5.2888888888888888</v>
      </c>
      <c r="U884" s="5">
        <f>[1]cesta!U884/3.6</f>
        <v>7.1888888888888882</v>
      </c>
      <c r="V884" s="5">
        <f>[1]cesta!V884/3</f>
        <v>4.3899999999999997</v>
      </c>
      <c r="W884" s="5">
        <f>[1]cesta!W884/3</f>
        <v>8.24</v>
      </c>
      <c r="X884" s="5">
        <f>[1]cesta!X884/3</f>
        <v>8.99</v>
      </c>
      <c r="Y884" s="5">
        <f>[1]cesta!Y884/3</f>
        <v>9.99</v>
      </c>
      <c r="Z884" s="5">
        <f>[1]cesta!Z884/12</f>
        <v>3.49</v>
      </c>
      <c r="AA884" s="5">
        <f>[1]cesta!AA884/12</f>
        <v>5.5249999999999995</v>
      </c>
      <c r="AB884" s="5">
        <f>[1]cesta!AB884/12</f>
        <v>5.9899999999999993</v>
      </c>
      <c r="AC884" s="5">
        <f>[1]cesta!AC884/12</f>
        <v>7.29</v>
      </c>
      <c r="AD884" s="5">
        <f>[1]cesta!AD884/6</f>
        <v>9.99</v>
      </c>
      <c r="AE884" s="5">
        <f>[1]cesta!AE884/6</f>
        <v>11.99</v>
      </c>
      <c r="AF884" s="5">
        <f>[1]cesta!AF884/6</f>
        <v>12.99</v>
      </c>
      <c r="AG884" s="5">
        <f>[1]cesta!AG884/6</f>
        <v>12.99</v>
      </c>
      <c r="AH884" s="5">
        <f>[1]cesta!AH884/1.2</f>
        <v>4.1916666666666673</v>
      </c>
      <c r="AI884" s="5">
        <f>[1]cesta!AI884/1.2</f>
        <v>8.1916666666666664</v>
      </c>
      <c r="AJ884" s="5">
        <f>[1]cesta!AJ884/1.2</f>
        <v>8.4916666666666671</v>
      </c>
      <c r="AK884" s="5">
        <f>[1]cesta!AK884/1.2</f>
        <v>12.991666666666667</v>
      </c>
      <c r="AL884" s="5">
        <f>[1]cesta!AL884/11.25</f>
        <v>2.9902222222222221</v>
      </c>
      <c r="AM884" s="5">
        <f>[1]cesta!AM884/11.25</f>
        <v>5.2328888888888887</v>
      </c>
      <c r="AN884" s="5">
        <f>[1]cesta!AN884/11.25</f>
        <v>5.24</v>
      </c>
      <c r="AO884" s="5">
        <f>[1]cesta!AO884/11.25</f>
        <v>6.9902222222222221</v>
      </c>
      <c r="AP884" s="5">
        <f>[1]cesta!AP884/3</f>
        <v>2.99</v>
      </c>
      <c r="AQ884" s="5">
        <f>[1]cesta!AQ884/3</f>
        <v>4.04</v>
      </c>
      <c r="AR884" s="5">
        <f>[1]cesta!AR884/3</f>
        <v>3.99</v>
      </c>
      <c r="AS884" s="5">
        <f>[1]cesta!AS884/3</f>
        <v>5.79</v>
      </c>
      <c r="AT884" s="5">
        <f>[1]cesta!AT884*1.2</f>
        <v>7.8840000000000003</v>
      </c>
      <c r="AU884" s="5">
        <f>[1]cesta!AU884*1.2</f>
        <v>9.9479999999999986</v>
      </c>
      <c r="AV884" s="5">
        <f>[1]cesta!AV884*1.2</f>
        <v>9.9719999999999995</v>
      </c>
      <c r="AW884" s="5">
        <f>[1]cesta!AW884*1.2</f>
        <v>16.872</v>
      </c>
      <c r="AX884" s="5">
        <f>[1]cesta!AX884/3.75</f>
        <v>8.9893333333333327</v>
      </c>
      <c r="AY884" s="5">
        <f>[1]cesta!AY884/3.75</f>
        <v>11.341333333333333</v>
      </c>
      <c r="AZ884" s="5">
        <f>[1]cesta!AZ884/3.75</f>
        <v>10.989333333333333</v>
      </c>
      <c r="BA884" s="5">
        <f>[1]cesta!BA884/3.75</f>
        <v>22.850666666666665</v>
      </c>
    </row>
    <row r="885" spans="1:53" x14ac:dyDescent="0.25">
      <c r="A885" s="1" t="s">
        <v>108</v>
      </c>
      <c r="B885" s="7">
        <v>45234</v>
      </c>
      <c r="C885" s="2" t="s">
        <v>62</v>
      </c>
      <c r="D885" s="4">
        <v>0.50208333333333333</v>
      </c>
      <c r="E885" s="2" t="s">
        <v>61</v>
      </c>
      <c r="F885" s="5">
        <f>[1]cesta!F885/4.5</f>
        <v>34.900000000000006</v>
      </c>
      <c r="G885" s="5">
        <f>[1]cesta!G885/4.5</f>
        <v>39.017777777777781</v>
      </c>
      <c r="H885" s="5">
        <f>[1]cesta!H885/4.5</f>
        <v>39.49111111111111</v>
      </c>
      <c r="I885" s="5">
        <f>[1]cesta!I885/4.5</f>
        <v>43.99111111111111</v>
      </c>
      <c r="J885" s="5">
        <f>[1]cesta!J885/6</f>
        <v>4.46</v>
      </c>
      <c r="K885" s="5">
        <f>[1]cesta!K885/6</f>
        <v>6.5049999999999999</v>
      </c>
      <c r="L885" s="5">
        <f>[1]cesta!L885/6</f>
        <v>6.2399999999999993</v>
      </c>
      <c r="M885" s="5">
        <f>[1]cesta!M885/6</f>
        <v>11.99</v>
      </c>
      <c r="N885" s="5">
        <f>[1]cesta!N885/4.5</f>
        <v>6.8888888888888893</v>
      </c>
      <c r="O885" s="5">
        <f>[1]cesta!O885/4.5</f>
        <v>10.8</v>
      </c>
      <c r="P885" s="5">
        <f>[1]cesta!P885/4.5</f>
        <v>10.766666666666667</v>
      </c>
      <c r="Q885" s="5">
        <f>[1]cesta!Q885/4.5</f>
        <v>13.988888888888889</v>
      </c>
      <c r="R885" s="5">
        <f>[1]cesta!R885/3.6</f>
        <v>4.1888888888888891</v>
      </c>
      <c r="S885" s="5">
        <f>[1]cesta!S885/3.6</f>
        <v>5.3694444444444436</v>
      </c>
      <c r="T885" s="5">
        <f>[1]cesta!T885/3.6</f>
        <v>5.3888888888888884</v>
      </c>
      <c r="U885" s="5">
        <f>[1]cesta!U885/3.6</f>
        <v>7.1888888888888882</v>
      </c>
      <c r="V885" s="5">
        <f>[1]cesta!V885/3</f>
        <v>4.3899999999999997</v>
      </c>
      <c r="W885" s="5">
        <f>[1]cesta!W885/3</f>
        <v>8.3266666666666662</v>
      </c>
      <c r="X885" s="5">
        <f>[1]cesta!X885/3</f>
        <v>8.99</v>
      </c>
      <c r="Y885" s="5">
        <f>[1]cesta!Y885/3</f>
        <v>9.99</v>
      </c>
      <c r="Z885" s="5">
        <f>[1]cesta!Z885/12</f>
        <v>3.49</v>
      </c>
      <c r="AA885" s="5">
        <f>[1]cesta!AA885/12</f>
        <v>5.3525</v>
      </c>
      <c r="AB885" s="5">
        <f>[1]cesta!AB885/12</f>
        <v>5.24</v>
      </c>
      <c r="AC885" s="5">
        <f>[1]cesta!AC885/12</f>
        <v>7.29</v>
      </c>
      <c r="AD885" s="5">
        <f>[1]cesta!AD885/6</f>
        <v>10.99</v>
      </c>
      <c r="AE885" s="5">
        <f>[1]cesta!AE885/6</f>
        <v>11.99</v>
      </c>
      <c r="AF885" s="5">
        <f>[1]cesta!AF885/6</f>
        <v>11.99</v>
      </c>
      <c r="AG885" s="5">
        <f>[1]cesta!AG885/6</f>
        <v>12.99</v>
      </c>
      <c r="AH885" s="5">
        <f>[1]cesta!AH885/1.2</f>
        <v>4.1916666666666673</v>
      </c>
      <c r="AI885" s="5">
        <f>[1]cesta!AI885/1.2</f>
        <v>8.2833333333333332</v>
      </c>
      <c r="AJ885" s="5">
        <f>[1]cesta!AJ885/1.2</f>
        <v>8.4916666666666671</v>
      </c>
      <c r="AK885" s="5">
        <f>[1]cesta!AK885/1.2</f>
        <v>12.991666666666667</v>
      </c>
      <c r="AL885" s="5">
        <f>[1]cesta!AL885/11.25</f>
        <v>2.9902222222222221</v>
      </c>
      <c r="AM885" s="5">
        <f>[1]cesta!AM885/11.25</f>
        <v>5.2328888888888887</v>
      </c>
      <c r="AN885" s="5">
        <f>[1]cesta!AN885/11.25</f>
        <v>5.24</v>
      </c>
      <c r="AO885" s="5">
        <f>[1]cesta!AO885/11.25</f>
        <v>6.9902222222222221</v>
      </c>
      <c r="AP885" s="5">
        <f>[1]cesta!AP885/3</f>
        <v>2.99</v>
      </c>
      <c r="AQ885" s="5">
        <f>[1]cesta!AQ885/3</f>
        <v>4.0200000000000005</v>
      </c>
      <c r="AR885" s="5">
        <f>[1]cesta!AR885/3</f>
        <v>3.99</v>
      </c>
      <c r="AS885" s="5">
        <f>[1]cesta!AS885/3</f>
        <v>5.79</v>
      </c>
      <c r="AT885" s="5">
        <f>[1]cesta!AT885*1.2</f>
        <v>7.8840000000000003</v>
      </c>
      <c r="AU885" s="5">
        <f>[1]cesta!AU885*1.2</f>
        <v>9.9359999999999982</v>
      </c>
      <c r="AV885" s="5">
        <f>[1]cesta!AV885*1.2</f>
        <v>9.9719999999999995</v>
      </c>
      <c r="AW885" s="5">
        <f>[1]cesta!AW885*1.2</f>
        <v>16.872</v>
      </c>
      <c r="AX885" s="5">
        <f>[1]cesta!AX885/3.75</f>
        <v>8.9893333333333327</v>
      </c>
      <c r="AY885" s="5">
        <f>[1]cesta!AY885/3.75</f>
        <v>11.456</v>
      </c>
      <c r="AZ885" s="5">
        <f>[1]cesta!AZ885/3.75</f>
        <v>10.989333333333333</v>
      </c>
      <c r="BA885" s="5">
        <f>[1]cesta!BA885/3.75</f>
        <v>22.850666666666665</v>
      </c>
    </row>
    <row r="886" spans="1:53" x14ac:dyDescent="0.25"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2024-07-23T00:04:33Z</dcterms:created>
  <dcterms:modified xsi:type="dcterms:W3CDTF">2024-07-23T00:05:29Z</dcterms:modified>
</cp:coreProperties>
</file>